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880" documentId="8_{06C51254-9C4E-4AB4-AB56-9D8224C7CEBD}" xr6:coauthVersionLast="47" xr6:coauthVersionMax="47" xr10:uidLastSave="{558E5703-6898-4208-994B-E6F17A6467FE}"/>
  <bookViews>
    <workbookView xWindow="-120" yWindow="-120" windowWidth="29040" windowHeight="1572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" l="1"/>
  <c r="L36" i="1"/>
  <c r="K36" i="1"/>
  <c r="J36" i="1"/>
</calcChain>
</file>

<file path=xl/sharedStrings.xml><?xml version="1.0" encoding="utf-8"?>
<sst xmlns="http://schemas.openxmlformats.org/spreadsheetml/2006/main" count="172" uniqueCount="172">
  <si>
    <t xml:space="preserve">ENTITES </t>
  </si>
  <si>
    <t>ELU TITULAIRE</t>
  </si>
  <si>
    <t>NOMBRE D INSCRITS</t>
  </si>
  <si>
    <t>NOMBRE DE VOTES</t>
  </si>
  <si>
    <t>SUFFRAGES VALABLEMENT EXPRIMES</t>
  </si>
  <si>
    <t>VOTES BLANCS</t>
  </si>
  <si>
    <t>ELU TITULAIRE 2</t>
  </si>
  <si>
    <t>ELU TITULAIRE 3</t>
  </si>
  <si>
    <t>ELU SUPPLEANT 4</t>
  </si>
  <si>
    <t>ELU SUPPLEANT 5</t>
  </si>
  <si>
    <t>ELU SUPPLEANT 6</t>
  </si>
  <si>
    <t>ELU AU TITRE DU RI ART 5.1.6</t>
  </si>
  <si>
    <t>François THECY 1 vote 100%</t>
  </si>
  <si>
    <t>BANQUE PALATINE   1+1</t>
  </si>
  <si>
    <t>BPACA 2+2</t>
  </si>
  <si>
    <t>BPALC 3+3</t>
  </si>
  <si>
    <t>BPAURA 2+2</t>
  </si>
  <si>
    <t>BPBFC 2+2</t>
  </si>
  <si>
    <t>BPCE ASSURANCES   2+2</t>
  </si>
  <si>
    <t>BPCE IT 3+3</t>
  </si>
  <si>
    <t>BPCE SA 3+3</t>
  </si>
  <si>
    <t>BPCE SI 3+3</t>
  </si>
  <si>
    <t>BPGO 3+3</t>
  </si>
  <si>
    <t>BPMED 2+2</t>
  </si>
  <si>
    <t>BPNORD 1+1</t>
  </si>
  <si>
    <t>BPOC 1+1</t>
  </si>
  <si>
    <t>BPSUD 1+1</t>
  </si>
  <si>
    <t>PBVF 1+1</t>
  </si>
  <si>
    <t>CASDEN 1+1</t>
  </si>
  <si>
    <t>CEN 2+2</t>
  </si>
  <si>
    <t>CEAPC 3+3</t>
  </si>
  <si>
    <t>CEBFC 2+2</t>
  </si>
  <si>
    <t>CEBPL 2+2</t>
  </si>
  <si>
    <t>CECAZ 3+3</t>
  </si>
  <si>
    <t>CEGEE 3+3</t>
  </si>
  <si>
    <t>CEHDF 3+3</t>
  </si>
  <si>
    <t>CEIDF 3+3</t>
  </si>
  <si>
    <t>CELC 2+2</t>
  </si>
  <si>
    <t>CELDA 3+3</t>
  </si>
  <si>
    <t>CELR 3+3</t>
  </si>
  <si>
    <t>CEMP 3+3</t>
  </si>
  <si>
    <t>CEPAC 3+3</t>
  </si>
  <si>
    <t>CEPAL 2+2</t>
  </si>
  <si>
    <t>CERA 3+3</t>
  </si>
  <si>
    <t>CREDIT COOP 1+1</t>
  </si>
  <si>
    <t>NATIXIS 2+2</t>
  </si>
  <si>
    <t>BPRI 1+1</t>
  </si>
  <si>
    <t>TOTAUX</t>
  </si>
  <si>
    <t>TITULAIRES</t>
  </si>
  <si>
    <t>SUPPLEANTS</t>
  </si>
  <si>
    <t>Jonathan GELY       55 voix 75,34%</t>
  </si>
  <si>
    <t>Caroline BOTTERO       50 voix 68,49%</t>
  </si>
  <si>
    <t>Aurore CONFLANT     45 voix 61,64%</t>
  </si>
  <si>
    <t>Manuel  ROUET         41 voix 56,16%</t>
  </si>
  <si>
    <t>Nadège DE DANIELI   36 voix 49,32%</t>
  </si>
  <si>
    <t>Amir BCHIR                 31 voix 42,47%</t>
  </si>
  <si>
    <t>Richard QUINTON     51 voix 57,95%</t>
  </si>
  <si>
    <t>Didier LAMBROT        45 voix 51,14%</t>
  </si>
  <si>
    <t>Sébastien COMMIN     77 voix 87,50%</t>
  </si>
  <si>
    <t>Adeline JOUBERT       65 voix 73,86%</t>
  </si>
  <si>
    <t>Thierry DELPECH        56 voix 63,64%</t>
  </si>
  <si>
    <t>Elodie MOCAERT       43 voix 48,86%</t>
  </si>
  <si>
    <t>Christophe DOFAL    29 voix 82,86%</t>
  </si>
  <si>
    <t>Laurent DAVERGNE  24 voix 68,57%</t>
  </si>
  <si>
    <t>Marc SEBBAN                 30 voix 85,71%</t>
  </si>
  <si>
    <t>Lucie AMBLOT           25 voix 71,43%</t>
  </si>
  <si>
    <t>Steeve ROUSSELLE    30 voix 100%</t>
  </si>
  <si>
    <t>François ALEZRA         28 voix 93,33%</t>
  </si>
  <si>
    <t>Sophie AURET        28 voix 80,00%</t>
  </si>
  <si>
    <t>Olivier KLEIN          26 voix 74,29%</t>
  </si>
  <si>
    <t>Clément AUSSEL       17 voix 48,57%</t>
  </si>
  <si>
    <t>Julien PAOLETTI         26 voix 74,29%</t>
  </si>
  <si>
    <t>Philippe JOUNIAUX   21 voix 60,00%</t>
  </si>
  <si>
    <t>Magali BONNEAU     29 voix 85,29%</t>
  </si>
  <si>
    <t>Frédéric MARINIER   22 voix 64,71%</t>
  </si>
  <si>
    <t>Stéphane ROCHER      20 voix 58,82%</t>
  </si>
  <si>
    <t>Nathalie NICOLET     40 voix 78,43%</t>
  </si>
  <si>
    <t>Sandrine PRESLE     36 voix 70,59%</t>
  </si>
  <si>
    <t>Guillaume NEBOUY 33 voix 64,71%</t>
  </si>
  <si>
    <t>Béranger CENTI             34 voix 66,67%</t>
  </si>
  <si>
    <t>Gautier FISCHER        33 voix 64,71%</t>
  </si>
  <si>
    <t>Angéline DE DECKER    32 voix 62,75%</t>
  </si>
  <si>
    <t>Milène RENAULT    96 voix 79,34%</t>
  </si>
  <si>
    <t>Luc MASOLIVER        87 voix 71,90%</t>
  </si>
  <si>
    <t>Philippe RIGAL        73 voix 60,33%</t>
  </si>
  <si>
    <t>David FABRE                 71 voix 58,68%</t>
  </si>
  <si>
    <t>Mathieu CHEVREUIL    59 voix 48,76%</t>
  </si>
  <si>
    <t>Jean-Pierre IZARD       49 voix 40,50%</t>
  </si>
  <si>
    <t>Valerie PERRIERE      55 voix 61,11%</t>
  </si>
  <si>
    <t>Stéphane LUZEGE      52 voix 57,78%</t>
  </si>
  <si>
    <t>Philippe POTTIN      38 voix 42,22%</t>
  </si>
  <si>
    <t>Xavier BILHAUT        35 voix 38,89%</t>
  </si>
  <si>
    <t>Cédric CHUSSEAU        37 voix 41,11%</t>
  </si>
  <si>
    <t>Alexandre BRKIC         26 voix 28,89%</t>
  </si>
  <si>
    <t>Eric CAPART              77 voix 87,50%</t>
  </si>
  <si>
    <t>Anthony BAILLEUL      70 voix 79,55%</t>
  </si>
  <si>
    <t>Bruno RICHARD           54 voix 61,36%</t>
  </si>
  <si>
    <t>Flore BOUTOILLE         75 voix 85,23%</t>
  </si>
  <si>
    <t>Philippe DUBOIS      81 voix 74,31%</t>
  </si>
  <si>
    <t>Dominique JOBERT  79 voix 72,48%</t>
  </si>
  <si>
    <t>Julio FREITAS            56 voix 51,38%</t>
  </si>
  <si>
    <t>Olivier JACQUES         69 voix 63,3%</t>
  </si>
  <si>
    <t>Pascal SCHOTT         50 voix 45,87%</t>
  </si>
  <si>
    <t>Rainier CONREAUX      49 voix 44,95%</t>
  </si>
  <si>
    <t>Christel RINKENBACH               28 voix 25,69%</t>
  </si>
  <si>
    <t>Catherine MODAINE-LIEGEOIS 12 voix 100%</t>
  </si>
  <si>
    <t>Thierry PEDRAZZOLI  40 voix 93,02%</t>
  </si>
  <si>
    <t>Ange CIAPPARA      34 voix 79,07%</t>
  </si>
  <si>
    <t>Jean-Noel VOLPE       28 voix 65,12%</t>
  </si>
  <si>
    <t>Michael POULIN         26 voix 60,47%</t>
  </si>
  <si>
    <t>Joseph CANALES       17 voix 39,53%</t>
  </si>
  <si>
    <t>Stéphanie LAROSE       13 voix 30,23%</t>
  </si>
  <si>
    <t>Jacques DOUET       86 voix 87,76%</t>
  </si>
  <si>
    <t>Eric GENTA                 69 voix 70,41%</t>
  </si>
  <si>
    <t>Bernard LISA             67 voix 68,37%</t>
  </si>
  <si>
    <t>Jean-luc AGNEL          59 voix 60,20%</t>
  </si>
  <si>
    <t>Lionel OBADIA          58 voix 59,18%</t>
  </si>
  <si>
    <t>Gérard SAGLIETO           57 voix 58,16%</t>
  </si>
  <si>
    <t>Marie-Catherine PELLISSIER    39 voix 39,80%</t>
  </si>
  <si>
    <t>Emmanuel REMY        5 voix 100%</t>
  </si>
  <si>
    <t>Bertrand MOISDON   24 voix 88,89%</t>
  </si>
  <si>
    <t>Maxime OLLIVIER       21 voix 77,78%</t>
  </si>
  <si>
    <t>Jean-Marc FRANGEUL  15 voix 55,56%</t>
  </si>
  <si>
    <t>Matthieu FARRE      29 voix 100%</t>
  </si>
  <si>
    <t>Frédric DELAGE        12 voix 100%</t>
  </si>
  <si>
    <t>Vincent DELONCLE    9 voix 75,00%</t>
  </si>
  <si>
    <t>Hugo MARTIN BALZA   3 voix 25,00%</t>
  </si>
  <si>
    <t>Virginie PAGES                             7 voix 58,33%</t>
  </si>
  <si>
    <t>Benjamin PER          14 voix 100%</t>
  </si>
  <si>
    <t>Hembert ANTOINE    4 voix 100%</t>
  </si>
  <si>
    <t>Florent MARMONIER   18 voix 100%</t>
  </si>
  <si>
    <t>Jerôme CHATELET    11 voix 61,11%</t>
  </si>
  <si>
    <t>Stéphane FLEURY    40 voix 93,02%</t>
  </si>
  <si>
    <t>Dimitri RAGUIN       29 voix 67,44%</t>
  </si>
  <si>
    <t>Nathalie TRAN         28 voix 65,12%</t>
  </si>
  <si>
    <t>Wissal REZZAI                 23 voix 53,49%</t>
  </si>
  <si>
    <t>Jacques TRINEL           21 voix 48,84%</t>
  </si>
  <si>
    <t>Virginie TREMINTIN   50 voix 73,53%</t>
  </si>
  <si>
    <t>Quentin RUBINI         45 voix 66,18%</t>
  </si>
  <si>
    <t>Stéphane SCANO       41 voix 60,29%</t>
  </si>
  <si>
    <t>Romain VABRE            36 voix 52,94%</t>
  </si>
  <si>
    <t>Stéphanie BARON       36 voix 52,94%</t>
  </si>
  <si>
    <t>Marc MAUVISSEAU       33 voix 48,53%</t>
  </si>
  <si>
    <t>Emmanuelle BRUYERE            31 voix 45,59%</t>
  </si>
  <si>
    <t>Furcy LEFORT           56 voix 100%</t>
  </si>
  <si>
    <t>Frédéric OLLAGNIER    64 voix 92,75%</t>
  </si>
  <si>
    <t>Laurent MARCOU       57 voix 82,61%</t>
  </si>
  <si>
    <t>Bernard GROSSET      53 voix 76,81%</t>
  </si>
  <si>
    <t>Denis ARGAUD            54 voix 78,26%</t>
  </si>
  <si>
    <t>Philippe DUMAS        45 voix 65,22%</t>
  </si>
  <si>
    <t>Stéphane RIOU        26 voix 100%</t>
  </si>
  <si>
    <t>Pascal FRASSON       24 voix 96,00%</t>
  </si>
  <si>
    <t>Laurence BUFFET      24 voix 96,00%</t>
  </si>
  <si>
    <t>Laurence REGAD-PELLAGRU    24 voix 96%</t>
  </si>
  <si>
    <t>Corinne BEAUMONT   21 voix 84,00%</t>
  </si>
  <si>
    <t>Philippe VIVIER         42 voix 97,67%</t>
  </si>
  <si>
    <t>Vincent ROUCHUT     41 voix 95,35%</t>
  </si>
  <si>
    <t>Sébastien BATIER     57 voix 90,48%</t>
  </si>
  <si>
    <t>Francois COURRIER   51 voix 80,95%</t>
  </si>
  <si>
    <t>Alfredo BEGA          46 voix 73,02%</t>
  </si>
  <si>
    <t>Cédric LAVIELLE          46 voix 73,02%</t>
  </si>
  <si>
    <t>Alicia MAYEUX           44 voix 69,84%</t>
  </si>
  <si>
    <t>Kevin PIERRE              42 voix 66,67%</t>
  </si>
  <si>
    <t>Hugo LAISSUS           10 voix 76,92%</t>
  </si>
  <si>
    <t>Emmanuel SŒUR    8 voix 61,54%</t>
  </si>
  <si>
    <t>Gilles TASTEVIN           9 voix 69,23%</t>
  </si>
  <si>
    <t>Catherine GRILLET-AUBERT  32 voix 84,21%</t>
  </si>
  <si>
    <t>Catherine BOISSEL   26 voix  68,42%</t>
  </si>
  <si>
    <t>Vincent CAVARD       24 voix  63,16%</t>
  </si>
  <si>
    <t>Marie-Stéphane PESME-BOULET  13 voix 100%</t>
  </si>
  <si>
    <t>Laurent MICELLI            19 voix 19,39%</t>
  </si>
  <si>
    <r>
      <rPr>
        <b/>
        <sz val="8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ELU AU TITRE DU RI ART 5.1.6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</si>
</sst>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/>
    <xf numFmtId="0" fontId="1" fillId="2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3" fillId="4" borderId="0" xfId="0" applyFont="1" applyFill="1"/>
    <xf numFmtId="0" fontId="3" fillId="8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10" borderId="0" xfId="0" applyFont="1" applyFill="1"/>
    <xf numFmtId="0" fontId="1" fillId="10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Medium9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M37" totalsRowShown="0" headerRowDxfId="13" dataDxfId="12">
  <autoFilter ref="A1:M37" xr:uid="{00000000-0009-0000-0100-000001000000}"/>
  <sortState xmlns:xlrd2="http://schemas.microsoft.com/office/spreadsheetml/2017/richdata2" ref="A2:M34">
    <sortCondition ref="A1:A34"/>
  </sortState>
  <tableColumns count="13">
    <tableColumn id="1" xr3:uid="{00000000-0010-0000-0000-000001000000}" name="ENTITES " dataDxfId="11"/>
    <tableColumn id="2" xr3:uid="{00000000-0010-0000-0000-000002000000}" name="ELU TITULAIRE" dataDxfId="10"/>
    <tableColumn id="3" xr3:uid="{00000000-0010-0000-0000-000003000000}" name="ELU TITULAIRE 2" dataDxfId="9"/>
    <tableColumn id="4" xr3:uid="{00000000-0010-0000-0000-000004000000}" name="ELU TITULAIRE 3" dataDxfId="8"/>
    <tableColumn id="5" xr3:uid="{00000000-0010-0000-0000-000005000000}" name="ELU SUPPLEANT 4" dataDxfId="7"/>
    <tableColumn id="6" xr3:uid="{00000000-0010-0000-0000-000006000000}" name="ELU SUPPLEANT 5" dataDxfId="6"/>
    <tableColumn id="7" xr3:uid="{00000000-0010-0000-0000-000007000000}" name="ELU SUPPLEANT 6" dataDxfId="5"/>
    <tableColumn id="8" xr3:uid="{00000000-0010-0000-0000-000008000000}" name="ELU AU TITRE DU RI ART 5.1.6" dataDxfId="4"/>
    <tableColumn id="13" xr3:uid="{79D4938C-E73B-431A-9BE9-027C0497A64D}" name="2 ELU AU TITRE DU RI ART 5.1.6"/>
    <tableColumn id="9" xr3:uid="{00000000-0010-0000-0000-000009000000}" name="NOMBRE D INSCRITS" dataDxfId="3"/>
    <tableColumn id="10" xr3:uid="{00000000-0010-0000-0000-00000A000000}" name="NOMBRE DE VOTES" dataDxfId="2"/>
    <tableColumn id="11" xr3:uid="{00000000-0010-0000-0000-00000B000000}" name="VOTES BLANCS" dataDxfId="1"/>
    <tableColumn id="12" xr3:uid="{00000000-0010-0000-0000-00000C000000}" name="SUFFRAGES VALABLEMENT EXPRIMES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topLeftCell="A27" workbookViewId="0">
      <selection activeCell="H10" sqref="H10"/>
    </sheetView>
  </sheetViews>
  <sheetFormatPr baseColWidth="10" defaultColWidth="9.140625" defaultRowHeight="15" x14ac:dyDescent="0.25"/>
  <cols>
    <col min="1" max="1" width="18.5703125" customWidth="1"/>
    <col min="2" max="3" width="17.5703125" customWidth="1"/>
    <col min="4" max="4" width="17.85546875" customWidth="1"/>
    <col min="5" max="5" width="19.42578125" customWidth="1"/>
    <col min="6" max="6" width="18.140625" customWidth="1"/>
    <col min="7" max="7" width="19.140625" customWidth="1"/>
    <col min="8" max="8" width="25.7109375" customWidth="1"/>
    <col min="9" max="9" width="19.42578125" customWidth="1"/>
    <col min="10" max="13" width="20.7109375" customWidth="1"/>
  </cols>
  <sheetData>
    <row r="1" spans="1:13" ht="49.5" customHeight="1" x14ac:dyDescent="0.25">
      <c r="A1" s="1" t="s">
        <v>0</v>
      </c>
      <c r="B1" s="4" t="s">
        <v>1</v>
      </c>
      <c r="C1" s="4" t="s">
        <v>6</v>
      </c>
      <c r="D1" s="4" t="s">
        <v>7</v>
      </c>
      <c r="E1" s="7" t="s">
        <v>8</v>
      </c>
      <c r="F1" s="7" t="s">
        <v>9</v>
      </c>
      <c r="G1" s="7" t="s">
        <v>10</v>
      </c>
      <c r="H1" s="29" t="s">
        <v>11</v>
      </c>
      <c r="I1" s="29" t="s">
        <v>171</v>
      </c>
      <c r="J1" s="1" t="s">
        <v>2</v>
      </c>
      <c r="K1" s="1" t="s">
        <v>3</v>
      </c>
      <c r="L1" s="1" t="s">
        <v>5</v>
      </c>
      <c r="M1" s="2" t="s">
        <v>4</v>
      </c>
    </row>
    <row r="2" spans="1:13" ht="45" customHeight="1" x14ac:dyDescent="0.25">
      <c r="A2" s="2" t="s">
        <v>13</v>
      </c>
      <c r="B2" s="5" t="s">
        <v>123</v>
      </c>
      <c r="C2" s="6"/>
      <c r="D2" s="12"/>
      <c r="E2" s="25"/>
      <c r="F2" s="12"/>
      <c r="G2" s="12"/>
      <c r="H2" s="12"/>
      <c r="I2" s="12"/>
      <c r="J2" s="1">
        <v>46</v>
      </c>
      <c r="K2" s="1">
        <v>29</v>
      </c>
      <c r="L2" s="1">
        <v>0</v>
      </c>
      <c r="M2" s="1">
        <v>29</v>
      </c>
    </row>
    <row r="3" spans="1:13" ht="45" customHeight="1" x14ac:dyDescent="0.25">
      <c r="A3" s="2" t="s">
        <v>14</v>
      </c>
      <c r="B3" s="5" t="s">
        <v>169</v>
      </c>
      <c r="C3" s="26"/>
      <c r="D3" s="11"/>
      <c r="E3" s="28"/>
      <c r="F3" s="26"/>
      <c r="G3" s="12"/>
      <c r="H3" s="12"/>
      <c r="I3" s="12"/>
      <c r="J3" s="1">
        <v>44</v>
      </c>
      <c r="K3" s="1">
        <v>14</v>
      </c>
      <c r="L3" s="1">
        <v>1</v>
      </c>
      <c r="M3" s="1">
        <v>13</v>
      </c>
    </row>
    <row r="4" spans="1:13" ht="45" customHeight="1" x14ac:dyDescent="0.25">
      <c r="A4" s="2" t="s">
        <v>15</v>
      </c>
      <c r="B4" s="5" t="s">
        <v>157</v>
      </c>
      <c r="C4" s="5" t="s">
        <v>158</v>
      </c>
      <c r="D4" s="5" t="s">
        <v>159</v>
      </c>
      <c r="E4" s="14" t="s">
        <v>160</v>
      </c>
      <c r="F4" s="14" t="s">
        <v>161</v>
      </c>
      <c r="G4" s="14" t="s">
        <v>162</v>
      </c>
      <c r="H4" s="12"/>
      <c r="I4" s="12"/>
      <c r="J4" s="1">
        <v>135</v>
      </c>
      <c r="K4" s="1">
        <v>65</v>
      </c>
      <c r="L4" s="1">
        <v>2</v>
      </c>
      <c r="M4" s="1">
        <v>63</v>
      </c>
    </row>
    <row r="5" spans="1:13" ht="45" customHeight="1" x14ac:dyDescent="0.25">
      <c r="A5" s="2" t="s">
        <v>16</v>
      </c>
      <c r="B5" s="5" t="s">
        <v>166</v>
      </c>
      <c r="C5" s="5" t="s">
        <v>167</v>
      </c>
      <c r="D5" s="11"/>
      <c r="E5" s="14" t="s">
        <v>168</v>
      </c>
      <c r="F5" s="26"/>
      <c r="G5" s="11"/>
      <c r="H5" s="11"/>
      <c r="I5" s="11"/>
      <c r="J5" s="1">
        <v>90</v>
      </c>
      <c r="K5" s="1">
        <v>38</v>
      </c>
      <c r="L5" s="1">
        <v>0</v>
      </c>
      <c r="M5" s="1">
        <v>38</v>
      </c>
    </row>
    <row r="6" spans="1:13" ht="45" customHeight="1" x14ac:dyDescent="0.25">
      <c r="A6" s="2" t="s">
        <v>17</v>
      </c>
      <c r="B6" s="5" t="s">
        <v>163</v>
      </c>
      <c r="C6" s="5" t="s">
        <v>164</v>
      </c>
      <c r="D6" s="11"/>
      <c r="E6" s="14" t="s">
        <v>165</v>
      </c>
      <c r="F6" s="26"/>
      <c r="G6" s="12"/>
      <c r="H6" s="12"/>
      <c r="I6" s="12"/>
      <c r="J6" s="1">
        <v>25</v>
      </c>
      <c r="K6" s="1">
        <v>13</v>
      </c>
      <c r="L6" s="1">
        <v>0</v>
      </c>
      <c r="M6" s="1">
        <v>13</v>
      </c>
    </row>
    <row r="7" spans="1:13" ht="45" customHeight="1" x14ac:dyDescent="0.25">
      <c r="A7" s="2" t="s">
        <v>18</v>
      </c>
      <c r="B7" s="5" t="s">
        <v>150</v>
      </c>
      <c r="C7" s="28"/>
      <c r="D7" s="6"/>
      <c r="E7" s="26"/>
      <c r="F7" s="26"/>
      <c r="G7" s="12"/>
      <c r="H7" s="12"/>
      <c r="I7" s="12"/>
      <c r="J7" s="1">
        <v>63</v>
      </c>
      <c r="K7" s="1">
        <v>31</v>
      </c>
      <c r="L7" s="1">
        <v>5</v>
      </c>
      <c r="M7" s="1">
        <v>26</v>
      </c>
    </row>
    <row r="8" spans="1:13" ht="45" customHeight="1" x14ac:dyDescent="0.25">
      <c r="A8" s="16" t="s">
        <v>19</v>
      </c>
      <c r="B8" s="5" t="s">
        <v>145</v>
      </c>
      <c r="C8" s="5" t="s">
        <v>146</v>
      </c>
      <c r="D8" s="5" t="s">
        <v>147</v>
      </c>
      <c r="E8" s="14" t="s">
        <v>148</v>
      </c>
      <c r="F8" s="14" t="s">
        <v>149</v>
      </c>
      <c r="G8" s="25"/>
      <c r="H8" s="12"/>
      <c r="I8" s="12"/>
      <c r="J8" s="1">
        <v>141</v>
      </c>
      <c r="K8" s="1">
        <v>70</v>
      </c>
      <c r="L8" s="1">
        <v>1</v>
      </c>
      <c r="M8" s="1">
        <v>69</v>
      </c>
    </row>
    <row r="9" spans="1:13" ht="45" customHeight="1" x14ac:dyDescent="0.25">
      <c r="A9" s="1" t="s">
        <v>20</v>
      </c>
      <c r="B9" s="5" t="s">
        <v>144</v>
      </c>
      <c r="C9" s="28"/>
      <c r="D9" s="28"/>
      <c r="E9" s="28"/>
      <c r="F9" s="28"/>
      <c r="G9" s="25"/>
      <c r="H9" s="12"/>
      <c r="I9" s="12"/>
      <c r="J9" s="1">
        <v>162</v>
      </c>
      <c r="K9" s="1">
        <v>57</v>
      </c>
      <c r="L9" s="1">
        <v>1</v>
      </c>
      <c r="M9" s="1">
        <v>56</v>
      </c>
    </row>
    <row r="10" spans="1:13" ht="45" customHeight="1" x14ac:dyDescent="0.25">
      <c r="A10" s="21" t="s">
        <v>21</v>
      </c>
      <c r="B10" s="5" t="s">
        <v>137</v>
      </c>
      <c r="C10" s="5" t="s">
        <v>138</v>
      </c>
      <c r="D10" s="5" t="s">
        <v>139</v>
      </c>
      <c r="E10" s="14" t="s">
        <v>140</v>
      </c>
      <c r="F10" s="14" t="s">
        <v>141</v>
      </c>
      <c r="G10" s="14" t="s">
        <v>142</v>
      </c>
      <c r="H10" s="3" t="s">
        <v>143</v>
      </c>
      <c r="I10" s="6"/>
      <c r="J10" s="1">
        <v>104</v>
      </c>
      <c r="K10" s="1">
        <v>68</v>
      </c>
      <c r="L10" s="1">
        <v>0</v>
      </c>
      <c r="M10" s="1">
        <v>68</v>
      </c>
    </row>
    <row r="11" spans="1:13" ht="45" customHeight="1" x14ac:dyDescent="0.25">
      <c r="A11" s="2" t="s">
        <v>22</v>
      </c>
      <c r="B11" s="5" t="s">
        <v>132</v>
      </c>
      <c r="C11" s="5" t="s">
        <v>133</v>
      </c>
      <c r="D11" s="5" t="s">
        <v>134</v>
      </c>
      <c r="E11" s="14" t="s">
        <v>135</v>
      </c>
      <c r="F11" s="14" t="s">
        <v>136</v>
      </c>
      <c r="G11" s="25"/>
      <c r="H11" s="12"/>
      <c r="I11" s="12"/>
      <c r="J11" s="1">
        <v>93</v>
      </c>
      <c r="K11" s="1">
        <v>44</v>
      </c>
      <c r="L11" s="1">
        <v>1</v>
      </c>
      <c r="M11" s="1">
        <v>43</v>
      </c>
    </row>
    <row r="12" spans="1:13" ht="45" customHeight="1" x14ac:dyDescent="0.25">
      <c r="A12" s="21" t="s">
        <v>23</v>
      </c>
      <c r="B12" s="5" t="s">
        <v>130</v>
      </c>
      <c r="C12" s="5" t="s">
        <v>131</v>
      </c>
      <c r="D12" s="11"/>
      <c r="E12" s="28"/>
      <c r="F12" s="25"/>
      <c r="G12" s="12"/>
      <c r="H12" s="12"/>
      <c r="I12" s="12"/>
      <c r="J12" s="1">
        <v>31</v>
      </c>
      <c r="K12" s="1">
        <v>18</v>
      </c>
      <c r="L12" s="1">
        <v>0</v>
      </c>
      <c r="M12" s="1">
        <v>18</v>
      </c>
    </row>
    <row r="13" spans="1:13" ht="45" customHeight="1" x14ac:dyDescent="0.25">
      <c r="A13" s="2" t="s">
        <v>24</v>
      </c>
      <c r="B13" s="5" t="s">
        <v>129</v>
      </c>
      <c r="C13" s="11"/>
      <c r="D13" s="11"/>
      <c r="E13" s="26"/>
      <c r="F13" s="11"/>
      <c r="G13" s="11"/>
      <c r="H13" s="12"/>
      <c r="I13" s="12"/>
      <c r="J13" s="1">
        <v>9</v>
      </c>
      <c r="K13" s="1">
        <v>4</v>
      </c>
      <c r="L13" s="1">
        <v>0</v>
      </c>
      <c r="M13" s="1">
        <v>4</v>
      </c>
    </row>
    <row r="14" spans="1:13" ht="45" customHeight="1" x14ac:dyDescent="0.25">
      <c r="A14" s="2" t="s">
        <v>25</v>
      </c>
      <c r="B14" s="5" t="s">
        <v>128</v>
      </c>
      <c r="C14" s="12"/>
      <c r="D14" s="12"/>
      <c r="E14" s="25"/>
      <c r="F14" s="12"/>
      <c r="G14" s="12"/>
      <c r="H14" s="12"/>
      <c r="I14" s="12"/>
      <c r="J14" s="1">
        <v>38</v>
      </c>
      <c r="K14" s="1">
        <v>15</v>
      </c>
      <c r="L14" s="1">
        <v>1</v>
      </c>
      <c r="M14" s="1">
        <v>14</v>
      </c>
    </row>
    <row r="15" spans="1:13" ht="45" customHeight="1" x14ac:dyDescent="0.25">
      <c r="A15" s="10" t="s">
        <v>26</v>
      </c>
      <c r="B15" s="5" t="s">
        <v>125</v>
      </c>
      <c r="C15" s="6"/>
      <c r="D15" s="11"/>
      <c r="E15" s="14" t="s">
        <v>126</v>
      </c>
      <c r="F15" s="12"/>
      <c r="G15" s="12"/>
      <c r="H15" s="3" t="s">
        <v>127</v>
      </c>
      <c r="I15" s="6"/>
      <c r="J15" s="1">
        <v>35</v>
      </c>
      <c r="K15" s="1">
        <v>12</v>
      </c>
      <c r="L15" s="1">
        <v>0</v>
      </c>
      <c r="M15" s="1">
        <v>12</v>
      </c>
    </row>
    <row r="16" spans="1:13" ht="45" customHeight="1" x14ac:dyDescent="0.25">
      <c r="A16" s="2" t="s">
        <v>27</v>
      </c>
      <c r="B16" s="5" t="s">
        <v>124</v>
      </c>
      <c r="C16" s="11"/>
      <c r="D16" s="11"/>
      <c r="E16" s="28"/>
      <c r="F16" s="12"/>
      <c r="G16" s="12"/>
      <c r="H16" s="12"/>
      <c r="I16" s="12"/>
      <c r="J16" s="1">
        <v>42</v>
      </c>
      <c r="K16" s="1">
        <v>12</v>
      </c>
      <c r="L16" s="1">
        <v>0</v>
      </c>
      <c r="M16" s="1">
        <v>12</v>
      </c>
    </row>
    <row r="17" spans="1:13" ht="45" customHeight="1" x14ac:dyDescent="0.25">
      <c r="A17" s="2" t="s">
        <v>28</v>
      </c>
      <c r="B17" s="5" t="s">
        <v>119</v>
      </c>
      <c r="C17" s="12"/>
      <c r="D17" s="12"/>
      <c r="E17" s="25"/>
      <c r="F17" s="12"/>
      <c r="G17" s="12"/>
      <c r="H17" s="12"/>
      <c r="I17" s="12"/>
      <c r="J17" s="1">
        <v>14</v>
      </c>
      <c r="K17" s="1">
        <v>5</v>
      </c>
      <c r="L17" s="1">
        <v>0</v>
      </c>
      <c r="M17" s="1">
        <v>5</v>
      </c>
    </row>
    <row r="18" spans="1:13" ht="45" customHeight="1" x14ac:dyDescent="0.25">
      <c r="A18" s="1" t="s">
        <v>29</v>
      </c>
      <c r="B18" s="5" t="s">
        <v>62</v>
      </c>
      <c r="C18" s="5" t="s">
        <v>63</v>
      </c>
      <c r="D18" s="11"/>
      <c r="E18" s="14" t="s">
        <v>64</v>
      </c>
      <c r="F18" s="14" t="s">
        <v>65</v>
      </c>
      <c r="G18" s="12"/>
      <c r="H18" s="12"/>
      <c r="I18" s="12"/>
      <c r="J18" s="1">
        <v>63</v>
      </c>
      <c r="K18" s="1">
        <v>36</v>
      </c>
      <c r="L18" s="1">
        <v>1</v>
      </c>
      <c r="M18" s="1">
        <v>35</v>
      </c>
    </row>
    <row r="19" spans="1:13" ht="45" customHeight="1" x14ac:dyDescent="0.25">
      <c r="A19" s="2" t="s">
        <v>30</v>
      </c>
      <c r="B19" s="5" t="s">
        <v>58</v>
      </c>
      <c r="C19" s="5" t="s">
        <v>56</v>
      </c>
      <c r="D19" s="5" t="s">
        <v>57</v>
      </c>
      <c r="E19" s="14" t="s">
        <v>59</v>
      </c>
      <c r="F19" s="14" t="s">
        <v>60</v>
      </c>
      <c r="G19" s="14" t="s">
        <v>61</v>
      </c>
      <c r="H19" s="12"/>
      <c r="I19" s="12"/>
      <c r="J19" s="1">
        <v>166</v>
      </c>
      <c r="K19" s="1">
        <v>90</v>
      </c>
      <c r="L19" s="1">
        <v>2</v>
      </c>
      <c r="M19" s="1">
        <v>88</v>
      </c>
    </row>
    <row r="20" spans="1:13" ht="45" customHeight="1" x14ac:dyDescent="0.25">
      <c r="A20" s="2" t="s">
        <v>31</v>
      </c>
      <c r="B20" s="5" t="s">
        <v>151</v>
      </c>
      <c r="C20" s="5" t="s">
        <v>152</v>
      </c>
      <c r="D20" s="15"/>
      <c r="E20" s="14" t="s">
        <v>153</v>
      </c>
      <c r="F20" s="14" t="s">
        <v>154</v>
      </c>
      <c r="G20" s="6"/>
      <c r="H20" s="11"/>
      <c r="I20" s="11"/>
      <c r="J20" s="1">
        <v>73</v>
      </c>
      <c r="K20" s="1">
        <v>26</v>
      </c>
      <c r="L20" s="1">
        <v>1</v>
      </c>
      <c r="M20" s="1">
        <v>25</v>
      </c>
    </row>
    <row r="21" spans="1:13" ht="45" customHeight="1" x14ac:dyDescent="0.25">
      <c r="A21" s="2" t="s">
        <v>32</v>
      </c>
      <c r="B21" s="5" t="s">
        <v>120</v>
      </c>
      <c r="C21" s="5" t="s">
        <v>121</v>
      </c>
      <c r="D21" s="6"/>
      <c r="E21" s="14" t="s">
        <v>122</v>
      </c>
      <c r="F21" s="28"/>
      <c r="G21" s="6"/>
      <c r="H21" s="6"/>
      <c r="I21" s="6"/>
      <c r="J21" s="1">
        <v>68</v>
      </c>
      <c r="K21" s="1">
        <v>28</v>
      </c>
      <c r="L21" s="1">
        <v>1</v>
      </c>
      <c r="M21" s="1">
        <v>27</v>
      </c>
    </row>
    <row r="22" spans="1:13" ht="45" customHeight="1" x14ac:dyDescent="0.25">
      <c r="A22" s="16" t="s">
        <v>33</v>
      </c>
      <c r="B22" s="5" t="s">
        <v>106</v>
      </c>
      <c r="C22" s="5" t="s">
        <v>107</v>
      </c>
      <c r="D22" s="5" t="s">
        <v>108</v>
      </c>
      <c r="E22" s="14" t="s">
        <v>109</v>
      </c>
      <c r="F22" s="14" t="s">
        <v>110</v>
      </c>
      <c r="G22" s="14" t="s">
        <v>111</v>
      </c>
      <c r="H22" s="11"/>
      <c r="I22" s="11"/>
      <c r="J22" s="1">
        <v>108</v>
      </c>
      <c r="K22" s="1">
        <v>67</v>
      </c>
      <c r="L22" s="1">
        <v>0</v>
      </c>
      <c r="M22" s="1">
        <v>43</v>
      </c>
    </row>
    <row r="23" spans="1:13" ht="45" customHeight="1" x14ac:dyDescent="0.25">
      <c r="A23" s="2" t="s">
        <v>34</v>
      </c>
      <c r="B23" s="5" t="s">
        <v>98</v>
      </c>
      <c r="C23" s="5" t="s">
        <v>99</v>
      </c>
      <c r="D23" s="5" t="s">
        <v>100</v>
      </c>
      <c r="E23" s="14" t="s">
        <v>101</v>
      </c>
      <c r="F23" s="14" t="s">
        <v>102</v>
      </c>
      <c r="G23" s="14" t="s">
        <v>103</v>
      </c>
      <c r="H23" s="3" t="s">
        <v>104</v>
      </c>
      <c r="I23" s="6"/>
      <c r="J23" s="1">
        <v>145</v>
      </c>
      <c r="K23" s="1">
        <v>109</v>
      </c>
      <c r="L23" s="1">
        <v>0</v>
      </c>
      <c r="M23" s="1">
        <v>109</v>
      </c>
    </row>
    <row r="24" spans="1:13" ht="45" customHeight="1" x14ac:dyDescent="0.25">
      <c r="A24" s="1" t="s">
        <v>35</v>
      </c>
      <c r="B24" s="5" t="s">
        <v>94</v>
      </c>
      <c r="C24" s="5" t="s">
        <v>95</v>
      </c>
      <c r="D24" s="5" t="s">
        <v>96</v>
      </c>
      <c r="E24" s="14" t="s">
        <v>97</v>
      </c>
      <c r="F24" s="28"/>
      <c r="G24" s="28"/>
      <c r="H24" s="6"/>
      <c r="I24" s="6"/>
      <c r="J24" s="1">
        <v>215</v>
      </c>
      <c r="K24" s="1">
        <v>90</v>
      </c>
      <c r="L24" s="1">
        <v>2</v>
      </c>
      <c r="M24" s="1">
        <v>88</v>
      </c>
    </row>
    <row r="25" spans="1:13" ht="45" customHeight="1" x14ac:dyDescent="0.25">
      <c r="A25" s="2" t="s">
        <v>36</v>
      </c>
      <c r="B25" s="5" t="s">
        <v>88</v>
      </c>
      <c r="C25" s="5" t="s">
        <v>89</v>
      </c>
      <c r="D25" s="5" t="s">
        <v>90</v>
      </c>
      <c r="E25" s="14" t="s">
        <v>92</v>
      </c>
      <c r="F25" s="14" t="s">
        <v>91</v>
      </c>
      <c r="G25" s="14" t="s">
        <v>93</v>
      </c>
      <c r="H25" s="11"/>
      <c r="I25" s="11"/>
      <c r="J25" s="1">
        <v>155</v>
      </c>
      <c r="K25" s="1">
        <v>91</v>
      </c>
      <c r="L25" s="1">
        <v>1</v>
      </c>
      <c r="M25" s="1">
        <v>90</v>
      </c>
    </row>
    <row r="26" spans="1:13" ht="45" customHeight="1" x14ac:dyDescent="0.25">
      <c r="A26" s="2" t="s">
        <v>37</v>
      </c>
      <c r="B26" s="5" t="s">
        <v>73</v>
      </c>
      <c r="C26" s="5" t="s">
        <v>74</v>
      </c>
      <c r="D26" s="6"/>
      <c r="E26" s="14" t="s">
        <v>75</v>
      </c>
      <c r="F26" s="26"/>
      <c r="G26" s="12"/>
      <c r="H26" s="12"/>
      <c r="I26" s="12"/>
      <c r="J26" s="1">
        <v>59</v>
      </c>
      <c r="K26" s="1">
        <v>34</v>
      </c>
      <c r="L26" s="1">
        <v>0</v>
      </c>
      <c r="M26" s="1">
        <v>34</v>
      </c>
    </row>
    <row r="27" spans="1:13" ht="45" customHeight="1" x14ac:dyDescent="0.25">
      <c r="A27" s="2" t="s">
        <v>38</v>
      </c>
      <c r="B27" s="5" t="s">
        <v>76</v>
      </c>
      <c r="C27" s="5" t="s">
        <v>77</v>
      </c>
      <c r="D27" s="5" t="s">
        <v>78</v>
      </c>
      <c r="E27" s="14" t="s">
        <v>79</v>
      </c>
      <c r="F27" s="14" t="s">
        <v>80</v>
      </c>
      <c r="G27" s="14" t="s">
        <v>81</v>
      </c>
      <c r="H27" s="11"/>
      <c r="I27" s="11"/>
      <c r="J27" s="1">
        <v>102</v>
      </c>
      <c r="K27" s="1">
        <v>52</v>
      </c>
      <c r="L27" s="1">
        <v>1</v>
      </c>
      <c r="M27" s="1">
        <v>51</v>
      </c>
    </row>
    <row r="28" spans="1:13" ht="45" customHeight="1" x14ac:dyDescent="0.25">
      <c r="A28" s="16" t="s">
        <v>39</v>
      </c>
      <c r="B28" s="5" t="s">
        <v>82</v>
      </c>
      <c r="C28" s="5" t="s">
        <v>83</v>
      </c>
      <c r="D28" s="5" t="s">
        <v>84</v>
      </c>
      <c r="E28" s="14" t="s">
        <v>85</v>
      </c>
      <c r="F28" s="14" t="s">
        <v>86</v>
      </c>
      <c r="G28" s="14" t="s">
        <v>87</v>
      </c>
      <c r="H28" s="6"/>
      <c r="I28" s="6"/>
      <c r="J28" s="1">
        <v>211</v>
      </c>
      <c r="K28" s="1">
        <v>121</v>
      </c>
      <c r="L28" s="1">
        <v>0</v>
      </c>
      <c r="M28" s="1">
        <v>121</v>
      </c>
    </row>
    <row r="29" spans="1:13" ht="45" customHeight="1" x14ac:dyDescent="0.25">
      <c r="A29" s="2" t="s">
        <v>40</v>
      </c>
      <c r="B29" s="5" t="s">
        <v>68</v>
      </c>
      <c r="C29" s="5" t="s">
        <v>69</v>
      </c>
      <c r="D29" s="5" t="s">
        <v>70</v>
      </c>
      <c r="E29" s="14" t="s">
        <v>71</v>
      </c>
      <c r="F29" s="14" t="s">
        <v>72</v>
      </c>
      <c r="G29" s="25"/>
      <c r="H29" s="12"/>
      <c r="I29" s="12"/>
      <c r="J29" s="1">
        <v>72</v>
      </c>
      <c r="K29" s="1">
        <v>35</v>
      </c>
      <c r="L29" s="1">
        <v>0</v>
      </c>
      <c r="M29" s="1">
        <v>35</v>
      </c>
    </row>
    <row r="30" spans="1:13" ht="45" customHeight="1" x14ac:dyDescent="0.25">
      <c r="A30" s="16" t="s">
        <v>41</v>
      </c>
      <c r="B30" s="5" t="s">
        <v>112</v>
      </c>
      <c r="C30" s="5" t="s">
        <v>113</v>
      </c>
      <c r="D30" s="5" t="s">
        <v>114</v>
      </c>
      <c r="E30" s="14" t="s">
        <v>115</v>
      </c>
      <c r="F30" s="14" t="s">
        <v>116</v>
      </c>
      <c r="G30" s="14" t="s">
        <v>117</v>
      </c>
      <c r="H30" s="3" t="s">
        <v>118</v>
      </c>
      <c r="I30" s="3" t="s">
        <v>170</v>
      </c>
      <c r="J30" s="1">
        <v>113</v>
      </c>
      <c r="K30" s="1">
        <v>98</v>
      </c>
      <c r="L30" s="1">
        <v>0</v>
      </c>
      <c r="M30" s="1">
        <v>98</v>
      </c>
    </row>
    <row r="31" spans="1:13" ht="45" customHeight="1" x14ac:dyDescent="0.25">
      <c r="A31" s="2" t="s">
        <v>42</v>
      </c>
      <c r="B31" s="5" t="s">
        <v>155</v>
      </c>
      <c r="C31" s="5" t="s">
        <v>156</v>
      </c>
      <c r="D31" s="6"/>
      <c r="E31" s="25"/>
      <c r="F31" s="25"/>
      <c r="G31" s="12"/>
      <c r="H31" s="12"/>
      <c r="I31" s="12"/>
      <c r="J31" s="1">
        <v>69</v>
      </c>
      <c r="K31" s="1">
        <v>43</v>
      </c>
      <c r="L31" s="1">
        <v>0</v>
      </c>
      <c r="M31" s="1">
        <v>43</v>
      </c>
    </row>
    <row r="32" spans="1:13" ht="45" customHeight="1" x14ac:dyDescent="0.25">
      <c r="A32" s="1" t="s">
        <v>43</v>
      </c>
      <c r="B32" s="5" t="s">
        <v>50</v>
      </c>
      <c r="C32" s="5" t="s">
        <v>51</v>
      </c>
      <c r="D32" s="5" t="s">
        <v>52</v>
      </c>
      <c r="E32" s="14" t="s">
        <v>53</v>
      </c>
      <c r="F32" s="14" t="s">
        <v>54</v>
      </c>
      <c r="G32" s="14" t="s">
        <v>55</v>
      </c>
      <c r="H32" s="11"/>
      <c r="I32" s="11"/>
      <c r="J32" s="1">
        <v>106</v>
      </c>
      <c r="K32" s="1">
        <v>74</v>
      </c>
      <c r="L32" s="1">
        <v>1</v>
      </c>
      <c r="M32" s="1">
        <v>73</v>
      </c>
    </row>
    <row r="33" spans="1:13" ht="45" customHeight="1" x14ac:dyDescent="0.25">
      <c r="A33" s="1" t="s">
        <v>44</v>
      </c>
      <c r="B33" s="5" t="s">
        <v>105</v>
      </c>
      <c r="C33" s="11"/>
      <c r="D33" s="11"/>
      <c r="E33" s="26"/>
      <c r="F33" s="11"/>
      <c r="G33" s="11"/>
      <c r="H33" s="11"/>
      <c r="I33" s="11"/>
      <c r="J33" s="1">
        <v>31</v>
      </c>
      <c r="K33" s="1">
        <v>12</v>
      </c>
      <c r="L33" s="1">
        <v>0</v>
      </c>
      <c r="M33" s="1">
        <v>12</v>
      </c>
    </row>
    <row r="34" spans="1:13" ht="45" customHeight="1" x14ac:dyDescent="0.25">
      <c r="A34" s="2" t="s">
        <v>45</v>
      </c>
      <c r="B34" s="5" t="s">
        <v>66</v>
      </c>
      <c r="C34" s="26"/>
      <c r="D34" s="15"/>
      <c r="E34" s="14" t="s">
        <v>67</v>
      </c>
      <c r="F34" s="27"/>
      <c r="G34" s="8"/>
      <c r="H34" s="17"/>
      <c r="I34" s="17"/>
      <c r="J34" s="9">
        <v>85</v>
      </c>
      <c r="K34" s="9">
        <v>31</v>
      </c>
      <c r="L34" s="9">
        <v>1</v>
      </c>
      <c r="M34" s="9">
        <v>30</v>
      </c>
    </row>
    <row r="35" spans="1:13" ht="45" customHeight="1" x14ac:dyDescent="0.25">
      <c r="A35" s="2" t="s">
        <v>46</v>
      </c>
      <c r="B35" s="5" t="s">
        <v>12</v>
      </c>
      <c r="C35" s="15"/>
      <c r="D35" s="15"/>
      <c r="E35" s="27"/>
      <c r="F35" s="8"/>
      <c r="G35" s="8"/>
      <c r="H35" s="17"/>
      <c r="I35" s="17"/>
      <c r="J35" s="9">
        <v>1</v>
      </c>
      <c r="K35" s="9">
        <v>1</v>
      </c>
      <c r="L35" s="9">
        <v>0</v>
      </c>
      <c r="M35" s="9">
        <v>1</v>
      </c>
    </row>
    <row r="36" spans="1:13" ht="45" customHeight="1" x14ac:dyDescent="0.25">
      <c r="A36" s="20" t="s">
        <v>47</v>
      </c>
      <c r="B36" s="18">
        <v>34</v>
      </c>
      <c r="C36" s="19">
        <v>22</v>
      </c>
      <c r="D36" s="19">
        <v>14</v>
      </c>
      <c r="E36" s="18">
        <v>22</v>
      </c>
      <c r="F36" s="18">
        <v>15</v>
      </c>
      <c r="G36" s="18">
        <v>10</v>
      </c>
      <c r="H36" s="19"/>
      <c r="I36" s="19"/>
      <c r="J36" s="19">
        <f>SUBTOTAL(109,J2:J35)</f>
        <v>2914</v>
      </c>
      <c r="K36" s="19">
        <f>SUBTOTAL(109,K2:K35)</f>
        <v>1533</v>
      </c>
      <c r="L36" s="19">
        <f>SUBTOTAL(109,L2:L35)</f>
        <v>23</v>
      </c>
      <c r="M36" s="19">
        <f>SUBTOTAL(109,M2:M35)</f>
        <v>1486</v>
      </c>
    </row>
    <row r="37" spans="1:13" ht="45" customHeight="1" x14ac:dyDescent="0.25">
      <c r="A37" s="22"/>
      <c r="B37" s="22"/>
      <c r="C37" s="24" t="s">
        <v>48</v>
      </c>
      <c r="D37" s="24">
        <v>70</v>
      </c>
      <c r="E37" s="22"/>
      <c r="F37" s="24" t="s">
        <v>49</v>
      </c>
      <c r="G37" s="24">
        <v>47</v>
      </c>
      <c r="H37" s="13">
        <v>4</v>
      </c>
      <c r="I37" s="13">
        <v>1</v>
      </c>
      <c r="J37" s="23"/>
      <c r="K37" s="23"/>
      <c r="L37" s="23"/>
      <c r="M37" s="23"/>
    </row>
  </sheetData>
  <phoneticPr fontId="4" type="noConversion"/>
  <printOptions horizontalCentered="1" verticalCentered="1"/>
  <pageMargins left="0.19685039370078741" right="0.19685039370078741" top="0.15748031496062992" bottom="0.15748031496062992" header="0.31496062992125984" footer="0.31496062992125984"/>
  <pageSetup paperSize="9" scale="60" fitToHeight="0" orientation="landscape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2026-02-04T19:45:11Z</dcterms:modified>
</cp:coreProperties>
</file>