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upebpce-my.sharepoint.com/personal/sebastien_commin_ceapc_caisse-epargne_fr/Documents/BPCE SPORTS/2024/CAP/"/>
    </mc:Choice>
  </mc:AlternateContent>
  <xr:revisionPtr revIDLastSave="846" documentId="13_ncr:1_{4B017B5E-0768-4284-A4E8-A48E232F809F}" xr6:coauthVersionLast="47" xr6:coauthVersionMax="47" xr10:uidLastSave="{E32ED2F4-9170-4315-8874-783113864404}"/>
  <bookViews>
    <workbookView xWindow="-110" yWindow="-110" windowWidth="19420" windowHeight="10420" xr2:uid="{39F6126E-29DB-46C6-9D87-7EEE43DF6E74}"/>
  </bookViews>
  <sheets>
    <sheet name="SCRATCH" sheetId="5" r:id="rId1"/>
    <sheet name="FSE" sheetId="9" r:id="rId2"/>
    <sheet name="FM1" sheetId="7" r:id="rId3"/>
    <sheet name="FM2" sheetId="8" r:id="rId4"/>
    <sheet name="HSE" sheetId="6" r:id="rId5"/>
    <sheet name="HM1" sheetId="10" r:id="rId6"/>
    <sheet name="HM2 HM3" sheetId="11" r:id="rId7"/>
    <sheet name="FAIR PLAY" sheetId="12" r:id="rId8"/>
    <sheet name="TROPHEE ETP" sheetId="13" r:id="rId9"/>
  </sheets>
  <definedNames>
    <definedName name="_xlnm._FilterDatabase" localSheetId="0" hidden="1">SCRATCH!$B$1:$H$160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5" l="1"/>
  <c r="G9" i="10"/>
  <c r="G24" i="10"/>
  <c r="G97" i="5"/>
  <c r="G152" i="5"/>
  <c r="G81" i="5"/>
  <c r="G62" i="5"/>
  <c r="G4" i="5"/>
  <c r="G32" i="5"/>
  <c r="G15" i="5"/>
  <c r="G40" i="5"/>
  <c r="G12" i="5"/>
  <c r="G37" i="5"/>
  <c r="G80" i="5"/>
  <c r="G7" i="5"/>
  <c r="G132" i="5"/>
  <c r="G92" i="5"/>
  <c r="G137" i="5"/>
  <c r="G123" i="5"/>
  <c r="G78" i="5"/>
  <c r="G31" i="5"/>
  <c r="G77" i="5"/>
  <c r="G9" i="5"/>
  <c r="G122" i="5"/>
  <c r="G156" i="5"/>
  <c r="G50" i="5"/>
  <c r="G22" i="5"/>
  <c r="G10" i="5"/>
  <c r="G94" i="5"/>
  <c r="G59" i="5"/>
  <c r="G150" i="5"/>
  <c r="G48" i="5"/>
  <c r="G104" i="5"/>
  <c r="G83" i="5"/>
  <c r="G96" i="5"/>
  <c r="G109" i="5"/>
  <c r="G121" i="5"/>
  <c r="G39" i="5"/>
  <c r="G130" i="5"/>
  <c r="G107" i="5"/>
  <c r="G44" i="5"/>
  <c r="G24" i="5"/>
  <c r="G139" i="5"/>
  <c r="G69" i="5"/>
  <c r="G52" i="5"/>
  <c r="G67" i="5"/>
  <c r="G60" i="5"/>
  <c r="G38" i="5"/>
  <c r="G93" i="5"/>
  <c r="G71" i="5"/>
  <c r="G108" i="5"/>
  <c r="G103" i="5"/>
  <c r="G114" i="5"/>
  <c r="G26" i="5"/>
  <c r="G20" i="5"/>
  <c r="G56" i="5"/>
  <c r="G64" i="5"/>
  <c r="G149" i="5"/>
  <c r="G159" i="5"/>
  <c r="G90" i="5"/>
  <c r="G79" i="5"/>
  <c r="G89" i="5"/>
  <c r="G95" i="5"/>
  <c r="G13" i="5"/>
  <c r="G51" i="5"/>
  <c r="G11" i="5"/>
  <c r="G141" i="5"/>
  <c r="G68" i="5"/>
  <c r="G45" i="5"/>
  <c r="G99" i="5"/>
  <c r="G143" i="5"/>
  <c r="G82" i="5"/>
  <c r="G85" i="5"/>
  <c r="G16" i="5"/>
  <c r="G55" i="5"/>
  <c r="G155" i="5"/>
  <c r="G75" i="5"/>
  <c r="G128" i="5"/>
  <c r="G61" i="5"/>
  <c r="G73" i="5"/>
  <c r="G112" i="5"/>
  <c r="G151" i="5"/>
  <c r="G54" i="5"/>
  <c r="G63" i="5"/>
  <c r="G14" i="5"/>
  <c r="G43" i="5"/>
  <c r="G135" i="5"/>
  <c r="G65" i="5"/>
  <c r="G66" i="5"/>
  <c r="G142" i="5"/>
  <c r="G91" i="5"/>
  <c r="G147" i="5"/>
  <c r="G148" i="5"/>
  <c r="G23" i="5"/>
  <c r="G111" i="5"/>
  <c r="G88" i="5"/>
  <c r="G27" i="5"/>
  <c r="G42" i="5"/>
  <c r="G133" i="5"/>
  <c r="G134" i="5"/>
  <c r="G120" i="5"/>
  <c r="G136" i="5"/>
  <c r="G41" i="5"/>
  <c r="G47" i="5"/>
  <c r="G102" i="5"/>
  <c r="G113" i="5"/>
  <c r="G110" i="5"/>
  <c r="G49" i="5"/>
  <c r="G35" i="5"/>
  <c r="G17" i="5"/>
  <c r="G116" i="5"/>
  <c r="G127" i="5"/>
  <c r="G124" i="5"/>
  <c r="G57" i="5"/>
  <c r="G126" i="5"/>
  <c r="G158" i="5"/>
  <c r="G138" i="5"/>
  <c r="G157" i="5"/>
  <c r="G160" i="5"/>
  <c r="G98" i="5"/>
  <c r="G146" i="5"/>
  <c r="G87" i="5"/>
  <c r="G105" i="5"/>
  <c r="G117" i="5"/>
  <c r="G74" i="5"/>
  <c r="G36" i="5"/>
  <c r="G29" i="5"/>
  <c r="G129" i="5"/>
  <c r="G144" i="5"/>
  <c r="G145" i="5"/>
  <c r="G118" i="5"/>
  <c r="G86" i="5"/>
  <c r="G6" i="5"/>
  <c r="G25" i="5"/>
  <c r="G21" i="5"/>
  <c r="G5" i="5"/>
  <c r="G46" i="5"/>
  <c r="G106" i="5"/>
  <c r="G154" i="5"/>
  <c r="G8" i="5"/>
  <c r="G115" i="5"/>
  <c r="G131" i="5"/>
  <c r="G125" i="5"/>
  <c r="G28" i="5"/>
  <c r="G119" i="5"/>
  <c r="G70" i="5"/>
  <c r="G101" i="5"/>
  <c r="G100" i="5"/>
  <c r="G18" i="5"/>
  <c r="G58" i="5"/>
  <c r="G76" i="5"/>
  <c r="G153" i="5"/>
  <c r="G34" i="5"/>
  <c r="G72" i="5"/>
  <c r="G19" i="5"/>
  <c r="G84" i="5"/>
  <c r="G53" i="5"/>
  <c r="G33" i="5"/>
</calcChain>
</file>

<file path=xl/sharedStrings.xml><?xml version="1.0" encoding="utf-8"?>
<sst xmlns="http://schemas.openxmlformats.org/spreadsheetml/2006/main" count="1514" uniqueCount="337">
  <si>
    <t>Catégorie *</t>
  </si>
  <si>
    <t>Année naissance</t>
  </si>
  <si>
    <t>NOM</t>
  </si>
  <si>
    <t>Prénom</t>
  </si>
  <si>
    <t>H / F</t>
  </si>
  <si>
    <t>obligatoire</t>
  </si>
  <si>
    <t>S-M1-M2-M3</t>
  </si>
  <si>
    <t>AAAA</t>
  </si>
  <si>
    <t>H et F</t>
  </si>
  <si>
    <t>Entité</t>
  </si>
  <si>
    <t>CERA</t>
  </si>
  <si>
    <t>CEAPC</t>
  </si>
  <si>
    <t>DROUADAINE</t>
  </si>
  <si>
    <t>GIL</t>
  </si>
  <si>
    <t>H</t>
  </si>
  <si>
    <t>STEPHANIE</t>
  </si>
  <si>
    <t>F</t>
  </si>
  <si>
    <t>ROZIER</t>
  </si>
  <si>
    <t>DAVID</t>
  </si>
  <si>
    <t>GOBERVILLE</t>
  </si>
  <si>
    <t>MICKAEL</t>
  </si>
  <si>
    <t>COSTE</t>
  </si>
  <si>
    <t>STEPHANE</t>
  </si>
  <si>
    <t>RIVOIRE</t>
  </si>
  <si>
    <t>FLAVIEN</t>
  </si>
  <si>
    <t>BPCEIT</t>
  </si>
  <si>
    <t>TESSIER</t>
  </si>
  <si>
    <t>SEBASTIEN</t>
  </si>
  <si>
    <t>GUSCIANI</t>
  </si>
  <si>
    <t>MARIKA</t>
  </si>
  <si>
    <t>CELR</t>
  </si>
  <si>
    <t>CHEVREUIL</t>
  </si>
  <si>
    <t>MATHIEU</t>
  </si>
  <si>
    <t xml:space="preserve"> </t>
  </si>
  <si>
    <t>BPVF</t>
  </si>
  <si>
    <t>DELAGE</t>
  </si>
  <si>
    <t>DAGET</t>
  </si>
  <si>
    <t>MARION</t>
  </si>
  <si>
    <t>BPGO</t>
  </si>
  <si>
    <t>BPACA</t>
  </si>
  <si>
    <t>ANTHONY</t>
  </si>
  <si>
    <t>DUBREUIL</t>
  </si>
  <si>
    <t>GUILLAUME</t>
  </si>
  <si>
    <t>CELC</t>
  </si>
  <si>
    <t>BONNEAU</t>
  </si>
  <si>
    <t>MAGALI</t>
  </si>
  <si>
    <t>BORG</t>
  </si>
  <si>
    <t>PAULINE</t>
  </si>
  <si>
    <t>CEPAL</t>
  </si>
  <si>
    <t>CAZENAVE</t>
  </si>
  <si>
    <t>FENITIA</t>
  </si>
  <si>
    <t>GEA</t>
  </si>
  <si>
    <t>CEHDF</t>
  </si>
  <si>
    <t>CEIDF</t>
  </si>
  <si>
    <t>BPAURA</t>
  </si>
  <si>
    <t>BENSAID</t>
  </si>
  <si>
    <t>LEA</t>
  </si>
  <si>
    <t>BPOC</t>
  </si>
  <si>
    <t>PER</t>
  </si>
  <si>
    <t>BENJAMIN</t>
  </si>
  <si>
    <t>NYS</t>
  </si>
  <si>
    <t>CELIA</t>
  </si>
  <si>
    <t>DELPECH</t>
  </si>
  <si>
    <t>THIERRY</t>
  </si>
  <si>
    <t>BPCE ASSURANCES</t>
  </si>
  <si>
    <t>CEGEE</t>
  </si>
  <si>
    <t>CEN</t>
  </si>
  <si>
    <t>CEMP</t>
  </si>
  <si>
    <t>HAURET</t>
  </si>
  <si>
    <t>SOPHIE</t>
  </si>
  <si>
    <t>ANDRE</t>
  </si>
  <si>
    <t>MELANIE</t>
  </si>
  <si>
    <t>ECUREUIL VIE</t>
  </si>
  <si>
    <t>BRUDY</t>
  </si>
  <si>
    <t>SABRINA</t>
  </si>
  <si>
    <t>CEBPL</t>
  </si>
  <si>
    <t>BPALC</t>
  </si>
  <si>
    <t>LAVAL</t>
  </si>
  <si>
    <t>ANAEL</t>
  </si>
  <si>
    <t>JOUBERT</t>
  </si>
  <si>
    <t>ADELINE</t>
  </si>
  <si>
    <t>PILARD</t>
  </si>
  <si>
    <t>GIESI</t>
  </si>
  <si>
    <t>DROMARD</t>
  </si>
  <si>
    <t>ARGAUD</t>
  </si>
  <si>
    <t>DUTERLAY</t>
  </si>
  <si>
    <t>FREDERIC</t>
  </si>
  <si>
    <t>BELLO</t>
  </si>
  <si>
    <t>ELISA</t>
  </si>
  <si>
    <t>TOURA</t>
  </si>
  <si>
    <t>SOFIANE</t>
  </si>
  <si>
    <t>BONDIFLARD</t>
  </si>
  <si>
    <t>BERTRAND</t>
  </si>
  <si>
    <t>M</t>
  </si>
  <si>
    <t>BEIGNIER</t>
  </si>
  <si>
    <t>HIERE</t>
  </si>
  <si>
    <t>FABRICE</t>
  </si>
  <si>
    <t>Julia</t>
  </si>
  <si>
    <t>SCHNEIDER</t>
  </si>
  <si>
    <t>Manon</t>
  </si>
  <si>
    <t>ESSLINGER</t>
  </si>
  <si>
    <t>Sophie</t>
  </si>
  <si>
    <t>LEAL</t>
  </si>
  <si>
    <t>Anthony</t>
  </si>
  <si>
    <t xml:space="preserve">BUVAT </t>
  </si>
  <si>
    <t>Clelia</t>
  </si>
  <si>
    <t>RIERA</t>
  </si>
  <si>
    <t>FRANGEUL</t>
  </si>
  <si>
    <t>JEAN MARC</t>
  </si>
  <si>
    <t>SEBBAN</t>
  </si>
  <si>
    <t>MARC</t>
  </si>
  <si>
    <t>BARROIS</t>
  </si>
  <si>
    <t>LUDIVINE</t>
  </si>
  <si>
    <t>YANNICK</t>
  </si>
  <si>
    <t>BEL-DURIN</t>
  </si>
  <si>
    <t>AMANDINE</t>
  </si>
  <si>
    <t>HAUGUEL</t>
  </si>
  <si>
    <t>SELLOS</t>
  </si>
  <si>
    <t>LENOIR</t>
  </si>
  <si>
    <t>ALEX</t>
  </si>
  <si>
    <t>BERGER</t>
  </si>
  <si>
    <t>EMELINE</t>
  </si>
  <si>
    <t>MARQUIS</t>
  </si>
  <si>
    <t>LOIC</t>
  </si>
  <si>
    <t>AMBLOT</t>
  </si>
  <si>
    <t>LUCILE</t>
  </si>
  <si>
    <t xml:space="preserve">BOUCHER </t>
  </si>
  <si>
    <t>DAMIEN</t>
  </si>
  <si>
    <t>LEBORGNE</t>
  </si>
  <si>
    <t>HERVE</t>
  </si>
  <si>
    <t>LEPOULTIER</t>
  </si>
  <si>
    <t>MAUREEN</t>
  </si>
  <si>
    <t>CEPAC</t>
  </si>
  <si>
    <t>PELLISSIER</t>
  </si>
  <si>
    <t>MARIE CATHERINE</t>
  </si>
  <si>
    <t>THIBAUT</t>
  </si>
  <si>
    <t>AUDE</t>
  </si>
  <si>
    <t>COLAS</t>
  </si>
  <si>
    <t>THOMAS</t>
  </si>
  <si>
    <t>BERARD</t>
  </si>
  <si>
    <t xml:space="preserve">FERET </t>
  </si>
  <si>
    <t>VANESSA</t>
  </si>
  <si>
    <t xml:space="preserve">DIEUDONNE </t>
  </si>
  <si>
    <t>POPLIMONT</t>
  </si>
  <si>
    <t>LAURE</t>
  </si>
  <si>
    <t>PROVIN</t>
  </si>
  <si>
    <t>CLAIRE</t>
  </si>
  <si>
    <t xml:space="preserve">JACQUES </t>
  </si>
  <si>
    <t xml:space="preserve">OLIVIER </t>
  </si>
  <si>
    <t>BOULHAUT</t>
  </si>
  <si>
    <t>CHRISTIAN</t>
  </si>
  <si>
    <t>FERRON</t>
  </si>
  <si>
    <t>PHOENIX</t>
  </si>
  <si>
    <t>VIVIEN</t>
  </si>
  <si>
    <t>GEOFFRE</t>
  </si>
  <si>
    <t>ALEXANDRE</t>
  </si>
  <si>
    <t>MOISAN</t>
  </si>
  <si>
    <t>JEROME</t>
  </si>
  <si>
    <t>SEGUI</t>
  </si>
  <si>
    <t>JULIEN</t>
  </si>
  <si>
    <t>LAGES</t>
  </si>
  <si>
    <t>PHILIPPE</t>
  </si>
  <si>
    <t>BOTTERO</t>
  </si>
  <si>
    <t>CAROLINE</t>
  </si>
  <si>
    <t>CAMELIO</t>
  </si>
  <si>
    <t>GERALD</t>
  </si>
  <si>
    <t>GELY</t>
  </si>
  <si>
    <t>JONATHAN</t>
  </si>
  <si>
    <t>GRAVIER</t>
  </si>
  <si>
    <t>JEAN LOUIS</t>
  </si>
  <si>
    <t>LAHALLE</t>
  </si>
  <si>
    <t xml:space="preserve">carole </t>
  </si>
  <si>
    <t>KARINE</t>
  </si>
  <si>
    <t>CHRISTINE</t>
  </si>
  <si>
    <t>DENIS</t>
  </si>
  <si>
    <t>BARROT</t>
  </si>
  <si>
    <t>ADRIAN</t>
  </si>
  <si>
    <t>BRIENS</t>
  </si>
  <si>
    <t>FLORIAN</t>
  </si>
  <si>
    <t xml:space="preserve">VIARD </t>
  </si>
  <si>
    <t>LUDOVIC</t>
  </si>
  <si>
    <t>LE CHAMPION</t>
  </si>
  <si>
    <t>STOQUART</t>
  </si>
  <si>
    <t>CAREDDA</t>
  </si>
  <si>
    <t>RIGOUX</t>
  </si>
  <si>
    <t>PASCAL</t>
  </si>
  <si>
    <t>BENAUD</t>
  </si>
  <si>
    <t>CHARLINE</t>
  </si>
  <si>
    <t>TEXIER</t>
  </si>
  <si>
    <t>PIERRE</t>
  </si>
  <si>
    <t>BRUNO</t>
  </si>
  <si>
    <t>LEFEBVRE</t>
  </si>
  <si>
    <t>EMMANUEL</t>
  </si>
  <si>
    <t>JULIAC</t>
  </si>
  <si>
    <t>FRANCOIS</t>
  </si>
  <si>
    <t>GERBER</t>
  </si>
  <si>
    <t>LUCAS</t>
  </si>
  <si>
    <t>RIVERO</t>
  </si>
  <si>
    <t>TOM</t>
  </si>
  <si>
    <t>DE CHECCHI</t>
  </si>
  <si>
    <t>ALEXIS</t>
  </si>
  <si>
    <t>BIVALSKI</t>
  </si>
  <si>
    <t>MAXIME</t>
  </si>
  <si>
    <t>KIEFFER</t>
  </si>
  <si>
    <t>ERWAN</t>
  </si>
  <si>
    <t>REBEYROL</t>
  </si>
  <si>
    <t>DESAGE</t>
  </si>
  <si>
    <t>TRANCHANT</t>
  </si>
  <si>
    <t>PESME</t>
  </si>
  <si>
    <t>MARIE STEPHANE</t>
  </si>
  <si>
    <t>DESMONS</t>
  </si>
  <si>
    <t>ARNAUD</t>
  </si>
  <si>
    <t>BILLARD</t>
  </si>
  <si>
    <t>DUHOT</t>
  </si>
  <si>
    <t>BARBAREAU</t>
  </si>
  <si>
    <t>DE ROQUEFEUIL</t>
  </si>
  <si>
    <t>BLANC</t>
  </si>
  <si>
    <t>GANRY</t>
  </si>
  <si>
    <t>PERIE</t>
  </si>
  <si>
    <t>JEAN LUC</t>
  </si>
  <si>
    <t>ARNAL</t>
  </si>
  <si>
    <t>CORINNE</t>
  </si>
  <si>
    <t>MATINIER</t>
  </si>
  <si>
    <t>NATHALIE</t>
  </si>
  <si>
    <t>FIAMAZZO</t>
  </si>
  <si>
    <t>MATTHIEU</t>
  </si>
  <si>
    <t>GOUBERT</t>
  </si>
  <si>
    <t>Nicolas</t>
  </si>
  <si>
    <t>BRUN</t>
  </si>
  <si>
    <t>CELINE</t>
  </si>
  <si>
    <t>LEYBROS</t>
  </si>
  <si>
    <t>LAMOURY</t>
  </si>
  <si>
    <t>Lucas</t>
  </si>
  <si>
    <t>BEYSSAC</t>
  </si>
  <si>
    <t>Thomas</t>
  </si>
  <si>
    <t>DE RAVEL</t>
  </si>
  <si>
    <t>NICOLAS</t>
  </si>
  <si>
    <t>MAUDUIT</t>
  </si>
  <si>
    <t>RAPHAEL</t>
  </si>
  <si>
    <t>CLEMENT</t>
  </si>
  <si>
    <t>DELHAYE</t>
  </si>
  <si>
    <t>STEEVE</t>
  </si>
  <si>
    <t>DUBOURG</t>
  </si>
  <si>
    <t>GRANGE</t>
  </si>
  <si>
    <t>LUONG SI</t>
  </si>
  <si>
    <t>DANIEL</t>
  </si>
  <si>
    <t>MAILLET</t>
  </si>
  <si>
    <t>ALICE</t>
  </si>
  <si>
    <t>LAGARDE</t>
  </si>
  <si>
    <t>LAURENCE</t>
  </si>
  <si>
    <t>LE PREGASSIN</t>
  </si>
  <si>
    <t>ARCHIMEDE</t>
  </si>
  <si>
    <t>CHAFYA</t>
  </si>
  <si>
    <t>KORE</t>
  </si>
  <si>
    <t>LOUIS PATRICK</t>
  </si>
  <si>
    <t>TIAKOULOU LOUSSAKOU</t>
  </si>
  <si>
    <t>STAEL</t>
  </si>
  <si>
    <t>SONNTAG</t>
  </si>
  <si>
    <t>FLORENT</t>
  </si>
  <si>
    <t>BILHAUT</t>
  </si>
  <si>
    <t>XAVIER</t>
  </si>
  <si>
    <t>THERET</t>
  </si>
  <si>
    <t>AISA</t>
  </si>
  <si>
    <t>JEAN PHILIPPE</t>
  </si>
  <si>
    <t>BOYADJIAN</t>
  </si>
  <si>
    <t xml:space="preserve">M </t>
  </si>
  <si>
    <t>BOUTOILLE</t>
  </si>
  <si>
    <t>FLORE</t>
  </si>
  <si>
    <t>BEVAN</t>
  </si>
  <si>
    <t>STEVEN</t>
  </si>
  <si>
    <t>GEDALGE</t>
  </si>
  <si>
    <t>BERNARD</t>
  </si>
  <si>
    <t>CHRISTOPHE</t>
  </si>
  <si>
    <t>MANIA</t>
  </si>
  <si>
    <t>DERETZ</t>
  </si>
  <si>
    <t>DAPHNE</t>
  </si>
  <si>
    <t>BLANCHART</t>
  </si>
  <si>
    <t>GUTTRIDGE</t>
  </si>
  <si>
    <t>MYRIAM</t>
  </si>
  <si>
    <t>DELAHAYE</t>
  </si>
  <si>
    <t>DOMINIQUE</t>
  </si>
  <si>
    <t>JOLIBOIS</t>
  </si>
  <si>
    <t>LELEU</t>
  </si>
  <si>
    <t>MATHILDE</t>
  </si>
  <si>
    <t>ROC</t>
  </si>
  <si>
    <t>SANDRINE</t>
  </si>
  <si>
    <t>DIERICKX</t>
  </si>
  <si>
    <t>DEVULDER</t>
  </si>
  <si>
    <t>GATIEN</t>
  </si>
  <si>
    <t>WEENS</t>
  </si>
  <si>
    <t>GWENAELLE</t>
  </si>
  <si>
    <t>LOUCHART</t>
  </si>
  <si>
    <t>TONY</t>
  </si>
  <si>
    <t>BOULART</t>
  </si>
  <si>
    <t>LEMAIRE</t>
  </si>
  <si>
    <t>YOT</t>
  </si>
  <si>
    <t>DERQUENNE</t>
  </si>
  <si>
    <t>AUDREY</t>
  </si>
  <si>
    <t>CHRISTIAENS</t>
  </si>
  <si>
    <t>DAJON</t>
  </si>
  <si>
    <t>RACHEL</t>
  </si>
  <si>
    <t>FAVEREAUX</t>
  </si>
  <si>
    <t>LILIAN</t>
  </si>
  <si>
    <t>JABIOL</t>
  </si>
  <si>
    <t>DOSSARD</t>
  </si>
  <si>
    <t>HUGO</t>
  </si>
  <si>
    <t>DANTAS</t>
  </si>
  <si>
    <t>DEBONS</t>
  </si>
  <si>
    <t>YOHAN</t>
  </si>
  <si>
    <t>PEROY</t>
  </si>
  <si>
    <t>COLLIN</t>
  </si>
  <si>
    <t>ALEXIA</t>
  </si>
  <si>
    <t>FM1</t>
  </si>
  <si>
    <t>FM2</t>
  </si>
  <si>
    <t>FSE</t>
  </si>
  <si>
    <t>EQUIPES</t>
  </si>
  <si>
    <t>HM1</t>
  </si>
  <si>
    <t>HM2</t>
  </si>
  <si>
    <t>HM3</t>
  </si>
  <si>
    <t>MM1</t>
  </si>
  <si>
    <t>HSE</t>
  </si>
  <si>
    <t>BPASS</t>
  </si>
  <si>
    <t>157 CLASSES</t>
  </si>
  <si>
    <t>TEMPS</t>
  </si>
  <si>
    <t xml:space="preserve">ECUREUIL VIE </t>
  </si>
  <si>
    <t>SABRINA BRUDY</t>
  </si>
  <si>
    <t>SOLEN</t>
  </si>
  <si>
    <t>1 SCRATCH</t>
  </si>
  <si>
    <t>2 SCRATCH</t>
  </si>
  <si>
    <t>3 SCRATCH</t>
  </si>
  <si>
    <t>1 HSE</t>
  </si>
  <si>
    <t>2 HSE</t>
  </si>
  <si>
    <t>3 HSE</t>
  </si>
  <si>
    <t>3 COUREURS</t>
  </si>
  <si>
    <t>2 COUREURS</t>
  </si>
  <si>
    <t>SCRATCH</t>
  </si>
  <si>
    <t>REPRESENTATION DANS LES 6 CATEGORIES ET VERIFICATION MEILLEURES PLACES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</si>
</sst>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rgb="FF0070C0"/>
      <name val="Times New Roman"/>
      <family val="1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0"/>
      <color theme="9" tint="-0.249977111117893"/>
      <name val="Times New Roman"/>
      <family val="1"/>
    </font>
    <font>
      <b/>
      <sz val="11"/>
      <color theme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3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/>
    </xf>
    <xf numFmtId="0" fontId="0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3" borderId="0" xfId="0" applyFill="1"/>
    <xf numFmtId="0" fontId="0" fillId="3" borderId="1" xfId="0" applyFont="1" applyFill="1" applyBorder="1" applyAlignment="1">
      <alignment horizontal="center"/>
    </xf>
    <xf numFmtId="0" fontId="0" fillId="6" borderId="1" xfId="0" applyFill="1" applyBorder="1"/>
    <xf numFmtId="0" fontId="0" fillId="3" borderId="0" xfId="0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 vertical="center"/>
      <protection locked="0"/>
    </xf>
    <xf numFmtId="1" fontId="2" fillId="5" borderId="1" xfId="0" applyNumberFormat="1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 vertical="center"/>
    </xf>
    <xf numFmtId="21" fontId="6" fillId="3" borderId="0" xfId="0" applyNumberFormat="1" applyFont="1" applyFill="1" applyBorder="1" applyAlignment="1">
      <alignment horizontal="center"/>
    </xf>
    <xf numFmtId="21" fontId="0" fillId="3" borderId="0" xfId="0" applyNumberFormat="1" applyFill="1" applyBorder="1" applyAlignment="1">
      <alignment horizontal="center" vertical="center"/>
    </xf>
    <xf numFmtId="21" fontId="0" fillId="3" borderId="0" xfId="0" applyNumberFormat="1" applyFill="1"/>
    <xf numFmtId="0" fontId="5" fillId="8" borderId="1" xfId="0" applyFont="1" applyFill="1" applyBorder="1" applyAlignment="1">
      <alignment horizontal="center"/>
    </xf>
    <xf numFmtId="21" fontId="0" fillId="3" borderId="1" xfId="0" applyNumberForma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  <protection locked="0"/>
    </xf>
    <xf numFmtId="1" fontId="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21" fontId="0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21" fontId="9" fillId="3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  <xf numFmtId="21" fontId="0" fillId="2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 applyProtection="1">
      <alignment horizontal="center"/>
      <protection locked="0"/>
    </xf>
    <xf numFmtId="0" fontId="0" fillId="6" borderId="1" xfId="0" applyFont="1" applyFill="1" applyBorder="1" applyAlignment="1" applyProtection="1">
      <alignment horizontal="center" vertical="center"/>
      <protection locked="0"/>
    </xf>
    <xf numFmtId="1" fontId="0" fillId="6" borderId="1" xfId="0" applyNumberFormat="1" applyFont="1" applyFill="1" applyBorder="1" applyAlignment="1" applyProtection="1">
      <alignment horizontal="center"/>
      <protection locked="0"/>
    </xf>
    <xf numFmtId="0" fontId="8" fillId="6" borderId="1" xfId="0" applyFont="1" applyFill="1" applyBorder="1" applyAlignment="1">
      <alignment horizontal="center"/>
    </xf>
    <xf numFmtId="21" fontId="0" fillId="6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1" fontId="0" fillId="5" borderId="1" xfId="0" applyNumberFormat="1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>
      <alignment horizontal="center"/>
    </xf>
    <xf numFmtId="21" fontId="0" fillId="5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top"/>
    </xf>
    <xf numFmtId="0" fontId="0" fillId="2" borderId="1" xfId="0" applyFill="1" applyBorder="1"/>
    <xf numFmtId="21" fontId="7" fillId="3" borderId="1" xfId="0" applyNumberFormat="1" applyFont="1" applyFill="1" applyBorder="1" applyAlignment="1">
      <alignment horizontal="center" vertical="center"/>
    </xf>
    <xf numFmtId="0" fontId="0" fillId="5" borderId="1" xfId="0" applyFill="1" applyBorder="1"/>
    <xf numFmtId="0" fontId="10" fillId="0" borderId="0" xfId="0" applyFont="1"/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1" fontId="7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2" fillId="3" borderId="0" xfId="0" applyFont="1" applyFill="1"/>
    <xf numFmtId="0" fontId="11" fillId="3" borderId="0" xfId="0" applyFont="1" applyFill="1"/>
    <xf numFmtId="0" fontId="12" fillId="3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" fontId="7" fillId="5" borderId="1" xfId="0" applyNumberFormat="1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>
      <alignment horizontal="center"/>
    </xf>
    <xf numFmtId="0" fontId="0" fillId="3" borderId="6" xfId="0" applyFill="1" applyBorder="1"/>
    <xf numFmtId="21" fontId="0" fillId="3" borderId="7" xfId="0" applyNumberFormat="1" applyFill="1" applyBorder="1"/>
    <xf numFmtId="21" fontId="0" fillId="3" borderId="9" xfId="0" applyNumberFormat="1" applyFill="1" applyBorder="1"/>
    <xf numFmtId="0" fontId="0" fillId="3" borderId="11" xfId="0" applyFill="1" applyBorder="1"/>
    <xf numFmtId="21" fontId="0" fillId="3" borderId="12" xfId="0" applyNumberFormat="1" applyFill="1" applyBorder="1"/>
    <xf numFmtId="21" fontId="7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>
      <alignment horizontal="center"/>
    </xf>
    <xf numFmtId="21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0" fillId="5" borderId="6" xfId="0" applyFill="1" applyBorder="1"/>
    <xf numFmtId="0" fontId="0" fillId="7" borderId="11" xfId="0" applyFill="1" applyBorder="1"/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1" fontId="7" fillId="7" borderId="1" xfId="0" applyNumberFormat="1" applyFont="1" applyFill="1" applyBorder="1" applyAlignment="1" applyProtection="1">
      <alignment horizontal="center"/>
      <protection locked="0"/>
    </xf>
    <xf numFmtId="0" fontId="6" fillId="7" borderId="1" xfId="0" applyFont="1" applyFill="1" applyBorder="1" applyAlignment="1">
      <alignment horizontal="center"/>
    </xf>
    <xf numFmtId="21" fontId="7" fillId="7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21" fontId="11" fillId="3" borderId="0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/>
      <protection locked="0"/>
    </xf>
    <xf numFmtId="0" fontId="11" fillId="8" borderId="1" xfId="0" applyFont="1" applyFill="1" applyBorder="1" applyAlignment="1">
      <alignment horizontal="center"/>
    </xf>
    <xf numFmtId="21" fontId="14" fillId="3" borderId="0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5" fillId="3" borderId="0" xfId="0" applyFont="1" applyFill="1"/>
    <xf numFmtId="21" fontId="15" fillId="3" borderId="0" xfId="0" applyNumberFormat="1" applyFont="1" applyFill="1"/>
    <xf numFmtId="0" fontId="15" fillId="3" borderId="1" xfId="0" applyFont="1" applyFill="1" applyBorder="1"/>
    <xf numFmtId="21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21" fontId="15" fillId="3" borderId="1" xfId="0" applyNumberFormat="1" applyFont="1" applyFill="1" applyBorder="1"/>
    <xf numFmtId="0" fontId="15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15" fillId="6" borderId="1" xfId="0" applyFont="1" applyFill="1" applyBorder="1"/>
    <xf numFmtId="0" fontId="0" fillId="6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1" fontId="2" fillId="6" borderId="1" xfId="0" applyNumberFormat="1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15" fillId="7" borderId="1" xfId="0" applyFont="1" applyFill="1" applyBorder="1"/>
    <xf numFmtId="0" fontId="0" fillId="7" borderId="1" xfId="0" applyFill="1" applyBorder="1" applyAlignment="1">
      <alignment horizontal="center" vertic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1" fontId="2" fillId="7" borderId="1" xfId="0" applyNumberFormat="1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0" xfId="0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3" fillId="3" borderId="1" xfId="0" applyFont="1" applyFill="1" applyBorder="1"/>
    <xf numFmtId="21" fontId="3" fillId="3" borderId="1" xfId="0" applyNumberFormat="1" applyFont="1" applyFill="1" applyBorder="1" applyAlignment="1">
      <alignment horizontal="center" vertical="center"/>
    </xf>
    <xf numFmtId="21" fontId="0" fillId="2" borderId="1" xfId="0" applyNumberFormat="1" applyFill="1" applyBorder="1" applyAlignment="1">
      <alignment horizontal="center" vertical="center"/>
    </xf>
    <xf numFmtId="21" fontId="0" fillId="7" borderId="1" xfId="0" applyNumberFormat="1" applyFill="1" applyBorder="1" applyAlignment="1">
      <alignment horizontal="center" vertical="center"/>
    </xf>
    <xf numFmtId="21" fontId="0" fillId="6" borderId="1" xfId="0" applyNumberFormat="1" applyFill="1" applyBorder="1" applyAlignment="1">
      <alignment horizontal="center" vertical="center"/>
    </xf>
    <xf numFmtId="21" fontId="2" fillId="7" borderId="1" xfId="0" applyNumberFormat="1" applyFont="1" applyFill="1" applyBorder="1" applyAlignment="1">
      <alignment horizontal="center" vertical="center"/>
    </xf>
    <xf numFmtId="0" fontId="15" fillId="2" borderId="0" xfId="0" applyFont="1" applyFill="1"/>
    <xf numFmtId="0" fontId="15" fillId="2" borderId="1" xfId="0" applyFont="1" applyFill="1" applyBorder="1" applyAlignment="1">
      <alignment horizontal="center" vertical="center"/>
    </xf>
    <xf numFmtId="0" fontId="15" fillId="2" borderId="4" xfId="0" applyFont="1" applyFill="1" applyBorder="1" applyAlignment="1" applyProtection="1">
      <alignment horizont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" fontId="15" fillId="2" borderId="1" xfId="0" applyNumberFormat="1" applyFont="1" applyFill="1" applyBorder="1" applyAlignment="1" applyProtection="1">
      <alignment horizontal="center"/>
      <protection locked="0"/>
    </xf>
    <xf numFmtId="0" fontId="16" fillId="2" borderId="1" xfId="0" applyFont="1" applyFill="1" applyBorder="1" applyAlignment="1">
      <alignment horizontal="center"/>
    </xf>
    <xf numFmtId="21" fontId="15" fillId="2" borderId="0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 applyAlignment="1" applyProtection="1">
      <alignment horizontal="center"/>
      <protection locked="0"/>
    </xf>
    <xf numFmtId="0" fontId="0" fillId="5" borderId="0" xfId="0" applyFill="1"/>
    <xf numFmtId="21" fontId="0" fillId="5" borderId="1" xfId="0" applyNumberForma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0" fontId="17" fillId="3" borderId="1" xfId="0" applyFont="1" applyFill="1" applyBorder="1"/>
    <xf numFmtId="21" fontId="17" fillId="3" borderId="1" xfId="0" applyNumberFormat="1" applyFont="1" applyFill="1" applyBorder="1"/>
    <xf numFmtId="0" fontId="2" fillId="5" borderId="0" xfId="0" applyFont="1" applyFill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21" fontId="2" fillId="5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1" fontId="3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EB40C-9657-4DE2-80D4-B42DC69CBB1C}">
  <dimension ref="A1:L160"/>
  <sheetViews>
    <sheetView tabSelected="1" workbookViewId="0">
      <selection activeCell="J165" sqref="J165"/>
    </sheetView>
  </sheetViews>
  <sheetFormatPr baseColWidth="10" defaultRowHeight="14.5" x14ac:dyDescent="0.35"/>
  <cols>
    <col min="1" max="1" width="3.81640625" bestFit="1" customWidth="1"/>
    <col min="2" max="2" width="17.54296875" bestFit="1" customWidth="1"/>
    <col min="3" max="3" width="22.7265625" bestFit="1" customWidth="1"/>
    <col min="4" max="4" width="17.26953125" bestFit="1" customWidth="1"/>
    <col min="5" max="5" width="5" bestFit="1" customWidth="1"/>
    <col min="6" max="6" width="20.453125" bestFit="1" customWidth="1"/>
    <col min="7" max="7" width="15.54296875" bestFit="1" customWidth="1"/>
    <col min="8" max="8" width="14" bestFit="1" customWidth="1"/>
    <col min="9" max="9" width="10.453125" customWidth="1"/>
  </cols>
  <sheetData>
    <row r="1" spans="1:12" x14ac:dyDescent="0.35">
      <c r="B1" s="161" t="s">
        <v>9</v>
      </c>
      <c r="C1" s="161" t="s">
        <v>2</v>
      </c>
      <c r="D1" s="161" t="s">
        <v>3</v>
      </c>
      <c r="E1" s="93"/>
      <c r="F1" s="93" t="s">
        <v>1</v>
      </c>
      <c r="G1" s="2" t="s">
        <v>0</v>
      </c>
      <c r="H1" s="161" t="s">
        <v>304</v>
      </c>
      <c r="I1" s="161" t="s">
        <v>323</v>
      </c>
    </row>
    <row r="2" spans="1:12" x14ac:dyDescent="0.35">
      <c r="B2" s="161"/>
      <c r="C2" s="161"/>
      <c r="D2" s="161"/>
      <c r="E2" s="93" t="s">
        <v>4</v>
      </c>
      <c r="F2" s="93" t="s">
        <v>5</v>
      </c>
      <c r="G2" s="2" t="s">
        <v>6</v>
      </c>
      <c r="H2" s="161"/>
      <c r="I2" s="161" t="s">
        <v>33</v>
      </c>
      <c r="K2" s="162" t="s">
        <v>322</v>
      </c>
      <c r="L2" s="162"/>
    </row>
    <row r="3" spans="1:12" x14ac:dyDescent="0.35">
      <c r="B3" s="161"/>
      <c r="C3" s="161"/>
      <c r="D3" s="161"/>
      <c r="E3" s="93"/>
      <c r="F3" s="93" t="s">
        <v>7</v>
      </c>
      <c r="G3" s="2" t="s">
        <v>8</v>
      </c>
      <c r="H3" s="161"/>
      <c r="I3" s="161"/>
    </row>
    <row r="4" spans="1:12" x14ac:dyDescent="0.35">
      <c r="A4" s="147">
        <v>1</v>
      </c>
      <c r="B4" s="4" t="s">
        <v>39</v>
      </c>
      <c r="C4" s="25" t="s">
        <v>301</v>
      </c>
      <c r="D4" s="25" t="s">
        <v>302</v>
      </c>
      <c r="E4" s="22" t="s">
        <v>93</v>
      </c>
      <c r="F4" s="23">
        <v>1994</v>
      </c>
      <c r="G4" s="24" t="str">
        <f>IF(F4&lt;&gt;"",CONCATENATE(E4,IF(2024-F4&lt;40,"SE",IF(2024-F4&gt;59,"M3",IF(2024-F4&lt;50,"M1","M2")))),"")</f>
        <v>MSE</v>
      </c>
      <c r="H4" s="4">
        <v>118</v>
      </c>
      <c r="I4" s="148">
        <v>5.1990740740740747E-2</v>
      </c>
    </row>
    <row r="5" spans="1:12" x14ac:dyDescent="0.35">
      <c r="A5" s="147">
        <v>2</v>
      </c>
      <c r="B5" s="4" t="s">
        <v>38</v>
      </c>
      <c r="C5" s="149" t="s">
        <v>177</v>
      </c>
      <c r="D5" s="149" t="s">
        <v>178</v>
      </c>
      <c r="E5" s="22" t="s">
        <v>14</v>
      </c>
      <c r="F5" s="23">
        <v>1992</v>
      </c>
      <c r="G5" s="24" t="str">
        <f>IF(F5&lt;&gt;"",CONCATENATE(E5,IF(2024-F5&lt;40,"SE",IF(2024-F5&gt;59,"M3",IF(2024-F5&lt;50,"M1","M2")))),"")</f>
        <v>HSE</v>
      </c>
      <c r="H5" s="4">
        <v>15012</v>
      </c>
      <c r="I5" s="148">
        <v>5.2210648148148152E-2</v>
      </c>
    </row>
    <row r="6" spans="1:12" x14ac:dyDescent="0.35">
      <c r="A6" s="147">
        <v>3</v>
      </c>
      <c r="B6" s="4" t="s">
        <v>34</v>
      </c>
      <c r="C6" s="25" t="s">
        <v>41</v>
      </c>
      <c r="D6" s="25" t="s">
        <v>42</v>
      </c>
      <c r="E6" s="22" t="s">
        <v>14</v>
      </c>
      <c r="F6" s="23">
        <v>1989</v>
      </c>
      <c r="G6" s="24" t="str">
        <f>IF(F6&lt;&gt;"",CONCATENATE(E6,IF(2024-F6&lt;40,"SE",IF(2024-F6&gt;59,"M3",IF(2024-F6&lt;50,"M1","M2")))),"")</f>
        <v>HSE</v>
      </c>
      <c r="H6" s="4">
        <v>15565</v>
      </c>
      <c r="I6" s="148">
        <v>5.5196759259259265E-2</v>
      </c>
    </row>
    <row r="7" spans="1:12" x14ac:dyDescent="0.35">
      <c r="A7">
        <v>4</v>
      </c>
      <c r="B7" s="13" t="s">
        <v>39</v>
      </c>
      <c r="C7" s="1" t="s">
        <v>215</v>
      </c>
      <c r="D7" s="1" t="s">
        <v>150</v>
      </c>
      <c r="E7" s="3" t="s">
        <v>14</v>
      </c>
      <c r="F7" s="14">
        <v>1983</v>
      </c>
      <c r="G7" s="15" t="str">
        <f>IF(F7&lt;&gt;"",CONCATENATE(E7,IF(2024-F7&lt;40,"SE",IF(2024-F7&gt;59,"M3",IF(2024-F7&lt;50,"M1","M2")))),"")</f>
        <v>HM1</v>
      </c>
      <c r="H7" s="13">
        <v>15424</v>
      </c>
      <c r="I7" s="31">
        <v>5.5347222222222221E-2</v>
      </c>
    </row>
    <row r="8" spans="1:12" x14ac:dyDescent="0.35">
      <c r="A8">
        <v>5</v>
      </c>
      <c r="B8" s="13" t="s">
        <v>30</v>
      </c>
      <c r="C8" s="1" t="s">
        <v>31</v>
      </c>
      <c r="D8" s="1" t="s">
        <v>32</v>
      </c>
      <c r="E8" s="3" t="s">
        <v>14</v>
      </c>
      <c r="F8" s="14">
        <v>1979</v>
      </c>
      <c r="G8" s="15" t="str">
        <f>IF(F8&lt;&gt;"",CONCATENATE(E8,IF(2024-F8&lt;40,"SE",IF(2024-F8&gt;59,"M3",IF(2024-F8&lt;50,"M1","M2")))),"")</f>
        <v>HM1</v>
      </c>
      <c r="H8" s="13">
        <v>15028</v>
      </c>
      <c r="I8" s="31">
        <v>5.5706018518518523E-2</v>
      </c>
    </row>
    <row r="9" spans="1:12" x14ac:dyDescent="0.35">
      <c r="A9">
        <v>6</v>
      </c>
      <c r="B9" s="13" t="s">
        <v>11</v>
      </c>
      <c r="C9" s="1" t="s">
        <v>77</v>
      </c>
      <c r="D9" s="1" t="s">
        <v>78</v>
      </c>
      <c r="E9" s="3" t="s">
        <v>14</v>
      </c>
      <c r="F9" s="14">
        <v>1985</v>
      </c>
      <c r="G9" s="15" t="str">
        <f>IF(F9&lt;&gt;"",CONCATENATE(E9,IF(2024-F9&lt;40,"SE",IF(2024-F9&gt;59,"M3",IF(2024-F9&lt;50,"M1","M2")))),"")</f>
        <v>HSE</v>
      </c>
      <c r="H9" s="13">
        <v>15168</v>
      </c>
      <c r="I9" s="31">
        <v>5.6724537037037039E-2</v>
      </c>
    </row>
    <row r="10" spans="1:12" x14ac:dyDescent="0.35">
      <c r="A10">
        <v>7</v>
      </c>
      <c r="B10" s="13" t="s">
        <v>48</v>
      </c>
      <c r="C10" s="9" t="s">
        <v>230</v>
      </c>
      <c r="D10" s="9" t="s">
        <v>103</v>
      </c>
      <c r="E10" s="3" t="s">
        <v>93</v>
      </c>
      <c r="F10" s="14">
        <v>1988</v>
      </c>
      <c r="G10" s="15" t="str">
        <f>IF(F10&lt;&gt;"",CONCATENATE(E10,IF(2024-F10&lt;40,"SE",IF(2024-F10&gt;59,"M3",IF(2024-F10&lt;50,"M1","M2")))),"")</f>
        <v>MSE</v>
      </c>
      <c r="H10" s="13">
        <v>15429</v>
      </c>
      <c r="I10" s="31">
        <v>5.8483796296296298E-2</v>
      </c>
    </row>
    <row r="11" spans="1:12" x14ac:dyDescent="0.35">
      <c r="A11">
        <v>8</v>
      </c>
      <c r="B11" s="13" t="s">
        <v>66</v>
      </c>
      <c r="C11" s="5" t="s">
        <v>122</v>
      </c>
      <c r="D11" s="5" t="s">
        <v>123</v>
      </c>
      <c r="E11" s="3" t="s">
        <v>14</v>
      </c>
      <c r="F11" s="14">
        <v>1997</v>
      </c>
      <c r="G11" s="15" t="str">
        <f>IF(F11&lt;&gt;"",CONCATENATE(E11,IF(2024-F11&lt;40,"SE",IF(2024-F11&gt;59,"M3",IF(2024-F11&lt;50,"M1","M2")))),"")</f>
        <v>HSE</v>
      </c>
      <c r="H11" s="13">
        <v>15372</v>
      </c>
      <c r="I11" s="31">
        <v>6.0196759259259262E-2</v>
      </c>
    </row>
    <row r="12" spans="1:12" x14ac:dyDescent="0.35">
      <c r="A12">
        <v>9</v>
      </c>
      <c r="B12" s="13" t="s">
        <v>39</v>
      </c>
      <c r="C12" s="1" t="s">
        <v>237</v>
      </c>
      <c r="D12" s="1" t="s">
        <v>238</v>
      </c>
      <c r="E12" s="3" t="s">
        <v>93</v>
      </c>
      <c r="F12" s="14">
        <v>1985</v>
      </c>
      <c r="G12" s="15" t="str">
        <f>IF(F12&lt;&gt;"",CONCATENATE(E12,IF(2024-F12&lt;40,"SE",IF(2024-F12&gt;59,"M3",IF(2024-F12&lt;50,"M1","M2")))),"")</f>
        <v>MSE</v>
      </c>
      <c r="H12" s="13">
        <v>15108</v>
      </c>
      <c r="I12" s="31">
        <v>6.0937499999999999E-2</v>
      </c>
    </row>
    <row r="13" spans="1:12" x14ac:dyDescent="0.35">
      <c r="A13">
        <v>10</v>
      </c>
      <c r="B13" s="13" t="s">
        <v>66</v>
      </c>
      <c r="C13" s="5" t="s">
        <v>126</v>
      </c>
      <c r="D13" s="5" t="s">
        <v>127</v>
      </c>
      <c r="E13" s="3" t="s">
        <v>14</v>
      </c>
      <c r="F13" s="14">
        <v>1984</v>
      </c>
      <c r="G13" s="15" t="str">
        <f>IF(F13&lt;&gt;"",CONCATENATE(E13,IF(2024-F13&lt;40,"SE",IF(2024-F13&gt;59,"M3",IF(2024-F13&lt;50,"M1","M2")))),"")</f>
        <v>HM1</v>
      </c>
      <c r="H13" s="13">
        <v>15374</v>
      </c>
      <c r="I13" s="31">
        <v>6.1249999999999999E-2</v>
      </c>
    </row>
    <row r="14" spans="1:12" x14ac:dyDescent="0.35">
      <c r="A14">
        <v>11</v>
      </c>
      <c r="B14" s="13" t="s">
        <v>64</v>
      </c>
      <c r="C14" s="1" t="s">
        <v>91</v>
      </c>
      <c r="D14" s="1" t="s">
        <v>92</v>
      </c>
      <c r="E14" s="3" t="s">
        <v>93</v>
      </c>
      <c r="F14" s="14">
        <v>1986</v>
      </c>
      <c r="G14" s="15" t="str">
        <f>IF(F14&lt;&gt;"",CONCATENATE(E14,IF(2024-F14&lt;40,"SE",IF(2024-F14&gt;59,"M3",IF(2024-F14&lt;50,"M1","M2")))),"")</f>
        <v>MSE</v>
      </c>
      <c r="H14" s="13">
        <v>15355</v>
      </c>
      <c r="I14" s="31">
        <v>6.1319444444444447E-2</v>
      </c>
    </row>
    <row r="15" spans="1:12" x14ac:dyDescent="0.35">
      <c r="A15">
        <v>12</v>
      </c>
      <c r="B15" s="13" t="s">
        <v>39</v>
      </c>
      <c r="C15" s="1" t="s">
        <v>242</v>
      </c>
      <c r="D15" s="1" t="s">
        <v>37</v>
      </c>
      <c r="E15" s="3" t="s">
        <v>16</v>
      </c>
      <c r="F15" s="14">
        <v>1991</v>
      </c>
      <c r="G15" s="15" t="str">
        <f>IF(F15&lt;&gt;"",CONCATENATE(E15,IF(2024-F15&lt;40,"SE",IF(2024-F15&gt;59,"M3",IF(2024-F15&lt;50,"M1","M2")))),"")</f>
        <v>FSE</v>
      </c>
      <c r="H15" s="16">
        <v>721</v>
      </c>
      <c r="I15" s="31">
        <v>6.1828703703703712E-2</v>
      </c>
    </row>
    <row r="16" spans="1:12" x14ac:dyDescent="0.35">
      <c r="A16">
        <v>13</v>
      </c>
      <c r="B16" s="13" t="s">
        <v>65</v>
      </c>
      <c r="C16" s="18" t="s">
        <v>147</v>
      </c>
      <c r="D16" s="18" t="s">
        <v>148</v>
      </c>
      <c r="E16" s="3" t="s">
        <v>14</v>
      </c>
      <c r="F16" s="14">
        <v>1969</v>
      </c>
      <c r="G16" s="15" t="str">
        <f>IF(F16&lt;&gt;"",CONCATENATE(E16,IF(2024-F16&lt;40,"SE",IF(2024-F16&gt;59,"M3",IF(2024-F16&lt;50,"M1","M2")))),"")</f>
        <v>HM2</v>
      </c>
      <c r="H16" s="13">
        <v>15160</v>
      </c>
      <c r="I16" s="31">
        <v>6.1921296296296301E-2</v>
      </c>
    </row>
    <row r="17" spans="1:9" x14ac:dyDescent="0.35">
      <c r="A17">
        <v>14</v>
      </c>
      <c r="B17" s="13" t="s">
        <v>52</v>
      </c>
      <c r="C17" s="9" t="s">
        <v>293</v>
      </c>
      <c r="D17" s="9" t="s">
        <v>239</v>
      </c>
      <c r="E17" s="9" t="s">
        <v>93</v>
      </c>
      <c r="F17" s="14">
        <v>1999</v>
      </c>
      <c r="G17" s="15" t="str">
        <f>IF(F17&lt;&gt;"",CONCATENATE(E17,IF(2024-F17&lt;40,"SE",IF(2024-F17&gt;59,"M3",IF(2024-F17&lt;50,"M1","M2")))),"")</f>
        <v>MSE</v>
      </c>
      <c r="H17" s="13">
        <v>15609</v>
      </c>
      <c r="I17" s="31">
        <v>6.2037037037037036E-2</v>
      </c>
    </row>
    <row r="18" spans="1:9" x14ac:dyDescent="0.35">
      <c r="A18">
        <v>15</v>
      </c>
      <c r="B18" s="13" t="s">
        <v>11</v>
      </c>
      <c r="C18" s="1" t="s">
        <v>21</v>
      </c>
      <c r="D18" s="1" t="s">
        <v>22</v>
      </c>
      <c r="E18" s="3" t="s">
        <v>14</v>
      </c>
      <c r="F18" s="14">
        <v>1968</v>
      </c>
      <c r="G18" s="15" t="str">
        <f>IF(F18&lt;&gt;"",CONCATENATE(E18,IF(2024-F18&lt;40,"SE",IF(2024-F18&gt;59,"M3",IF(2024-F18&lt;50,"M1","M2")))),"")</f>
        <v>HM2</v>
      </c>
      <c r="H18" s="13">
        <v>15167</v>
      </c>
      <c r="I18" s="31">
        <v>6.3078703703703706E-2</v>
      </c>
    </row>
    <row r="19" spans="1:9" x14ac:dyDescent="0.35">
      <c r="A19">
        <v>16</v>
      </c>
      <c r="B19" s="13" t="s">
        <v>10</v>
      </c>
      <c r="C19" s="9" t="s">
        <v>166</v>
      </c>
      <c r="D19" s="9" t="s">
        <v>167</v>
      </c>
      <c r="E19" s="3" t="s">
        <v>14</v>
      </c>
      <c r="F19" s="14">
        <v>1994</v>
      </c>
      <c r="G19" s="15" t="str">
        <f>IF(F19&lt;&gt;"",CONCATENATE(E19,IF(2024-F19&lt;40,"SE",IF(2024-F19&gt;59,"M3",IF(2024-F19&lt;50,"M1","M2")))),"")</f>
        <v>HSE</v>
      </c>
      <c r="H19" s="13">
        <v>15396</v>
      </c>
      <c r="I19" s="31">
        <v>6.3553240740740743E-2</v>
      </c>
    </row>
    <row r="20" spans="1:9" x14ac:dyDescent="0.35">
      <c r="A20">
        <v>17</v>
      </c>
      <c r="B20" s="13" t="s">
        <v>39</v>
      </c>
      <c r="C20" s="1" t="s">
        <v>152</v>
      </c>
      <c r="D20" s="1" t="s">
        <v>153</v>
      </c>
      <c r="E20" s="3" t="s">
        <v>14</v>
      </c>
      <c r="F20" s="14">
        <v>1980</v>
      </c>
      <c r="G20" s="15" t="str">
        <f>IF(F20&lt;&gt;"",CONCATENATE(E20,IF(2024-F20&lt;40,"SE",IF(2024-F20&gt;59,"M3",IF(2024-F20&lt;50,"M1","M2")))),"")</f>
        <v>HM1</v>
      </c>
      <c r="H20" s="13">
        <v>15386</v>
      </c>
      <c r="I20" s="31">
        <v>6.368055555555556E-2</v>
      </c>
    </row>
    <row r="21" spans="1:9" x14ac:dyDescent="0.35">
      <c r="A21">
        <v>18</v>
      </c>
      <c r="B21" s="13" t="s">
        <v>38</v>
      </c>
      <c r="C21" s="30" t="s">
        <v>179</v>
      </c>
      <c r="D21" s="30" t="s">
        <v>180</v>
      </c>
      <c r="E21" s="3" t="s">
        <v>14</v>
      </c>
      <c r="F21" s="14">
        <v>1989</v>
      </c>
      <c r="G21" s="15" t="str">
        <f>IF(F21&lt;&gt;"",CONCATENATE(E21,IF(2024-F21&lt;40,"SE",IF(2024-F21&gt;59,"M3",IF(2024-F21&lt;50,"M1","M2")))),"")</f>
        <v>HSE</v>
      </c>
      <c r="H21" s="13">
        <v>15172</v>
      </c>
      <c r="I21" s="31">
        <v>6.4502314814814818E-2</v>
      </c>
    </row>
    <row r="22" spans="1:9" x14ac:dyDescent="0.35">
      <c r="A22">
        <v>19</v>
      </c>
      <c r="B22" s="13" t="s">
        <v>48</v>
      </c>
      <c r="C22" s="9" t="s">
        <v>231</v>
      </c>
      <c r="D22" s="9" t="s">
        <v>232</v>
      </c>
      <c r="E22" s="3" t="s">
        <v>93</v>
      </c>
      <c r="F22" s="14">
        <v>1997</v>
      </c>
      <c r="G22" s="15" t="str">
        <f>IF(F22&lt;&gt;"",CONCATENATE(E22,IF(2024-F22&lt;40,"SE",IF(2024-F22&gt;59,"M3",IF(2024-F22&lt;50,"M1","M2")))),"")</f>
        <v>MSE</v>
      </c>
      <c r="H22" s="13">
        <v>15430</v>
      </c>
      <c r="I22" s="31">
        <v>6.4664351851851862E-2</v>
      </c>
    </row>
    <row r="23" spans="1:9" x14ac:dyDescent="0.35">
      <c r="A23">
        <v>20</v>
      </c>
      <c r="B23" s="13" t="s">
        <v>53</v>
      </c>
      <c r="C23" s="9" t="s">
        <v>264</v>
      </c>
      <c r="D23" s="9" t="s">
        <v>155</v>
      </c>
      <c r="E23" s="9" t="s">
        <v>93</v>
      </c>
      <c r="F23" s="14">
        <v>1996</v>
      </c>
      <c r="G23" s="15" t="str">
        <f>IF(F23&lt;&gt;"",CONCATENATE(E23,IF(2024-F23&lt;40,"SE",IF(2024-F23&gt;59,"M3",IF(2024-F23&lt;50,"M1","M2")))),"")</f>
        <v>MSE</v>
      </c>
      <c r="H23" s="13">
        <v>15442</v>
      </c>
      <c r="I23" s="31">
        <v>6.5243055555555554E-2</v>
      </c>
    </row>
    <row r="24" spans="1:9" x14ac:dyDescent="0.35">
      <c r="A24">
        <v>21</v>
      </c>
      <c r="B24" s="13" t="s">
        <v>39</v>
      </c>
      <c r="C24" s="1" t="s">
        <v>201</v>
      </c>
      <c r="D24" s="1" t="s">
        <v>202</v>
      </c>
      <c r="E24" s="3" t="s">
        <v>14</v>
      </c>
      <c r="F24" s="14">
        <v>1980</v>
      </c>
      <c r="G24" s="15" t="str">
        <f>IF(F24&lt;&gt;"",CONCATENATE(E24,IF(2024-F24&lt;40,"SE",IF(2024-F24&gt;59,"M3",IF(2024-F24&lt;50,"M1","M2")))),"")</f>
        <v>HM1</v>
      </c>
      <c r="H24" s="13">
        <v>15419</v>
      </c>
      <c r="I24" s="31">
        <v>6.5949074074074077E-2</v>
      </c>
    </row>
    <row r="25" spans="1:9" x14ac:dyDescent="0.35">
      <c r="A25">
        <v>22</v>
      </c>
      <c r="B25" s="13" t="s">
        <v>38</v>
      </c>
      <c r="C25" s="30" t="s">
        <v>181</v>
      </c>
      <c r="D25" s="30" t="s">
        <v>155</v>
      </c>
      <c r="E25" s="3" t="s">
        <v>14</v>
      </c>
      <c r="F25" s="14">
        <v>1990</v>
      </c>
      <c r="G25" s="15" t="str">
        <f>IF(F25&lt;&gt;"",CONCATENATE(E25,IF(2024-F25&lt;40,"SE",IF(2024-F25&gt;59,"M3",IF(2024-F25&lt;50,"M1","M2")))),"")</f>
        <v>HSE</v>
      </c>
      <c r="H25" s="13">
        <v>15173</v>
      </c>
      <c r="I25" s="31">
        <v>6.6041666666666665E-2</v>
      </c>
    </row>
    <row r="26" spans="1:9" x14ac:dyDescent="0.35">
      <c r="A26">
        <v>23</v>
      </c>
      <c r="B26" s="13" t="s">
        <v>39</v>
      </c>
      <c r="C26" s="1" t="s">
        <v>154</v>
      </c>
      <c r="D26" s="1" t="s">
        <v>155</v>
      </c>
      <c r="E26" s="3" t="s">
        <v>14</v>
      </c>
      <c r="F26" s="14">
        <v>1993</v>
      </c>
      <c r="G26" s="15" t="str">
        <f>IF(F26&lt;&gt;"",CONCATENATE(E26,IF(2024-F26&lt;40,"SE",IF(2024-F26&gt;59,"M3",IF(2024-F26&lt;50,"M1","M2")))),"")</f>
        <v>HSE</v>
      </c>
      <c r="H26" s="13">
        <v>15389</v>
      </c>
      <c r="I26" s="31">
        <v>6.627314814814815E-2</v>
      </c>
    </row>
    <row r="27" spans="1:9" x14ac:dyDescent="0.35">
      <c r="A27">
        <v>24</v>
      </c>
      <c r="B27" s="13" t="s">
        <v>53</v>
      </c>
      <c r="C27" s="9" t="s">
        <v>259</v>
      </c>
      <c r="D27" s="9" t="s">
        <v>260</v>
      </c>
      <c r="E27" s="9" t="s">
        <v>265</v>
      </c>
      <c r="F27" s="14">
        <v>1966</v>
      </c>
      <c r="G27" s="15" t="str">
        <f>IF(F27&lt;&gt;"",CONCATENATE(E27,IF(2024-F27&lt;40,"SE",IF(2024-F27&gt;59,"M3",IF(2024-F27&lt;50,"M1","M2")))),"")</f>
        <v>M M2</v>
      </c>
      <c r="H27" s="13">
        <v>15185</v>
      </c>
      <c r="I27" s="31">
        <v>6.6504629629629622E-2</v>
      </c>
    </row>
    <row r="28" spans="1:9" x14ac:dyDescent="0.35">
      <c r="A28">
        <v>25</v>
      </c>
      <c r="B28" s="13" t="s">
        <v>25</v>
      </c>
      <c r="C28" s="1" t="s">
        <v>84</v>
      </c>
      <c r="D28" s="1" t="s">
        <v>174</v>
      </c>
      <c r="E28" s="3" t="s">
        <v>14</v>
      </c>
      <c r="F28" s="14">
        <v>1974</v>
      </c>
      <c r="G28" s="15" t="str">
        <f>IF(F28&lt;&gt;"",CONCATENATE(E28,IF(2024-F28&lt;40,"SE",IF(2024-F28&gt;59,"M3",IF(2024-F28&lt;50,"M1","M2")))),"")</f>
        <v>HM2</v>
      </c>
      <c r="H28" s="13">
        <v>15575</v>
      </c>
      <c r="I28" s="31">
        <v>6.7071759259259262E-2</v>
      </c>
    </row>
    <row r="29" spans="1:9" x14ac:dyDescent="0.35">
      <c r="A29">
        <v>26</v>
      </c>
      <c r="B29" s="13" t="s">
        <v>52</v>
      </c>
      <c r="C29" s="9" t="s">
        <v>268</v>
      </c>
      <c r="D29" s="9" t="s">
        <v>269</v>
      </c>
      <c r="E29" s="9" t="s">
        <v>93</v>
      </c>
      <c r="F29" s="14">
        <v>1989</v>
      </c>
      <c r="G29" s="15" t="str">
        <f>IF(F29&lt;&gt;"",CONCATENATE(E29,IF(2024-F29&lt;40,"SE",IF(2024-F29&gt;59,"M3",IF(2024-F29&lt;50,"M1","M2")))),"")</f>
        <v>MSE</v>
      </c>
      <c r="H29" s="13">
        <v>15445</v>
      </c>
      <c r="I29" s="31">
        <v>6.7465277777777777E-2</v>
      </c>
    </row>
    <row r="30" spans="1:9" x14ac:dyDescent="0.35">
      <c r="A30">
        <v>27</v>
      </c>
      <c r="B30" s="13" t="s">
        <v>39</v>
      </c>
      <c r="C30" s="1" t="s">
        <v>197</v>
      </c>
      <c r="D30" s="1" t="s">
        <v>198</v>
      </c>
      <c r="E30" s="3" t="s">
        <v>14</v>
      </c>
      <c r="F30" s="14">
        <v>2001</v>
      </c>
      <c r="G30" s="15" t="str">
        <f>IF(F30&lt;&gt;"",CONCATENATE(E30,IF(2024-F30&lt;40,"SE",IF(2024-F30&gt;59,"M3",IF(2024-F30&lt;50,"M1","M2")))),"")</f>
        <v>HSE</v>
      </c>
      <c r="H30" s="13">
        <v>15415</v>
      </c>
      <c r="I30" s="31">
        <v>6.7870370370370373E-2</v>
      </c>
    </row>
    <row r="31" spans="1:9" x14ac:dyDescent="0.35">
      <c r="A31">
        <v>28</v>
      </c>
      <c r="B31" s="13" t="s">
        <v>65</v>
      </c>
      <c r="C31" s="18" t="s">
        <v>149</v>
      </c>
      <c r="D31" s="18" t="s">
        <v>150</v>
      </c>
      <c r="E31" s="3" t="s">
        <v>14</v>
      </c>
      <c r="F31" s="14">
        <v>1964</v>
      </c>
      <c r="G31" s="15" t="str">
        <f>IF(F31&lt;&gt;"",CONCATENATE(E31,IF(2024-F31&lt;40,"SE",IF(2024-F31&gt;59,"M3",IF(2024-F31&lt;50,"M1","M2")))),"")</f>
        <v>HM3</v>
      </c>
      <c r="H31" s="13">
        <v>15382</v>
      </c>
      <c r="I31" s="31">
        <v>6.7881944444444439E-2</v>
      </c>
    </row>
    <row r="32" spans="1:9" x14ac:dyDescent="0.35">
      <c r="A32">
        <v>29</v>
      </c>
      <c r="B32" s="13" t="s">
        <v>39</v>
      </c>
      <c r="C32" s="1" t="s">
        <v>243</v>
      </c>
      <c r="D32" s="1" t="s">
        <v>148</v>
      </c>
      <c r="E32" s="3" t="s">
        <v>93</v>
      </c>
      <c r="F32" s="14">
        <v>1982</v>
      </c>
      <c r="G32" s="15" t="str">
        <f>IF(F32&lt;&gt;"",CONCATENATE(E32,IF(2024-F32&lt;40,"SE",IF(2024-F32&gt;59,"M3",IF(2024-F32&lt;50,"M1","M2")))),"")</f>
        <v>MM1</v>
      </c>
      <c r="H32" s="16">
        <v>3804</v>
      </c>
      <c r="I32" s="31">
        <v>6.7939814814814814E-2</v>
      </c>
    </row>
    <row r="33" spans="1:9" x14ac:dyDescent="0.35">
      <c r="A33">
        <v>30</v>
      </c>
      <c r="B33" s="13" t="s">
        <v>10</v>
      </c>
      <c r="C33" s="1" t="s">
        <v>158</v>
      </c>
      <c r="D33" s="1" t="s">
        <v>159</v>
      </c>
      <c r="E33" s="3" t="s">
        <v>14</v>
      </c>
      <c r="F33" s="14">
        <v>1978</v>
      </c>
      <c r="G33" s="15" t="str">
        <f>IF(F33&lt;&gt;"",CONCATENATE(E33,IF(2024-F33&lt;40,"SE",IF(2024-F33&gt;59,"M3",IF(2024-F33&lt;50,"M1","M2")))),"")</f>
        <v>HM1</v>
      </c>
      <c r="H33" s="13">
        <v>15391</v>
      </c>
      <c r="I33" s="31">
        <v>6.8819444444444447E-2</v>
      </c>
    </row>
    <row r="34" spans="1:9" x14ac:dyDescent="0.35">
      <c r="A34">
        <v>31</v>
      </c>
      <c r="B34" s="13" t="s">
        <v>10</v>
      </c>
      <c r="C34" s="9" t="s">
        <v>170</v>
      </c>
      <c r="D34" s="9" t="s">
        <v>110</v>
      </c>
      <c r="E34" s="3" t="s">
        <v>14</v>
      </c>
      <c r="F34" s="14">
        <v>1959</v>
      </c>
      <c r="G34" s="15" t="str">
        <f>IF(F34&lt;&gt;"",CONCATENATE(E34,IF(2024-F34&lt;40,"SE",IF(2024-F34&gt;59,"M3",IF(2024-F34&lt;50,"M1","M2")))),"")</f>
        <v>HM3</v>
      </c>
      <c r="H34" s="13">
        <v>15398</v>
      </c>
      <c r="I34" s="31">
        <v>6.8912037037037036E-2</v>
      </c>
    </row>
    <row r="35" spans="1:9" x14ac:dyDescent="0.35">
      <c r="A35">
        <v>32</v>
      </c>
      <c r="B35" s="13" t="s">
        <v>52</v>
      </c>
      <c r="C35" s="9" t="s">
        <v>294</v>
      </c>
      <c r="D35" s="9" t="s">
        <v>236</v>
      </c>
      <c r="E35" s="9" t="s">
        <v>93</v>
      </c>
      <c r="F35" s="14">
        <v>2000</v>
      </c>
      <c r="G35" s="15" t="str">
        <f>IF(F35&lt;&gt;"",CONCATENATE(E35,IF(2024-F35&lt;40,"SE",IF(2024-F35&gt;59,"M3",IF(2024-F35&lt;50,"M1","M2")))),"")</f>
        <v>MSE</v>
      </c>
      <c r="H35" s="13">
        <v>15464</v>
      </c>
      <c r="I35" s="31">
        <v>6.8993055555555557E-2</v>
      </c>
    </row>
    <row r="36" spans="1:9" x14ac:dyDescent="0.35">
      <c r="A36">
        <v>33</v>
      </c>
      <c r="B36" s="13" t="s">
        <v>52</v>
      </c>
      <c r="C36" s="9" t="s">
        <v>270</v>
      </c>
      <c r="D36" s="9" t="s">
        <v>172</v>
      </c>
      <c r="E36" s="9" t="s">
        <v>16</v>
      </c>
      <c r="F36" s="14">
        <v>1982</v>
      </c>
      <c r="G36" s="15" t="str">
        <f>IF(F36&lt;&gt;"",CONCATENATE(E36,IF(2024-F36&lt;40,"SE",IF(2024-F36&gt;59,"M3",IF(2024-F36&lt;50,"M1","M2")))),"")</f>
        <v>FM1</v>
      </c>
      <c r="H36" s="13">
        <v>15446</v>
      </c>
      <c r="I36" s="31">
        <v>6.9097222222222213E-2</v>
      </c>
    </row>
    <row r="37" spans="1:9" x14ac:dyDescent="0.35">
      <c r="A37">
        <v>34</v>
      </c>
      <c r="B37" s="13" t="s">
        <v>39</v>
      </c>
      <c r="C37" s="1" t="s">
        <v>235</v>
      </c>
      <c r="D37" s="1" t="s">
        <v>236</v>
      </c>
      <c r="E37" s="3" t="s">
        <v>93</v>
      </c>
      <c r="F37" s="14">
        <v>1972</v>
      </c>
      <c r="G37" s="15" t="str">
        <f>IF(F37&lt;&gt;"",CONCATENATE(E37,IF(2024-F37&lt;40,"SE",IF(2024-F37&gt;59,"M3",IF(2024-F37&lt;50,"M1","M2")))),"")</f>
        <v>MM2</v>
      </c>
      <c r="H37" s="13">
        <v>4207</v>
      </c>
      <c r="I37" s="31">
        <v>6.9108796296296293E-2</v>
      </c>
    </row>
    <row r="38" spans="1:9" x14ac:dyDescent="0.35">
      <c r="A38">
        <v>35</v>
      </c>
      <c r="B38" s="13" t="s">
        <v>39</v>
      </c>
      <c r="C38" s="1" t="s">
        <v>188</v>
      </c>
      <c r="D38" s="1" t="s">
        <v>189</v>
      </c>
      <c r="E38" s="3" t="s">
        <v>14</v>
      </c>
      <c r="F38" s="14">
        <v>1994</v>
      </c>
      <c r="G38" s="15" t="str">
        <f>IF(F38&lt;&gt;"",CONCATENATE(E38,IF(2024-F38&lt;40,"SE",IF(2024-F38&gt;59,"M3",IF(2024-F38&lt;50,"M1","M2")))),"")</f>
        <v>HSE</v>
      </c>
      <c r="H38" s="13">
        <v>15410</v>
      </c>
      <c r="I38" s="31">
        <v>6.9363425925925926E-2</v>
      </c>
    </row>
    <row r="39" spans="1:9" x14ac:dyDescent="0.35">
      <c r="A39">
        <v>36</v>
      </c>
      <c r="B39" s="13" t="s">
        <v>39</v>
      </c>
      <c r="C39" s="1" t="s">
        <v>207</v>
      </c>
      <c r="D39" s="1" t="s">
        <v>148</v>
      </c>
      <c r="E39" s="3" t="s">
        <v>14</v>
      </c>
      <c r="F39" s="14">
        <v>1971</v>
      </c>
      <c r="G39" s="15" t="str">
        <f>IF(F39&lt;&gt;"",CONCATENATE(E39,IF(2024-F39&lt;40,"SE",IF(2024-F39&gt;59,"M3",IF(2024-F39&lt;50,"M1","M2")))),"")</f>
        <v>HM2</v>
      </c>
      <c r="H39" s="13">
        <v>15586</v>
      </c>
      <c r="I39" s="31">
        <v>6.9456018518518514E-2</v>
      </c>
    </row>
    <row r="40" spans="1:9" x14ac:dyDescent="0.35">
      <c r="A40">
        <v>37</v>
      </c>
      <c r="B40" s="13" t="s">
        <v>39</v>
      </c>
      <c r="C40" s="1" t="s">
        <v>240</v>
      </c>
      <c r="D40" s="1" t="s">
        <v>241</v>
      </c>
      <c r="E40" s="3" t="s">
        <v>93</v>
      </c>
      <c r="F40" s="14">
        <v>1979</v>
      </c>
      <c r="G40" s="15" t="str">
        <f>IF(F40&lt;&gt;"",CONCATENATE(E40,IF(2024-F40&lt;40,"SE",IF(2024-F40&gt;59,"M3",IF(2024-F40&lt;50,"M1","M2")))),"")</f>
        <v>MM1</v>
      </c>
      <c r="H40" s="16">
        <v>3183</v>
      </c>
      <c r="I40" s="31">
        <v>6.958333333333333E-2</v>
      </c>
    </row>
    <row r="41" spans="1:9" x14ac:dyDescent="0.35">
      <c r="A41">
        <v>38</v>
      </c>
      <c r="B41" s="13" t="s">
        <v>53</v>
      </c>
      <c r="C41" s="9" t="s">
        <v>246</v>
      </c>
      <c r="D41" s="9" t="s">
        <v>247</v>
      </c>
      <c r="E41" s="9" t="s">
        <v>16</v>
      </c>
      <c r="F41" s="14">
        <v>1985</v>
      </c>
      <c r="G41" s="15" t="str">
        <f>IF(F41&lt;&gt;"",CONCATENATE(E41,IF(2024-F41&lt;40,"SE",IF(2024-F41&gt;59,"M3",IF(2024-F41&lt;50,"M1","M2")))),"")</f>
        <v>FSE</v>
      </c>
      <c r="H41" s="13">
        <v>15436</v>
      </c>
      <c r="I41" s="31">
        <v>6.9664351851851852E-2</v>
      </c>
    </row>
    <row r="42" spans="1:9" x14ac:dyDescent="0.35">
      <c r="A42">
        <v>39</v>
      </c>
      <c r="B42" s="13" t="s">
        <v>53</v>
      </c>
      <c r="C42" s="8" t="s">
        <v>255</v>
      </c>
      <c r="D42" s="9" t="s">
        <v>256</v>
      </c>
      <c r="E42" s="9" t="s">
        <v>265</v>
      </c>
      <c r="F42" s="14">
        <v>1980</v>
      </c>
      <c r="G42" s="15" t="str">
        <f>IF(F42&lt;&gt;"",CONCATENATE(E42,IF(2024-F42&lt;40,"SE",IF(2024-F42&gt;59,"M3",IF(2024-F42&lt;50,"M1","M2")))),"")</f>
        <v>M M1</v>
      </c>
      <c r="H42" s="13">
        <v>15183</v>
      </c>
      <c r="I42" s="31">
        <v>7.013888888888889E-2</v>
      </c>
    </row>
    <row r="43" spans="1:9" x14ac:dyDescent="0.35">
      <c r="A43">
        <v>40</v>
      </c>
      <c r="B43" s="13" t="s">
        <v>64</v>
      </c>
      <c r="C43" s="1" t="s">
        <v>89</v>
      </c>
      <c r="D43" s="1" t="s">
        <v>90</v>
      </c>
      <c r="E43" s="3" t="s">
        <v>93</v>
      </c>
      <c r="F43" s="14">
        <v>1992</v>
      </c>
      <c r="G43" s="15" t="str">
        <f>IF(F43&lt;&gt;"",CONCATENATE(E43,IF(2024-F43&lt;40,"SE",IF(2024-F43&gt;59,"M3",IF(2024-F43&lt;50,"M1","M2")))),"")</f>
        <v>MSE</v>
      </c>
      <c r="H43" s="13">
        <v>15163</v>
      </c>
      <c r="I43" s="31">
        <v>7.0196759259259264E-2</v>
      </c>
    </row>
    <row r="44" spans="1:9" x14ac:dyDescent="0.35">
      <c r="A44">
        <v>41</v>
      </c>
      <c r="B44" s="13" t="s">
        <v>39</v>
      </c>
      <c r="C44" s="1" t="s">
        <v>203</v>
      </c>
      <c r="D44" s="1" t="s">
        <v>204</v>
      </c>
      <c r="E44" s="3" t="s">
        <v>14</v>
      </c>
      <c r="F44" s="14">
        <v>1994</v>
      </c>
      <c r="G44" s="15" t="str">
        <f>IF(F44&lt;&gt;"",CONCATENATE(E44,IF(2024-F44&lt;40,"SE",IF(2024-F44&gt;59,"M3",IF(2024-F44&lt;50,"M1","M2")))),"")</f>
        <v>HSE</v>
      </c>
      <c r="H44" s="13">
        <v>15180</v>
      </c>
      <c r="I44" s="31">
        <v>7.0266203703703692E-2</v>
      </c>
    </row>
    <row r="45" spans="1:9" x14ac:dyDescent="0.35">
      <c r="A45">
        <v>42</v>
      </c>
      <c r="B45" s="13" t="s">
        <v>66</v>
      </c>
      <c r="C45" s="5" t="s">
        <v>117</v>
      </c>
      <c r="D45" s="5" t="s">
        <v>113</v>
      </c>
      <c r="E45" s="3" t="s">
        <v>14</v>
      </c>
      <c r="F45" s="14">
        <v>1974</v>
      </c>
      <c r="G45" s="15" t="str">
        <f>IF(F45&lt;&gt;"",CONCATENATE(E45,IF(2024-F45&lt;40,"SE",IF(2024-F45&gt;59,"M3",IF(2024-F45&lt;50,"M1","M2")))),"")</f>
        <v>HM2</v>
      </c>
      <c r="H45" s="13">
        <v>15369</v>
      </c>
      <c r="I45" s="31">
        <v>7.0405092592592589E-2</v>
      </c>
    </row>
    <row r="46" spans="1:9" x14ac:dyDescent="0.35">
      <c r="A46">
        <v>43</v>
      </c>
      <c r="B46" s="13" t="s">
        <v>34</v>
      </c>
      <c r="C46" s="1" t="s">
        <v>36</v>
      </c>
      <c r="D46" s="1" t="s">
        <v>37</v>
      </c>
      <c r="E46" s="3" t="s">
        <v>16</v>
      </c>
      <c r="F46" s="14">
        <v>1990</v>
      </c>
      <c r="G46" s="15" t="str">
        <f>IF(F46&lt;&gt;"",CONCATENATE(E46,IF(2024-F46&lt;40,"SE",IF(2024-F46&gt;59,"M3",IF(2024-F46&lt;50,"M1","M2")))),"")</f>
        <v>FSE</v>
      </c>
      <c r="H46" s="13">
        <v>15564</v>
      </c>
      <c r="I46" s="31">
        <v>7.0833333333333331E-2</v>
      </c>
    </row>
    <row r="47" spans="1:9" x14ac:dyDescent="0.35">
      <c r="A47">
        <v>44</v>
      </c>
      <c r="B47" s="13" t="s">
        <v>53</v>
      </c>
      <c r="C47" s="9" t="s">
        <v>244</v>
      </c>
      <c r="D47" s="9" t="s">
        <v>245</v>
      </c>
      <c r="E47" s="9" t="s">
        <v>265</v>
      </c>
      <c r="F47" s="14">
        <v>1965</v>
      </c>
      <c r="G47" s="15" t="str">
        <f>IF(F47&lt;&gt;"",CONCATENATE(E47,IF(2024-F47&lt;40,"SE",IF(2024-F47&gt;59,"M3",IF(2024-F47&lt;50,"M1","M2")))),"")</f>
        <v>M M2</v>
      </c>
      <c r="H47" s="13">
        <v>15435</v>
      </c>
      <c r="I47" s="31">
        <v>7.0891203703703706E-2</v>
      </c>
    </row>
    <row r="48" spans="1:9" x14ac:dyDescent="0.35">
      <c r="A48">
        <v>45</v>
      </c>
      <c r="B48" s="13" t="s">
        <v>75</v>
      </c>
      <c r="C48" s="1" t="s">
        <v>107</v>
      </c>
      <c r="D48" s="1" t="s">
        <v>108</v>
      </c>
      <c r="E48" s="3" t="s">
        <v>14</v>
      </c>
      <c r="F48" s="14">
        <v>1959</v>
      </c>
      <c r="G48" s="15" t="str">
        <f>IF(F48&lt;&gt;"",CONCATENATE(E48,IF(2024-F48&lt;40,"SE",IF(2024-F48&gt;59,"M3",IF(2024-F48&lt;50,"M1","M2")))),"")</f>
        <v>HM3</v>
      </c>
      <c r="H48" s="13">
        <v>15357</v>
      </c>
      <c r="I48" s="31">
        <v>7.104166666666667E-2</v>
      </c>
    </row>
    <row r="49" spans="1:9" x14ac:dyDescent="0.35">
      <c r="A49">
        <v>46</v>
      </c>
      <c r="B49" s="13" t="s">
        <v>52</v>
      </c>
      <c r="C49" s="9" t="s">
        <v>295</v>
      </c>
      <c r="D49" s="9" t="s">
        <v>59</v>
      </c>
      <c r="E49" s="9" t="s">
        <v>93</v>
      </c>
      <c r="F49" s="14">
        <v>1995</v>
      </c>
      <c r="G49" s="15" t="str">
        <f>IF(F49&lt;&gt;"",CONCATENATE(E49,IF(2024-F49&lt;40,"SE",IF(2024-F49&gt;59,"M3",IF(2024-F49&lt;50,"M1","M2")))),"")</f>
        <v>MSE</v>
      </c>
      <c r="H49" s="13">
        <v>15466</v>
      </c>
      <c r="I49" s="31">
        <v>7.1168981481481486E-2</v>
      </c>
    </row>
    <row r="50" spans="1:9" x14ac:dyDescent="0.35">
      <c r="A50">
        <v>47</v>
      </c>
      <c r="B50" s="13" t="s">
        <v>48</v>
      </c>
      <c r="C50" s="9" t="s">
        <v>233</v>
      </c>
      <c r="D50" s="7" t="s">
        <v>234</v>
      </c>
      <c r="E50" s="3" t="s">
        <v>93</v>
      </c>
      <c r="F50" s="14">
        <v>1986</v>
      </c>
      <c r="G50" s="15" t="str">
        <f>IF(F50&lt;&gt;"",CONCATENATE(E50,IF(2024-F50&lt;40,"SE",IF(2024-F50&gt;59,"M3",IF(2024-F50&lt;50,"M1","M2")))),"")</f>
        <v>MSE</v>
      </c>
      <c r="H50" s="13">
        <v>15431</v>
      </c>
      <c r="I50" s="31">
        <v>7.1273148148148155E-2</v>
      </c>
    </row>
    <row r="51" spans="1:9" x14ac:dyDescent="0.35">
      <c r="A51">
        <v>48</v>
      </c>
      <c r="B51" s="13" t="s">
        <v>66</v>
      </c>
      <c r="C51" s="5" t="s">
        <v>124</v>
      </c>
      <c r="D51" s="5" t="s">
        <v>125</v>
      </c>
      <c r="E51" s="3" t="s">
        <v>16</v>
      </c>
      <c r="F51" s="14">
        <v>1988</v>
      </c>
      <c r="G51" s="15" t="str">
        <f>IF(F51&lt;&gt;"",CONCATENATE(E51,IF(2024-F51&lt;40,"SE",IF(2024-F51&gt;59,"M3",IF(2024-F51&lt;50,"M1","M2")))),"")</f>
        <v>FSE</v>
      </c>
      <c r="H51" s="13">
        <v>15373</v>
      </c>
      <c r="I51" s="31">
        <v>7.1319444444444449E-2</v>
      </c>
    </row>
    <row r="52" spans="1:9" x14ac:dyDescent="0.35">
      <c r="A52">
        <v>49</v>
      </c>
      <c r="B52" s="13" t="s">
        <v>39</v>
      </c>
      <c r="C52" s="1" t="s">
        <v>193</v>
      </c>
      <c r="D52" s="1" t="s">
        <v>194</v>
      </c>
      <c r="E52" s="3" t="s">
        <v>14</v>
      </c>
      <c r="F52" s="14">
        <v>1976</v>
      </c>
      <c r="G52" s="15" t="str">
        <f>IF(F52&lt;&gt;"",CONCATENATE(E52,IF(2024-F52&lt;40,"SE",IF(2024-F52&gt;59,"M3",IF(2024-F52&lt;50,"M1","M2")))),"")</f>
        <v>HM1</v>
      </c>
      <c r="H52" s="13">
        <v>15413</v>
      </c>
      <c r="I52" s="31">
        <v>7.1504629629629626E-2</v>
      </c>
    </row>
    <row r="53" spans="1:9" x14ac:dyDescent="0.35">
      <c r="A53">
        <v>50</v>
      </c>
      <c r="B53" s="13" t="s">
        <v>10</v>
      </c>
      <c r="C53" s="9" t="s">
        <v>162</v>
      </c>
      <c r="D53" s="9" t="s">
        <v>163</v>
      </c>
      <c r="E53" s="3" t="s">
        <v>16</v>
      </c>
      <c r="F53" s="14">
        <v>1973</v>
      </c>
      <c r="G53" s="15" t="str">
        <f>IF(F53&lt;&gt;"",CONCATENATE(E53,IF(2024-F53&lt;40,"SE",IF(2024-F53&gt;59,"M3",IF(2024-F53&lt;50,"M1","M2")))),"")</f>
        <v>FM2</v>
      </c>
      <c r="H53" s="13">
        <v>15394</v>
      </c>
      <c r="I53" s="31">
        <v>7.1608796296296295E-2</v>
      </c>
    </row>
    <row r="54" spans="1:9" x14ac:dyDescent="0.35">
      <c r="A54">
        <v>51</v>
      </c>
      <c r="B54" s="13" t="s">
        <v>57</v>
      </c>
      <c r="C54" s="1" t="s">
        <v>218</v>
      </c>
      <c r="D54" s="1" t="s">
        <v>219</v>
      </c>
      <c r="E54" s="3" t="s">
        <v>93</v>
      </c>
      <c r="F54" s="14">
        <v>1968</v>
      </c>
      <c r="G54" s="15" t="str">
        <f>IF(F54&lt;&gt;"",CONCATENATE(E54,IF(2024-F54&lt;40,"SE",IF(2024-F54&gt;59,"M3",IF(2024-F54&lt;50,"M1","M2")))),"")</f>
        <v>MM2</v>
      </c>
      <c r="H54" s="13">
        <v>15476</v>
      </c>
      <c r="I54" s="31">
        <v>7.1932870370370369E-2</v>
      </c>
    </row>
    <row r="55" spans="1:9" x14ac:dyDescent="0.35">
      <c r="A55">
        <v>52</v>
      </c>
      <c r="B55" s="13" t="s">
        <v>65</v>
      </c>
      <c r="C55" s="9" t="s">
        <v>145</v>
      </c>
      <c r="D55" s="9" t="s">
        <v>146</v>
      </c>
      <c r="E55" s="3" t="s">
        <v>16</v>
      </c>
      <c r="F55" s="14">
        <v>1977</v>
      </c>
      <c r="G55" s="15" t="str">
        <f>IF(F55&lt;&gt;"",CONCATENATE(E55,IF(2024-F55&lt;40,"SE",IF(2024-F55&gt;59,"M3",IF(2024-F55&lt;50,"M1","M2")))),"")</f>
        <v>FM1</v>
      </c>
      <c r="H55" s="13">
        <v>15381</v>
      </c>
      <c r="I55" s="31">
        <v>7.1944444444444436E-2</v>
      </c>
    </row>
    <row r="56" spans="1:9" x14ac:dyDescent="0.35">
      <c r="A56">
        <v>53</v>
      </c>
      <c r="B56" s="13" t="s">
        <v>39</v>
      </c>
      <c r="C56" s="1" t="s">
        <v>151</v>
      </c>
      <c r="D56" s="1" t="s">
        <v>127</v>
      </c>
      <c r="E56" s="3" t="s">
        <v>14</v>
      </c>
      <c r="F56" s="14">
        <v>1985</v>
      </c>
      <c r="G56" s="15" t="str">
        <f>IF(F56&lt;&gt;"",CONCATENATE(E56,IF(2024-F56&lt;40,"SE",IF(2024-F56&gt;59,"M3",IF(2024-F56&lt;50,"M1","M2")))),"")</f>
        <v>HSE</v>
      </c>
      <c r="H56" s="13">
        <v>15384</v>
      </c>
      <c r="I56" s="31">
        <v>7.210648148148148E-2</v>
      </c>
    </row>
    <row r="57" spans="1:9" x14ac:dyDescent="0.35">
      <c r="A57">
        <v>54</v>
      </c>
      <c r="B57" s="13" t="s">
        <v>52</v>
      </c>
      <c r="C57" s="9" t="s">
        <v>287</v>
      </c>
      <c r="D57" s="9" t="s">
        <v>288</v>
      </c>
      <c r="E57" s="9" t="s">
        <v>93</v>
      </c>
      <c r="F57" s="14">
        <v>1986</v>
      </c>
      <c r="G57" s="15" t="str">
        <f>IF(F57&lt;&gt;"",CONCATENATE(E57,IF(2024-F57&lt;40,"SE",IF(2024-F57&gt;59,"M3",IF(2024-F57&lt;50,"M1","M2")))),"")</f>
        <v>MSE</v>
      </c>
      <c r="H57" s="13">
        <v>15462</v>
      </c>
      <c r="I57" s="31">
        <v>7.2187500000000002E-2</v>
      </c>
    </row>
    <row r="58" spans="1:9" x14ac:dyDescent="0.35">
      <c r="A58">
        <v>55</v>
      </c>
      <c r="B58" s="13" t="s">
        <v>11</v>
      </c>
      <c r="C58" s="1" t="s">
        <v>19</v>
      </c>
      <c r="D58" s="1" t="s">
        <v>20</v>
      </c>
      <c r="E58" s="3" t="s">
        <v>14</v>
      </c>
      <c r="F58" s="14">
        <v>1982</v>
      </c>
      <c r="G58" s="15" t="str">
        <f>IF(F58&lt;&gt;"",CONCATENATE(E58,IF(2024-F58&lt;40,"SE",IF(2024-F58&gt;59,"M3",IF(2024-F58&lt;50,"M1","M2")))),"")</f>
        <v>HM1</v>
      </c>
      <c r="H58" s="13">
        <v>15566</v>
      </c>
      <c r="I58" s="31">
        <v>7.3194444444444437E-2</v>
      </c>
    </row>
    <row r="59" spans="1:9" x14ac:dyDescent="0.35">
      <c r="A59">
        <v>56</v>
      </c>
      <c r="B59" s="13" t="s">
        <v>48</v>
      </c>
      <c r="C59" s="9" t="s">
        <v>226</v>
      </c>
      <c r="D59" s="9" t="s">
        <v>227</v>
      </c>
      <c r="E59" s="3" t="s">
        <v>93</v>
      </c>
      <c r="F59" s="14">
        <v>1988</v>
      </c>
      <c r="G59" s="15" t="str">
        <f>IF(F59&lt;&gt;"",CONCATENATE(E59,IF(2024-F59&lt;40,"SE",IF(2024-F59&gt;59,"M3",IF(2024-F59&lt;50,"M1","M2")))),"")</f>
        <v>MSE</v>
      </c>
      <c r="H59" s="13">
        <v>15427</v>
      </c>
      <c r="I59" s="31">
        <v>7.3414351851851856E-2</v>
      </c>
    </row>
    <row r="60" spans="1:9" x14ac:dyDescent="0.35">
      <c r="A60">
        <v>57</v>
      </c>
      <c r="B60" s="13" t="s">
        <v>39</v>
      </c>
      <c r="C60" s="1" t="s">
        <v>306</v>
      </c>
      <c r="D60" s="1" t="s">
        <v>190</v>
      </c>
      <c r="E60" s="3" t="s">
        <v>14</v>
      </c>
      <c r="F60" s="14">
        <v>1989</v>
      </c>
      <c r="G60" s="15" t="str">
        <f>IF(F60&lt;&gt;"",CONCATENATE(E60,IF(2024-F60&lt;40,"SE",IF(2024-F60&gt;59,"M3",IF(2024-F60&lt;50,"M1","M2")))),"")</f>
        <v>HSE</v>
      </c>
      <c r="H60" s="13">
        <v>15411</v>
      </c>
      <c r="I60" s="31">
        <v>7.3715277777777768E-2</v>
      </c>
    </row>
    <row r="61" spans="1:9" x14ac:dyDescent="0.35">
      <c r="A61">
        <v>58</v>
      </c>
      <c r="B61" s="13" t="s">
        <v>65</v>
      </c>
      <c r="C61" s="9" t="s">
        <v>139</v>
      </c>
      <c r="D61" s="9" t="s">
        <v>123</v>
      </c>
      <c r="E61" s="3" t="s">
        <v>14</v>
      </c>
      <c r="F61" s="14">
        <v>1985</v>
      </c>
      <c r="G61" s="15" t="str">
        <f>IF(F61&lt;&gt;"",CONCATENATE(E61,IF(2024-F61&lt;40,"SE",IF(2024-F61&gt;59,"M3",IF(2024-F61&lt;50,"M1","M2")))),"")</f>
        <v>HSE</v>
      </c>
      <c r="H61" s="13">
        <v>15377</v>
      </c>
      <c r="I61" s="31">
        <v>7.3715277777777768E-2</v>
      </c>
    </row>
    <row r="62" spans="1:9" x14ac:dyDescent="0.35">
      <c r="A62">
        <v>59</v>
      </c>
      <c r="B62" s="13" t="s">
        <v>11</v>
      </c>
      <c r="C62" s="1" t="s">
        <v>307</v>
      </c>
      <c r="D62" s="1" t="s">
        <v>308</v>
      </c>
      <c r="E62" s="3" t="s">
        <v>93</v>
      </c>
      <c r="F62" s="14">
        <v>1994</v>
      </c>
      <c r="G62" s="15" t="str">
        <f>IF(F62&lt;&gt;"",CONCATENATE(E62,IF(2024-F62&lt;40,"SE",IF(2024-F62&gt;59,"M3",IF(2024-F62&lt;50,"M1","M2")))),"")</f>
        <v>MSE</v>
      </c>
      <c r="H62" s="13">
        <v>15315</v>
      </c>
      <c r="I62" s="31">
        <v>7.3807870370370371E-2</v>
      </c>
    </row>
    <row r="63" spans="1:9" x14ac:dyDescent="0.35">
      <c r="A63">
        <v>60</v>
      </c>
      <c r="B63" s="13" t="s">
        <v>64</v>
      </c>
      <c r="C63" s="1" t="s">
        <v>94</v>
      </c>
      <c r="D63" s="1" t="s">
        <v>42</v>
      </c>
      <c r="E63" s="3" t="s">
        <v>93</v>
      </c>
      <c r="F63" s="14">
        <v>1991</v>
      </c>
      <c r="G63" s="15" t="str">
        <f>IF(F63&lt;&gt;"",CONCATENATE(E63,IF(2024-F63&lt;40,"SE",IF(2024-F63&gt;59,"M3",IF(2024-F63&lt;50,"M1","M2")))),"")</f>
        <v>MSE</v>
      </c>
      <c r="H63" s="13">
        <v>15434</v>
      </c>
      <c r="I63" s="31">
        <v>7.4212962962962967E-2</v>
      </c>
    </row>
    <row r="64" spans="1:9" x14ac:dyDescent="0.35">
      <c r="A64">
        <v>61</v>
      </c>
      <c r="B64" s="13" t="s">
        <v>39</v>
      </c>
      <c r="C64" s="1" t="s">
        <v>95</v>
      </c>
      <c r="D64" s="1" t="s">
        <v>63</v>
      </c>
      <c r="E64" s="3" t="s">
        <v>14</v>
      </c>
      <c r="F64" s="14">
        <v>1965</v>
      </c>
      <c r="G64" s="15" t="str">
        <f>IF(F64&lt;&gt;"",CONCATENATE(E64,IF(2024-F64&lt;40,"SE",IF(2024-F64&gt;59,"M3",IF(2024-F64&lt;50,"M1","M2")))),"")</f>
        <v>HM2</v>
      </c>
      <c r="H64" s="13">
        <v>15417</v>
      </c>
      <c r="I64" s="31">
        <v>7.4594907407407415E-2</v>
      </c>
    </row>
    <row r="65" spans="1:9" x14ac:dyDescent="0.35">
      <c r="A65">
        <v>62</v>
      </c>
      <c r="B65" s="13" t="s">
        <v>11</v>
      </c>
      <c r="C65" s="1" t="s">
        <v>62</v>
      </c>
      <c r="D65" s="1" t="s">
        <v>63</v>
      </c>
      <c r="E65" s="3" t="s">
        <v>14</v>
      </c>
      <c r="F65" s="14">
        <v>1975</v>
      </c>
      <c r="G65" s="15" t="str">
        <f>IF(F65&lt;&gt;"",CONCATENATE(E65,IF(2024-F65&lt;40,"SE",IF(2024-F65&gt;59,"M3",IF(2024-F65&lt;50,"M1","M2")))),"")</f>
        <v>HM1</v>
      </c>
      <c r="H65" s="13">
        <v>15555</v>
      </c>
      <c r="I65" s="31">
        <v>7.464120370370371E-2</v>
      </c>
    </row>
    <row r="66" spans="1:9" x14ac:dyDescent="0.35">
      <c r="A66">
        <v>63</v>
      </c>
      <c r="B66" s="13" t="s">
        <v>53</v>
      </c>
      <c r="C66" s="1" t="s">
        <v>60</v>
      </c>
      <c r="D66" s="1" t="s">
        <v>61</v>
      </c>
      <c r="E66" s="3" t="s">
        <v>16</v>
      </c>
      <c r="F66" s="14">
        <v>1992</v>
      </c>
      <c r="G66" s="15" t="str">
        <f>IF(F66&lt;&gt;"",CONCATENATE(E66,IF(2024-F66&lt;40,"SE",IF(2024-F66&gt;59,"M3",IF(2024-F66&lt;50,"M1","M2")))),"")</f>
        <v>FSE</v>
      </c>
      <c r="H66" s="13">
        <v>15403</v>
      </c>
      <c r="I66" s="31">
        <v>7.464120370370371E-2</v>
      </c>
    </row>
    <row r="67" spans="1:9" x14ac:dyDescent="0.35">
      <c r="A67">
        <v>64</v>
      </c>
      <c r="B67" s="13" t="s">
        <v>39</v>
      </c>
      <c r="C67" s="1" t="s">
        <v>191</v>
      </c>
      <c r="D67" s="1" t="s">
        <v>192</v>
      </c>
      <c r="E67" s="3" t="s">
        <v>14</v>
      </c>
      <c r="F67" s="14">
        <v>1968</v>
      </c>
      <c r="G67" s="15" t="str">
        <f>IF(F67&lt;&gt;"",CONCATENATE(E67,IF(2024-F67&lt;40,"SE",IF(2024-F67&gt;59,"M3",IF(2024-F67&lt;50,"M1","M2")))),"")</f>
        <v>HM2</v>
      </c>
      <c r="H67" s="13">
        <v>15412</v>
      </c>
      <c r="I67" s="31">
        <v>7.4826388888888887E-2</v>
      </c>
    </row>
    <row r="68" spans="1:9" x14ac:dyDescent="0.35">
      <c r="A68">
        <v>65</v>
      </c>
      <c r="B68" s="13" t="s">
        <v>66</v>
      </c>
      <c r="C68" s="5" t="s">
        <v>118</v>
      </c>
      <c r="D68" s="5" t="s">
        <v>119</v>
      </c>
      <c r="E68" s="3" t="s">
        <v>14</v>
      </c>
      <c r="F68" s="14">
        <v>1995</v>
      </c>
      <c r="G68" s="15" t="str">
        <f>IF(F68&lt;&gt;"",CONCATENATE(E68,IF(2024-F68&lt;40,"SE",IF(2024-F68&gt;59,"M3",IF(2024-F68&lt;50,"M1","M2")))),"")</f>
        <v>HSE</v>
      </c>
      <c r="H68" s="13">
        <v>15370</v>
      </c>
      <c r="I68" s="31">
        <v>7.4872685185185181E-2</v>
      </c>
    </row>
    <row r="69" spans="1:9" x14ac:dyDescent="0.35">
      <c r="A69">
        <v>66</v>
      </c>
      <c r="B69" s="13" t="s">
        <v>39</v>
      </c>
      <c r="C69" s="1" t="s">
        <v>195</v>
      </c>
      <c r="D69" s="1" t="s">
        <v>196</v>
      </c>
      <c r="E69" s="3" t="s">
        <v>14</v>
      </c>
      <c r="F69" s="14">
        <v>2003</v>
      </c>
      <c r="G69" s="15" t="str">
        <f>IF(F69&lt;&gt;"",CONCATENATE(E69,IF(2024-F69&lt;40,"SE",IF(2024-F69&gt;59,"M3",IF(2024-F69&lt;50,"M1","M2")))),"")</f>
        <v>HSE</v>
      </c>
      <c r="H69" s="13">
        <v>15414</v>
      </c>
      <c r="I69" s="31">
        <v>7.5185185185185188E-2</v>
      </c>
    </row>
    <row r="70" spans="1:9" x14ac:dyDescent="0.35">
      <c r="A70">
        <v>67</v>
      </c>
      <c r="B70" s="13" t="s">
        <v>25</v>
      </c>
      <c r="C70" s="1" t="s">
        <v>82</v>
      </c>
      <c r="D70" s="1" t="s">
        <v>135</v>
      </c>
      <c r="E70" s="3" t="s">
        <v>14</v>
      </c>
      <c r="F70" s="14">
        <v>1980</v>
      </c>
      <c r="G70" s="15" t="str">
        <f>IF(F70&lt;&gt;"",CONCATENATE(E70,IF(2024-F70&lt;40,"SE",IF(2024-F70&gt;59,"M3",IF(2024-F70&lt;50,"M1","M2")))),"")</f>
        <v>HM1</v>
      </c>
      <c r="H70" s="13">
        <v>15573</v>
      </c>
      <c r="I70" s="31">
        <v>7.5185185185185188E-2</v>
      </c>
    </row>
    <row r="71" spans="1:9" x14ac:dyDescent="0.35">
      <c r="A71">
        <v>68</v>
      </c>
      <c r="B71" s="13" t="s">
        <v>39</v>
      </c>
      <c r="C71" s="1" t="s">
        <v>184</v>
      </c>
      <c r="D71" s="1" t="s">
        <v>185</v>
      </c>
      <c r="E71" s="3" t="s">
        <v>14</v>
      </c>
      <c r="F71" s="14">
        <v>1966</v>
      </c>
      <c r="G71" s="15" t="str">
        <f>IF(F71&lt;&gt;"",CONCATENATE(E71,IF(2024-F71&lt;40,"SE",IF(2024-F71&gt;59,"M3",IF(2024-F71&lt;50,"M1","M2")))),"")</f>
        <v>HM2</v>
      </c>
      <c r="H71" s="13">
        <v>15409</v>
      </c>
      <c r="I71" s="31">
        <v>7.5462962962962968E-2</v>
      </c>
    </row>
    <row r="72" spans="1:9" x14ac:dyDescent="0.35">
      <c r="A72">
        <v>69</v>
      </c>
      <c r="B72" s="13" t="s">
        <v>10</v>
      </c>
      <c r="C72" s="9" t="s">
        <v>168</v>
      </c>
      <c r="D72" s="9" t="s">
        <v>169</v>
      </c>
      <c r="E72" s="3" t="s">
        <v>14</v>
      </c>
      <c r="F72" s="14">
        <v>1957</v>
      </c>
      <c r="G72" s="15" t="str">
        <f>IF(F72&lt;&gt;"",CONCATENATE(E72,IF(2024-F72&lt;40,"SE",IF(2024-F72&gt;59,"M3",IF(2024-F72&lt;50,"M1","M2")))),"")</f>
        <v>HM3</v>
      </c>
      <c r="H72" s="13">
        <v>15397</v>
      </c>
      <c r="I72" s="31">
        <v>7.5509259259259262E-2</v>
      </c>
    </row>
    <row r="73" spans="1:9" x14ac:dyDescent="0.35">
      <c r="A73">
        <v>70</v>
      </c>
      <c r="B73" s="13" t="s">
        <v>57</v>
      </c>
      <c r="C73" s="9" t="s">
        <v>217</v>
      </c>
      <c r="D73" s="9" t="s">
        <v>305</v>
      </c>
      <c r="E73" s="3" t="s">
        <v>93</v>
      </c>
      <c r="F73" s="14">
        <v>1997</v>
      </c>
      <c r="G73" s="15" t="str">
        <f>IF(F73&lt;&gt;"",CONCATENATE(E73,IF(2024-F73&lt;40,"SE",IF(2024-F73&gt;59,"M3",IF(2024-F73&lt;50,"M1","M2")))),"")</f>
        <v>MSE</v>
      </c>
      <c r="H73" s="13">
        <v>1802</v>
      </c>
      <c r="I73" s="31">
        <v>7.5717592592592586E-2</v>
      </c>
    </row>
    <row r="74" spans="1:9" x14ac:dyDescent="0.35">
      <c r="A74">
        <v>71</v>
      </c>
      <c r="B74" s="13" t="s">
        <v>52</v>
      </c>
      <c r="C74" s="9" t="s">
        <v>271</v>
      </c>
      <c r="D74" s="9" t="s">
        <v>272</v>
      </c>
      <c r="E74" s="9" t="s">
        <v>93</v>
      </c>
      <c r="F74" s="14">
        <v>1973</v>
      </c>
      <c r="G74" s="15" t="str">
        <f>IF(F74&lt;&gt;"",CONCATENATE(E74,IF(2024-F74&lt;40,"SE",IF(2024-F74&gt;59,"M3",IF(2024-F74&lt;50,"M1","M2")))),"")</f>
        <v>MM2</v>
      </c>
      <c r="H74" s="13">
        <v>15447</v>
      </c>
      <c r="I74" s="31">
        <v>7.5763888888888895E-2</v>
      </c>
    </row>
    <row r="75" spans="1:9" x14ac:dyDescent="0.35">
      <c r="A75">
        <v>72</v>
      </c>
      <c r="B75" s="13" t="s">
        <v>65</v>
      </c>
      <c r="C75" s="9" t="s">
        <v>142</v>
      </c>
      <c r="D75" s="9" t="s">
        <v>69</v>
      </c>
      <c r="E75" s="3" t="s">
        <v>16</v>
      </c>
      <c r="F75" s="14">
        <v>1982</v>
      </c>
      <c r="G75" s="15" t="str">
        <f>IF(F75&lt;&gt;"",CONCATENATE(E75,IF(2024-F75&lt;40,"SE",IF(2024-F75&gt;59,"M3",IF(2024-F75&lt;50,"M1","M2")))),"")</f>
        <v>FM1</v>
      </c>
      <c r="H75" s="13">
        <v>15379</v>
      </c>
      <c r="I75" s="31">
        <v>7.6122685185185182E-2</v>
      </c>
    </row>
    <row r="76" spans="1:9" x14ac:dyDescent="0.35">
      <c r="A76">
        <v>73</v>
      </c>
      <c r="B76" s="13" t="s">
        <v>11</v>
      </c>
      <c r="C76" s="1" t="s">
        <v>17</v>
      </c>
      <c r="D76" s="1" t="s">
        <v>18</v>
      </c>
      <c r="E76" s="3" t="s">
        <v>14</v>
      </c>
      <c r="F76" s="14">
        <v>1980</v>
      </c>
      <c r="G76" s="15" t="str">
        <f>IF(F76&lt;&gt;"",CONCATENATE(E76,IF(2024-F76&lt;40,"SE",IF(2024-F76&gt;59,"M3",IF(2024-F76&lt;50,"M1","M2")))),"")</f>
        <v>HM1</v>
      </c>
      <c r="H76" s="13">
        <v>15568</v>
      </c>
      <c r="I76" s="31">
        <v>7.706018518518519E-2</v>
      </c>
    </row>
    <row r="77" spans="1:9" x14ac:dyDescent="0.35">
      <c r="A77">
        <v>74</v>
      </c>
      <c r="B77" s="13" t="s">
        <v>11</v>
      </c>
      <c r="C77" s="1" t="s">
        <v>79</v>
      </c>
      <c r="D77" s="1" t="s">
        <v>80</v>
      </c>
      <c r="E77" s="3" t="s">
        <v>16</v>
      </c>
      <c r="F77" s="14">
        <v>1981</v>
      </c>
      <c r="G77" s="15" t="str">
        <f>IF(F77&lt;&gt;"",CONCATENATE(E77,IF(2024-F77&lt;40,"SE",IF(2024-F77&gt;59,"M3",IF(2024-F77&lt;50,"M1","M2")))),"")</f>
        <v>FM1</v>
      </c>
      <c r="H77" s="13">
        <v>15151</v>
      </c>
      <c r="I77" s="31">
        <v>7.7187500000000006E-2</v>
      </c>
    </row>
    <row r="78" spans="1:9" x14ac:dyDescent="0.35">
      <c r="A78">
        <v>75</v>
      </c>
      <c r="B78" s="13" t="s">
        <v>39</v>
      </c>
      <c r="C78" s="1" t="s">
        <v>214</v>
      </c>
      <c r="D78" s="1" t="s">
        <v>37</v>
      </c>
      <c r="E78" s="3" t="s">
        <v>16</v>
      </c>
      <c r="F78" s="14">
        <v>1995</v>
      </c>
      <c r="G78" s="15" t="str">
        <f>IF(F78&lt;&gt;"",CONCATENATE(E78,IF(2024-F78&lt;40,"SE",IF(2024-F78&gt;59,"M3",IF(2024-F78&lt;50,"M1","M2")))),"")</f>
        <v>FSE</v>
      </c>
      <c r="H78" s="13">
        <v>15423</v>
      </c>
      <c r="I78" s="31">
        <v>7.8090277777777786E-2</v>
      </c>
    </row>
    <row r="79" spans="1:9" x14ac:dyDescent="0.35">
      <c r="A79">
        <v>76</v>
      </c>
      <c r="B79" s="13" t="s">
        <v>67</v>
      </c>
      <c r="C79" s="1" t="s">
        <v>68</v>
      </c>
      <c r="D79" s="1" t="s">
        <v>69</v>
      </c>
      <c r="E79" s="3" t="s">
        <v>16</v>
      </c>
      <c r="F79" s="14">
        <v>1978</v>
      </c>
      <c r="G79" s="15" t="str">
        <f>IF(F79&lt;&gt;"",CONCATENATE(E79,IF(2024-F79&lt;40,"SE",IF(2024-F79&gt;59,"M3",IF(2024-F79&lt;50,"M1","M2")))),"")</f>
        <v>FM1</v>
      </c>
      <c r="H79" s="13">
        <v>15577</v>
      </c>
      <c r="I79" s="31">
        <v>7.8750000000000001E-2</v>
      </c>
    </row>
    <row r="80" spans="1:9" x14ac:dyDescent="0.35">
      <c r="A80">
        <v>77</v>
      </c>
      <c r="B80" s="13" t="s">
        <v>57</v>
      </c>
      <c r="C80" s="9" t="s">
        <v>224</v>
      </c>
      <c r="D80" s="9" t="s">
        <v>225</v>
      </c>
      <c r="E80" s="3" t="s">
        <v>93</v>
      </c>
      <c r="F80" s="14">
        <v>1984</v>
      </c>
      <c r="G80" s="15" t="str">
        <f>IF(F80&lt;&gt;"",CONCATENATE(E80,IF(2024-F80&lt;40,"SE",IF(2024-F80&gt;59,"M3",IF(2024-F80&lt;50,"M1","M2")))),"")</f>
        <v>MM1</v>
      </c>
      <c r="H80" s="13">
        <v>15598</v>
      </c>
      <c r="I80" s="31">
        <v>7.930555555555556E-2</v>
      </c>
    </row>
    <row r="81" spans="1:9" x14ac:dyDescent="0.35">
      <c r="A81">
        <v>78</v>
      </c>
      <c r="B81" s="13" t="s">
        <v>11</v>
      </c>
      <c r="C81" s="1" t="s">
        <v>309</v>
      </c>
      <c r="D81" s="1" t="s">
        <v>32</v>
      </c>
      <c r="E81" s="3" t="s">
        <v>93</v>
      </c>
      <c r="F81" s="14">
        <v>1985</v>
      </c>
      <c r="G81" s="15" t="str">
        <f>IF(F81&lt;&gt;"",CONCATENATE(E81,IF(2024-F81&lt;40,"SE",IF(2024-F81&gt;59,"M3",IF(2024-F81&lt;50,"M1","M2")))),"")</f>
        <v>MSE</v>
      </c>
      <c r="H81" s="13">
        <v>15505</v>
      </c>
      <c r="I81" s="31">
        <v>7.9398148148148148E-2</v>
      </c>
    </row>
    <row r="82" spans="1:9" x14ac:dyDescent="0.35">
      <c r="A82">
        <v>79</v>
      </c>
      <c r="B82" s="13" t="s">
        <v>66</v>
      </c>
      <c r="C82" s="5" t="s">
        <v>111</v>
      </c>
      <c r="D82" s="5" t="s">
        <v>112</v>
      </c>
      <c r="E82" s="3" t="s">
        <v>16</v>
      </c>
      <c r="F82" s="14">
        <v>1975</v>
      </c>
      <c r="G82" s="15" t="str">
        <f>IF(F82&lt;&gt;"",CONCATENATE(E82,IF(2024-F82&lt;40,"SE",IF(2024-F82&gt;59,"M3",IF(2024-F82&lt;50,"M1","M2")))),"")</f>
        <v>FM1</v>
      </c>
      <c r="H82" s="13">
        <v>15364</v>
      </c>
      <c r="I82" s="31">
        <v>7.9525462962962964E-2</v>
      </c>
    </row>
    <row r="83" spans="1:9" x14ac:dyDescent="0.35">
      <c r="A83">
        <v>80</v>
      </c>
      <c r="B83" s="13" t="s">
        <v>39</v>
      </c>
      <c r="C83" s="1" t="s">
        <v>212</v>
      </c>
      <c r="D83" s="1" t="s">
        <v>86</v>
      </c>
      <c r="E83" s="3" t="s">
        <v>14</v>
      </c>
      <c r="F83" s="14">
        <v>1978</v>
      </c>
      <c r="G83" s="15" t="str">
        <f>IF(F83&lt;&gt;"",CONCATENATE(E83,IF(2024-F83&lt;40,"SE",IF(2024-F83&gt;59,"M3",IF(2024-F83&lt;50,"M1","M2")))),"")</f>
        <v>HM1</v>
      </c>
      <c r="H83" s="13">
        <v>15589</v>
      </c>
      <c r="I83" s="31">
        <v>7.9537037037037031E-2</v>
      </c>
    </row>
    <row r="84" spans="1:9" x14ac:dyDescent="0.35">
      <c r="A84">
        <v>81</v>
      </c>
      <c r="B84" s="13" t="s">
        <v>10</v>
      </c>
      <c r="C84" s="9" t="s">
        <v>164</v>
      </c>
      <c r="D84" s="9" t="s">
        <v>165</v>
      </c>
      <c r="E84" s="3" t="s">
        <v>14</v>
      </c>
      <c r="F84" s="14">
        <v>1965</v>
      </c>
      <c r="G84" s="15" t="str">
        <f>IF(F84&lt;&gt;"",CONCATENATE(E84,IF(2024-F84&lt;40,"SE",IF(2024-F84&gt;59,"M3",IF(2024-F84&lt;50,"M1","M2")))),"")</f>
        <v>HM2</v>
      </c>
      <c r="H84" s="13">
        <v>15395</v>
      </c>
      <c r="I84" s="31">
        <v>7.9594907407407406E-2</v>
      </c>
    </row>
    <row r="85" spans="1:9" x14ac:dyDescent="0.35">
      <c r="A85">
        <v>82</v>
      </c>
      <c r="B85" s="13" t="s">
        <v>66</v>
      </c>
      <c r="C85" s="5" t="s">
        <v>109</v>
      </c>
      <c r="D85" s="5" t="s">
        <v>110</v>
      </c>
      <c r="E85" s="3" t="s">
        <v>14</v>
      </c>
      <c r="F85" s="14">
        <v>1976</v>
      </c>
      <c r="G85" s="15" t="str">
        <f>IF(F85&lt;&gt;"",CONCATENATE(E85,IF(2024-F85&lt;40,"SE",IF(2024-F85&gt;59,"M3",IF(2024-F85&lt;50,"M1","M2")))),"")</f>
        <v>HM1</v>
      </c>
      <c r="H85" s="13">
        <v>15362</v>
      </c>
      <c r="I85" s="31">
        <v>7.9942129629629641E-2</v>
      </c>
    </row>
    <row r="86" spans="1:9" x14ac:dyDescent="0.35">
      <c r="A86">
        <v>83</v>
      </c>
      <c r="B86" s="13" t="s">
        <v>43</v>
      </c>
      <c r="C86" s="1" t="s">
        <v>44</v>
      </c>
      <c r="D86" s="1" t="s">
        <v>45</v>
      </c>
      <c r="E86" s="3" t="s">
        <v>16</v>
      </c>
      <c r="F86" s="14">
        <v>1970</v>
      </c>
      <c r="G86" s="15" t="str">
        <f>IF(F86&lt;&gt;"",CONCATENATE(E86,IF(2024-F86&lt;40,"SE",IF(2024-F86&gt;59,"M3",IF(2024-F86&lt;50,"M1","M2")))),"")</f>
        <v>FM2</v>
      </c>
      <c r="H86" s="13">
        <v>15401</v>
      </c>
      <c r="I86" s="31">
        <v>7.9953703703703707E-2</v>
      </c>
    </row>
    <row r="87" spans="1:9" x14ac:dyDescent="0.35">
      <c r="A87">
        <v>84</v>
      </c>
      <c r="B87" s="13" t="s">
        <v>52</v>
      </c>
      <c r="C87" s="9" t="s">
        <v>276</v>
      </c>
      <c r="D87" s="9" t="s">
        <v>221</v>
      </c>
      <c r="E87" s="9" t="s">
        <v>16</v>
      </c>
      <c r="F87" s="14">
        <v>1968</v>
      </c>
      <c r="G87" s="15" t="str">
        <f>IF(F87&lt;&gt;"",CONCATENATE(E87,IF(2024-F87&lt;40,"SE",IF(2024-F87&gt;59,"M3",IF(2024-F87&lt;50,"M1","M2")))),"")</f>
        <v>FM2</v>
      </c>
      <c r="H87" s="13">
        <v>15450</v>
      </c>
      <c r="I87" s="31">
        <v>8.0196759259259259E-2</v>
      </c>
    </row>
    <row r="88" spans="1:9" x14ac:dyDescent="0.35">
      <c r="A88">
        <v>85</v>
      </c>
      <c r="B88" s="13" t="s">
        <v>53</v>
      </c>
      <c r="C88" s="9" t="s">
        <v>261</v>
      </c>
      <c r="D88" s="9" t="s">
        <v>167</v>
      </c>
      <c r="E88" s="9" t="s">
        <v>93</v>
      </c>
      <c r="F88" s="14">
        <v>1988</v>
      </c>
      <c r="G88" s="15" t="str">
        <f>IF(F88&lt;&gt;"",CONCATENATE(E88,IF(2024-F88&lt;40,"SE",IF(2024-F88&gt;59,"M3",IF(2024-F88&lt;50,"M1","M2")))),"")</f>
        <v>MSE</v>
      </c>
      <c r="H88" s="13">
        <v>15441</v>
      </c>
      <c r="I88" s="31">
        <v>8.054398148148148E-2</v>
      </c>
    </row>
    <row r="89" spans="1:9" x14ac:dyDescent="0.35">
      <c r="A89">
        <v>86</v>
      </c>
      <c r="B89" s="13" t="s">
        <v>66</v>
      </c>
      <c r="C89" s="5" t="s">
        <v>130</v>
      </c>
      <c r="D89" s="5" t="s">
        <v>131</v>
      </c>
      <c r="E89" s="3" t="s">
        <v>16</v>
      </c>
      <c r="F89" s="14">
        <v>1988</v>
      </c>
      <c r="G89" s="15" t="str">
        <f>IF(F89&lt;&gt;"",CONCATENATE(E89,IF(2024-F89&lt;40,"SE",IF(2024-F89&gt;59,"M3",IF(2024-F89&lt;50,"M1","M2")))),"")</f>
        <v>FSE</v>
      </c>
      <c r="H89" s="13">
        <v>15375</v>
      </c>
      <c r="I89" s="31">
        <v>8.0787037037037032E-2</v>
      </c>
    </row>
    <row r="90" spans="1:9" x14ac:dyDescent="0.35">
      <c r="A90">
        <v>87</v>
      </c>
      <c r="B90" s="13" t="s">
        <v>67</v>
      </c>
      <c r="C90" s="1" t="s">
        <v>70</v>
      </c>
      <c r="D90" s="1" t="s">
        <v>71</v>
      </c>
      <c r="E90" s="3" t="s">
        <v>16</v>
      </c>
      <c r="F90" s="14">
        <v>1978</v>
      </c>
      <c r="G90" s="15" t="str">
        <f>IF(F90&lt;&gt;"",CONCATENATE(E90,IF(2024-F90&lt;40,"SE",IF(2024-F90&gt;59,"M3",IF(2024-F90&lt;50,"M1","M2")))),"")</f>
        <v>FM1</v>
      </c>
      <c r="H90" s="13">
        <v>15578</v>
      </c>
      <c r="I90" s="31">
        <v>8.1006944444444437E-2</v>
      </c>
    </row>
    <row r="91" spans="1:9" x14ac:dyDescent="0.35">
      <c r="A91">
        <v>88</v>
      </c>
      <c r="B91" s="13" t="s">
        <v>25</v>
      </c>
      <c r="C91" s="1" t="s">
        <v>55</v>
      </c>
      <c r="D91" s="1" t="s">
        <v>56</v>
      </c>
      <c r="E91" s="3" t="s">
        <v>16</v>
      </c>
      <c r="F91" s="14">
        <v>1979</v>
      </c>
      <c r="G91" s="15" t="str">
        <f>IF(F91&lt;&gt;"",CONCATENATE(E91,IF(2024-F91&lt;40,"SE",IF(2024-F91&gt;59,"M3",IF(2024-F91&lt;50,"M1","M2")))),"")</f>
        <v>FM1</v>
      </c>
      <c r="H91" s="13">
        <v>15569</v>
      </c>
      <c r="I91" s="31">
        <v>8.1261574074074069E-2</v>
      </c>
    </row>
    <row r="92" spans="1:9" x14ac:dyDescent="0.35">
      <c r="A92">
        <v>89</v>
      </c>
      <c r="B92" s="13" t="s">
        <v>65</v>
      </c>
      <c r="C92" s="10" t="s">
        <v>137</v>
      </c>
      <c r="D92" s="10" t="s">
        <v>138</v>
      </c>
      <c r="E92" s="3" t="s">
        <v>14</v>
      </c>
      <c r="F92" s="14">
        <v>1994</v>
      </c>
      <c r="G92" s="15" t="str">
        <f>IF(F92&lt;&gt;"",CONCATENATE(E92,IF(2024-F92&lt;40,"SE",IF(2024-F92&gt;59,"M3",IF(2024-F92&lt;50,"M1","M2")))),"")</f>
        <v>HSE</v>
      </c>
      <c r="H92" s="13">
        <v>15376</v>
      </c>
      <c r="I92" s="31">
        <v>8.143518518518518E-2</v>
      </c>
    </row>
    <row r="93" spans="1:9" x14ac:dyDescent="0.35">
      <c r="A93">
        <v>90</v>
      </c>
      <c r="B93" s="13" t="s">
        <v>39</v>
      </c>
      <c r="C93" s="1" t="s">
        <v>186</v>
      </c>
      <c r="D93" s="1" t="s">
        <v>187</v>
      </c>
      <c r="E93" s="3" t="s">
        <v>16</v>
      </c>
      <c r="F93" s="14">
        <v>1989</v>
      </c>
      <c r="G93" s="15" t="str">
        <f>IF(F93&lt;&gt;"",CONCATENATE(E93,IF(2024-F93&lt;40,"SE",IF(2024-F93&gt;59,"M3",IF(2024-F93&lt;50,"M1","M2")))),"")</f>
        <v>FSE</v>
      </c>
      <c r="H93" s="13">
        <v>15580</v>
      </c>
      <c r="I93" s="31">
        <v>8.1874999999999989E-2</v>
      </c>
    </row>
    <row r="94" spans="1:9" x14ac:dyDescent="0.35">
      <c r="A94">
        <v>91</v>
      </c>
      <c r="B94" s="13" t="s">
        <v>48</v>
      </c>
      <c r="C94" s="1" t="s">
        <v>228</v>
      </c>
      <c r="D94" s="1" t="s">
        <v>229</v>
      </c>
      <c r="E94" s="3" t="s">
        <v>16</v>
      </c>
      <c r="F94" s="14">
        <v>1992</v>
      </c>
      <c r="G94" s="15" t="str">
        <f>IF(F94&lt;&gt;"",CONCATENATE(E94,IF(2024-F94&lt;40,"SE",IF(2024-F94&gt;59,"M3",IF(2024-F94&lt;50,"M1","M2")))),"")</f>
        <v>FSE</v>
      </c>
      <c r="H94" s="13">
        <v>15428</v>
      </c>
      <c r="I94" s="31">
        <v>8.2152777777777783E-2</v>
      </c>
    </row>
    <row r="95" spans="1:9" x14ac:dyDescent="0.35">
      <c r="A95">
        <v>92</v>
      </c>
      <c r="B95" s="13" t="s">
        <v>66</v>
      </c>
      <c r="C95" s="5" t="s">
        <v>128</v>
      </c>
      <c r="D95" s="5" t="s">
        <v>129</v>
      </c>
      <c r="E95" s="3" t="s">
        <v>14</v>
      </c>
      <c r="F95" s="14">
        <v>1961</v>
      </c>
      <c r="G95" s="15" t="str">
        <f>IF(F95&lt;&gt;"",CONCATENATE(E95,IF(2024-F95&lt;40,"SE",IF(2024-F95&gt;59,"M3",IF(2024-F95&lt;50,"M1","M2")))),"")</f>
        <v>HM3</v>
      </c>
      <c r="H95" s="13">
        <v>15365</v>
      </c>
      <c r="I95" s="31">
        <v>8.2511574074074071E-2</v>
      </c>
    </row>
    <row r="96" spans="1:9" x14ac:dyDescent="0.35">
      <c r="A96">
        <v>93</v>
      </c>
      <c r="B96" s="13" t="s">
        <v>39</v>
      </c>
      <c r="C96" s="1" t="s">
        <v>211</v>
      </c>
      <c r="D96" s="1" t="s">
        <v>96</v>
      </c>
      <c r="E96" s="3" t="s">
        <v>14</v>
      </c>
      <c r="F96" s="14">
        <v>1975</v>
      </c>
      <c r="G96" s="15" t="str">
        <f>IF(F96&lt;&gt;"",CONCATENATE(E96,IF(2024-F96&lt;40,"SE",IF(2024-F96&gt;59,"M3",IF(2024-F96&lt;50,"M1","M2")))),"")</f>
        <v>HM1</v>
      </c>
      <c r="H96" s="13">
        <v>15587</v>
      </c>
      <c r="I96" s="31">
        <v>8.2812499999999997E-2</v>
      </c>
    </row>
    <row r="97" spans="1:9" x14ac:dyDescent="0.35">
      <c r="A97">
        <v>94</v>
      </c>
      <c r="B97" s="13" t="s">
        <v>53</v>
      </c>
      <c r="C97" s="9" t="s">
        <v>257</v>
      </c>
      <c r="D97" s="9" t="s">
        <v>258</v>
      </c>
      <c r="E97" s="9" t="s">
        <v>265</v>
      </c>
      <c r="F97" s="14">
        <v>1986</v>
      </c>
      <c r="G97" s="15" t="str">
        <f>IF(F97&lt;&gt;"",CONCATENATE(E97,IF(2024-F97&lt;40,"SE",IF(2024-F97&gt;59,"M3",IF(2024-F97&lt;50,"M1","M2")))),"")</f>
        <v>M SE</v>
      </c>
      <c r="H97" s="13">
        <v>15184</v>
      </c>
      <c r="I97" s="31">
        <v>8.2962962962962961E-2</v>
      </c>
    </row>
    <row r="98" spans="1:9" x14ac:dyDescent="0.35">
      <c r="A98">
        <v>95</v>
      </c>
      <c r="B98" s="13" t="s">
        <v>52</v>
      </c>
      <c r="C98" s="9" t="s">
        <v>279</v>
      </c>
      <c r="D98" s="9" t="s">
        <v>280</v>
      </c>
      <c r="E98" s="9" t="s">
        <v>93</v>
      </c>
      <c r="F98" s="14">
        <v>1972</v>
      </c>
      <c r="G98" s="15" t="str">
        <f>IF(F98&lt;&gt;"",CONCATENATE(E98,IF(2024-F98&lt;40,"SE",IF(2024-F98&gt;59,"M3",IF(2024-F98&lt;50,"M1","M2")))),"")</f>
        <v>MM2</v>
      </c>
      <c r="H98" s="13">
        <v>15453</v>
      </c>
      <c r="I98" s="31">
        <v>8.3078703703703696E-2</v>
      </c>
    </row>
    <row r="99" spans="1:9" x14ac:dyDescent="0.35">
      <c r="A99">
        <v>96</v>
      </c>
      <c r="B99" s="13" t="s">
        <v>66</v>
      </c>
      <c r="C99" s="5" t="s">
        <v>116</v>
      </c>
      <c r="D99" s="5" t="s">
        <v>61</v>
      </c>
      <c r="E99" s="3" t="s">
        <v>16</v>
      </c>
      <c r="F99" s="14">
        <v>1999</v>
      </c>
      <c r="G99" s="15" t="str">
        <f>IF(F99&lt;&gt;"",CONCATENATE(E99,IF(2024-F99&lt;40,"SE",IF(2024-F99&gt;59,"M3",IF(2024-F99&lt;50,"M1","M2")))),"")</f>
        <v>FSE</v>
      </c>
      <c r="H99" s="13">
        <v>15368</v>
      </c>
      <c r="I99" s="31">
        <v>8.3078703703703696E-2</v>
      </c>
    </row>
    <row r="100" spans="1:9" x14ac:dyDescent="0.35">
      <c r="A100">
        <v>97</v>
      </c>
      <c r="B100" s="13" t="s">
        <v>11</v>
      </c>
      <c r="C100" s="1" t="s">
        <v>23</v>
      </c>
      <c r="D100" s="1" t="s">
        <v>24</v>
      </c>
      <c r="E100" s="3" t="s">
        <v>14</v>
      </c>
      <c r="F100" s="14">
        <v>1995</v>
      </c>
      <c r="G100" s="15" t="str">
        <f>IF(F100&lt;&gt;"",CONCATENATE(E100,IF(2024-F100&lt;40,"SE",IF(2024-F100&gt;59,"M3",IF(2024-F100&lt;50,"M1","M2")))),"")</f>
        <v>HSE</v>
      </c>
      <c r="H100" s="13">
        <v>15400</v>
      </c>
      <c r="I100" s="31">
        <v>8.3668981481481483E-2</v>
      </c>
    </row>
    <row r="101" spans="1:9" x14ac:dyDescent="0.35">
      <c r="A101">
        <v>98</v>
      </c>
      <c r="B101" s="13" t="s">
        <v>25</v>
      </c>
      <c r="C101" s="1" t="s">
        <v>81</v>
      </c>
      <c r="D101" s="1" t="s">
        <v>173</v>
      </c>
      <c r="E101" s="3" t="s">
        <v>16</v>
      </c>
      <c r="F101" s="14">
        <v>1965</v>
      </c>
      <c r="G101" s="15" t="str">
        <f>IF(F101&lt;&gt;"",CONCATENATE(E101,IF(2024-F101&lt;40,"SE",IF(2024-F101&gt;59,"M3",IF(2024-F101&lt;50,"M1","M2")))),"")</f>
        <v>FM2</v>
      </c>
      <c r="H101" s="13">
        <v>15571</v>
      </c>
      <c r="I101" s="31">
        <v>8.368055555555555E-2</v>
      </c>
    </row>
    <row r="102" spans="1:9" x14ac:dyDescent="0.35">
      <c r="A102">
        <v>99</v>
      </c>
      <c r="B102" s="13" t="s">
        <v>52</v>
      </c>
      <c r="C102" s="9" t="s">
        <v>299</v>
      </c>
      <c r="D102" s="9" t="s">
        <v>300</v>
      </c>
      <c r="E102" s="9" t="s">
        <v>16</v>
      </c>
      <c r="F102" s="14">
        <v>1975</v>
      </c>
      <c r="G102" s="15" t="str">
        <f>IF(F102&lt;&gt;"",CONCATENATE(E102,IF(2024-F102&lt;40,"SE",IF(2024-F102&gt;59,"M3",IF(2024-F102&lt;50,"M1","M2")))),"")</f>
        <v>FM1</v>
      </c>
      <c r="H102" s="13">
        <v>15611</v>
      </c>
      <c r="I102" s="31">
        <v>8.4606481481481477E-2</v>
      </c>
    </row>
    <row r="103" spans="1:9" x14ac:dyDescent="0.35">
      <c r="A103">
        <v>100</v>
      </c>
      <c r="B103" s="13" t="s">
        <v>39</v>
      </c>
      <c r="C103" s="1" t="s">
        <v>182</v>
      </c>
      <c r="D103" s="1" t="s">
        <v>155</v>
      </c>
      <c r="E103" s="3" t="s">
        <v>14</v>
      </c>
      <c r="F103" s="14">
        <v>2001</v>
      </c>
      <c r="G103" s="15" t="str">
        <f>IF(F103&lt;&gt;"",CONCATENATE(E103,IF(2024-F103&lt;40,"SE",IF(2024-F103&gt;59,"M3",IF(2024-F103&lt;50,"M1","M2")))),"")</f>
        <v>HSE</v>
      </c>
      <c r="H103" s="13">
        <v>15408</v>
      </c>
      <c r="I103" s="31">
        <v>8.4722222222222213E-2</v>
      </c>
    </row>
    <row r="104" spans="1:9" x14ac:dyDescent="0.35">
      <c r="A104">
        <v>101</v>
      </c>
      <c r="B104" s="13" t="s">
        <v>39</v>
      </c>
      <c r="C104" s="1" t="s">
        <v>213</v>
      </c>
      <c r="D104" s="1" t="s">
        <v>326</v>
      </c>
      <c r="E104" s="3" t="s">
        <v>14</v>
      </c>
      <c r="F104" s="14">
        <v>1991</v>
      </c>
      <c r="G104" s="15" t="str">
        <f>IF(F104&lt;&gt;"",CONCATENATE(E104,IF(2024-F104&lt;40,"SE",IF(2024-F104&gt;59,"M3",IF(2024-F104&lt;50,"M1","M2")))),"")</f>
        <v>HSE</v>
      </c>
      <c r="H104" s="13">
        <v>15422</v>
      </c>
      <c r="I104" s="31">
        <v>8.4849537037037029E-2</v>
      </c>
    </row>
    <row r="105" spans="1:9" x14ac:dyDescent="0.35">
      <c r="A105">
        <v>102</v>
      </c>
      <c r="B105" s="13" t="s">
        <v>52</v>
      </c>
      <c r="C105" s="9" t="s">
        <v>274</v>
      </c>
      <c r="D105" s="9" t="s">
        <v>275</v>
      </c>
      <c r="E105" s="9" t="s">
        <v>16</v>
      </c>
      <c r="F105" s="14">
        <v>1993</v>
      </c>
      <c r="G105" s="15" t="str">
        <f>IF(F105&lt;&gt;"",CONCATENATE(E105,IF(2024-F105&lt;40,"SE",IF(2024-F105&gt;59,"M3",IF(2024-F105&lt;50,"M1","M2")))),"")</f>
        <v>FSE</v>
      </c>
      <c r="H105" s="13">
        <v>15449</v>
      </c>
      <c r="I105" s="31">
        <v>8.5000000000000006E-2</v>
      </c>
    </row>
    <row r="106" spans="1:9" x14ac:dyDescent="0.35">
      <c r="A106">
        <v>103</v>
      </c>
      <c r="B106" s="13" t="s">
        <v>34</v>
      </c>
      <c r="C106" s="1" t="s">
        <v>35</v>
      </c>
      <c r="D106" s="1" t="s">
        <v>171</v>
      </c>
      <c r="E106" s="3" t="s">
        <v>16</v>
      </c>
      <c r="F106" s="14">
        <v>1967</v>
      </c>
      <c r="G106" s="15" t="str">
        <f>IF(F106&lt;&gt;"",CONCATENATE(E106,IF(2024-F106&lt;40,"SE",IF(2024-F106&gt;59,"M3",IF(2024-F106&lt;50,"M1","M2")))),"")</f>
        <v>FM2</v>
      </c>
      <c r="H106" s="13">
        <v>15563</v>
      </c>
      <c r="I106" s="31">
        <v>8.5023148148148153E-2</v>
      </c>
    </row>
    <row r="107" spans="1:9" x14ac:dyDescent="0.35">
      <c r="A107">
        <v>104</v>
      </c>
      <c r="B107" s="13" t="s">
        <v>39</v>
      </c>
      <c r="C107" s="1" t="s">
        <v>205</v>
      </c>
      <c r="D107" s="1" t="s">
        <v>161</v>
      </c>
      <c r="E107" s="3" t="s">
        <v>14</v>
      </c>
      <c r="F107" s="14">
        <v>1966</v>
      </c>
      <c r="G107" s="15" t="str">
        <f>IF(F107&lt;&gt;"",CONCATENATE(E107,IF(2024-F107&lt;40,"SE",IF(2024-F107&gt;59,"M3",IF(2024-F107&lt;50,"M1","M2")))),"")</f>
        <v>HM2</v>
      </c>
      <c r="H107" s="13">
        <v>15419</v>
      </c>
      <c r="I107" s="31">
        <v>8.5370370370370374E-2</v>
      </c>
    </row>
    <row r="108" spans="1:9" x14ac:dyDescent="0.35">
      <c r="A108">
        <v>105</v>
      </c>
      <c r="B108" s="13" t="s">
        <v>39</v>
      </c>
      <c r="C108" s="1" t="s">
        <v>183</v>
      </c>
      <c r="D108" s="1" t="s">
        <v>86</v>
      </c>
      <c r="E108" s="3" t="s">
        <v>14</v>
      </c>
      <c r="F108" s="14">
        <v>1973</v>
      </c>
      <c r="G108" s="15" t="str">
        <f>IF(F108&lt;&gt;"",CONCATENATE(E108,IF(2024-F108&lt;40,"SE",IF(2024-F108&gt;59,"M3",IF(2024-F108&lt;50,"M1","M2")))),"")</f>
        <v>HM2</v>
      </c>
      <c r="H108" s="13">
        <v>15174</v>
      </c>
      <c r="I108" s="31">
        <v>8.5532407407407404E-2</v>
      </c>
    </row>
    <row r="109" spans="1:9" x14ac:dyDescent="0.35">
      <c r="A109">
        <v>106</v>
      </c>
      <c r="B109" s="13" t="s">
        <v>39</v>
      </c>
      <c r="C109" s="1" t="s">
        <v>210</v>
      </c>
      <c r="D109" s="1" t="s">
        <v>159</v>
      </c>
      <c r="E109" s="3" t="s">
        <v>14</v>
      </c>
      <c r="F109" s="14">
        <v>1986</v>
      </c>
      <c r="G109" s="15" t="str">
        <f>IF(F109&lt;&gt;"",CONCATENATE(E109,IF(2024-F109&lt;40,"SE",IF(2024-F109&gt;59,"M3",IF(2024-F109&lt;50,"M1","M2")))),"")</f>
        <v>HSE</v>
      </c>
      <c r="H109" s="13">
        <v>15421</v>
      </c>
      <c r="I109" s="31">
        <v>8.5636574074074087E-2</v>
      </c>
    </row>
    <row r="110" spans="1:9" x14ac:dyDescent="0.35">
      <c r="A110">
        <v>107</v>
      </c>
      <c r="B110" s="13" t="s">
        <v>52</v>
      </c>
      <c r="C110" s="9" t="s">
        <v>296</v>
      </c>
      <c r="D110" s="9" t="s">
        <v>297</v>
      </c>
      <c r="E110" s="9" t="s">
        <v>16</v>
      </c>
      <c r="F110" s="14">
        <v>1981</v>
      </c>
      <c r="G110" s="15" t="str">
        <f>IF(F110&lt;&gt;"",CONCATENATE(E110,IF(2024-F110&lt;40,"SE",IF(2024-F110&gt;59,"M3",IF(2024-F110&lt;50,"M1","M2")))),"")</f>
        <v>FM1</v>
      </c>
      <c r="H110" s="13">
        <v>15610</v>
      </c>
      <c r="I110" s="31">
        <v>8.7500000000000008E-2</v>
      </c>
    </row>
    <row r="111" spans="1:9" x14ac:dyDescent="0.35">
      <c r="A111">
        <v>108</v>
      </c>
      <c r="B111" s="13" t="s">
        <v>53</v>
      </c>
      <c r="C111" s="9" t="s">
        <v>262</v>
      </c>
      <c r="D111" s="9" t="s">
        <v>263</v>
      </c>
      <c r="E111" s="9" t="s">
        <v>93</v>
      </c>
      <c r="F111" s="14">
        <v>1976</v>
      </c>
      <c r="G111" s="15" t="str">
        <f>IF(F111&lt;&gt;"",CONCATENATE(E111,IF(2024-F111&lt;40,"SE",IF(2024-F111&gt;59,"M3",IF(2024-F111&lt;50,"M1","M2")))),"")</f>
        <v>MM1</v>
      </c>
      <c r="H111" s="13">
        <v>15186</v>
      </c>
      <c r="I111" s="31">
        <v>8.7592592592592597E-2</v>
      </c>
    </row>
    <row r="112" spans="1:9" x14ac:dyDescent="0.35">
      <c r="A112">
        <v>109</v>
      </c>
      <c r="B112" s="13" t="s">
        <v>57</v>
      </c>
      <c r="C112" s="9" t="s">
        <v>222</v>
      </c>
      <c r="D112" s="9" t="s">
        <v>223</v>
      </c>
      <c r="E112" s="3" t="s">
        <v>16</v>
      </c>
      <c r="F112" s="14">
        <v>1979</v>
      </c>
      <c r="G112" s="15" t="str">
        <f>IF(F112&lt;&gt;"",CONCATENATE(E112,IF(2024-F112&lt;40,"SE",IF(2024-F112&gt;59,"M3",IF(2024-F112&lt;50,"M1","M2")))),"")</f>
        <v>FM1</v>
      </c>
      <c r="H112" s="13">
        <v>15597</v>
      </c>
      <c r="I112" s="31">
        <v>8.7627314814814825E-2</v>
      </c>
    </row>
    <row r="113" spans="1:9" x14ac:dyDescent="0.35">
      <c r="A113">
        <v>110</v>
      </c>
      <c r="B113" s="13" t="s">
        <v>52</v>
      </c>
      <c r="C113" s="9" t="s">
        <v>298</v>
      </c>
      <c r="D113" s="9" t="s">
        <v>163</v>
      </c>
      <c r="E113" s="9" t="s">
        <v>16</v>
      </c>
      <c r="F113" s="14">
        <v>1979</v>
      </c>
      <c r="G113" s="15" t="str">
        <f>IF(F113&lt;&gt;"",CONCATENATE(E113,IF(2024-F113&lt;40,"SE",IF(2024-F113&gt;59,"M3",IF(2024-F113&lt;50,"M1","M2")))),"")</f>
        <v>FM1</v>
      </c>
      <c r="H113" s="13">
        <v>15467</v>
      </c>
      <c r="I113" s="31">
        <v>8.7638888888888891E-2</v>
      </c>
    </row>
    <row r="114" spans="1:9" x14ac:dyDescent="0.35">
      <c r="A114">
        <v>111</v>
      </c>
      <c r="B114" s="13" t="s">
        <v>39</v>
      </c>
      <c r="C114" s="1" t="s">
        <v>160</v>
      </c>
      <c r="D114" s="1" t="s">
        <v>18</v>
      </c>
      <c r="E114" s="3" t="s">
        <v>14</v>
      </c>
      <c r="F114" s="14">
        <v>1980</v>
      </c>
      <c r="G114" s="15" t="str">
        <f>IF(F114&lt;&gt;"",CONCATENATE(E114,IF(2024-F114&lt;40,"SE",IF(2024-F114&gt;59,"M3",IF(2024-F114&lt;50,"M1","M2")))),"")</f>
        <v>HM1</v>
      </c>
      <c r="H114" s="13">
        <v>15392</v>
      </c>
      <c r="I114" s="31">
        <v>8.8159722222222223E-2</v>
      </c>
    </row>
    <row r="115" spans="1:9" x14ac:dyDescent="0.35">
      <c r="A115">
        <v>112</v>
      </c>
      <c r="B115" s="13" t="s">
        <v>11</v>
      </c>
      <c r="C115" s="1" t="s">
        <v>28</v>
      </c>
      <c r="D115" s="1" t="s">
        <v>29</v>
      </c>
      <c r="E115" s="3" t="s">
        <v>16</v>
      </c>
      <c r="F115" s="14">
        <v>1969</v>
      </c>
      <c r="G115" s="15" t="str">
        <f>IF(F115&lt;&gt;"",CONCATENATE(E115,IF(2024-F115&lt;40,"SE",IF(2024-F115&gt;59,"M3",IF(2024-F115&lt;50,"M1","M2")))),"")</f>
        <v>FM2</v>
      </c>
      <c r="H115" s="13">
        <v>15402</v>
      </c>
      <c r="I115" s="31">
        <v>8.819444444444445E-2</v>
      </c>
    </row>
    <row r="116" spans="1:9" x14ac:dyDescent="0.35">
      <c r="A116">
        <v>113</v>
      </c>
      <c r="B116" s="13" t="s">
        <v>52</v>
      </c>
      <c r="C116" s="9" t="s">
        <v>291</v>
      </c>
      <c r="D116" s="9" t="s">
        <v>292</v>
      </c>
      <c r="E116" s="9" t="s">
        <v>93</v>
      </c>
      <c r="F116" s="14">
        <v>1981</v>
      </c>
      <c r="G116" s="15" t="str">
        <f>IF(F116&lt;&gt;"",CONCATENATE(E116,IF(2024-F116&lt;40,"SE",IF(2024-F116&gt;59,"M3",IF(2024-F116&lt;50,"M1","M2")))),"")</f>
        <v>MM1</v>
      </c>
      <c r="H116" s="13">
        <v>15463</v>
      </c>
      <c r="I116" s="31">
        <v>8.8935185185185187E-2</v>
      </c>
    </row>
    <row r="117" spans="1:9" x14ac:dyDescent="0.35">
      <c r="A117">
        <v>114</v>
      </c>
      <c r="B117" s="13" t="s">
        <v>52</v>
      </c>
      <c r="C117" s="9" t="s">
        <v>273</v>
      </c>
      <c r="D117" s="9" t="s">
        <v>15</v>
      </c>
      <c r="E117" s="9" t="s">
        <v>16</v>
      </c>
      <c r="F117" s="14">
        <v>1978</v>
      </c>
      <c r="G117" s="15" t="str">
        <f>IF(F117&lt;&gt;"",CONCATENATE(E117,IF(2024-F117&lt;40,"SE",IF(2024-F117&gt;59,"M3",IF(2024-F117&lt;50,"M1","M2")))),"")</f>
        <v>FM1</v>
      </c>
      <c r="H117" s="13">
        <v>15448</v>
      </c>
      <c r="I117" s="31">
        <v>8.9502314814814812E-2</v>
      </c>
    </row>
    <row r="118" spans="1:9" x14ac:dyDescent="0.35">
      <c r="A118">
        <v>115</v>
      </c>
      <c r="B118" s="13" t="s">
        <v>11</v>
      </c>
      <c r="C118" s="1" t="s">
        <v>46</v>
      </c>
      <c r="D118" s="1" t="s">
        <v>47</v>
      </c>
      <c r="E118" s="3" t="s">
        <v>16</v>
      </c>
      <c r="F118" s="14">
        <v>1990</v>
      </c>
      <c r="G118" s="15" t="str">
        <f>IF(F118&lt;&gt;"",CONCATENATE(E118,IF(2024-F118&lt;40,"SE",IF(2024-F118&gt;59,"M3",IF(2024-F118&lt;50,"M1","M2")))),"")</f>
        <v>FSE</v>
      </c>
      <c r="H118" s="13">
        <v>15559</v>
      </c>
      <c r="I118" s="31">
        <v>8.9513888888888893E-2</v>
      </c>
    </row>
    <row r="119" spans="1:9" x14ac:dyDescent="0.35">
      <c r="A119">
        <v>116</v>
      </c>
      <c r="B119" s="13" t="s">
        <v>25</v>
      </c>
      <c r="C119" s="1" t="s">
        <v>83</v>
      </c>
      <c r="D119" s="1" t="s">
        <v>69</v>
      </c>
      <c r="E119" s="3" t="s">
        <v>16</v>
      </c>
      <c r="F119" s="14">
        <v>1970</v>
      </c>
      <c r="G119" s="15" t="str">
        <f>IF(F119&lt;&gt;"",CONCATENATE(E119,IF(2024-F119&lt;40,"SE",IF(2024-F119&gt;59,"M3",IF(2024-F119&lt;50,"M1","M2")))),"")</f>
        <v>FM2</v>
      </c>
      <c r="H119" s="13">
        <v>15574</v>
      </c>
      <c r="I119" s="31">
        <v>8.9895833333333341E-2</v>
      </c>
    </row>
    <row r="120" spans="1:9" x14ac:dyDescent="0.35">
      <c r="A120">
        <v>117</v>
      </c>
      <c r="B120" s="13" t="s">
        <v>53</v>
      </c>
      <c r="C120" s="9" t="s">
        <v>250</v>
      </c>
      <c r="D120" s="9" t="s">
        <v>223</v>
      </c>
      <c r="E120" s="9" t="s">
        <v>16</v>
      </c>
      <c r="F120" s="14">
        <v>1971</v>
      </c>
      <c r="G120" s="15" t="str">
        <f>IF(F120&lt;&gt;"",CONCATENATE(E120,IF(2024-F120&lt;40,"SE",IF(2024-F120&gt;59,"M3",IF(2024-F120&lt;50,"M1","M2")))),"")</f>
        <v>FM2</v>
      </c>
      <c r="H120" s="13">
        <v>15439</v>
      </c>
      <c r="I120" s="31">
        <v>8.9930555555555555E-2</v>
      </c>
    </row>
    <row r="121" spans="1:9" x14ac:dyDescent="0.35">
      <c r="A121">
        <v>118</v>
      </c>
      <c r="B121" s="13" t="s">
        <v>39</v>
      </c>
      <c r="C121" s="1" t="s">
        <v>208</v>
      </c>
      <c r="D121" s="1" t="s">
        <v>209</v>
      </c>
      <c r="E121" s="3" t="s">
        <v>16</v>
      </c>
      <c r="F121" s="14">
        <v>1968</v>
      </c>
      <c r="G121" s="15" t="str">
        <f>IF(F121&lt;&gt;"",CONCATENATE(E121,IF(2024-F121&lt;40,"SE",IF(2024-F121&gt;59,"M3",IF(2024-F121&lt;50,"M1","M2")))),"")</f>
        <v>FM2</v>
      </c>
      <c r="H121" s="13">
        <v>15181</v>
      </c>
      <c r="I121" s="31">
        <v>9.0266203703703696E-2</v>
      </c>
    </row>
    <row r="122" spans="1:9" x14ac:dyDescent="0.35">
      <c r="A122">
        <v>119</v>
      </c>
      <c r="B122" s="13" t="s">
        <v>76</v>
      </c>
      <c r="C122" s="9" t="s">
        <v>98</v>
      </c>
      <c r="D122" s="9" t="s">
        <v>99</v>
      </c>
      <c r="E122" s="3" t="s">
        <v>16</v>
      </c>
      <c r="F122" s="14">
        <v>1999</v>
      </c>
      <c r="G122" s="15" t="str">
        <f>IF(F122&lt;&gt;"",CONCATENATE(E122,IF(2024-F122&lt;40,"SE",IF(2024-F122&gt;59,"M3",IF(2024-F122&lt;50,"M1","M2")))),"")</f>
        <v>FSE</v>
      </c>
      <c r="H122" s="13">
        <v>15732</v>
      </c>
      <c r="I122" s="31">
        <v>9.0868055555555549E-2</v>
      </c>
    </row>
    <row r="123" spans="1:9" x14ac:dyDescent="0.35">
      <c r="A123">
        <v>120</v>
      </c>
      <c r="B123" s="13" t="s">
        <v>132</v>
      </c>
      <c r="C123" s="1" t="s">
        <v>133</v>
      </c>
      <c r="D123" s="1" t="s">
        <v>134</v>
      </c>
      <c r="E123" s="3" t="s">
        <v>16</v>
      </c>
      <c r="F123" s="14">
        <v>1972</v>
      </c>
      <c r="G123" s="15" t="str">
        <f>IF(F123&lt;&gt;"",CONCATENATE(E123,IF(2024-F123&lt;40,"SE",IF(2024-F123&gt;59,"M3",IF(2024-F123&lt;50,"M1","M2")))),"")</f>
        <v>FM2</v>
      </c>
      <c r="H123" s="13">
        <v>15560</v>
      </c>
      <c r="I123" s="31">
        <v>9.1122685185185182E-2</v>
      </c>
    </row>
    <row r="124" spans="1:9" x14ac:dyDescent="0.35">
      <c r="A124">
        <v>121</v>
      </c>
      <c r="B124" s="13" t="s">
        <v>52</v>
      </c>
      <c r="C124" s="9" t="s">
        <v>289</v>
      </c>
      <c r="D124" s="9" t="s">
        <v>136</v>
      </c>
      <c r="E124" s="9" t="s">
        <v>16</v>
      </c>
      <c r="F124" s="14">
        <v>1978</v>
      </c>
      <c r="G124" s="15" t="str">
        <f>IF(F124&lt;&gt;"",CONCATENATE(E124,IF(2024-F124&lt;40,"SE",IF(2024-F124&gt;59,"M3",IF(2024-F124&lt;50,"M1","M2")))),"")</f>
        <v>FM1</v>
      </c>
      <c r="H124" s="13">
        <v>15607</v>
      </c>
      <c r="I124" s="31">
        <v>9.121527777777777E-2</v>
      </c>
    </row>
    <row r="125" spans="1:9" x14ac:dyDescent="0.35">
      <c r="A125">
        <v>122</v>
      </c>
      <c r="B125" s="13" t="s">
        <v>25</v>
      </c>
      <c r="C125" s="1" t="s">
        <v>175</v>
      </c>
      <c r="D125" s="1" t="s">
        <v>176</v>
      </c>
      <c r="E125" s="3" t="s">
        <v>14</v>
      </c>
      <c r="F125" s="14">
        <v>1992</v>
      </c>
      <c r="G125" s="15" t="str">
        <f>IF(F125&lt;&gt;"",CONCATENATE(E125,IF(2024-F125&lt;40,"SE",IF(2024-F125&gt;59,"M3",IF(2024-F125&lt;50,"M1","M2")))),"")</f>
        <v>HSE</v>
      </c>
      <c r="H125" s="13">
        <v>15576</v>
      </c>
      <c r="I125" s="31">
        <v>9.1307870370370373E-2</v>
      </c>
    </row>
    <row r="126" spans="1:9" x14ac:dyDescent="0.35">
      <c r="A126">
        <v>123</v>
      </c>
      <c r="B126" s="13" t="s">
        <v>52</v>
      </c>
      <c r="C126" s="9" t="s">
        <v>286</v>
      </c>
      <c r="D126" s="9" t="s">
        <v>236</v>
      </c>
      <c r="E126" s="9" t="s">
        <v>93</v>
      </c>
      <c r="F126" s="14">
        <v>1977</v>
      </c>
      <c r="G126" s="15" t="str">
        <f>IF(F126&lt;&gt;"",CONCATENATE(E126,IF(2024-F126&lt;40,"SE",IF(2024-F126&gt;59,"M3",IF(2024-F126&lt;50,"M1","M2")))),"")</f>
        <v>MM1</v>
      </c>
      <c r="H126" s="13">
        <v>15461</v>
      </c>
      <c r="I126" s="31">
        <v>9.1689814814814807E-2</v>
      </c>
    </row>
    <row r="127" spans="1:9" x14ac:dyDescent="0.35">
      <c r="A127">
        <v>124</v>
      </c>
      <c r="B127" s="13" t="s">
        <v>52</v>
      </c>
      <c r="C127" s="9" t="s">
        <v>303</v>
      </c>
      <c r="D127" s="9" t="s">
        <v>290</v>
      </c>
      <c r="E127" s="9" t="s">
        <v>16</v>
      </c>
      <c r="F127" s="14">
        <v>1985</v>
      </c>
      <c r="G127" s="15" t="str">
        <f>IF(F127&lt;&gt;"",CONCATENATE(E127,IF(2024-F127&lt;40,"SE",IF(2024-F127&gt;59,"M3",IF(2024-F127&lt;50,"M1","M2")))),"")</f>
        <v>FSE</v>
      </c>
      <c r="H127" s="13">
        <v>15608</v>
      </c>
      <c r="I127" s="31">
        <v>9.1898148148148159E-2</v>
      </c>
    </row>
    <row r="128" spans="1:9" x14ac:dyDescent="0.35">
      <c r="A128">
        <v>125</v>
      </c>
      <c r="B128" s="13" t="s">
        <v>65</v>
      </c>
      <c r="C128" s="9" t="s">
        <v>140</v>
      </c>
      <c r="D128" s="9" t="s">
        <v>141</v>
      </c>
      <c r="E128" s="3" t="s">
        <v>16</v>
      </c>
      <c r="F128" s="14">
        <v>1986</v>
      </c>
      <c r="G128" s="15" t="str">
        <f>IF(F128&lt;&gt;"",CONCATENATE(E128,IF(2024-F128&lt;40,"SE",IF(2024-F128&gt;59,"M3",IF(2024-F128&lt;50,"M1","M2")))),"")</f>
        <v>FSE</v>
      </c>
      <c r="H128" s="13">
        <v>15378</v>
      </c>
      <c r="I128" s="31">
        <v>9.2465277777777785E-2</v>
      </c>
    </row>
    <row r="129" spans="1:9" x14ac:dyDescent="0.35">
      <c r="A129">
        <v>126</v>
      </c>
      <c r="B129" s="13" t="s">
        <v>52</v>
      </c>
      <c r="C129" s="9" t="s">
        <v>266</v>
      </c>
      <c r="D129" s="9" t="s">
        <v>267</v>
      </c>
      <c r="E129" s="9" t="s">
        <v>16</v>
      </c>
      <c r="F129" s="14">
        <v>1996</v>
      </c>
      <c r="G129" s="15" t="str">
        <f>IF(F129&lt;&gt;"",CONCATENATE(E129,IF(2024-F129&lt;40,"SE",IF(2024-F129&gt;59,"M3",IF(2024-F129&lt;50,"M1","M2")))),"")</f>
        <v>FSE</v>
      </c>
      <c r="H129" s="13">
        <v>15444</v>
      </c>
      <c r="I129" s="31">
        <v>9.302083333333333E-2</v>
      </c>
    </row>
    <row r="130" spans="1:9" x14ac:dyDescent="0.35">
      <c r="A130">
        <v>127</v>
      </c>
      <c r="B130" s="13" t="s">
        <v>39</v>
      </c>
      <c r="C130" s="1" t="s">
        <v>206</v>
      </c>
      <c r="D130" s="1" t="s">
        <v>32</v>
      </c>
      <c r="E130" s="3" t="s">
        <v>14</v>
      </c>
      <c r="F130" s="14">
        <v>1982</v>
      </c>
      <c r="G130" s="15" t="str">
        <f>IF(F130&lt;&gt;"",CONCATENATE(E130,IF(2024-F130&lt;40,"SE",IF(2024-F130&gt;59,"M3",IF(2024-F130&lt;50,"M1","M2")))),"")</f>
        <v>HM1</v>
      </c>
      <c r="H130" s="13">
        <v>15739</v>
      </c>
      <c r="I130" s="31">
        <v>9.3229166666666655E-2</v>
      </c>
    </row>
    <row r="131" spans="1:9" x14ac:dyDescent="0.35">
      <c r="A131">
        <v>128</v>
      </c>
      <c r="B131" s="13" t="s">
        <v>11</v>
      </c>
      <c r="C131" s="1" t="s">
        <v>26</v>
      </c>
      <c r="D131" s="1" t="s">
        <v>27</v>
      </c>
      <c r="E131" s="3" t="s">
        <v>14</v>
      </c>
      <c r="F131" s="14">
        <v>1972</v>
      </c>
      <c r="G131" s="15" t="str">
        <f>IF(F131&lt;&gt;"",CONCATENATE(E131,IF(2024-F131&lt;40,"SE",IF(2024-F131&gt;59,"M3",IF(2024-F131&lt;50,"M1","M2")))),"")</f>
        <v>HM2</v>
      </c>
      <c r="H131" s="13">
        <v>15385</v>
      </c>
      <c r="I131" s="31">
        <v>9.3356481481481471E-2</v>
      </c>
    </row>
    <row r="132" spans="1:9" x14ac:dyDescent="0.35">
      <c r="A132">
        <v>129</v>
      </c>
      <c r="B132" s="13" t="s">
        <v>67</v>
      </c>
      <c r="C132" s="1" t="s">
        <v>156</v>
      </c>
      <c r="D132" s="1" t="s">
        <v>157</v>
      </c>
      <c r="E132" s="3" t="s">
        <v>14</v>
      </c>
      <c r="F132" s="14">
        <v>1966</v>
      </c>
      <c r="G132" s="15" t="str">
        <f>IF(F132&lt;&gt;"",CONCATENATE(E132,IF(2024-F132&lt;40,"SE",IF(2024-F132&gt;59,"M3",IF(2024-F132&lt;50,"M1","M2")))),"")</f>
        <v>HM2</v>
      </c>
      <c r="H132" s="13">
        <v>15390</v>
      </c>
      <c r="I132" s="31">
        <v>9.3368055555555551E-2</v>
      </c>
    </row>
    <row r="133" spans="1:9" x14ac:dyDescent="0.35">
      <c r="A133">
        <v>130</v>
      </c>
      <c r="B133" s="13" t="s">
        <v>53</v>
      </c>
      <c r="C133" s="18" t="s">
        <v>253</v>
      </c>
      <c r="D133" s="18" t="s">
        <v>254</v>
      </c>
      <c r="E133" s="9" t="s">
        <v>265</v>
      </c>
      <c r="F133" s="14">
        <v>1983</v>
      </c>
      <c r="G133" s="15" t="str">
        <f>IF(F133&lt;&gt;"",CONCATENATE(E133,IF(2024-F133&lt;40,"SE",IF(2024-F133&gt;59,"M3",IF(2024-F133&lt;50,"M1","M2")))),"")</f>
        <v>M M1</v>
      </c>
      <c r="H133" s="13">
        <v>15182</v>
      </c>
      <c r="I133" s="31">
        <v>9.3541666666666676E-2</v>
      </c>
    </row>
    <row r="134" spans="1:9" x14ac:dyDescent="0.35">
      <c r="A134">
        <v>131</v>
      </c>
      <c r="B134" s="13" t="s">
        <v>53</v>
      </c>
      <c r="C134" s="9" t="s">
        <v>251</v>
      </c>
      <c r="D134" s="9" t="s">
        <v>252</v>
      </c>
      <c r="E134" s="9" t="s">
        <v>16</v>
      </c>
      <c r="F134" s="14">
        <v>1977</v>
      </c>
      <c r="G134" s="15" t="str">
        <f>IF(F134&lt;&gt;"",CONCATENATE(E134,IF(2024-F134&lt;40,"SE",IF(2024-F134&gt;59,"M3",IF(2024-F134&lt;50,"M1","M2")))),"")</f>
        <v>FM1</v>
      </c>
      <c r="H134" s="13">
        <v>15440</v>
      </c>
      <c r="I134" s="31">
        <v>9.3680555555555559E-2</v>
      </c>
    </row>
    <row r="135" spans="1:9" x14ac:dyDescent="0.35">
      <c r="A135">
        <v>132</v>
      </c>
      <c r="B135" s="13" t="s">
        <v>64</v>
      </c>
      <c r="C135" s="1" t="s">
        <v>85</v>
      </c>
      <c r="D135" s="1" t="s">
        <v>86</v>
      </c>
      <c r="E135" s="3" t="s">
        <v>93</v>
      </c>
      <c r="F135" s="14">
        <v>1982</v>
      </c>
      <c r="G135" s="15" t="str">
        <f>IF(F135&lt;&gt;"",CONCATENATE(E135,IF(2024-F135&lt;40,"SE",IF(2024-F135&gt;59,"M3",IF(2024-F135&lt;50,"M1","M2")))),"")</f>
        <v>MM1</v>
      </c>
      <c r="H135" s="13">
        <v>15741</v>
      </c>
      <c r="I135" s="31">
        <v>9.420138888888889E-2</v>
      </c>
    </row>
    <row r="136" spans="1:9" x14ac:dyDescent="0.35">
      <c r="A136">
        <v>133</v>
      </c>
      <c r="B136" s="13" t="s">
        <v>53</v>
      </c>
      <c r="C136" s="9" t="s">
        <v>248</v>
      </c>
      <c r="D136" s="9" t="s">
        <v>249</v>
      </c>
      <c r="E136" s="9" t="s">
        <v>16</v>
      </c>
      <c r="F136" s="14">
        <v>1967</v>
      </c>
      <c r="G136" s="15" t="str">
        <f>IF(F136&lt;&gt;"",CONCATENATE(E136,IF(2024-F136&lt;40,"SE",IF(2024-F136&gt;59,"M3",IF(2024-F136&lt;50,"M1","M2")))),"")</f>
        <v>FM2</v>
      </c>
      <c r="H136" s="13">
        <v>15438</v>
      </c>
      <c r="I136" s="31">
        <v>9.5115740740740737E-2</v>
      </c>
    </row>
    <row r="137" spans="1:9" x14ac:dyDescent="0.35">
      <c r="A137">
        <v>134</v>
      </c>
      <c r="B137" s="13" t="s">
        <v>132</v>
      </c>
      <c r="C137" s="1" t="s">
        <v>135</v>
      </c>
      <c r="D137" s="1" t="s">
        <v>136</v>
      </c>
      <c r="E137" s="3" t="s">
        <v>16</v>
      </c>
      <c r="F137" s="14">
        <v>1983</v>
      </c>
      <c r="G137" s="15" t="str">
        <f>IF(F137&lt;&gt;"",CONCATENATE(E137,IF(2024-F137&lt;40,"SE",IF(2024-F137&gt;59,"M3",IF(2024-F137&lt;50,"M1","M2")))),"")</f>
        <v>FM1</v>
      </c>
      <c r="H137" s="13">
        <v>15561</v>
      </c>
      <c r="I137" s="31">
        <v>9.5138888888888884E-2</v>
      </c>
    </row>
    <row r="138" spans="1:9" x14ac:dyDescent="0.35">
      <c r="A138">
        <v>135</v>
      </c>
      <c r="B138" s="13" t="s">
        <v>52</v>
      </c>
      <c r="C138" s="9" t="s">
        <v>284</v>
      </c>
      <c r="D138" s="9" t="s">
        <v>22</v>
      </c>
      <c r="E138" s="9" t="s">
        <v>93</v>
      </c>
      <c r="F138" s="14">
        <v>1968</v>
      </c>
      <c r="G138" s="15" t="str">
        <f>IF(F138&lt;&gt;"",CONCATENATE(E138,IF(2024-F138&lt;40,"SE",IF(2024-F138&gt;59,"M3",IF(2024-F138&lt;50,"M1","M2")))),"")</f>
        <v>MM2</v>
      </c>
      <c r="H138" s="13">
        <v>15460</v>
      </c>
      <c r="I138" s="31">
        <v>9.5706018518518524E-2</v>
      </c>
    </row>
    <row r="139" spans="1:9" x14ac:dyDescent="0.35">
      <c r="A139">
        <v>136</v>
      </c>
      <c r="B139" s="13" t="s">
        <v>39</v>
      </c>
      <c r="C139" s="1" t="s">
        <v>199</v>
      </c>
      <c r="D139" s="1" t="s">
        <v>200</v>
      </c>
      <c r="E139" s="3" t="s">
        <v>14</v>
      </c>
      <c r="F139" s="14">
        <v>1996</v>
      </c>
      <c r="G139" s="15" t="str">
        <f>IF(F139&lt;&gt;"",CONCATENATE(E139,IF(2024-F139&lt;40,"SE",IF(2024-F139&gt;59,"M3",IF(2024-F139&lt;50,"M1","M2")))),"")</f>
        <v>HSE</v>
      </c>
      <c r="H139" s="13">
        <v>15418</v>
      </c>
      <c r="I139" s="31">
        <v>9.6273148148148149E-2</v>
      </c>
    </row>
    <row r="140" spans="1:9" x14ac:dyDescent="0.35">
      <c r="A140">
        <v>137</v>
      </c>
      <c r="B140" s="13" t="s">
        <v>64</v>
      </c>
      <c r="C140" s="9" t="s">
        <v>87</v>
      </c>
      <c r="D140" s="9" t="s">
        <v>88</v>
      </c>
      <c r="E140" s="3" t="s">
        <v>16</v>
      </c>
      <c r="F140" s="14">
        <v>1997</v>
      </c>
      <c r="G140" s="15" t="s">
        <v>314</v>
      </c>
      <c r="H140" s="13">
        <v>15742</v>
      </c>
      <c r="I140" s="31">
        <v>9.6284722222222216E-2</v>
      </c>
    </row>
    <row r="141" spans="1:9" x14ac:dyDescent="0.35">
      <c r="A141">
        <v>138</v>
      </c>
      <c r="B141" s="13" t="s">
        <v>66</v>
      </c>
      <c r="C141" s="5" t="s">
        <v>120</v>
      </c>
      <c r="D141" s="5" t="s">
        <v>121</v>
      </c>
      <c r="E141" s="3" t="s">
        <v>16</v>
      </c>
      <c r="F141" s="14">
        <v>1998</v>
      </c>
      <c r="G141" s="15" t="str">
        <f>IF(F141&lt;&gt;"",CONCATENATE(E141,IF(2024-F141&lt;40,"SE",IF(2024-F141&gt;59,"M3",IF(2024-F141&lt;50,"M1","M2")))),"")</f>
        <v>FSE</v>
      </c>
      <c r="H141" s="13">
        <v>15371</v>
      </c>
      <c r="I141" s="31">
        <v>9.9097222222222225E-2</v>
      </c>
    </row>
    <row r="142" spans="1:9" x14ac:dyDescent="0.35">
      <c r="A142">
        <v>139</v>
      </c>
      <c r="B142" s="13" t="s">
        <v>57</v>
      </c>
      <c r="C142" s="1" t="s">
        <v>58</v>
      </c>
      <c r="D142" s="1" t="s">
        <v>59</v>
      </c>
      <c r="E142" s="3" t="s">
        <v>93</v>
      </c>
      <c r="F142" s="14">
        <v>1980</v>
      </c>
      <c r="G142" s="15" t="str">
        <f>IF(F142&lt;&gt;"",CONCATENATE(E142,IF(2024-F142&lt;40,"SE",IF(2024-F142&gt;59,"M3",IF(2024-F142&lt;50,"M1","M2")))),"")</f>
        <v>MM1</v>
      </c>
      <c r="H142" s="13">
        <v>15593</v>
      </c>
      <c r="I142" s="31">
        <v>9.9710648148148159E-2</v>
      </c>
    </row>
    <row r="143" spans="1:9" x14ac:dyDescent="0.35">
      <c r="A143">
        <v>140</v>
      </c>
      <c r="B143" s="13" t="s">
        <v>66</v>
      </c>
      <c r="C143" s="5" t="s">
        <v>114</v>
      </c>
      <c r="D143" s="5" t="s">
        <v>115</v>
      </c>
      <c r="E143" s="3" t="s">
        <v>16</v>
      </c>
      <c r="F143" s="14">
        <v>1984</v>
      </c>
      <c r="G143" s="15" t="str">
        <f>IF(F143&lt;&gt;"",CONCATENATE(E143,IF(2024-F143&lt;40,"SE",IF(2024-F143&gt;59,"M3",IF(2024-F143&lt;50,"M1","M2")))),"")</f>
        <v>FM1</v>
      </c>
      <c r="H143" s="13">
        <v>15366</v>
      </c>
      <c r="I143" s="31">
        <v>0.1006712962962963</v>
      </c>
    </row>
    <row r="144" spans="1:9" x14ac:dyDescent="0.35">
      <c r="A144">
        <v>141</v>
      </c>
      <c r="B144" s="13" t="s">
        <v>48</v>
      </c>
      <c r="C144" s="1" t="s">
        <v>51</v>
      </c>
      <c r="D144" s="1" t="s">
        <v>37</v>
      </c>
      <c r="E144" s="3" t="s">
        <v>16</v>
      </c>
      <c r="F144" s="14">
        <v>1989</v>
      </c>
      <c r="G144" s="15" t="str">
        <f>IF(F144&lt;&gt;"",CONCATENATE(E144,IF(2024-F144&lt;40,"SE",IF(2024-F144&gt;59,"M3",IF(2024-F144&lt;50,"M1","M2")))),"")</f>
        <v>FSE</v>
      </c>
      <c r="H144" s="13">
        <v>15599</v>
      </c>
      <c r="I144" s="31">
        <v>0.10181712962962963</v>
      </c>
    </row>
    <row r="145" spans="1:9" x14ac:dyDescent="0.35">
      <c r="A145">
        <v>142</v>
      </c>
      <c r="B145" s="13" t="s">
        <v>48</v>
      </c>
      <c r="C145" s="1" t="s">
        <v>49</v>
      </c>
      <c r="D145" s="1" t="s">
        <v>50</v>
      </c>
      <c r="E145" s="3" t="s">
        <v>16</v>
      </c>
      <c r="F145" s="14">
        <v>1980</v>
      </c>
      <c r="G145" s="15" t="str">
        <f>IF(F145&lt;&gt;"",CONCATENATE(E145,IF(2024-F145&lt;40,"SE",IF(2024-F145&gt;59,"M3",IF(2024-F145&lt;50,"M1","M2")))),"")</f>
        <v>FM1</v>
      </c>
      <c r="H145" s="13">
        <v>15426</v>
      </c>
      <c r="I145" s="31">
        <v>0.10184027777777778</v>
      </c>
    </row>
    <row r="146" spans="1:9" x14ac:dyDescent="0.35">
      <c r="A146">
        <v>143</v>
      </c>
      <c r="B146" s="13" t="s">
        <v>52</v>
      </c>
      <c r="C146" s="9" t="s">
        <v>277</v>
      </c>
      <c r="D146" s="9" t="s">
        <v>278</v>
      </c>
      <c r="E146" s="9" t="s">
        <v>16</v>
      </c>
      <c r="F146" s="14">
        <v>1983</v>
      </c>
      <c r="G146" s="15" t="str">
        <f>IF(F146&lt;&gt;"",CONCATENATE(E146,IF(2024-F146&lt;40,"SE",IF(2024-F146&gt;59,"M3",IF(2024-F146&lt;50,"M1","M2")))),"")</f>
        <v>FM1</v>
      </c>
      <c r="H146" s="13">
        <v>15601</v>
      </c>
      <c r="I146" s="31">
        <v>0.10262731481481481</v>
      </c>
    </row>
    <row r="147" spans="1:9" x14ac:dyDescent="0.35">
      <c r="A147">
        <v>144</v>
      </c>
      <c r="B147" s="13" t="s">
        <v>54</v>
      </c>
      <c r="C147" s="9" t="s">
        <v>102</v>
      </c>
      <c r="D147" s="9" t="s">
        <v>103</v>
      </c>
      <c r="E147" s="3" t="s">
        <v>14</v>
      </c>
      <c r="F147" s="14">
        <v>1988</v>
      </c>
      <c r="G147" s="15" t="str">
        <f>IF(F147&lt;&gt;"",CONCATENATE(E147,IF(2024-F147&lt;40,"SE",IF(2024-F147&gt;59,"M3",IF(2024-F147&lt;50,"M1","M2")))),"")</f>
        <v>HSE</v>
      </c>
      <c r="H147" s="13">
        <v>15162</v>
      </c>
      <c r="I147" s="31">
        <v>0.10322916666666666</v>
      </c>
    </row>
    <row r="148" spans="1:9" x14ac:dyDescent="0.35">
      <c r="A148">
        <v>145</v>
      </c>
      <c r="B148" s="13" t="s">
        <v>54</v>
      </c>
      <c r="C148" s="9" t="s">
        <v>100</v>
      </c>
      <c r="D148" s="9" t="s">
        <v>101</v>
      </c>
      <c r="E148" s="3" t="s">
        <v>16</v>
      </c>
      <c r="F148" s="14">
        <v>1974</v>
      </c>
      <c r="G148" s="15" t="str">
        <f>IF(F148&lt;&gt;"",CONCATENATE(E148,IF(2024-F148&lt;40,"SE",IF(2024-F148&gt;59,"M3",IF(2024-F148&lt;50,"M1","M2")))),"")</f>
        <v>FM2</v>
      </c>
      <c r="H148" s="13">
        <v>15558</v>
      </c>
      <c r="I148" s="31">
        <v>0.10341435185185184</v>
      </c>
    </row>
    <row r="149" spans="1:9" x14ac:dyDescent="0.35">
      <c r="A149">
        <v>146</v>
      </c>
      <c r="B149" s="13" t="s">
        <v>54</v>
      </c>
      <c r="C149" s="9" t="s">
        <v>104</v>
      </c>
      <c r="D149" s="9" t="s">
        <v>105</v>
      </c>
      <c r="E149" s="3" t="s">
        <v>16</v>
      </c>
      <c r="F149" s="14">
        <v>1993</v>
      </c>
      <c r="G149" s="15" t="str">
        <f>IF(F149&lt;&gt;"",CONCATENATE(E149,IF(2024-F149&lt;40,"SE",IF(2024-F149&gt;59,"M3",IF(2024-F149&lt;50,"M1","M2")))),"")</f>
        <v>FSE</v>
      </c>
      <c r="H149" s="13">
        <v>15356</v>
      </c>
      <c r="I149" s="31">
        <v>0.10373842592592593</v>
      </c>
    </row>
    <row r="150" spans="1:9" x14ac:dyDescent="0.35">
      <c r="A150">
        <v>147</v>
      </c>
      <c r="B150" s="13" t="s">
        <v>57</v>
      </c>
      <c r="C150" s="1" t="s">
        <v>216</v>
      </c>
      <c r="D150" s="1" t="s">
        <v>161</v>
      </c>
      <c r="E150" s="3" t="s">
        <v>93</v>
      </c>
      <c r="F150" s="14">
        <v>1971</v>
      </c>
      <c r="G150" s="15" t="str">
        <f>IF(F150&lt;&gt;"",CONCATENATE(E150,IF(2024-F150&lt;40,"SE",IF(2024-F150&gt;59,"M3",IF(2024-F150&lt;50,"M1","M2")))),"")</f>
        <v>MM2</v>
      </c>
      <c r="H150" s="13">
        <v>15591</v>
      </c>
      <c r="I150" s="31">
        <v>0.10494212962962964</v>
      </c>
    </row>
    <row r="151" spans="1:9" x14ac:dyDescent="0.35">
      <c r="A151">
        <v>148</v>
      </c>
      <c r="B151" s="13" t="s">
        <v>57</v>
      </c>
      <c r="C151" s="9" t="s">
        <v>220</v>
      </c>
      <c r="D151" s="9" t="s">
        <v>221</v>
      </c>
      <c r="E151" s="3" t="s">
        <v>16</v>
      </c>
      <c r="F151" s="14">
        <v>1978</v>
      </c>
      <c r="G151" s="15" t="str">
        <f>IF(F151&lt;&gt;"",CONCATENATE(E151,IF(2024-F151&lt;40,"SE",IF(2024-F151&gt;59,"M3",IF(2024-F151&lt;50,"M1","M2")))),"")</f>
        <v>FM1</v>
      </c>
      <c r="H151" s="13">
        <v>15596</v>
      </c>
      <c r="I151" s="31">
        <v>0.10877314814814815</v>
      </c>
    </row>
    <row r="152" spans="1:9" x14ac:dyDescent="0.35">
      <c r="A152">
        <v>149</v>
      </c>
      <c r="B152" s="13" t="s">
        <v>11</v>
      </c>
      <c r="C152" s="1" t="s">
        <v>310</v>
      </c>
      <c r="D152" s="1" t="s">
        <v>311</v>
      </c>
      <c r="E152" s="3" t="s">
        <v>16</v>
      </c>
      <c r="F152" s="14">
        <v>1968</v>
      </c>
      <c r="G152" s="15" t="str">
        <f>IF(F152&lt;&gt;"",CONCATENATE(E152,IF(2024-F152&lt;40,"SE",IF(2024-F152&gt;59,"M3",IF(2024-F152&lt;50,"M1","M2")))),"")</f>
        <v>FM2</v>
      </c>
      <c r="H152" s="6">
        <v>15744</v>
      </c>
      <c r="I152" s="31">
        <v>0.10886574074074074</v>
      </c>
    </row>
    <row r="153" spans="1:9" x14ac:dyDescent="0.35">
      <c r="A153">
        <v>150</v>
      </c>
      <c r="B153" s="13" t="s">
        <v>11</v>
      </c>
      <c r="C153" s="10" t="s">
        <v>12</v>
      </c>
      <c r="D153" s="10" t="s">
        <v>13</v>
      </c>
      <c r="E153" s="3" t="s">
        <v>14</v>
      </c>
      <c r="F153" s="14">
        <v>1985</v>
      </c>
      <c r="G153" s="15" t="str">
        <f>IF(F153&lt;&gt;"",CONCATENATE(E153,IF(2024-F153&lt;40,"SE",IF(2024-F153&gt;59,"M3",IF(2024-F153&lt;50,"M1","M2")))),"")</f>
        <v>HSE</v>
      </c>
      <c r="H153" s="13">
        <v>15579</v>
      </c>
      <c r="I153" s="31">
        <v>0.10886574074074074</v>
      </c>
    </row>
    <row r="154" spans="1:9" x14ac:dyDescent="0.35">
      <c r="A154">
        <v>151</v>
      </c>
      <c r="B154" s="13" t="s">
        <v>30</v>
      </c>
      <c r="C154" s="1" t="s">
        <v>106</v>
      </c>
      <c r="D154" s="1" t="s">
        <v>40</v>
      </c>
      <c r="E154" s="3" t="s">
        <v>14</v>
      </c>
      <c r="F154" s="14">
        <v>1990</v>
      </c>
      <c r="G154" s="15" t="str">
        <f>IF(F154&lt;&gt;"",CONCATENATE(E154,IF(2024-F154&lt;40,"SE",IF(2024-F154&gt;59,"M3",IF(2024-F154&lt;50,"M1","M2")))),"")</f>
        <v>HSE</v>
      </c>
      <c r="H154" s="13">
        <v>15164</v>
      </c>
      <c r="I154" s="31">
        <v>0.11341435185185185</v>
      </c>
    </row>
    <row r="155" spans="1:9" x14ac:dyDescent="0.35">
      <c r="A155">
        <v>152</v>
      </c>
      <c r="B155" s="13" t="s">
        <v>65</v>
      </c>
      <c r="C155" s="9" t="s">
        <v>143</v>
      </c>
      <c r="D155" s="9" t="s">
        <v>144</v>
      </c>
      <c r="E155" s="3" t="s">
        <v>16</v>
      </c>
      <c r="F155" s="14">
        <v>1986</v>
      </c>
      <c r="G155" s="15" t="str">
        <f>IF(F155&lt;&gt;"",CONCATENATE(E155,IF(2024-F155&lt;40,"SE",IF(2024-F155&gt;59,"M3",IF(2024-F155&lt;50,"M1","M2")))),"")</f>
        <v>FSE</v>
      </c>
      <c r="H155" s="13">
        <v>15380</v>
      </c>
      <c r="I155" s="31">
        <v>0.11524305555555554</v>
      </c>
    </row>
    <row r="156" spans="1:9" x14ac:dyDescent="0.35">
      <c r="A156">
        <v>153</v>
      </c>
      <c r="B156" s="13" t="s">
        <v>76</v>
      </c>
      <c r="C156" s="9" t="s">
        <v>87</v>
      </c>
      <c r="D156" s="9" t="s">
        <v>97</v>
      </c>
      <c r="E156" s="3" t="s">
        <v>16</v>
      </c>
      <c r="F156" s="14">
        <v>2002</v>
      </c>
      <c r="G156" s="15" t="str">
        <f>IF(F156&lt;&gt;"",CONCATENATE(E156,IF(2024-F156&lt;40,"SE",IF(2024-F156&gt;59,"M3",IF(2024-F156&lt;50,"M1","M2")))),"")</f>
        <v>FSE</v>
      </c>
      <c r="H156" s="13">
        <v>15731</v>
      </c>
      <c r="I156" s="31">
        <v>0.11837962962962963</v>
      </c>
    </row>
    <row r="157" spans="1:9" x14ac:dyDescent="0.35">
      <c r="A157">
        <v>154</v>
      </c>
      <c r="B157" s="13" t="s">
        <v>52</v>
      </c>
      <c r="C157" s="9" t="s">
        <v>282</v>
      </c>
      <c r="D157" s="9" t="s">
        <v>283</v>
      </c>
      <c r="E157" s="9" t="s">
        <v>16</v>
      </c>
      <c r="F157" s="14">
        <v>1991</v>
      </c>
      <c r="G157" s="15" t="str">
        <f>IF(F157&lt;&gt;"",CONCATENATE(E157,IF(2024-F157&lt;40,"SE",IF(2024-F157&gt;59,"M3",IF(2024-F157&lt;50,"M1","M2")))),"")</f>
        <v>FSE</v>
      </c>
      <c r="H157" s="13">
        <v>15605</v>
      </c>
      <c r="I157" s="31">
        <v>0.11943287037037037</v>
      </c>
    </row>
    <row r="158" spans="1:9" x14ac:dyDescent="0.35">
      <c r="A158">
        <v>155</v>
      </c>
      <c r="B158" s="13" t="s">
        <v>52</v>
      </c>
      <c r="C158" s="9" t="s">
        <v>284</v>
      </c>
      <c r="D158" s="9" t="s">
        <v>285</v>
      </c>
      <c r="E158" s="9" t="s">
        <v>16</v>
      </c>
      <c r="F158" s="14">
        <v>1980</v>
      </c>
      <c r="G158" s="15" t="str">
        <f>IF(F158&lt;&gt;"",CONCATENATE(E158,IF(2024-F158&lt;40,"SE",IF(2024-F158&gt;59,"M3",IF(2024-F158&lt;50,"M1","M2")))),"")</f>
        <v>FM1</v>
      </c>
      <c r="H158" s="13">
        <v>15606</v>
      </c>
      <c r="I158" s="31">
        <v>0.12094907407407407</v>
      </c>
    </row>
    <row r="159" spans="1:9" x14ac:dyDescent="0.35">
      <c r="A159">
        <v>156</v>
      </c>
      <c r="B159" s="13" t="s">
        <v>72</v>
      </c>
      <c r="C159" s="1" t="s">
        <v>73</v>
      </c>
      <c r="D159" s="1" t="s">
        <v>74</v>
      </c>
      <c r="E159" s="3" t="s">
        <v>16</v>
      </c>
      <c r="F159" s="14">
        <v>1969</v>
      </c>
      <c r="G159" s="15" t="str">
        <f>IF(F159&lt;&gt;"",CONCATENATE(E159,IF(2024-F159&lt;40,"SE",IF(2024-F159&gt;59,"M3",IF(2024-F159&lt;50,"M1","M2")))),"")</f>
        <v>FM2</v>
      </c>
      <c r="H159" s="13">
        <v>15740</v>
      </c>
      <c r="I159" s="31">
        <v>0.12256944444444444</v>
      </c>
    </row>
    <row r="160" spans="1:9" x14ac:dyDescent="0.35">
      <c r="A160">
        <v>157</v>
      </c>
      <c r="B160" s="13" t="s">
        <v>52</v>
      </c>
      <c r="C160" s="9" t="s">
        <v>281</v>
      </c>
      <c r="D160" s="9" t="s">
        <v>18</v>
      </c>
      <c r="E160" s="9" t="s">
        <v>93</v>
      </c>
      <c r="F160" s="14">
        <v>1969</v>
      </c>
      <c r="G160" s="15" t="str">
        <f>IF(F160&lt;&gt;"",CONCATENATE(E160,IF(2024-F160&lt;40,"SE",IF(2024-F160&gt;59,"M3",IF(2024-F160&lt;50,"M1","M2")))),"")</f>
        <v>MM2</v>
      </c>
      <c r="H160" s="13">
        <v>15454</v>
      </c>
      <c r="I160" s="31">
        <v>0.12582175925925926</v>
      </c>
    </row>
  </sheetData>
  <autoFilter ref="B1:H160" xr:uid="{938EB40C-9657-4DE2-80D4-B42DC69CBB1C}">
    <sortState xmlns:xlrd2="http://schemas.microsoft.com/office/spreadsheetml/2017/richdata2" ref="B6:H160">
      <sortCondition ref="B4:B160"/>
    </sortState>
  </autoFilter>
  <sortState xmlns:xlrd2="http://schemas.microsoft.com/office/spreadsheetml/2017/richdata2" ref="B4:I160">
    <sortCondition ref="I4:I160"/>
  </sortState>
  <mergeCells count="6">
    <mergeCell ref="B1:B3"/>
    <mergeCell ref="C1:C3"/>
    <mergeCell ref="D1:D3"/>
    <mergeCell ref="H1:H3"/>
    <mergeCell ref="K2:L2"/>
    <mergeCell ref="I1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E9E24-1927-4E5F-BADA-F5514E86B529}">
  <dimension ref="A1:O23"/>
  <sheetViews>
    <sheetView workbookViewId="0">
      <selection activeCell="K8" sqref="K8"/>
    </sheetView>
  </sheetViews>
  <sheetFormatPr baseColWidth="10" defaultColWidth="10.81640625" defaultRowHeight="14.5" x14ac:dyDescent="0.35"/>
  <cols>
    <col min="1" max="1" width="2.81640625" style="17" bestFit="1" customWidth="1"/>
    <col min="2" max="2" width="16.453125" style="17" bestFit="1" customWidth="1"/>
    <col min="3" max="12" width="10.81640625" style="17"/>
    <col min="13" max="13" width="1.81640625" style="17" bestFit="1" customWidth="1"/>
    <col min="14" max="16384" width="10.81640625" style="17"/>
  </cols>
  <sheetData>
    <row r="1" spans="1:15" x14ac:dyDescent="0.35">
      <c r="A1" s="138">
        <v>1</v>
      </c>
      <c r="B1" s="139" t="s">
        <v>39</v>
      </c>
      <c r="C1" s="140" t="s">
        <v>242</v>
      </c>
      <c r="D1" s="140" t="s">
        <v>37</v>
      </c>
      <c r="E1" s="141" t="s">
        <v>16</v>
      </c>
      <c r="F1" s="142">
        <v>1991</v>
      </c>
      <c r="G1" s="143" t="s">
        <v>314</v>
      </c>
      <c r="H1" s="143">
        <v>721</v>
      </c>
      <c r="I1" s="144">
        <v>6.1828703703703712E-2</v>
      </c>
      <c r="J1" s="27" t="s">
        <v>33</v>
      </c>
      <c r="K1" s="26">
        <v>23</v>
      </c>
      <c r="L1" s="163" t="s">
        <v>315</v>
      </c>
      <c r="M1" s="105">
        <v>1</v>
      </c>
      <c r="N1" s="103" t="s">
        <v>39</v>
      </c>
      <c r="O1" s="104">
        <v>0.22179398148148147</v>
      </c>
    </row>
    <row r="2" spans="1:15" x14ac:dyDescent="0.35">
      <c r="A2" s="138">
        <v>2</v>
      </c>
      <c r="B2" s="139" t="s">
        <v>53</v>
      </c>
      <c r="C2" s="145" t="s">
        <v>246</v>
      </c>
      <c r="D2" s="145" t="s">
        <v>247</v>
      </c>
      <c r="E2" s="145" t="s">
        <v>16</v>
      </c>
      <c r="F2" s="142">
        <v>1985</v>
      </c>
      <c r="G2" s="143" t="s">
        <v>314</v>
      </c>
      <c r="H2" s="139">
        <v>15436</v>
      </c>
      <c r="I2" s="144">
        <v>6.9664351851851852E-2</v>
      </c>
      <c r="J2" s="28"/>
      <c r="L2" s="164"/>
      <c r="M2" s="105">
        <v>2</v>
      </c>
      <c r="N2" s="103" t="s">
        <v>66</v>
      </c>
      <c r="O2" s="104">
        <v>0.2328935185185185</v>
      </c>
    </row>
    <row r="3" spans="1:15" x14ac:dyDescent="0.35">
      <c r="A3" s="138">
        <v>3</v>
      </c>
      <c r="B3" s="139" t="s">
        <v>34</v>
      </c>
      <c r="C3" s="146" t="s">
        <v>36</v>
      </c>
      <c r="D3" s="146" t="s">
        <v>37</v>
      </c>
      <c r="E3" s="141" t="s">
        <v>16</v>
      </c>
      <c r="F3" s="142">
        <v>1990</v>
      </c>
      <c r="G3" s="143" t="s">
        <v>314</v>
      </c>
      <c r="H3" s="139">
        <v>15564</v>
      </c>
      <c r="I3" s="144">
        <v>7.0833333333333331E-2</v>
      </c>
      <c r="J3" s="28"/>
      <c r="L3" s="165"/>
      <c r="M3" s="105">
        <v>3</v>
      </c>
      <c r="N3" s="103" t="s">
        <v>52</v>
      </c>
      <c r="O3" s="104">
        <v>0.26991898148148147</v>
      </c>
    </row>
    <row r="4" spans="1:15" x14ac:dyDescent="0.35">
      <c r="A4" s="17">
        <v>4</v>
      </c>
      <c r="B4" s="13" t="s">
        <v>66</v>
      </c>
      <c r="C4" s="5" t="s">
        <v>124</v>
      </c>
      <c r="D4" s="5" t="s">
        <v>125</v>
      </c>
      <c r="E4" s="3" t="s">
        <v>16</v>
      </c>
      <c r="F4" s="14">
        <v>1988</v>
      </c>
      <c r="G4" s="15" t="s">
        <v>314</v>
      </c>
      <c r="H4" s="13">
        <v>15373</v>
      </c>
      <c r="I4" s="28">
        <v>7.1319444444444449E-2</v>
      </c>
      <c r="J4" s="28"/>
    </row>
    <row r="5" spans="1:15" x14ac:dyDescent="0.35">
      <c r="A5" s="17">
        <v>5</v>
      </c>
      <c r="B5" s="13" t="s">
        <v>53</v>
      </c>
      <c r="C5" s="1" t="s">
        <v>60</v>
      </c>
      <c r="D5" s="1" t="s">
        <v>61</v>
      </c>
      <c r="E5" s="3" t="s">
        <v>16</v>
      </c>
      <c r="F5" s="14">
        <v>1992</v>
      </c>
      <c r="G5" s="15" t="s">
        <v>314</v>
      </c>
      <c r="H5" s="13">
        <v>15403</v>
      </c>
      <c r="I5" s="28">
        <v>7.464120370370371E-2</v>
      </c>
      <c r="J5" s="28"/>
    </row>
    <row r="6" spans="1:15" x14ac:dyDescent="0.35">
      <c r="A6" s="17">
        <v>6</v>
      </c>
      <c r="B6" s="13" t="s">
        <v>39</v>
      </c>
      <c r="C6" s="1" t="s">
        <v>214</v>
      </c>
      <c r="D6" s="1" t="s">
        <v>37</v>
      </c>
      <c r="E6" s="3" t="s">
        <v>16</v>
      </c>
      <c r="F6" s="14">
        <v>1995</v>
      </c>
      <c r="G6" s="15" t="s">
        <v>314</v>
      </c>
      <c r="H6" s="13">
        <v>15423</v>
      </c>
      <c r="I6" s="28">
        <v>7.8090277777777786E-2</v>
      </c>
      <c r="J6" s="28"/>
    </row>
    <row r="7" spans="1:15" x14ac:dyDescent="0.35">
      <c r="A7" s="17">
        <v>8</v>
      </c>
      <c r="B7" s="13" t="s">
        <v>66</v>
      </c>
      <c r="C7" s="5" t="s">
        <v>130</v>
      </c>
      <c r="D7" s="5" t="s">
        <v>131</v>
      </c>
      <c r="E7" s="3" t="s">
        <v>16</v>
      </c>
      <c r="F7" s="14">
        <v>1988</v>
      </c>
      <c r="G7" s="15" t="s">
        <v>314</v>
      </c>
      <c r="H7" s="13">
        <v>15375</v>
      </c>
      <c r="I7" s="28">
        <v>8.0787037037037032E-2</v>
      </c>
      <c r="J7" s="28"/>
    </row>
    <row r="8" spans="1:15" x14ac:dyDescent="0.35">
      <c r="A8" s="17">
        <v>9</v>
      </c>
      <c r="B8" s="13" t="s">
        <v>39</v>
      </c>
      <c r="C8" s="1" t="s">
        <v>186</v>
      </c>
      <c r="D8" s="1" t="s">
        <v>187</v>
      </c>
      <c r="E8" s="3" t="s">
        <v>16</v>
      </c>
      <c r="F8" s="14">
        <v>1989</v>
      </c>
      <c r="G8" s="15" t="s">
        <v>314</v>
      </c>
      <c r="H8" s="13">
        <v>15580</v>
      </c>
      <c r="I8" s="28">
        <v>8.1874999999999989E-2</v>
      </c>
      <c r="J8" s="28"/>
    </row>
    <row r="9" spans="1:15" x14ac:dyDescent="0.35">
      <c r="A9" s="17">
        <v>10</v>
      </c>
      <c r="B9" s="13" t="s">
        <v>48</v>
      </c>
      <c r="C9" s="1" t="s">
        <v>228</v>
      </c>
      <c r="D9" s="1" t="s">
        <v>229</v>
      </c>
      <c r="E9" s="3" t="s">
        <v>16</v>
      </c>
      <c r="F9" s="14">
        <v>1992</v>
      </c>
      <c r="G9" s="15" t="s">
        <v>314</v>
      </c>
      <c r="H9" s="13">
        <v>15428</v>
      </c>
      <c r="I9" s="28">
        <v>8.2152777777777783E-2</v>
      </c>
      <c r="J9" s="28"/>
    </row>
    <row r="10" spans="1:15" x14ac:dyDescent="0.35">
      <c r="A10" s="17">
        <v>7</v>
      </c>
      <c r="B10" s="13" t="s">
        <v>66</v>
      </c>
      <c r="C10" s="5" t="s">
        <v>116</v>
      </c>
      <c r="D10" s="5" t="s">
        <v>61</v>
      </c>
      <c r="E10" s="3" t="s">
        <v>16</v>
      </c>
      <c r="F10" s="14">
        <v>1999</v>
      </c>
      <c r="G10" s="15" t="s">
        <v>314</v>
      </c>
      <c r="H10" s="13">
        <v>15368</v>
      </c>
      <c r="I10" s="28">
        <v>8.3078703703703696E-2</v>
      </c>
      <c r="J10" s="28"/>
    </row>
    <row r="11" spans="1:15" x14ac:dyDescent="0.35">
      <c r="A11" s="17">
        <v>11</v>
      </c>
      <c r="B11" s="13" t="s">
        <v>52</v>
      </c>
      <c r="C11" s="9" t="s">
        <v>274</v>
      </c>
      <c r="D11" s="9" t="s">
        <v>275</v>
      </c>
      <c r="E11" s="9" t="s">
        <v>16</v>
      </c>
      <c r="F11" s="14">
        <v>1993</v>
      </c>
      <c r="G11" s="15" t="s">
        <v>314</v>
      </c>
      <c r="H11" s="13">
        <v>15449</v>
      </c>
      <c r="I11" s="28">
        <v>8.5000000000000006E-2</v>
      </c>
      <c r="J11" s="28"/>
    </row>
    <row r="12" spans="1:15" x14ac:dyDescent="0.35">
      <c r="A12" s="17">
        <v>12</v>
      </c>
      <c r="B12" s="13" t="s">
        <v>11</v>
      </c>
      <c r="C12" s="1" t="s">
        <v>46</v>
      </c>
      <c r="D12" s="1" t="s">
        <v>47</v>
      </c>
      <c r="E12" s="3" t="s">
        <v>16</v>
      </c>
      <c r="F12" s="14">
        <v>1990</v>
      </c>
      <c r="G12" s="15" t="s">
        <v>314</v>
      </c>
      <c r="H12" s="13">
        <v>15559</v>
      </c>
      <c r="I12" s="28">
        <v>8.9513888888888893E-2</v>
      </c>
      <c r="J12" s="28" t="s">
        <v>33</v>
      </c>
    </row>
    <row r="13" spans="1:15" x14ac:dyDescent="0.35">
      <c r="A13" s="17">
        <v>13</v>
      </c>
      <c r="B13" s="13" t="s">
        <v>76</v>
      </c>
      <c r="C13" s="9" t="s">
        <v>98</v>
      </c>
      <c r="D13" s="9" t="s">
        <v>99</v>
      </c>
      <c r="E13" s="3" t="s">
        <v>16</v>
      </c>
      <c r="F13" s="14">
        <v>1999</v>
      </c>
      <c r="G13" s="15" t="s">
        <v>314</v>
      </c>
      <c r="H13" s="13">
        <v>15732</v>
      </c>
      <c r="I13" s="28">
        <v>9.0868055555555549E-2</v>
      </c>
      <c r="J13" s="28"/>
    </row>
    <row r="14" spans="1:15" x14ac:dyDescent="0.35">
      <c r="A14" s="17">
        <v>14</v>
      </c>
      <c r="B14" s="13" t="s">
        <v>52</v>
      </c>
      <c r="C14" s="9" t="s">
        <v>303</v>
      </c>
      <c r="D14" s="9" t="s">
        <v>290</v>
      </c>
      <c r="E14" s="9" t="s">
        <v>16</v>
      </c>
      <c r="F14" s="14">
        <v>1985</v>
      </c>
      <c r="G14" s="15" t="s">
        <v>314</v>
      </c>
      <c r="H14" s="13">
        <v>15608</v>
      </c>
      <c r="I14" s="28">
        <v>9.1898148148148159E-2</v>
      </c>
      <c r="J14" s="28"/>
    </row>
    <row r="15" spans="1:15" x14ac:dyDescent="0.35">
      <c r="A15" s="17">
        <v>15</v>
      </c>
      <c r="B15" s="13" t="s">
        <v>65</v>
      </c>
      <c r="C15" s="9" t="s">
        <v>140</v>
      </c>
      <c r="D15" s="9" t="s">
        <v>141</v>
      </c>
      <c r="E15" s="3" t="s">
        <v>16</v>
      </c>
      <c r="F15" s="14">
        <v>1986</v>
      </c>
      <c r="G15" s="15" t="s">
        <v>314</v>
      </c>
      <c r="H15" s="13">
        <v>15378</v>
      </c>
      <c r="I15" s="28">
        <v>9.2465277777777785E-2</v>
      </c>
      <c r="J15" s="28"/>
    </row>
    <row r="16" spans="1:15" x14ac:dyDescent="0.35">
      <c r="A16" s="17">
        <v>16</v>
      </c>
      <c r="B16" s="13" t="s">
        <v>52</v>
      </c>
      <c r="C16" s="9" t="s">
        <v>266</v>
      </c>
      <c r="D16" s="9" t="s">
        <v>267</v>
      </c>
      <c r="E16" s="9" t="s">
        <v>16</v>
      </c>
      <c r="F16" s="14">
        <v>1996</v>
      </c>
      <c r="G16" s="15" t="s">
        <v>314</v>
      </c>
      <c r="H16" s="13">
        <v>15444</v>
      </c>
      <c r="I16" s="28">
        <v>9.302083333333333E-2</v>
      </c>
      <c r="J16" s="28"/>
    </row>
    <row r="17" spans="1:10" x14ac:dyDescent="0.35">
      <c r="A17" s="17">
        <v>17</v>
      </c>
      <c r="B17" s="13" t="s">
        <v>321</v>
      </c>
      <c r="C17" s="9" t="s">
        <v>87</v>
      </c>
      <c r="D17" s="9" t="s">
        <v>88</v>
      </c>
      <c r="E17" s="3" t="s">
        <v>16</v>
      </c>
      <c r="F17" s="14">
        <v>1997</v>
      </c>
      <c r="G17" s="15" t="s">
        <v>314</v>
      </c>
      <c r="H17" s="13">
        <v>15742</v>
      </c>
      <c r="I17" s="28">
        <v>9.6284722222222216E-2</v>
      </c>
      <c r="J17" s="28"/>
    </row>
    <row r="18" spans="1:10" x14ac:dyDescent="0.35">
      <c r="A18" s="17">
        <v>18</v>
      </c>
      <c r="B18" s="13" t="s">
        <v>66</v>
      </c>
      <c r="C18" s="5" t="s">
        <v>120</v>
      </c>
      <c r="D18" s="5" t="s">
        <v>121</v>
      </c>
      <c r="E18" s="3" t="s">
        <v>16</v>
      </c>
      <c r="F18" s="14">
        <v>1998</v>
      </c>
      <c r="G18" s="15" t="s">
        <v>314</v>
      </c>
      <c r="H18" s="13">
        <v>15371</v>
      </c>
      <c r="I18" s="28">
        <v>9.9097222222222225E-2</v>
      </c>
      <c r="J18" s="28" t="s">
        <v>33</v>
      </c>
    </row>
    <row r="19" spans="1:10" x14ac:dyDescent="0.35">
      <c r="A19" s="17">
        <v>19</v>
      </c>
      <c r="B19" s="13" t="s">
        <v>48</v>
      </c>
      <c r="C19" s="1" t="s">
        <v>51</v>
      </c>
      <c r="D19" s="1" t="s">
        <v>37</v>
      </c>
      <c r="E19" s="3" t="s">
        <v>16</v>
      </c>
      <c r="F19" s="14">
        <v>1989</v>
      </c>
      <c r="G19" s="15" t="s">
        <v>314</v>
      </c>
      <c r="H19" s="13">
        <v>15599</v>
      </c>
      <c r="I19" s="28">
        <v>0.10181712962962963</v>
      </c>
      <c r="J19" s="28"/>
    </row>
    <row r="20" spans="1:10" x14ac:dyDescent="0.35">
      <c r="A20" s="17">
        <v>20</v>
      </c>
      <c r="B20" s="13" t="s">
        <v>54</v>
      </c>
      <c r="C20" s="9" t="s">
        <v>104</v>
      </c>
      <c r="D20" s="9" t="s">
        <v>105</v>
      </c>
      <c r="E20" s="3" t="s">
        <v>16</v>
      </c>
      <c r="F20" s="14">
        <v>1993</v>
      </c>
      <c r="G20" s="15" t="s">
        <v>314</v>
      </c>
      <c r="H20" s="13">
        <v>15356</v>
      </c>
      <c r="I20" s="28">
        <v>0.10373842592592593</v>
      </c>
      <c r="J20" s="28"/>
    </row>
    <row r="21" spans="1:10" x14ac:dyDescent="0.35">
      <c r="A21" s="17">
        <v>21</v>
      </c>
      <c r="B21" s="13" t="s">
        <v>65</v>
      </c>
      <c r="C21" s="9" t="s">
        <v>143</v>
      </c>
      <c r="D21" s="9" t="s">
        <v>144</v>
      </c>
      <c r="E21" s="3" t="s">
        <v>16</v>
      </c>
      <c r="F21" s="14">
        <v>1986</v>
      </c>
      <c r="G21" s="15" t="s">
        <v>314</v>
      </c>
      <c r="H21" s="13">
        <v>15380</v>
      </c>
      <c r="I21" s="28">
        <v>0.11524305555555554</v>
      </c>
      <c r="J21" s="28"/>
    </row>
    <row r="22" spans="1:10" x14ac:dyDescent="0.35">
      <c r="A22" s="17">
        <v>22</v>
      </c>
      <c r="B22" s="13" t="s">
        <v>76</v>
      </c>
      <c r="C22" s="9" t="s">
        <v>87</v>
      </c>
      <c r="D22" s="9" t="s">
        <v>97</v>
      </c>
      <c r="E22" s="3" t="s">
        <v>16</v>
      </c>
      <c r="F22" s="14">
        <v>2002</v>
      </c>
      <c r="G22" s="15" t="s">
        <v>314</v>
      </c>
      <c r="H22" s="13">
        <v>15731</v>
      </c>
      <c r="I22" s="28">
        <v>0.11837962962962963</v>
      </c>
      <c r="J22" s="28"/>
    </row>
    <row r="23" spans="1:10" x14ac:dyDescent="0.35">
      <c r="A23" s="17">
        <v>23</v>
      </c>
      <c r="B23" s="13" t="s">
        <v>52</v>
      </c>
      <c r="C23" s="9" t="s">
        <v>282</v>
      </c>
      <c r="D23" s="9" t="s">
        <v>283</v>
      </c>
      <c r="E23" s="9" t="s">
        <v>16</v>
      </c>
      <c r="F23" s="14">
        <v>1991</v>
      </c>
      <c r="G23" s="15" t="s">
        <v>314</v>
      </c>
      <c r="H23" s="13">
        <v>15605</v>
      </c>
      <c r="I23" s="28">
        <v>0.11943287037037037</v>
      </c>
      <c r="J23" s="28"/>
    </row>
  </sheetData>
  <sortState xmlns:xlrd2="http://schemas.microsoft.com/office/spreadsheetml/2017/richdata2" ref="A2:I23">
    <sortCondition ref="I2:I23"/>
  </sortState>
  <mergeCells count="1">
    <mergeCell ref="L1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FA7FC-FE07-4665-B628-E4B07454BEBC}">
  <dimension ref="A1:P23"/>
  <sheetViews>
    <sheetView workbookViewId="0">
      <selection activeCell="N17" sqref="N17"/>
    </sheetView>
  </sheetViews>
  <sheetFormatPr baseColWidth="10" defaultColWidth="10.81640625" defaultRowHeight="14.5" x14ac:dyDescent="0.35"/>
  <cols>
    <col min="1" max="1" width="2.81640625" style="17" bestFit="1" customWidth="1"/>
    <col min="2" max="2" width="16.453125" style="17" bestFit="1" customWidth="1"/>
    <col min="3" max="3" width="11.54296875" style="17" bestFit="1" customWidth="1"/>
    <col min="4" max="11" width="10.81640625" style="17"/>
    <col min="12" max="12" width="1.81640625" style="17" bestFit="1" customWidth="1"/>
    <col min="13" max="16384" width="10.81640625" style="17"/>
  </cols>
  <sheetData>
    <row r="1" spans="1:16" x14ac:dyDescent="0.35">
      <c r="A1" s="152">
        <v>1</v>
      </c>
      <c r="B1" s="153" t="s">
        <v>52</v>
      </c>
      <c r="C1" s="154" t="s">
        <v>270</v>
      </c>
      <c r="D1" s="154" t="s">
        <v>172</v>
      </c>
      <c r="E1" s="154" t="s">
        <v>16</v>
      </c>
      <c r="F1" s="23">
        <v>1982</v>
      </c>
      <c r="G1" s="24" t="s">
        <v>312</v>
      </c>
      <c r="H1" s="153">
        <v>15446</v>
      </c>
      <c r="I1" s="155">
        <v>6.9097222222222213E-2</v>
      </c>
      <c r="J1" s="26">
        <v>23</v>
      </c>
      <c r="K1" s="166" t="s">
        <v>315</v>
      </c>
      <c r="L1" s="150">
        <v>1</v>
      </c>
      <c r="M1" s="150" t="s">
        <v>52</v>
      </c>
      <c r="N1" s="151">
        <v>0.14806712962962962</v>
      </c>
      <c r="O1" s="150" t="s">
        <v>333</v>
      </c>
      <c r="P1" s="17" t="s">
        <v>33</v>
      </c>
    </row>
    <row r="2" spans="1:16" x14ac:dyDescent="0.35">
      <c r="A2" s="152">
        <v>2</v>
      </c>
      <c r="B2" s="153" t="s">
        <v>65</v>
      </c>
      <c r="C2" s="154" t="s">
        <v>145</v>
      </c>
      <c r="D2" s="154" t="s">
        <v>146</v>
      </c>
      <c r="E2" s="22" t="s">
        <v>16</v>
      </c>
      <c r="F2" s="23">
        <v>1977</v>
      </c>
      <c r="G2" s="24" t="s">
        <v>312</v>
      </c>
      <c r="H2" s="153">
        <v>15381</v>
      </c>
      <c r="I2" s="155">
        <v>7.1944444444444436E-2</v>
      </c>
      <c r="K2" s="167"/>
      <c r="L2" s="150">
        <v>2</v>
      </c>
      <c r="M2" s="150" t="s">
        <v>65</v>
      </c>
      <c r="N2" s="151">
        <v>0.14806712962962962</v>
      </c>
      <c r="O2" s="150" t="s">
        <v>334</v>
      </c>
      <c r="P2" s="17" t="s">
        <v>33</v>
      </c>
    </row>
    <row r="3" spans="1:16" x14ac:dyDescent="0.35">
      <c r="A3" s="152">
        <v>3</v>
      </c>
      <c r="B3" s="153" t="s">
        <v>65</v>
      </c>
      <c r="C3" s="154" t="s">
        <v>142</v>
      </c>
      <c r="D3" s="154" t="s">
        <v>69</v>
      </c>
      <c r="E3" s="22" t="s">
        <v>16</v>
      </c>
      <c r="F3" s="23">
        <v>1982</v>
      </c>
      <c r="G3" s="24" t="s">
        <v>312</v>
      </c>
      <c r="H3" s="153">
        <v>15379</v>
      </c>
      <c r="I3" s="155">
        <v>7.6122685185185182E-2</v>
      </c>
      <c r="J3" s="29" t="s">
        <v>33</v>
      </c>
      <c r="K3" s="167"/>
      <c r="L3" s="150">
        <v>3</v>
      </c>
      <c r="M3" s="150" t="s">
        <v>67</v>
      </c>
      <c r="N3" s="151">
        <v>0.15975694444444444</v>
      </c>
      <c r="O3" s="150" t="s">
        <v>334</v>
      </c>
      <c r="P3" s="17" t="s">
        <v>33</v>
      </c>
    </row>
    <row r="4" spans="1:16" x14ac:dyDescent="0.35">
      <c r="A4" s="17">
        <v>4</v>
      </c>
      <c r="B4" s="13" t="s">
        <v>11</v>
      </c>
      <c r="C4" s="1" t="s">
        <v>79</v>
      </c>
      <c r="D4" s="1" t="s">
        <v>80</v>
      </c>
      <c r="E4" s="3" t="s">
        <v>16</v>
      </c>
      <c r="F4" s="14">
        <v>1981</v>
      </c>
      <c r="G4" s="15" t="s">
        <v>312</v>
      </c>
      <c r="H4" s="13">
        <v>15151</v>
      </c>
      <c r="I4" s="28">
        <v>7.7187500000000006E-2</v>
      </c>
      <c r="K4" s="167"/>
      <c r="L4" s="150">
        <v>4</v>
      </c>
      <c r="M4" s="150" t="s">
        <v>66</v>
      </c>
      <c r="N4" s="151">
        <v>0.18019675925925926</v>
      </c>
      <c r="O4" s="150" t="s">
        <v>334</v>
      </c>
      <c r="P4" s="17" t="s">
        <v>33</v>
      </c>
    </row>
    <row r="5" spans="1:16" x14ac:dyDescent="0.35">
      <c r="A5" s="17">
        <v>5</v>
      </c>
      <c r="B5" s="13" t="s">
        <v>67</v>
      </c>
      <c r="C5" s="1" t="s">
        <v>68</v>
      </c>
      <c r="D5" s="1" t="s">
        <v>69</v>
      </c>
      <c r="E5" s="3" t="s">
        <v>16</v>
      </c>
      <c r="F5" s="14">
        <v>1978</v>
      </c>
      <c r="G5" s="15" t="s">
        <v>312</v>
      </c>
      <c r="H5" s="13">
        <v>15577</v>
      </c>
      <c r="I5" s="28">
        <v>7.8750000000000001E-2</v>
      </c>
      <c r="J5" s="29" t="s">
        <v>33</v>
      </c>
      <c r="K5" s="168"/>
      <c r="L5" s="150">
        <v>5</v>
      </c>
      <c r="M5" s="150" t="s">
        <v>57</v>
      </c>
      <c r="N5" s="151">
        <v>0.19605324074074074</v>
      </c>
      <c r="O5" s="150" t="s">
        <v>334</v>
      </c>
    </row>
    <row r="6" spans="1:16" x14ac:dyDescent="0.35">
      <c r="A6" s="17">
        <v>6</v>
      </c>
      <c r="B6" s="13" t="s">
        <v>66</v>
      </c>
      <c r="C6" s="5" t="s">
        <v>111</v>
      </c>
      <c r="D6" s="5" t="s">
        <v>112</v>
      </c>
      <c r="E6" s="3" t="s">
        <v>16</v>
      </c>
      <c r="F6" s="14">
        <v>1975</v>
      </c>
      <c r="G6" s="15" t="s">
        <v>312</v>
      </c>
      <c r="H6" s="13">
        <v>15364</v>
      </c>
      <c r="I6" s="28">
        <v>7.9525462962962964E-2</v>
      </c>
      <c r="M6" s="17" t="s">
        <v>33</v>
      </c>
      <c r="N6" s="17" t="s">
        <v>33</v>
      </c>
      <c r="O6" s="17" t="s">
        <v>33</v>
      </c>
    </row>
    <row r="7" spans="1:16" x14ac:dyDescent="0.35">
      <c r="A7" s="17">
        <v>7</v>
      </c>
      <c r="B7" s="13" t="s">
        <v>67</v>
      </c>
      <c r="C7" s="1" t="s">
        <v>70</v>
      </c>
      <c r="D7" s="1" t="s">
        <v>71</v>
      </c>
      <c r="E7" s="3" t="s">
        <v>16</v>
      </c>
      <c r="F7" s="14">
        <v>1978</v>
      </c>
      <c r="G7" s="15" t="s">
        <v>312</v>
      </c>
      <c r="H7" s="13">
        <v>15578</v>
      </c>
      <c r="I7" s="28">
        <v>8.1006944444444437E-2</v>
      </c>
      <c r="N7" s="17" t="s">
        <v>33</v>
      </c>
    </row>
    <row r="8" spans="1:16" x14ac:dyDescent="0.35">
      <c r="A8" s="17">
        <v>8</v>
      </c>
      <c r="B8" s="13" t="s">
        <v>25</v>
      </c>
      <c r="C8" s="1" t="s">
        <v>55</v>
      </c>
      <c r="D8" s="1" t="s">
        <v>56</v>
      </c>
      <c r="E8" s="3" t="s">
        <v>16</v>
      </c>
      <c r="F8" s="14">
        <v>1979</v>
      </c>
      <c r="G8" s="15" t="s">
        <v>312</v>
      </c>
      <c r="H8" s="13">
        <v>15569</v>
      </c>
      <c r="I8" s="28">
        <v>8.1261574074074069E-2</v>
      </c>
    </row>
    <row r="9" spans="1:16" x14ac:dyDescent="0.35">
      <c r="A9" s="17">
        <v>9</v>
      </c>
      <c r="B9" s="13" t="s">
        <v>52</v>
      </c>
      <c r="C9" s="9" t="s">
        <v>299</v>
      </c>
      <c r="D9" s="9" t="s">
        <v>300</v>
      </c>
      <c r="E9" s="9" t="s">
        <v>16</v>
      </c>
      <c r="F9" s="14">
        <v>1975</v>
      </c>
      <c r="G9" s="15" t="s">
        <v>312</v>
      </c>
      <c r="H9" s="13">
        <v>15611</v>
      </c>
      <c r="I9" s="28">
        <v>8.4606481481481477E-2</v>
      </c>
    </row>
    <row r="10" spans="1:16" x14ac:dyDescent="0.35">
      <c r="A10" s="17">
        <v>10</v>
      </c>
      <c r="B10" s="13" t="s">
        <v>52</v>
      </c>
      <c r="C10" s="9" t="s">
        <v>296</v>
      </c>
      <c r="D10" s="9" t="s">
        <v>297</v>
      </c>
      <c r="E10" s="9" t="s">
        <v>16</v>
      </c>
      <c r="F10" s="14">
        <v>1981</v>
      </c>
      <c r="G10" s="15" t="s">
        <v>312</v>
      </c>
      <c r="H10" s="13">
        <v>15610</v>
      </c>
      <c r="I10" s="28">
        <v>8.7500000000000008E-2</v>
      </c>
    </row>
    <row r="11" spans="1:16" x14ac:dyDescent="0.35">
      <c r="A11" s="17">
        <v>11</v>
      </c>
      <c r="B11" s="13" t="s">
        <v>57</v>
      </c>
      <c r="C11" s="9" t="s">
        <v>222</v>
      </c>
      <c r="D11" s="9" t="s">
        <v>223</v>
      </c>
      <c r="E11" s="3" t="s">
        <v>16</v>
      </c>
      <c r="F11" s="14">
        <v>1979</v>
      </c>
      <c r="G11" s="15" t="s">
        <v>312</v>
      </c>
      <c r="H11" s="13">
        <v>15597</v>
      </c>
      <c r="I11" s="28">
        <v>8.7627314814814825E-2</v>
      </c>
    </row>
    <row r="12" spans="1:16" x14ac:dyDescent="0.35">
      <c r="A12" s="17">
        <v>12</v>
      </c>
      <c r="B12" s="13" t="s">
        <v>52</v>
      </c>
      <c r="C12" s="9" t="s">
        <v>298</v>
      </c>
      <c r="D12" s="9" t="s">
        <v>163</v>
      </c>
      <c r="E12" s="9" t="s">
        <v>16</v>
      </c>
      <c r="F12" s="14">
        <v>1979</v>
      </c>
      <c r="G12" s="15" t="s">
        <v>312</v>
      </c>
      <c r="H12" s="13">
        <v>15467</v>
      </c>
      <c r="I12" s="28">
        <v>8.7638888888888891E-2</v>
      </c>
    </row>
    <row r="13" spans="1:16" x14ac:dyDescent="0.35">
      <c r="A13" s="17">
        <v>13</v>
      </c>
      <c r="B13" s="13" t="s">
        <v>52</v>
      </c>
      <c r="C13" s="9" t="s">
        <v>273</v>
      </c>
      <c r="D13" s="9" t="s">
        <v>15</v>
      </c>
      <c r="E13" s="9" t="s">
        <v>16</v>
      </c>
      <c r="F13" s="14">
        <v>1978</v>
      </c>
      <c r="G13" s="15" t="s">
        <v>312</v>
      </c>
      <c r="H13" s="13">
        <v>15448</v>
      </c>
      <c r="I13" s="28">
        <v>8.9502314814814812E-2</v>
      </c>
    </row>
    <row r="14" spans="1:16" x14ac:dyDescent="0.35">
      <c r="A14" s="17">
        <v>14</v>
      </c>
      <c r="B14" s="13" t="s">
        <v>52</v>
      </c>
      <c r="C14" s="9" t="s">
        <v>289</v>
      </c>
      <c r="D14" s="9" t="s">
        <v>136</v>
      </c>
      <c r="E14" s="9" t="s">
        <v>16</v>
      </c>
      <c r="F14" s="14">
        <v>1978</v>
      </c>
      <c r="G14" s="15" t="s">
        <v>312</v>
      </c>
      <c r="H14" s="13">
        <v>15607</v>
      </c>
      <c r="I14" s="28">
        <v>9.121527777777777E-2</v>
      </c>
    </row>
    <row r="15" spans="1:16" x14ac:dyDescent="0.35">
      <c r="A15" s="17">
        <v>15</v>
      </c>
      <c r="B15" s="13" t="s">
        <v>53</v>
      </c>
      <c r="C15" s="9" t="s">
        <v>251</v>
      </c>
      <c r="D15" s="9" t="s">
        <v>252</v>
      </c>
      <c r="E15" s="9" t="s">
        <v>16</v>
      </c>
      <c r="F15" s="14">
        <v>1977</v>
      </c>
      <c r="G15" s="15" t="s">
        <v>312</v>
      </c>
      <c r="H15" s="13">
        <v>15440</v>
      </c>
      <c r="I15" s="28">
        <v>9.3680555555555559E-2</v>
      </c>
    </row>
    <row r="16" spans="1:16" x14ac:dyDescent="0.35">
      <c r="A16" s="17">
        <v>16</v>
      </c>
      <c r="B16" s="13" t="s">
        <v>132</v>
      </c>
      <c r="C16" s="1" t="s">
        <v>135</v>
      </c>
      <c r="D16" s="1" t="s">
        <v>136</v>
      </c>
      <c r="E16" s="3" t="s">
        <v>16</v>
      </c>
      <c r="F16" s="14">
        <v>1983</v>
      </c>
      <c r="G16" s="15" t="s">
        <v>312</v>
      </c>
      <c r="H16" s="13">
        <v>15561</v>
      </c>
      <c r="I16" s="28">
        <v>9.5138888888888884E-2</v>
      </c>
      <c r="J16" s="29" t="s">
        <v>33</v>
      </c>
    </row>
    <row r="17" spans="1:10" x14ac:dyDescent="0.35">
      <c r="A17" s="17">
        <v>17</v>
      </c>
      <c r="B17" s="13" t="s">
        <v>66</v>
      </c>
      <c r="C17" s="5" t="s">
        <v>114</v>
      </c>
      <c r="D17" s="5" t="s">
        <v>115</v>
      </c>
      <c r="E17" s="3" t="s">
        <v>16</v>
      </c>
      <c r="F17" s="14">
        <v>1984</v>
      </c>
      <c r="G17" s="15" t="s">
        <v>312</v>
      </c>
      <c r="H17" s="13">
        <v>15366</v>
      </c>
      <c r="I17" s="28">
        <v>0.1006712962962963</v>
      </c>
    </row>
    <row r="18" spans="1:10" x14ac:dyDescent="0.35">
      <c r="A18" s="17">
        <v>18</v>
      </c>
      <c r="B18" s="13" t="s">
        <v>48</v>
      </c>
      <c r="C18" s="1" t="s">
        <v>49</v>
      </c>
      <c r="D18" s="1" t="s">
        <v>50</v>
      </c>
      <c r="E18" s="3" t="s">
        <v>16</v>
      </c>
      <c r="F18" s="14">
        <v>1980</v>
      </c>
      <c r="G18" s="15" t="s">
        <v>312</v>
      </c>
      <c r="H18" s="13">
        <v>15426</v>
      </c>
      <c r="I18" s="28">
        <v>0.10184027777777778</v>
      </c>
      <c r="J18" s="29" t="s">
        <v>33</v>
      </c>
    </row>
    <row r="19" spans="1:10" x14ac:dyDescent="0.35">
      <c r="A19" s="17">
        <v>19</v>
      </c>
      <c r="B19" s="13" t="s">
        <v>52</v>
      </c>
      <c r="C19" s="9" t="s">
        <v>277</v>
      </c>
      <c r="D19" s="9" t="s">
        <v>278</v>
      </c>
      <c r="E19" s="9" t="s">
        <v>16</v>
      </c>
      <c r="F19" s="14">
        <v>1983</v>
      </c>
      <c r="G19" s="15" t="s">
        <v>312</v>
      </c>
      <c r="H19" s="13">
        <v>15601</v>
      </c>
      <c r="I19" s="28">
        <v>0.10262731481481481</v>
      </c>
    </row>
    <row r="20" spans="1:10" x14ac:dyDescent="0.35">
      <c r="A20" s="17">
        <v>20</v>
      </c>
      <c r="B20" s="13" t="s">
        <v>57</v>
      </c>
      <c r="C20" s="9" t="s">
        <v>220</v>
      </c>
      <c r="D20" s="9" t="s">
        <v>221</v>
      </c>
      <c r="E20" s="3" t="s">
        <v>16</v>
      </c>
      <c r="F20" s="14">
        <v>1978</v>
      </c>
      <c r="G20" s="15" t="s">
        <v>312</v>
      </c>
      <c r="H20" s="13">
        <v>15596</v>
      </c>
      <c r="I20" s="28">
        <v>0.10877314814814815</v>
      </c>
    </row>
    <row r="21" spans="1:10" x14ac:dyDescent="0.35">
      <c r="A21" s="17">
        <v>21</v>
      </c>
      <c r="B21" s="13" t="s">
        <v>52</v>
      </c>
      <c r="C21" s="9" t="s">
        <v>284</v>
      </c>
      <c r="D21" s="9" t="s">
        <v>285</v>
      </c>
      <c r="E21" s="9" t="s">
        <v>16</v>
      </c>
      <c r="F21" s="14">
        <v>1980</v>
      </c>
      <c r="G21" s="15" t="s">
        <v>312</v>
      </c>
      <c r="H21" s="13">
        <v>15606</v>
      </c>
      <c r="I21" s="28">
        <v>0.12094907407407407</v>
      </c>
    </row>
    <row r="22" spans="1:10" x14ac:dyDescent="0.35">
      <c r="I22" s="28" t="s">
        <v>33</v>
      </c>
    </row>
    <row r="23" spans="1:10" x14ac:dyDescent="0.35">
      <c r="I23" s="20"/>
    </row>
  </sheetData>
  <sortState xmlns:xlrd2="http://schemas.microsoft.com/office/spreadsheetml/2017/richdata2" ref="B1:I21">
    <sortCondition ref="I1:I21"/>
  </sortState>
  <mergeCells count="1">
    <mergeCell ref="K1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7606D-F046-4885-86A5-DC4763A5D4D5}">
  <dimension ref="A1:N14"/>
  <sheetViews>
    <sheetView workbookViewId="0">
      <selection activeCell="E17" sqref="E17"/>
    </sheetView>
  </sheetViews>
  <sheetFormatPr baseColWidth="10" defaultColWidth="10.81640625" defaultRowHeight="14.5" x14ac:dyDescent="0.35"/>
  <cols>
    <col min="1" max="1" width="2.81640625" style="17" bestFit="1" customWidth="1"/>
    <col min="2" max="2" width="12" style="17" bestFit="1" customWidth="1"/>
    <col min="3" max="3" width="14.26953125" style="17" bestFit="1" customWidth="1"/>
    <col min="4" max="4" width="16.453125" style="17" bestFit="1" customWidth="1"/>
    <col min="5" max="10" width="10.81640625" style="17"/>
    <col min="11" max="11" width="8" style="17" bestFit="1" customWidth="1"/>
    <col min="12" max="12" width="1.81640625" style="17" bestFit="1" customWidth="1"/>
    <col min="13" max="16384" width="10.81640625" style="17"/>
  </cols>
  <sheetData>
    <row r="1" spans="1:14" x14ac:dyDescent="0.35">
      <c r="A1" s="132">
        <v>1</v>
      </c>
      <c r="B1" s="129" t="s">
        <v>10</v>
      </c>
      <c r="C1" s="130" t="s">
        <v>162</v>
      </c>
      <c r="D1" s="130" t="s">
        <v>163</v>
      </c>
      <c r="E1" s="125" t="s">
        <v>16</v>
      </c>
      <c r="F1" s="126">
        <v>1973</v>
      </c>
      <c r="G1" s="15" t="s">
        <v>313</v>
      </c>
      <c r="H1" s="129">
        <v>15394</v>
      </c>
      <c r="I1" s="133">
        <v>7.1608796296296295E-2</v>
      </c>
      <c r="J1" s="131">
        <v>16</v>
      </c>
      <c r="K1" s="163" t="s">
        <v>315</v>
      </c>
      <c r="L1" s="103">
        <v>1</v>
      </c>
      <c r="M1" s="107" t="s">
        <v>25</v>
      </c>
      <c r="N1" s="106">
        <v>0.17357638888888891</v>
      </c>
    </row>
    <row r="2" spans="1:14" x14ac:dyDescent="0.35">
      <c r="A2" s="132">
        <v>2</v>
      </c>
      <c r="B2" s="129" t="s">
        <v>43</v>
      </c>
      <c r="C2" s="127" t="s">
        <v>44</v>
      </c>
      <c r="D2" s="127" t="s">
        <v>45</v>
      </c>
      <c r="E2" s="125" t="s">
        <v>16</v>
      </c>
      <c r="F2" s="126">
        <v>1970</v>
      </c>
      <c r="G2" s="15" t="s">
        <v>313</v>
      </c>
      <c r="H2" s="129">
        <v>15401</v>
      </c>
      <c r="I2" s="133">
        <v>7.9953703703703707E-2</v>
      </c>
      <c r="K2" s="164"/>
      <c r="L2" s="103">
        <v>2</v>
      </c>
      <c r="M2" s="113" t="s">
        <v>53</v>
      </c>
      <c r="N2" s="106">
        <v>0.18504629629629629</v>
      </c>
    </row>
    <row r="3" spans="1:14" x14ac:dyDescent="0.35">
      <c r="A3" s="132">
        <v>3</v>
      </c>
      <c r="B3" s="129" t="s">
        <v>52</v>
      </c>
      <c r="C3" s="130" t="s">
        <v>276</v>
      </c>
      <c r="D3" s="130" t="s">
        <v>221</v>
      </c>
      <c r="E3" s="130" t="s">
        <v>16</v>
      </c>
      <c r="F3" s="126">
        <v>1968</v>
      </c>
      <c r="G3" s="15" t="s">
        <v>313</v>
      </c>
      <c r="H3" s="129">
        <v>15450</v>
      </c>
      <c r="I3" s="133">
        <v>8.0196759259259259E-2</v>
      </c>
      <c r="J3" s="29" t="s">
        <v>33</v>
      </c>
      <c r="K3" s="165"/>
      <c r="L3" s="103">
        <v>3</v>
      </c>
      <c r="M3" s="118" t="s">
        <v>11</v>
      </c>
      <c r="N3" s="106">
        <v>0.1970601851851852</v>
      </c>
    </row>
    <row r="4" spans="1:14" x14ac:dyDescent="0.35">
      <c r="A4" s="11">
        <v>4</v>
      </c>
      <c r="B4" s="108" t="s">
        <v>25</v>
      </c>
      <c r="C4" s="109" t="s">
        <v>81</v>
      </c>
      <c r="D4" s="109" t="s">
        <v>173</v>
      </c>
      <c r="E4" s="110" t="s">
        <v>16</v>
      </c>
      <c r="F4" s="111">
        <v>1965</v>
      </c>
      <c r="G4" s="112" t="s">
        <v>313</v>
      </c>
      <c r="H4" s="108">
        <v>15571</v>
      </c>
      <c r="I4" s="134">
        <v>8.368055555555555E-2</v>
      </c>
    </row>
    <row r="5" spans="1:14" x14ac:dyDescent="0.35">
      <c r="A5" s="11">
        <v>5</v>
      </c>
      <c r="B5" s="13" t="s">
        <v>34</v>
      </c>
      <c r="C5" s="1" t="s">
        <v>35</v>
      </c>
      <c r="D5" s="1" t="s">
        <v>171</v>
      </c>
      <c r="E5" s="3" t="s">
        <v>16</v>
      </c>
      <c r="F5" s="14">
        <v>1967</v>
      </c>
      <c r="G5" s="15" t="s">
        <v>313</v>
      </c>
      <c r="H5" s="13">
        <v>15563</v>
      </c>
      <c r="I5" s="31">
        <v>8.5023148148148153E-2</v>
      </c>
    </row>
    <row r="6" spans="1:14" x14ac:dyDescent="0.35">
      <c r="A6" s="11">
        <v>6</v>
      </c>
      <c r="B6" s="119" t="s">
        <v>11</v>
      </c>
      <c r="C6" s="120" t="s">
        <v>28</v>
      </c>
      <c r="D6" s="120" t="s">
        <v>29</v>
      </c>
      <c r="E6" s="121" t="s">
        <v>16</v>
      </c>
      <c r="F6" s="122">
        <v>1969</v>
      </c>
      <c r="G6" s="123" t="s">
        <v>313</v>
      </c>
      <c r="H6" s="119">
        <v>15402</v>
      </c>
      <c r="I6" s="135">
        <v>8.819444444444445E-2</v>
      </c>
      <c r="J6" s="29" t="s">
        <v>33</v>
      </c>
    </row>
    <row r="7" spans="1:14" x14ac:dyDescent="0.35">
      <c r="A7" s="11">
        <v>7</v>
      </c>
      <c r="B7" s="108" t="s">
        <v>25</v>
      </c>
      <c r="C7" s="109" t="s">
        <v>83</v>
      </c>
      <c r="D7" s="109" t="s">
        <v>69</v>
      </c>
      <c r="E7" s="110" t="s">
        <v>16</v>
      </c>
      <c r="F7" s="111">
        <v>1970</v>
      </c>
      <c r="G7" s="112" t="s">
        <v>313</v>
      </c>
      <c r="H7" s="108">
        <v>15574</v>
      </c>
      <c r="I7" s="134">
        <v>8.9895833333333341E-2</v>
      </c>
    </row>
    <row r="8" spans="1:14" x14ac:dyDescent="0.35">
      <c r="A8" s="11">
        <v>8</v>
      </c>
      <c r="B8" s="114" t="s">
        <v>53</v>
      </c>
      <c r="C8" s="115" t="s">
        <v>250</v>
      </c>
      <c r="D8" s="115" t="s">
        <v>223</v>
      </c>
      <c r="E8" s="115" t="s">
        <v>16</v>
      </c>
      <c r="F8" s="116">
        <v>1971</v>
      </c>
      <c r="G8" s="117" t="s">
        <v>313</v>
      </c>
      <c r="H8" s="114">
        <v>15439</v>
      </c>
      <c r="I8" s="136">
        <v>8.9930555555555555E-2</v>
      </c>
    </row>
    <row r="9" spans="1:14" x14ac:dyDescent="0.35">
      <c r="A9" s="11">
        <v>9</v>
      </c>
      <c r="B9" s="13" t="s">
        <v>39</v>
      </c>
      <c r="C9" s="1" t="s">
        <v>208</v>
      </c>
      <c r="D9" s="1" t="s">
        <v>209</v>
      </c>
      <c r="E9" s="3" t="s">
        <v>16</v>
      </c>
      <c r="F9" s="14">
        <v>1968</v>
      </c>
      <c r="G9" s="15" t="s">
        <v>313</v>
      </c>
      <c r="H9" s="13">
        <v>15181</v>
      </c>
      <c r="I9" s="31">
        <v>9.0266203703703696E-2</v>
      </c>
      <c r="J9" s="29" t="s">
        <v>33</v>
      </c>
    </row>
    <row r="10" spans="1:14" x14ac:dyDescent="0.35">
      <c r="A10" s="11">
        <v>10</v>
      </c>
      <c r="B10" s="13" t="s">
        <v>132</v>
      </c>
      <c r="C10" s="1" t="s">
        <v>133</v>
      </c>
      <c r="D10" s="1" t="s">
        <v>134</v>
      </c>
      <c r="E10" s="3" t="s">
        <v>16</v>
      </c>
      <c r="F10" s="14">
        <v>1972</v>
      </c>
      <c r="G10" s="15" t="s">
        <v>313</v>
      </c>
      <c r="H10" s="13">
        <v>15560</v>
      </c>
      <c r="I10" s="31">
        <v>9.1122685185185182E-2</v>
      </c>
    </row>
    <row r="11" spans="1:14" x14ac:dyDescent="0.35">
      <c r="A11" s="11">
        <v>11</v>
      </c>
      <c r="B11" s="114" t="s">
        <v>53</v>
      </c>
      <c r="C11" s="115" t="s">
        <v>248</v>
      </c>
      <c r="D11" s="115" t="s">
        <v>249</v>
      </c>
      <c r="E11" s="115" t="s">
        <v>16</v>
      </c>
      <c r="F11" s="116">
        <v>1967</v>
      </c>
      <c r="G11" s="117" t="s">
        <v>313</v>
      </c>
      <c r="H11" s="114">
        <v>15438</v>
      </c>
      <c r="I11" s="136">
        <v>9.5115740740740737E-2</v>
      </c>
    </row>
    <row r="12" spans="1:14" x14ac:dyDescent="0.35">
      <c r="A12" s="11">
        <v>12</v>
      </c>
      <c r="B12" s="13" t="s">
        <v>54</v>
      </c>
      <c r="C12" s="9" t="s">
        <v>100</v>
      </c>
      <c r="D12" s="9" t="s">
        <v>101</v>
      </c>
      <c r="E12" s="3" t="s">
        <v>16</v>
      </c>
      <c r="F12" s="14">
        <v>1974</v>
      </c>
      <c r="G12" s="15" t="s">
        <v>313</v>
      </c>
      <c r="H12" s="13">
        <v>15558</v>
      </c>
      <c r="I12" s="31">
        <v>0.10341435185185184</v>
      </c>
    </row>
    <row r="13" spans="1:14" x14ac:dyDescent="0.35">
      <c r="A13" s="11">
        <v>13</v>
      </c>
      <c r="B13" s="119" t="s">
        <v>11</v>
      </c>
      <c r="C13" s="120" t="s">
        <v>310</v>
      </c>
      <c r="D13" s="120" t="s">
        <v>311</v>
      </c>
      <c r="E13" s="121" t="s">
        <v>16</v>
      </c>
      <c r="F13" s="122">
        <v>1968</v>
      </c>
      <c r="G13" s="123" t="s">
        <v>313</v>
      </c>
      <c r="H13" s="124">
        <v>15744</v>
      </c>
      <c r="I13" s="137">
        <v>0.10886574074074074</v>
      </c>
    </row>
    <row r="14" spans="1:14" x14ac:dyDescent="0.35">
      <c r="A14" s="11">
        <v>14</v>
      </c>
      <c r="B14" s="13" t="s">
        <v>72</v>
      </c>
      <c r="C14" s="1" t="s">
        <v>73</v>
      </c>
      <c r="D14" s="1" t="s">
        <v>74</v>
      </c>
      <c r="E14" s="3" t="s">
        <v>16</v>
      </c>
      <c r="F14" s="14">
        <v>1969</v>
      </c>
      <c r="G14" s="15" t="s">
        <v>313</v>
      </c>
      <c r="H14" s="13">
        <v>15740</v>
      </c>
      <c r="I14" s="31">
        <v>0.12256944444444444</v>
      </c>
    </row>
  </sheetData>
  <sortState xmlns:xlrd2="http://schemas.microsoft.com/office/spreadsheetml/2017/richdata2" ref="A1:I14">
    <sortCondition ref="I1:I14"/>
  </sortState>
  <mergeCells count="1">
    <mergeCell ref="K1:K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087E-08C7-46C3-8883-21B84ADA7285}">
  <dimension ref="A1:O46"/>
  <sheetViews>
    <sheetView workbookViewId="0">
      <selection activeCell="O36" sqref="O36"/>
    </sheetView>
  </sheetViews>
  <sheetFormatPr baseColWidth="10" defaultColWidth="11.453125" defaultRowHeight="14.5" x14ac:dyDescent="0.35"/>
  <cols>
    <col min="1" max="1" width="2.81640625" style="17" bestFit="1" customWidth="1"/>
    <col min="2" max="2" width="16.453125" style="17" bestFit="1" customWidth="1"/>
    <col min="3" max="3" width="12.54296875" style="17" bestFit="1" customWidth="1"/>
    <col min="4" max="4" width="11.453125" style="17"/>
    <col min="5" max="5" width="3" style="17" bestFit="1" customWidth="1"/>
    <col min="6" max="6" width="4.81640625" style="17" bestFit="1" customWidth="1"/>
    <col min="7" max="7" width="4.36328125" style="17" bestFit="1" customWidth="1"/>
    <col min="8" max="8" width="5.81640625" style="17" bestFit="1" customWidth="1"/>
    <col min="9" max="9" width="7.90625" style="17" bestFit="1" customWidth="1"/>
    <col min="10" max="16384" width="11.453125" style="17"/>
  </cols>
  <sheetData>
    <row r="1" spans="1:15" x14ac:dyDescent="0.35">
      <c r="A1" s="11">
        <v>1</v>
      </c>
      <c r="B1" s="13" t="s">
        <v>39</v>
      </c>
      <c r="C1" s="95" t="s">
        <v>301</v>
      </c>
      <c r="D1" s="95" t="s">
        <v>302</v>
      </c>
      <c r="E1" s="3" t="s">
        <v>93</v>
      </c>
      <c r="F1" s="14">
        <v>1994</v>
      </c>
      <c r="G1" s="15" t="s">
        <v>320</v>
      </c>
      <c r="H1" s="13">
        <v>118</v>
      </c>
      <c r="I1" s="31">
        <v>5.1990740740740747E-2</v>
      </c>
      <c r="J1" s="94" t="s">
        <v>327</v>
      </c>
      <c r="K1" s="26">
        <v>49</v>
      </c>
      <c r="L1" s="26" t="s">
        <v>315</v>
      </c>
      <c r="M1" s="101">
        <v>1</v>
      </c>
      <c r="N1" s="101" t="s">
        <v>39</v>
      </c>
      <c r="O1" s="102">
        <v>0.1792013888888889</v>
      </c>
    </row>
    <row r="2" spans="1:15" x14ac:dyDescent="0.35">
      <c r="A2" s="11">
        <v>2</v>
      </c>
      <c r="B2" s="13" t="s">
        <v>38</v>
      </c>
      <c r="C2" s="96" t="s">
        <v>177</v>
      </c>
      <c r="D2" s="96" t="s">
        <v>178</v>
      </c>
      <c r="E2" s="3" t="s">
        <v>14</v>
      </c>
      <c r="F2" s="14">
        <v>1992</v>
      </c>
      <c r="G2" s="15" t="s">
        <v>320</v>
      </c>
      <c r="H2" s="13">
        <v>15012</v>
      </c>
      <c r="I2" s="31">
        <v>5.2210648148148152E-2</v>
      </c>
      <c r="J2" s="94" t="s">
        <v>328</v>
      </c>
      <c r="M2" s="101">
        <v>2</v>
      </c>
      <c r="N2" s="101" t="s">
        <v>38</v>
      </c>
      <c r="O2" s="102">
        <v>0.18275462962962963</v>
      </c>
    </row>
    <row r="3" spans="1:15" x14ac:dyDescent="0.35">
      <c r="A3" s="11">
        <v>3</v>
      </c>
      <c r="B3" s="13" t="s">
        <v>34</v>
      </c>
      <c r="C3" s="95" t="s">
        <v>41</v>
      </c>
      <c r="D3" s="95" t="s">
        <v>42</v>
      </c>
      <c r="E3" s="3" t="s">
        <v>14</v>
      </c>
      <c r="F3" s="14">
        <v>1989</v>
      </c>
      <c r="G3" s="15" t="s">
        <v>320</v>
      </c>
      <c r="H3" s="13">
        <v>15565</v>
      </c>
      <c r="I3" s="31">
        <v>5.5196759259259265E-2</v>
      </c>
      <c r="J3" s="94" t="s">
        <v>329</v>
      </c>
      <c r="M3" s="101">
        <v>3</v>
      </c>
      <c r="N3" s="101" t="s">
        <v>48</v>
      </c>
      <c r="O3" s="102">
        <v>0.19372685185185187</v>
      </c>
    </row>
    <row r="4" spans="1:15" x14ac:dyDescent="0.35">
      <c r="A4" s="11">
        <v>4</v>
      </c>
      <c r="B4" s="13" t="s">
        <v>11</v>
      </c>
      <c r="C4" s="98" t="s">
        <v>77</v>
      </c>
      <c r="D4" s="98" t="s">
        <v>78</v>
      </c>
      <c r="E4" s="3" t="s">
        <v>14</v>
      </c>
      <c r="F4" s="14">
        <v>1985</v>
      </c>
      <c r="G4" s="15" t="s">
        <v>320</v>
      </c>
      <c r="H4" s="13">
        <v>15168</v>
      </c>
      <c r="I4" s="31">
        <v>5.6724537037037039E-2</v>
      </c>
      <c r="J4" s="97" t="s">
        <v>330</v>
      </c>
    </row>
    <row r="5" spans="1:15" x14ac:dyDescent="0.35">
      <c r="A5" s="11">
        <v>5</v>
      </c>
      <c r="B5" s="13" t="s">
        <v>48</v>
      </c>
      <c r="C5" s="99" t="s">
        <v>230</v>
      </c>
      <c r="D5" s="99" t="s">
        <v>103</v>
      </c>
      <c r="E5" s="3" t="s">
        <v>93</v>
      </c>
      <c r="F5" s="14">
        <v>1988</v>
      </c>
      <c r="G5" s="15" t="s">
        <v>320</v>
      </c>
      <c r="H5" s="13">
        <v>15429</v>
      </c>
      <c r="I5" s="31">
        <v>5.8483796296296298E-2</v>
      </c>
      <c r="J5" s="97" t="s">
        <v>331</v>
      </c>
    </row>
    <row r="6" spans="1:15" x14ac:dyDescent="0.35">
      <c r="A6" s="11">
        <v>6</v>
      </c>
      <c r="B6" s="13" t="s">
        <v>66</v>
      </c>
      <c r="C6" s="100" t="s">
        <v>122</v>
      </c>
      <c r="D6" s="100" t="s">
        <v>123</v>
      </c>
      <c r="E6" s="3" t="s">
        <v>14</v>
      </c>
      <c r="F6" s="14">
        <v>1997</v>
      </c>
      <c r="G6" s="15" t="s">
        <v>320</v>
      </c>
      <c r="H6" s="13">
        <v>15372</v>
      </c>
      <c r="I6" s="31">
        <v>6.0196759259259262E-2</v>
      </c>
      <c r="J6" s="97" t="s">
        <v>332</v>
      </c>
    </row>
    <row r="7" spans="1:15" x14ac:dyDescent="0.35">
      <c r="A7" s="11">
        <v>7</v>
      </c>
      <c r="B7" s="13" t="s">
        <v>39</v>
      </c>
      <c r="C7" s="1" t="s">
        <v>237</v>
      </c>
      <c r="D7" s="1" t="s">
        <v>238</v>
      </c>
      <c r="E7" s="3" t="s">
        <v>93</v>
      </c>
      <c r="F7" s="14">
        <v>1985</v>
      </c>
      <c r="G7" s="15" t="s">
        <v>320</v>
      </c>
      <c r="H7" s="13">
        <v>15108</v>
      </c>
      <c r="I7" s="31">
        <v>6.0937499999999999E-2</v>
      </c>
      <c r="J7" s="28"/>
    </row>
    <row r="8" spans="1:15" x14ac:dyDescent="0.35">
      <c r="A8" s="11">
        <v>8</v>
      </c>
      <c r="B8" s="13" t="s">
        <v>64</v>
      </c>
      <c r="C8" s="9" t="s">
        <v>91</v>
      </c>
      <c r="D8" s="9" t="s">
        <v>92</v>
      </c>
      <c r="E8" s="3" t="s">
        <v>93</v>
      </c>
      <c r="F8" s="14">
        <v>1986</v>
      </c>
      <c r="G8" s="15" t="s">
        <v>320</v>
      </c>
      <c r="H8" s="13">
        <v>15355</v>
      </c>
      <c r="I8" s="31">
        <v>6.1319444444444447E-2</v>
      </c>
      <c r="J8" s="28"/>
    </row>
    <row r="9" spans="1:15" x14ac:dyDescent="0.35">
      <c r="A9" s="11">
        <v>9</v>
      </c>
      <c r="B9" s="13" t="s">
        <v>52</v>
      </c>
      <c r="C9" s="9" t="s">
        <v>293</v>
      </c>
      <c r="D9" s="9" t="s">
        <v>239</v>
      </c>
      <c r="E9" s="9" t="s">
        <v>93</v>
      </c>
      <c r="F9" s="14">
        <v>1999</v>
      </c>
      <c r="G9" s="15" t="s">
        <v>320</v>
      </c>
      <c r="H9" s="13">
        <v>15609</v>
      </c>
      <c r="I9" s="31">
        <v>6.2037037037037036E-2</v>
      </c>
      <c r="J9" s="28"/>
    </row>
    <row r="10" spans="1:15" x14ac:dyDescent="0.35">
      <c r="A10" s="11">
        <v>10</v>
      </c>
      <c r="B10" s="13" t="s">
        <v>10</v>
      </c>
      <c r="C10" s="9" t="s">
        <v>166</v>
      </c>
      <c r="D10" s="9" t="s">
        <v>167</v>
      </c>
      <c r="E10" s="3" t="s">
        <v>14</v>
      </c>
      <c r="F10" s="14">
        <v>1994</v>
      </c>
      <c r="G10" s="15" t="s">
        <v>320</v>
      </c>
      <c r="H10" s="13">
        <v>15396</v>
      </c>
      <c r="I10" s="31">
        <v>6.3553240740740743E-2</v>
      </c>
      <c r="J10" s="28"/>
    </row>
    <row r="11" spans="1:15" x14ac:dyDescent="0.35">
      <c r="A11" s="11">
        <v>11</v>
      </c>
      <c r="B11" s="13" t="s">
        <v>38</v>
      </c>
      <c r="C11" s="30" t="s">
        <v>181</v>
      </c>
      <c r="D11" s="30" t="s">
        <v>155</v>
      </c>
      <c r="E11" s="3" t="s">
        <v>14</v>
      </c>
      <c r="F11" s="14">
        <v>1990</v>
      </c>
      <c r="G11" s="15" t="s">
        <v>320</v>
      </c>
      <c r="H11" s="13">
        <v>15173</v>
      </c>
      <c r="I11" s="31">
        <v>6.4502314814814818E-2</v>
      </c>
      <c r="J11" s="28"/>
    </row>
    <row r="12" spans="1:15" x14ac:dyDescent="0.35">
      <c r="A12" s="11">
        <v>12</v>
      </c>
      <c r="B12" s="13" t="s">
        <v>48</v>
      </c>
      <c r="C12" s="9" t="s">
        <v>231</v>
      </c>
      <c r="D12" s="9" t="s">
        <v>232</v>
      </c>
      <c r="E12" s="3" t="s">
        <v>93</v>
      </c>
      <c r="F12" s="14">
        <v>1997</v>
      </c>
      <c r="G12" s="15" t="s">
        <v>320</v>
      </c>
      <c r="H12" s="13">
        <v>15430</v>
      </c>
      <c r="I12" s="31">
        <v>6.4664351851851862E-2</v>
      </c>
      <c r="J12" s="28"/>
    </row>
    <row r="13" spans="1:15" x14ac:dyDescent="0.35">
      <c r="A13" s="11">
        <v>13</v>
      </c>
      <c r="B13" s="13" t="s">
        <v>53</v>
      </c>
      <c r="C13" s="9" t="s">
        <v>264</v>
      </c>
      <c r="D13" s="9" t="s">
        <v>155</v>
      </c>
      <c r="E13" s="9" t="s">
        <v>93</v>
      </c>
      <c r="F13" s="14">
        <v>1996</v>
      </c>
      <c r="G13" s="15" t="s">
        <v>320</v>
      </c>
      <c r="H13" s="13">
        <v>15442</v>
      </c>
      <c r="I13" s="31">
        <v>6.5243055555555554E-2</v>
      </c>
      <c r="J13" s="28"/>
    </row>
    <row r="14" spans="1:15" x14ac:dyDescent="0.35">
      <c r="A14" s="11">
        <v>14</v>
      </c>
      <c r="B14" s="13" t="s">
        <v>38</v>
      </c>
      <c r="C14" s="30" t="s">
        <v>179</v>
      </c>
      <c r="D14" s="30" t="s">
        <v>180</v>
      </c>
      <c r="E14" s="3" t="s">
        <v>14</v>
      </c>
      <c r="F14" s="14">
        <v>1989</v>
      </c>
      <c r="G14" s="15" t="s">
        <v>320</v>
      </c>
      <c r="H14" s="13">
        <v>15172</v>
      </c>
      <c r="I14" s="31">
        <v>6.6041666666666665E-2</v>
      </c>
      <c r="J14" s="28"/>
    </row>
    <row r="15" spans="1:15" x14ac:dyDescent="0.35">
      <c r="A15" s="11">
        <v>15</v>
      </c>
      <c r="B15" s="13" t="s">
        <v>39</v>
      </c>
      <c r="C15" s="1" t="s">
        <v>154</v>
      </c>
      <c r="D15" s="1" t="s">
        <v>155</v>
      </c>
      <c r="E15" s="3" t="s">
        <v>14</v>
      </c>
      <c r="F15" s="14">
        <v>1993</v>
      </c>
      <c r="G15" s="15" t="s">
        <v>320</v>
      </c>
      <c r="H15" s="13">
        <v>15389</v>
      </c>
      <c r="I15" s="31">
        <v>6.627314814814815E-2</v>
      </c>
      <c r="J15" s="28"/>
      <c r="O15" s="29" t="s">
        <v>33</v>
      </c>
    </row>
    <row r="16" spans="1:15" x14ac:dyDescent="0.35">
      <c r="A16" s="11">
        <v>16</v>
      </c>
      <c r="B16" s="13" t="s">
        <v>52</v>
      </c>
      <c r="C16" s="9" t="s">
        <v>268</v>
      </c>
      <c r="D16" s="9" t="s">
        <v>269</v>
      </c>
      <c r="E16" s="9" t="s">
        <v>93</v>
      </c>
      <c r="F16" s="14">
        <v>1989</v>
      </c>
      <c r="G16" s="15" t="s">
        <v>320</v>
      </c>
      <c r="H16" s="13">
        <v>15445</v>
      </c>
      <c r="I16" s="31">
        <v>6.7465277777777777E-2</v>
      </c>
      <c r="J16" s="28"/>
    </row>
    <row r="17" spans="1:15" x14ac:dyDescent="0.35">
      <c r="A17" s="11">
        <v>17</v>
      </c>
      <c r="B17" s="13" t="s">
        <v>39</v>
      </c>
      <c r="C17" s="1" t="s">
        <v>197</v>
      </c>
      <c r="D17" s="1" t="s">
        <v>198</v>
      </c>
      <c r="E17" s="3" t="s">
        <v>14</v>
      </c>
      <c r="F17" s="14">
        <v>2001</v>
      </c>
      <c r="G17" s="15" t="s">
        <v>320</v>
      </c>
      <c r="H17" s="13">
        <v>15415</v>
      </c>
      <c r="I17" s="31">
        <v>6.7870370370370373E-2</v>
      </c>
      <c r="J17" s="28"/>
    </row>
    <row r="18" spans="1:15" x14ac:dyDescent="0.35">
      <c r="A18" s="11">
        <v>18</v>
      </c>
      <c r="B18" s="13" t="s">
        <v>52</v>
      </c>
      <c r="C18" s="9" t="s">
        <v>294</v>
      </c>
      <c r="D18" s="9" t="s">
        <v>236</v>
      </c>
      <c r="E18" s="9" t="s">
        <v>93</v>
      </c>
      <c r="F18" s="14">
        <v>2000</v>
      </c>
      <c r="G18" s="15" t="s">
        <v>320</v>
      </c>
      <c r="H18" s="13">
        <v>15464</v>
      </c>
      <c r="I18" s="31">
        <v>6.8993055555555557E-2</v>
      </c>
      <c r="J18" s="28"/>
    </row>
    <row r="19" spans="1:15" x14ac:dyDescent="0.35">
      <c r="A19" s="11">
        <v>19</v>
      </c>
      <c r="B19" s="13" t="s">
        <v>39</v>
      </c>
      <c r="C19" s="1" t="s">
        <v>188</v>
      </c>
      <c r="D19" s="1" t="s">
        <v>189</v>
      </c>
      <c r="E19" s="3" t="s">
        <v>14</v>
      </c>
      <c r="F19" s="14">
        <v>1994</v>
      </c>
      <c r="G19" s="15" t="s">
        <v>320</v>
      </c>
      <c r="H19" s="13">
        <v>15410</v>
      </c>
      <c r="I19" s="31">
        <v>6.9363425925925926E-2</v>
      </c>
      <c r="J19" s="28"/>
      <c r="O19" s="29" t="s">
        <v>33</v>
      </c>
    </row>
    <row r="20" spans="1:15" x14ac:dyDescent="0.35">
      <c r="A20" s="11">
        <v>20</v>
      </c>
      <c r="B20" s="13" t="s">
        <v>64</v>
      </c>
      <c r="C20" s="1" t="s">
        <v>89</v>
      </c>
      <c r="D20" s="1" t="s">
        <v>90</v>
      </c>
      <c r="E20" s="3" t="s">
        <v>93</v>
      </c>
      <c r="F20" s="14">
        <v>1992</v>
      </c>
      <c r="G20" s="15" t="s">
        <v>320</v>
      </c>
      <c r="H20" s="13">
        <v>15163</v>
      </c>
      <c r="I20" s="31">
        <v>7.0196759259259264E-2</v>
      </c>
      <c r="J20" s="28"/>
    </row>
    <row r="21" spans="1:15" x14ac:dyDescent="0.35">
      <c r="A21" s="11">
        <v>21</v>
      </c>
      <c r="B21" s="13" t="s">
        <v>39</v>
      </c>
      <c r="C21" s="1" t="s">
        <v>203</v>
      </c>
      <c r="D21" s="1" t="s">
        <v>204</v>
      </c>
      <c r="E21" s="3" t="s">
        <v>14</v>
      </c>
      <c r="F21" s="14">
        <v>1994</v>
      </c>
      <c r="G21" s="15" t="s">
        <v>320</v>
      </c>
      <c r="H21" s="13">
        <v>15180</v>
      </c>
      <c r="I21" s="31">
        <v>7.0266203703703692E-2</v>
      </c>
      <c r="J21" s="28"/>
    </row>
    <row r="22" spans="1:15" x14ac:dyDescent="0.35">
      <c r="A22" s="11">
        <v>22</v>
      </c>
      <c r="B22" s="13" t="s">
        <v>52</v>
      </c>
      <c r="C22" s="9" t="s">
        <v>295</v>
      </c>
      <c r="D22" s="9" t="s">
        <v>59</v>
      </c>
      <c r="E22" s="9" t="s">
        <v>93</v>
      </c>
      <c r="F22" s="14">
        <v>1995</v>
      </c>
      <c r="G22" s="15" t="s">
        <v>320</v>
      </c>
      <c r="H22" s="13">
        <v>15466</v>
      </c>
      <c r="I22" s="31">
        <v>7.1168981481481486E-2</v>
      </c>
      <c r="J22" s="28"/>
    </row>
    <row r="23" spans="1:15" x14ac:dyDescent="0.35">
      <c r="A23" s="11">
        <v>23</v>
      </c>
      <c r="B23" s="13" t="s">
        <v>48</v>
      </c>
      <c r="C23" s="9" t="s">
        <v>233</v>
      </c>
      <c r="D23" s="7" t="s">
        <v>234</v>
      </c>
      <c r="E23" s="3" t="s">
        <v>93</v>
      </c>
      <c r="F23" s="14">
        <v>1986</v>
      </c>
      <c r="G23" s="15" t="s">
        <v>320</v>
      </c>
      <c r="H23" s="13">
        <v>15431</v>
      </c>
      <c r="I23" s="31">
        <v>7.1273148148148155E-2</v>
      </c>
      <c r="J23" s="28"/>
    </row>
    <row r="24" spans="1:15" x14ac:dyDescent="0.35">
      <c r="A24" s="11">
        <v>24</v>
      </c>
      <c r="B24" s="13" t="s">
        <v>39</v>
      </c>
      <c r="C24" s="1" t="s">
        <v>151</v>
      </c>
      <c r="D24" s="1" t="s">
        <v>127</v>
      </c>
      <c r="E24" s="3" t="s">
        <v>14</v>
      </c>
      <c r="F24" s="14">
        <v>1985</v>
      </c>
      <c r="G24" s="15" t="s">
        <v>320</v>
      </c>
      <c r="H24" s="13">
        <v>15384</v>
      </c>
      <c r="I24" s="31">
        <v>7.210648148148148E-2</v>
      </c>
      <c r="J24" s="28"/>
      <c r="O24" s="29" t="s">
        <v>33</v>
      </c>
    </row>
    <row r="25" spans="1:15" x14ac:dyDescent="0.35">
      <c r="A25" s="11">
        <v>25</v>
      </c>
      <c r="B25" s="13" t="s">
        <v>52</v>
      </c>
      <c r="C25" s="9" t="s">
        <v>287</v>
      </c>
      <c r="D25" s="9" t="s">
        <v>288</v>
      </c>
      <c r="E25" s="9" t="s">
        <v>93</v>
      </c>
      <c r="F25" s="14">
        <v>1986</v>
      </c>
      <c r="G25" s="15" t="s">
        <v>320</v>
      </c>
      <c r="H25" s="13">
        <v>15462</v>
      </c>
      <c r="I25" s="31">
        <v>7.2187500000000002E-2</v>
      </c>
      <c r="J25" s="28"/>
    </row>
    <row r="26" spans="1:15" x14ac:dyDescent="0.35">
      <c r="A26" s="11">
        <v>26</v>
      </c>
      <c r="B26" s="13" t="s">
        <v>48</v>
      </c>
      <c r="C26" s="9" t="s">
        <v>226</v>
      </c>
      <c r="D26" s="9" t="s">
        <v>227</v>
      </c>
      <c r="E26" s="3" t="s">
        <v>93</v>
      </c>
      <c r="F26" s="14">
        <v>1988</v>
      </c>
      <c r="G26" s="15" t="s">
        <v>320</v>
      </c>
      <c r="H26" s="13">
        <v>15427</v>
      </c>
      <c r="I26" s="31">
        <v>7.3414351851851856E-2</v>
      </c>
      <c r="J26" s="28"/>
    </row>
    <row r="27" spans="1:15" x14ac:dyDescent="0.35">
      <c r="A27" s="11">
        <v>27</v>
      </c>
      <c r="B27" s="13" t="s">
        <v>39</v>
      </c>
      <c r="C27" s="1" t="s">
        <v>306</v>
      </c>
      <c r="D27" s="1" t="s">
        <v>190</v>
      </c>
      <c r="E27" s="3" t="s">
        <v>14</v>
      </c>
      <c r="F27" s="14">
        <v>1989</v>
      </c>
      <c r="G27" s="15" t="s">
        <v>320</v>
      </c>
      <c r="H27" s="13">
        <v>15411</v>
      </c>
      <c r="I27" s="31">
        <v>7.3715277777777768E-2</v>
      </c>
      <c r="J27" s="28"/>
    </row>
    <row r="28" spans="1:15" x14ac:dyDescent="0.35">
      <c r="A28" s="11">
        <v>28</v>
      </c>
      <c r="B28" s="13" t="s">
        <v>65</v>
      </c>
      <c r="C28" s="9" t="s">
        <v>139</v>
      </c>
      <c r="D28" s="9" t="s">
        <v>123</v>
      </c>
      <c r="E28" s="3" t="s">
        <v>14</v>
      </c>
      <c r="F28" s="14">
        <v>1985</v>
      </c>
      <c r="G28" s="15" t="s">
        <v>320</v>
      </c>
      <c r="H28" s="13">
        <v>15377</v>
      </c>
      <c r="I28" s="31">
        <v>7.3715277777777768E-2</v>
      </c>
      <c r="J28" s="28"/>
    </row>
    <row r="29" spans="1:15" x14ac:dyDescent="0.35">
      <c r="A29" s="11">
        <v>29</v>
      </c>
      <c r="B29" s="13" t="s">
        <v>11</v>
      </c>
      <c r="C29" s="1" t="s">
        <v>307</v>
      </c>
      <c r="D29" s="1" t="s">
        <v>308</v>
      </c>
      <c r="E29" s="3" t="s">
        <v>93</v>
      </c>
      <c r="F29" s="14">
        <v>1994</v>
      </c>
      <c r="G29" s="15" t="s">
        <v>320</v>
      </c>
      <c r="H29" s="13">
        <v>15315</v>
      </c>
      <c r="I29" s="31">
        <v>7.3807870370370371E-2</v>
      </c>
      <c r="J29" s="28"/>
    </row>
    <row r="30" spans="1:15" x14ac:dyDescent="0.35">
      <c r="A30" s="11">
        <v>30</v>
      </c>
      <c r="B30" s="13" t="s">
        <v>64</v>
      </c>
      <c r="C30" s="1" t="s">
        <v>94</v>
      </c>
      <c r="D30" s="1" t="s">
        <v>42</v>
      </c>
      <c r="E30" s="3" t="s">
        <v>93</v>
      </c>
      <c r="F30" s="14">
        <v>1991</v>
      </c>
      <c r="G30" s="15" t="s">
        <v>320</v>
      </c>
      <c r="H30" s="13">
        <v>15434</v>
      </c>
      <c r="I30" s="31">
        <v>7.4212962962962967E-2</v>
      </c>
      <c r="J30" s="28"/>
    </row>
    <row r="31" spans="1:15" x14ac:dyDescent="0.35">
      <c r="A31" s="11">
        <v>31</v>
      </c>
      <c r="B31" s="13" t="s">
        <v>66</v>
      </c>
      <c r="C31" s="5" t="s">
        <v>118</v>
      </c>
      <c r="D31" s="5" t="s">
        <v>119</v>
      </c>
      <c r="E31" s="3" t="s">
        <v>14</v>
      </c>
      <c r="F31" s="14">
        <v>1995</v>
      </c>
      <c r="G31" s="15" t="s">
        <v>320</v>
      </c>
      <c r="H31" s="13">
        <v>15370</v>
      </c>
      <c r="I31" s="31">
        <v>7.4872685185185181E-2</v>
      </c>
      <c r="J31" s="28"/>
      <c r="O31" s="29" t="s">
        <v>33</v>
      </c>
    </row>
    <row r="32" spans="1:15" x14ac:dyDescent="0.35">
      <c r="A32" s="11">
        <v>32</v>
      </c>
      <c r="B32" s="13" t="s">
        <v>39</v>
      </c>
      <c r="C32" s="1" t="s">
        <v>195</v>
      </c>
      <c r="D32" s="1" t="s">
        <v>196</v>
      </c>
      <c r="E32" s="3" t="s">
        <v>14</v>
      </c>
      <c r="F32" s="14">
        <v>2003</v>
      </c>
      <c r="G32" s="15" t="s">
        <v>320</v>
      </c>
      <c r="H32" s="13">
        <v>15414</v>
      </c>
      <c r="I32" s="31">
        <v>7.5185185185185188E-2</v>
      </c>
      <c r="J32" s="28"/>
    </row>
    <row r="33" spans="1:15" x14ac:dyDescent="0.35">
      <c r="A33" s="11">
        <v>33</v>
      </c>
      <c r="B33" s="13" t="s">
        <v>57</v>
      </c>
      <c r="C33" s="9" t="s">
        <v>217</v>
      </c>
      <c r="D33" s="9" t="s">
        <v>305</v>
      </c>
      <c r="E33" s="3" t="s">
        <v>93</v>
      </c>
      <c r="F33" s="14">
        <v>1997</v>
      </c>
      <c r="G33" s="15" t="s">
        <v>320</v>
      </c>
      <c r="H33" s="13">
        <v>1802</v>
      </c>
      <c r="I33" s="31">
        <v>7.5717592592592586E-2</v>
      </c>
      <c r="J33" s="28"/>
    </row>
    <row r="34" spans="1:15" x14ac:dyDescent="0.35">
      <c r="A34" s="11">
        <v>34</v>
      </c>
      <c r="B34" s="13" t="s">
        <v>11</v>
      </c>
      <c r="C34" s="1" t="s">
        <v>309</v>
      </c>
      <c r="D34" s="1" t="s">
        <v>32</v>
      </c>
      <c r="E34" s="3" t="s">
        <v>93</v>
      </c>
      <c r="F34" s="14">
        <v>1985</v>
      </c>
      <c r="G34" s="15" t="s">
        <v>320</v>
      </c>
      <c r="H34" s="13">
        <v>15505</v>
      </c>
      <c r="I34" s="31">
        <v>7.9398148148148148E-2</v>
      </c>
      <c r="J34" s="28"/>
    </row>
    <row r="35" spans="1:15" x14ac:dyDescent="0.35">
      <c r="A35" s="11">
        <v>35</v>
      </c>
      <c r="B35" s="13" t="s">
        <v>53</v>
      </c>
      <c r="C35" s="9" t="s">
        <v>261</v>
      </c>
      <c r="D35" s="9" t="s">
        <v>167</v>
      </c>
      <c r="E35" s="9" t="s">
        <v>93</v>
      </c>
      <c r="F35" s="14">
        <v>1988</v>
      </c>
      <c r="G35" s="15" t="s">
        <v>320</v>
      </c>
      <c r="H35" s="13">
        <v>15441</v>
      </c>
      <c r="I35" s="31">
        <v>8.054398148148148E-2</v>
      </c>
      <c r="J35" s="28"/>
    </row>
    <row r="36" spans="1:15" x14ac:dyDescent="0.35">
      <c r="A36" s="11">
        <v>36</v>
      </c>
      <c r="B36" s="13" t="s">
        <v>65</v>
      </c>
      <c r="C36" s="10" t="s">
        <v>137</v>
      </c>
      <c r="D36" s="10" t="s">
        <v>138</v>
      </c>
      <c r="E36" s="3" t="s">
        <v>14</v>
      </c>
      <c r="F36" s="14">
        <v>1994</v>
      </c>
      <c r="G36" s="15" t="s">
        <v>320</v>
      </c>
      <c r="H36" s="13">
        <v>15376</v>
      </c>
      <c r="I36" s="31">
        <v>8.143518518518518E-2</v>
      </c>
      <c r="J36" s="28"/>
      <c r="O36" s="29" t="s">
        <v>33</v>
      </c>
    </row>
    <row r="37" spans="1:15" x14ac:dyDescent="0.35">
      <c r="A37" s="11">
        <v>37</v>
      </c>
      <c r="B37" s="13" t="s">
        <v>53</v>
      </c>
      <c r="C37" s="9" t="s">
        <v>257</v>
      </c>
      <c r="D37" s="9" t="s">
        <v>258</v>
      </c>
      <c r="E37" s="9" t="s">
        <v>265</v>
      </c>
      <c r="F37" s="14">
        <v>1986</v>
      </c>
      <c r="G37" s="15" t="s">
        <v>320</v>
      </c>
      <c r="H37" s="13">
        <v>15184</v>
      </c>
      <c r="I37" s="31">
        <v>8.2962962962962961E-2</v>
      </c>
      <c r="J37" s="28"/>
    </row>
    <row r="38" spans="1:15" x14ac:dyDescent="0.35">
      <c r="A38" s="11">
        <v>38</v>
      </c>
      <c r="B38" s="13" t="s">
        <v>11</v>
      </c>
      <c r="C38" s="1" t="s">
        <v>23</v>
      </c>
      <c r="D38" s="1" t="s">
        <v>24</v>
      </c>
      <c r="E38" s="3" t="s">
        <v>14</v>
      </c>
      <c r="F38" s="14">
        <v>1995</v>
      </c>
      <c r="G38" s="15" t="s">
        <v>320</v>
      </c>
      <c r="H38" s="13">
        <v>15400</v>
      </c>
      <c r="I38" s="31">
        <v>8.3668981481481483E-2</v>
      </c>
      <c r="J38" s="28"/>
    </row>
    <row r="39" spans="1:15" x14ac:dyDescent="0.35">
      <c r="A39" s="11">
        <v>39</v>
      </c>
      <c r="B39" s="13" t="s">
        <v>39</v>
      </c>
      <c r="C39" s="1" t="s">
        <v>182</v>
      </c>
      <c r="D39" s="1" t="s">
        <v>155</v>
      </c>
      <c r="E39" s="3" t="s">
        <v>14</v>
      </c>
      <c r="F39" s="14">
        <v>2001</v>
      </c>
      <c r="G39" s="15" t="s">
        <v>320</v>
      </c>
      <c r="H39" s="13">
        <v>15408</v>
      </c>
      <c r="I39" s="31">
        <v>8.4722222222222213E-2</v>
      </c>
      <c r="J39" s="28"/>
    </row>
    <row r="40" spans="1:15" x14ac:dyDescent="0.35">
      <c r="A40" s="11">
        <v>40</v>
      </c>
      <c r="B40" s="13" t="s">
        <v>39</v>
      </c>
      <c r="C40" s="1" t="s">
        <v>213</v>
      </c>
      <c r="D40" s="1" t="s">
        <v>326</v>
      </c>
      <c r="E40" s="3" t="s">
        <v>14</v>
      </c>
      <c r="F40" s="14">
        <v>1991</v>
      </c>
      <c r="G40" s="15" t="s">
        <v>320</v>
      </c>
      <c r="H40" s="13">
        <v>15422</v>
      </c>
      <c r="I40" s="31">
        <v>8.4849537037037029E-2</v>
      </c>
      <c r="J40" s="28"/>
    </row>
    <row r="41" spans="1:15" x14ac:dyDescent="0.35">
      <c r="A41" s="11">
        <v>41</v>
      </c>
      <c r="B41" s="13" t="s">
        <v>39</v>
      </c>
      <c r="C41" s="1" t="s">
        <v>210</v>
      </c>
      <c r="D41" s="1" t="s">
        <v>159</v>
      </c>
      <c r="E41" s="3" t="s">
        <v>14</v>
      </c>
      <c r="F41" s="14">
        <v>1986</v>
      </c>
      <c r="G41" s="15" t="s">
        <v>320</v>
      </c>
      <c r="H41" s="13">
        <v>15421</v>
      </c>
      <c r="I41" s="31">
        <v>8.5636574074074087E-2</v>
      </c>
      <c r="J41" s="28"/>
    </row>
    <row r="42" spans="1:15" x14ac:dyDescent="0.35">
      <c r="A42" s="11">
        <v>42</v>
      </c>
      <c r="B42" s="13" t="s">
        <v>25</v>
      </c>
      <c r="C42" s="1" t="s">
        <v>175</v>
      </c>
      <c r="D42" s="1" t="s">
        <v>176</v>
      </c>
      <c r="E42" s="3" t="s">
        <v>14</v>
      </c>
      <c r="F42" s="14">
        <v>1992</v>
      </c>
      <c r="G42" s="15" t="s">
        <v>320</v>
      </c>
      <c r="H42" s="13">
        <v>15576</v>
      </c>
      <c r="I42" s="31">
        <v>9.1307870370370373E-2</v>
      </c>
      <c r="J42" s="28"/>
      <c r="O42" s="29" t="s">
        <v>33</v>
      </c>
    </row>
    <row r="43" spans="1:15" x14ac:dyDescent="0.35">
      <c r="A43" s="11">
        <v>43</v>
      </c>
      <c r="B43" s="13" t="s">
        <v>39</v>
      </c>
      <c r="C43" s="1" t="s">
        <v>199</v>
      </c>
      <c r="D43" s="1" t="s">
        <v>200</v>
      </c>
      <c r="E43" s="3" t="s">
        <v>14</v>
      </c>
      <c r="F43" s="14">
        <v>1996</v>
      </c>
      <c r="G43" s="15" t="s">
        <v>320</v>
      </c>
      <c r="H43" s="13">
        <v>15418</v>
      </c>
      <c r="I43" s="31">
        <v>9.6273148148148149E-2</v>
      </c>
      <c r="J43" s="28"/>
    </row>
    <row r="44" spans="1:15" x14ac:dyDescent="0.35">
      <c r="A44" s="11">
        <v>44</v>
      </c>
      <c r="B44" s="13" t="s">
        <v>54</v>
      </c>
      <c r="C44" s="9" t="s">
        <v>102</v>
      </c>
      <c r="D44" s="9" t="s">
        <v>103</v>
      </c>
      <c r="E44" s="3" t="s">
        <v>14</v>
      </c>
      <c r="F44" s="14">
        <v>1988</v>
      </c>
      <c r="G44" s="15" t="s">
        <v>320</v>
      </c>
      <c r="H44" s="13">
        <v>15162</v>
      </c>
      <c r="I44" s="31">
        <v>0.10322916666666666</v>
      </c>
      <c r="J44" s="28"/>
    </row>
    <row r="45" spans="1:15" x14ac:dyDescent="0.35">
      <c r="A45" s="11">
        <v>45</v>
      </c>
      <c r="B45" s="13" t="s">
        <v>11</v>
      </c>
      <c r="C45" s="10" t="s">
        <v>12</v>
      </c>
      <c r="D45" s="10" t="s">
        <v>13</v>
      </c>
      <c r="E45" s="3" t="s">
        <v>14</v>
      </c>
      <c r="F45" s="14">
        <v>1985</v>
      </c>
      <c r="G45" s="15" t="s">
        <v>320</v>
      </c>
      <c r="H45" s="13">
        <v>15579</v>
      </c>
      <c r="I45" s="31">
        <v>0.10886574074074074</v>
      </c>
      <c r="J45" s="28"/>
    </row>
    <row r="46" spans="1:15" x14ac:dyDescent="0.35">
      <c r="A46" s="11">
        <v>46</v>
      </c>
      <c r="B46" s="13" t="s">
        <v>30</v>
      </c>
      <c r="C46" s="1" t="s">
        <v>106</v>
      </c>
      <c r="D46" s="1" t="s">
        <v>40</v>
      </c>
      <c r="E46" s="3" t="s">
        <v>14</v>
      </c>
      <c r="F46" s="14">
        <v>1990</v>
      </c>
      <c r="G46" s="15" t="s">
        <v>320</v>
      </c>
      <c r="H46" s="13">
        <v>15164</v>
      </c>
      <c r="I46" s="31">
        <v>0.11341435185185185</v>
      </c>
      <c r="J46" s="28"/>
    </row>
  </sheetData>
  <sortState xmlns:xlrd2="http://schemas.microsoft.com/office/spreadsheetml/2017/richdata2" ref="B1:I46">
    <sortCondition ref="I1:I4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B12AD-222A-4E5A-8B24-3E77D6DE3343}">
  <dimension ref="A1:N26"/>
  <sheetViews>
    <sheetView workbookViewId="0">
      <selection activeCell="L16" sqref="L16"/>
    </sheetView>
  </sheetViews>
  <sheetFormatPr baseColWidth="10" defaultColWidth="10.81640625" defaultRowHeight="14.5" x14ac:dyDescent="0.35"/>
  <cols>
    <col min="1" max="1" width="3" style="17" bestFit="1" customWidth="1"/>
    <col min="2" max="2" width="17.54296875" style="17" bestFit="1" customWidth="1"/>
    <col min="3" max="3" width="22.7265625" style="17" bestFit="1" customWidth="1"/>
    <col min="4" max="4" width="14" style="17" bestFit="1" customWidth="1"/>
    <col min="5" max="11" width="10.81640625" style="17"/>
    <col min="12" max="12" width="2" style="17" bestFit="1" customWidth="1"/>
    <col min="13" max="16384" width="10.81640625" style="17"/>
  </cols>
  <sheetData>
    <row r="1" spans="1:14" x14ac:dyDescent="0.35">
      <c r="A1" s="128">
        <v>1</v>
      </c>
      <c r="B1" s="157" t="s">
        <v>39</v>
      </c>
      <c r="C1" s="158" t="s">
        <v>215</v>
      </c>
      <c r="D1" s="158" t="s">
        <v>150</v>
      </c>
      <c r="E1" s="2" t="s">
        <v>14</v>
      </c>
      <c r="F1" s="159">
        <v>1983</v>
      </c>
      <c r="G1" s="112" t="s">
        <v>316</v>
      </c>
      <c r="H1" s="157">
        <v>15424</v>
      </c>
      <c r="I1" s="160">
        <v>5.5347222222222221E-2</v>
      </c>
      <c r="J1" s="26">
        <v>26</v>
      </c>
      <c r="K1" s="11" t="s">
        <v>315</v>
      </c>
      <c r="L1" s="11">
        <v>1</v>
      </c>
      <c r="M1" s="56" t="s">
        <v>39</v>
      </c>
      <c r="N1" s="57">
        <v>0.18497685185185186</v>
      </c>
    </row>
    <row r="2" spans="1:14" x14ac:dyDescent="0.35">
      <c r="A2" s="128">
        <v>2</v>
      </c>
      <c r="B2" s="129" t="s">
        <v>30</v>
      </c>
      <c r="C2" s="127" t="s">
        <v>31</v>
      </c>
      <c r="D2" s="127" t="s">
        <v>32</v>
      </c>
      <c r="E2" s="125" t="s">
        <v>14</v>
      </c>
      <c r="F2" s="126">
        <v>1979</v>
      </c>
      <c r="G2" s="15" t="s">
        <v>316</v>
      </c>
      <c r="H2" s="129">
        <v>15028</v>
      </c>
      <c r="I2" s="133">
        <v>5.5706018518518523E-2</v>
      </c>
      <c r="K2" s="11"/>
      <c r="L2" s="11">
        <v>2</v>
      </c>
      <c r="M2" s="19" t="s">
        <v>11</v>
      </c>
      <c r="N2" s="57">
        <v>0.22489583333333332</v>
      </c>
    </row>
    <row r="3" spans="1:14" x14ac:dyDescent="0.35">
      <c r="A3" s="128">
        <v>3</v>
      </c>
      <c r="B3" s="129" t="s">
        <v>66</v>
      </c>
      <c r="C3" s="129" t="s">
        <v>126</v>
      </c>
      <c r="D3" s="129" t="s">
        <v>127</v>
      </c>
      <c r="E3" s="125" t="s">
        <v>14</v>
      </c>
      <c r="F3" s="126">
        <v>1984</v>
      </c>
      <c r="G3" s="15" t="s">
        <v>316</v>
      </c>
      <c r="H3" s="129">
        <v>15374</v>
      </c>
      <c r="I3" s="133">
        <v>6.1249999999999999E-2</v>
      </c>
      <c r="K3" s="11"/>
      <c r="L3" s="11">
        <v>3</v>
      </c>
      <c r="M3" s="58" t="s">
        <v>53</v>
      </c>
      <c r="N3" s="57">
        <v>0.25127314814814816</v>
      </c>
    </row>
    <row r="4" spans="1:14" x14ac:dyDescent="0.35">
      <c r="A4" s="17">
        <v>4</v>
      </c>
      <c r="B4" s="39" t="s">
        <v>39</v>
      </c>
      <c r="C4" s="40" t="s">
        <v>152</v>
      </c>
      <c r="D4" s="40" t="s">
        <v>153</v>
      </c>
      <c r="E4" s="41" t="s">
        <v>14</v>
      </c>
      <c r="F4" s="42">
        <v>1980</v>
      </c>
      <c r="G4" s="43" t="s">
        <v>316</v>
      </c>
      <c r="H4" s="39">
        <v>15386</v>
      </c>
      <c r="I4" s="44">
        <v>6.368055555555556E-2</v>
      </c>
    </row>
    <row r="5" spans="1:14" x14ac:dyDescent="0.35">
      <c r="A5" s="17">
        <v>5</v>
      </c>
      <c r="B5" s="39" t="s">
        <v>39</v>
      </c>
      <c r="C5" s="40" t="s">
        <v>201</v>
      </c>
      <c r="D5" s="40" t="s">
        <v>202</v>
      </c>
      <c r="E5" s="41" t="s">
        <v>14</v>
      </c>
      <c r="F5" s="42">
        <v>1980</v>
      </c>
      <c r="G5" s="43" t="s">
        <v>316</v>
      </c>
      <c r="H5" s="39">
        <v>15419</v>
      </c>
      <c r="I5" s="44">
        <v>6.5949074074074077E-2</v>
      </c>
    </row>
    <row r="6" spans="1:14" x14ac:dyDescent="0.35">
      <c r="A6" s="17">
        <v>6</v>
      </c>
      <c r="B6" s="32" t="s">
        <v>39</v>
      </c>
      <c r="C6" s="10" t="s">
        <v>243</v>
      </c>
      <c r="D6" s="10" t="s">
        <v>148</v>
      </c>
      <c r="E6" s="33" t="s">
        <v>93</v>
      </c>
      <c r="F6" s="34">
        <v>1982</v>
      </c>
      <c r="G6" s="35" t="s">
        <v>319</v>
      </c>
      <c r="H6" s="37">
        <v>3804</v>
      </c>
      <c r="I6" s="36">
        <v>6.7939814814814814E-2</v>
      </c>
    </row>
    <row r="7" spans="1:14" x14ac:dyDescent="0.35">
      <c r="A7" s="17">
        <v>7</v>
      </c>
      <c r="B7" s="32" t="s">
        <v>10</v>
      </c>
      <c r="C7" s="10" t="s">
        <v>158</v>
      </c>
      <c r="D7" s="10" t="s">
        <v>159</v>
      </c>
      <c r="E7" s="33" t="s">
        <v>14</v>
      </c>
      <c r="F7" s="34">
        <v>1978</v>
      </c>
      <c r="G7" s="35" t="s">
        <v>316</v>
      </c>
      <c r="H7" s="32">
        <v>15391</v>
      </c>
      <c r="I7" s="36">
        <v>6.8819444444444447E-2</v>
      </c>
    </row>
    <row r="8" spans="1:14" x14ac:dyDescent="0.35">
      <c r="A8" s="17">
        <v>8</v>
      </c>
      <c r="B8" s="32" t="s">
        <v>39</v>
      </c>
      <c r="C8" s="10" t="s">
        <v>240</v>
      </c>
      <c r="D8" s="10" t="s">
        <v>241</v>
      </c>
      <c r="E8" s="33" t="s">
        <v>93</v>
      </c>
      <c r="F8" s="34">
        <v>1979</v>
      </c>
      <c r="G8" s="35" t="s">
        <v>319</v>
      </c>
      <c r="H8" s="37">
        <v>3183</v>
      </c>
      <c r="I8" s="38">
        <v>6.958333333333333E-2</v>
      </c>
    </row>
    <row r="9" spans="1:14" x14ac:dyDescent="0.35">
      <c r="A9" s="17">
        <v>9</v>
      </c>
      <c r="B9" s="51" t="s">
        <v>53</v>
      </c>
      <c r="C9" s="55" t="s">
        <v>255</v>
      </c>
      <c r="D9" s="21" t="s">
        <v>256</v>
      </c>
      <c r="E9" s="21" t="s">
        <v>265</v>
      </c>
      <c r="F9" s="52">
        <v>1980</v>
      </c>
      <c r="G9" s="53" t="str">
        <f>IF(F9&lt;&gt;"",CONCATENATE(E9,IF(2024-F9&lt;40,"SE",IF(2024-F9&gt;59,"M3",IF(2024-F9&lt;50,"M1","M2")))),"")</f>
        <v>M M1</v>
      </c>
      <c r="H9" s="51">
        <v>15183</v>
      </c>
      <c r="I9" s="54">
        <v>7.013888888888889E-2</v>
      </c>
    </row>
    <row r="10" spans="1:14" x14ac:dyDescent="0.35">
      <c r="A10" s="17">
        <v>10</v>
      </c>
      <c r="B10" s="32" t="s">
        <v>39</v>
      </c>
      <c r="C10" s="10" t="s">
        <v>193</v>
      </c>
      <c r="D10" s="10" t="s">
        <v>194</v>
      </c>
      <c r="E10" s="33" t="s">
        <v>14</v>
      </c>
      <c r="F10" s="34">
        <v>1976</v>
      </c>
      <c r="G10" s="35" t="s">
        <v>316</v>
      </c>
      <c r="H10" s="32">
        <v>15413</v>
      </c>
      <c r="I10" s="36">
        <v>7.1504629629629626E-2</v>
      </c>
    </row>
    <row r="11" spans="1:14" x14ac:dyDescent="0.35">
      <c r="A11" s="17">
        <v>11</v>
      </c>
      <c r="B11" s="45" t="s">
        <v>11</v>
      </c>
      <c r="C11" s="46" t="s">
        <v>19</v>
      </c>
      <c r="D11" s="46" t="s">
        <v>20</v>
      </c>
      <c r="E11" s="47" t="s">
        <v>14</v>
      </c>
      <c r="F11" s="48">
        <v>1982</v>
      </c>
      <c r="G11" s="49" t="s">
        <v>316</v>
      </c>
      <c r="H11" s="45">
        <v>15566</v>
      </c>
      <c r="I11" s="50">
        <v>7.3194444444444437E-2</v>
      </c>
    </row>
    <row r="12" spans="1:14" x14ac:dyDescent="0.35">
      <c r="A12" s="17">
        <v>12</v>
      </c>
      <c r="B12" s="45" t="s">
        <v>11</v>
      </c>
      <c r="C12" s="46" t="s">
        <v>62</v>
      </c>
      <c r="D12" s="46" t="s">
        <v>63</v>
      </c>
      <c r="E12" s="47" t="s">
        <v>14</v>
      </c>
      <c r="F12" s="48">
        <v>1975</v>
      </c>
      <c r="G12" s="49" t="s">
        <v>316</v>
      </c>
      <c r="H12" s="45">
        <v>15555</v>
      </c>
      <c r="I12" s="50">
        <v>7.464120370370371E-2</v>
      </c>
    </row>
    <row r="13" spans="1:14" x14ac:dyDescent="0.35">
      <c r="A13" s="17">
        <v>13</v>
      </c>
      <c r="B13" s="32" t="s">
        <v>25</v>
      </c>
      <c r="C13" s="10" t="s">
        <v>82</v>
      </c>
      <c r="D13" s="10" t="s">
        <v>135</v>
      </c>
      <c r="E13" s="33" t="s">
        <v>14</v>
      </c>
      <c r="F13" s="34">
        <v>1980</v>
      </c>
      <c r="G13" s="35" t="s">
        <v>316</v>
      </c>
      <c r="H13" s="32">
        <v>15573</v>
      </c>
      <c r="I13" s="36">
        <v>7.5185185185185188E-2</v>
      </c>
    </row>
    <row r="14" spans="1:14" x14ac:dyDescent="0.35">
      <c r="A14" s="17">
        <v>14</v>
      </c>
      <c r="B14" s="45" t="s">
        <v>11</v>
      </c>
      <c r="C14" s="46" t="s">
        <v>17</v>
      </c>
      <c r="D14" s="46" t="s">
        <v>18</v>
      </c>
      <c r="E14" s="47" t="s">
        <v>14</v>
      </c>
      <c r="F14" s="48">
        <v>1980</v>
      </c>
      <c r="G14" s="49" t="s">
        <v>316</v>
      </c>
      <c r="H14" s="45">
        <v>15568</v>
      </c>
      <c r="I14" s="50">
        <v>7.706018518518519E-2</v>
      </c>
    </row>
    <row r="15" spans="1:14" x14ac:dyDescent="0.35">
      <c r="A15" s="17">
        <v>15</v>
      </c>
      <c r="B15" s="32" t="s">
        <v>57</v>
      </c>
      <c r="C15" s="18" t="s">
        <v>224</v>
      </c>
      <c r="D15" s="18" t="s">
        <v>225</v>
      </c>
      <c r="E15" s="33" t="s">
        <v>93</v>
      </c>
      <c r="F15" s="34">
        <v>1984</v>
      </c>
      <c r="G15" s="35" t="s">
        <v>319</v>
      </c>
      <c r="H15" s="32">
        <v>15598</v>
      </c>
      <c r="I15" s="36">
        <v>7.930555555555556E-2</v>
      </c>
      <c r="J15" s="29" t="s">
        <v>33</v>
      </c>
    </row>
    <row r="16" spans="1:14" x14ac:dyDescent="0.35">
      <c r="A16" s="17">
        <v>16</v>
      </c>
      <c r="B16" s="32" t="s">
        <v>39</v>
      </c>
      <c r="C16" s="10" t="s">
        <v>212</v>
      </c>
      <c r="D16" s="10" t="s">
        <v>86</v>
      </c>
      <c r="E16" s="33" t="s">
        <v>14</v>
      </c>
      <c r="F16" s="34">
        <v>1978</v>
      </c>
      <c r="G16" s="35" t="s">
        <v>316</v>
      </c>
      <c r="H16" s="32">
        <v>15589</v>
      </c>
      <c r="I16" s="36">
        <v>7.9537037037037031E-2</v>
      </c>
    </row>
    <row r="17" spans="1:10" x14ac:dyDescent="0.35">
      <c r="A17" s="17">
        <v>17</v>
      </c>
      <c r="B17" s="32" t="s">
        <v>66</v>
      </c>
      <c r="C17" s="32" t="s">
        <v>109</v>
      </c>
      <c r="D17" s="32" t="s">
        <v>110</v>
      </c>
      <c r="E17" s="33" t="s">
        <v>14</v>
      </c>
      <c r="F17" s="34">
        <v>1976</v>
      </c>
      <c r="G17" s="35" t="s">
        <v>316</v>
      </c>
      <c r="H17" s="32">
        <v>15362</v>
      </c>
      <c r="I17" s="36">
        <v>7.9942129629629641E-2</v>
      </c>
    </row>
    <row r="18" spans="1:10" x14ac:dyDescent="0.35">
      <c r="A18" s="17">
        <v>18</v>
      </c>
      <c r="B18" s="32" t="s">
        <v>39</v>
      </c>
      <c r="C18" s="10" t="s">
        <v>211</v>
      </c>
      <c r="D18" s="10" t="s">
        <v>96</v>
      </c>
      <c r="E18" s="33" t="s">
        <v>14</v>
      </c>
      <c r="F18" s="34">
        <v>1975</v>
      </c>
      <c r="G18" s="35" t="s">
        <v>316</v>
      </c>
      <c r="H18" s="32">
        <v>15587</v>
      </c>
      <c r="I18" s="36">
        <v>8.2812499999999997E-2</v>
      </c>
    </row>
    <row r="19" spans="1:10" x14ac:dyDescent="0.35">
      <c r="A19" s="17">
        <v>19</v>
      </c>
      <c r="B19" s="51" t="s">
        <v>53</v>
      </c>
      <c r="C19" s="21" t="s">
        <v>262</v>
      </c>
      <c r="D19" s="21" t="s">
        <v>263</v>
      </c>
      <c r="E19" s="21" t="s">
        <v>93</v>
      </c>
      <c r="F19" s="52">
        <v>1976</v>
      </c>
      <c r="G19" s="53" t="s">
        <v>319</v>
      </c>
      <c r="H19" s="51">
        <v>15186</v>
      </c>
      <c r="I19" s="54">
        <v>8.7592592592592597E-2</v>
      </c>
    </row>
    <row r="20" spans="1:10" x14ac:dyDescent="0.35">
      <c r="A20" s="17">
        <v>20</v>
      </c>
      <c r="B20" s="32" t="s">
        <v>39</v>
      </c>
      <c r="C20" s="10" t="s">
        <v>160</v>
      </c>
      <c r="D20" s="10" t="s">
        <v>18</v>
      </c>
      <c r="E20" s="33" t="s">
        <v>14</v>
      </c>
      <c r="F20" s="34">
        <v>1980</v>
      </c>
      <c r="G20" s="35" t="s">
        <v>316</v>
      </c>
      <c r="H20" s="32">
        <v>15392</v>
      </c>
      <c r="I20" s="36">
        <v>8.8159722222222223E-2</v>
      </c>
      <c r="J20" s="29" t="s">
        <v>33</v>
      </c>
    </row>
    <row r="21" spans="1:10" x14ac:dyDescent="0.35">
      <c r="A21" s="17">
        <v>21</v>
      </c>
      <c r="B21" s="32" t="s">
        <v>52</v>
      </c>
      <c r="C21" s="18" t="s">
        <v>291</v>
      </c>
      <c r="D21" s="18" t="s">
        <v>292</v>
      </c>
      <c r="E21" s="18" t="s">
        <v>93</v>
      </c>
      <c r="F21" s="34">
        <v>1981</v>
      </c>
      <c r="G21" s="35" t="s">
        <v>319</v>
      </c>
      <c r="H21" s="32">
        <v>15463</v>
      </c>
      <c r="I21" s="36">
        <v>8.8935185185185187E-2</v>
      </c>
    </row>
    <row r="22" spans="1:10" x14ac:dyDescent="0.35">
      <c r="A22" s="17">
        <v>22</v>
      </c>
      <c r="B22" s="32" t="s">
        <v>52</v>
      </c>
      <c r="C22" s="18" t="s">
        <v>286</v>
      </c>
      <c r="D22" s="18" t="s">
        <v>236</v>
      </c>
      <c r="E22" s="18" t="s">
        <v>93</v>
      </c>
      <c r="F22" s="34">
        <v>1977</v>
      </c>
      <c r="G22" s="35" t="s">
        <v>319</v>
      </c>
      <c r="H22" s="32">
        <v>15461</v>
      </c>
      <c r="I22" s="36">
        <v>9.1689814814814807E-2</v>
      </c>
    </row>
    <row r="23" spans="1:10" x14ac:dyDescent="0.35">
      <c r="A23" s="17">
        <v>23</v>
      </c>
      <c r="B23" s="32" t="s">
        <v>39</v>
      </c>
      <c r="C23" s="10" t="s">
        <v>206</v>
      </c>
      <c r="D23" s="10" t="s">
        <v>32</v>
      </c>
      <c r="E23" s="33" t="s">
        <v>14</v>
      </c>
      <c r="F23" s="34">
        <v>1982</v>
      </c>
      <c r="G23" s="35" t="s">
        <v>316</v>
      </c>
      <c r="H23" s="32">
        <v>15739</v>
      </c>
      <c r="I23" s="36">
        <v>9.3229166666666655E-2</v>
      </c>
    </row>
    <row r="24" spans="1:10" x14ac:dyDescent="0.35">
      <c r="A24" s="17">
        <v>24</v>
      </c>
      <c r="B24" s="51" t="s">
        <v>53</v>
      </c>
      <c r="C24" s="21" t="s">
        <v>253</v>
      </c>
      <c r="D24" s="21" t="s">
        <v>254</v>
      </c>
      <c r="E24" s="21" t="s">
        <v>265</v>
      </c>
      <c r="F24" s="52">
        <v>1983</v>
      </c>
      <c r="G24" s="53" t="str">
        <f>IF(F24&lt;&gt;"",CONCATENATE(E24,IF(2024-F24&lt;40,"SE",IF(2024-F24&gt;59,"M3",IF(2024-F24&lt;50,"M1","M2")))),"")</f>
        <v>M M1</v>
      </c>
      <c r="H24" s="51">
        <v>15182</v>
      </c>
      <c r="I24" s="54">
        <v>9.3541666666666676E-2</v>
      </c>
    </row>
    <row r="25" spans="1:10" x14ac:dyDescent="0.35">
      <c r="A25" s="17">
        <v>25</v>
      </c>
      <c r="B25" s="32" t="s">
        <v>64</v>
      </c>
      <c r="C25" s="10" t="s">
        <v>85</v>
      </c>
      <c r="D25" s="10" t="s">
        <v>86</v>
      </c>
      <c r="E25" s="33" t="s">
        <v>93</v>
      </c>
      <c r="F25" s="34">
        <v>1982</v>
      </c>
      <c r="G25" s="35" t="s">
        <v>319</v>
      </c>
      <c r="H25" s="32">
        <v>15741</v>
      </c>
      <c r="I25" s="36">
        <v>9.420138888888889E-2</v>
      </c>
    </row>
    <row r="26" spans="1:10" x14ac:dyDescent="0.35">
      <c r="A26" s="17">
        <v>26</v>
      </c>
      <c r="B26" s="32" t="s">
        <v>57</v>
      </c>
      <c r="C26" s="10" t="s">
        <v>58</v>
      </c>
      <c r="D26" s="10" t="s">
        <v>59</v>
      </c>
      <c r="E26" s="33" t="s">
        <v>93</v>
      </c>
      <c r="F26" s="34">
        <v>1980</v>
      </c>
      <c r="G26" s="35" t="s">
        <v>319</v>
      </c>
      <c r="H26" s="32">
        <v>15593</v>
      </c>
      <c r="I26" s="36">
        <v>9.9710648148148159E-2</v>
      </c>
    </row>
  </sheetData>
  <sortState xmlns:xlrd2="http://schemas.microsoft.com/office/spreadsheetml/2017/richdata2" ref="B1:I26">
    <sortCondition ref="I1:I2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F8340-D160-4C61-87EA-2476D702598F}">
  <dimension ref="A1:N27"/>
  <sheetViews>
    <sheetView workbookViewId="0">
      <selection activeCell="M16" sqref="M16"/>
    </sheetView>
  </sheetViews>
  <sheetFormatPr baseColWidth="10" defaultColWidth="11.453125" defaultRowHeight="14.5" x14ac:dyDescent="0.35"/>
  <cols>
    <col min="1" max="1" width="3" style="17" bestFit="1" customWidth="1"/>
    <col min="2" max="2" width="11.453125" style="17"/>
    <col min="3" max="3" width="21.453125" style="17" bestFit="1" customWidth="1"/>
    <col min="4" max="4" width="10.81640625" style="17" bestFit="1" customWidth="1"/>
    <col min="5" max="11" width="11.453125" style="17"/>
    <col min="12" max="12" width="2" style="17" bestFit="1" customWidth="1"/>
    <col min="13" max="16384" width="11.453125" style="17"/>
  </cols>
  <sheetData>
    <row r="1" spans="1:14" x14ac:dyDescent="0.35">
      <c r="A1" s="128">
        <v>1</v>
      </c>
      <c r="B1" s="129" t="s">
        <v>65</v>
      </c>
      <c r="C1" s="130" t="s">
        <v>147</v>
      </c>
      <c r="D1" s="130" t="s">
        <v>148</v>
      </c>
      <c r="E1" s="125" t="s">
        <v>14</v>
      </c>
      <c r="F1" s="126">
        <v>1969</v>
      </c>
      <c r="G1" s="15" t="s">
        <v>317</v>
      </c>
      <c r="H1" s="129">
        <v>15160</v>
      </c>
      <c r="I1" s="133">
        <v>6.1921296296296301E-2</v>
      </c>
      <c r="J1" s="26">
        <v>23</v>
      </c>
      <c r="K1" s="169" t="s">
        <v>315</v>
      </c>
      <c r="L1" s="73">
        <v>1</v>
      </c>
      <c r="M1" s="86" t="s">
        <v>39</v>
      </c>
      <c r="N1" s="74">
        <v>0.2240162037037037</v>
      </c>
    </row>
    <row r="2" spans="1:14" x14ac:dyDescent="0.35">
      <c r="A2" s="128">
        <v>2</v>
      </c>
      <c r="B2" s="129" t="s">
        <v>11</v>
      </c>
      <c r="C2" s="127" t="s">
        <v>21</v>
      </c>
      <c r="D2" s="127" t="s">
        <v>22</v>
      </c>
      <c r="E2" s="125" t="s">
        <v>14</v>
      </c>
      <c r="F2" s="126">
        <v>1968</v>
      </c>
      <c r="G2" s="15" t="s">
        <v>317</v>
      </c>
      <c r="H2" s="129">
        <v>15167</v>
      </c>
      <c r="I2" s="133">
        <v>6.3078703703703706E-2</v>
      </c>
      <c r="J2" s="29" t="s">
        <v>33</v>
      </c>
      <c r="K2" s="170"/>
      <c r="L2" s="11">
        <v>2</v>
      </c>
      <c r="M2" s="56" t="s">
        <v>10</v>
      </c>
      <c r="N2" s="75">
        <v>0.24788194444444445</v>
      </c>
    </row>
    <row r="3" spans="1:14" ht="15" thickBot="1" x14ac:dyDescent="0.4">
      <c r="A3" s="128">
        <v>3</v>
      </c>
      <c r="B3" s="129" t="s">
        <v>53</v>
      </c>
      <c r="C3" s="130" t="s">
        <v>259</v>
      </c>
      <c r="D3" s="130" t="s">
        <v>260</v>
      </c>
      <c r="E3" s="130" t="s">
        <v>265</v>
      </c>
      <c r="F3" s="126">
        <v>1966</v>
      </c>
      <c r="G3" s="15" t="s">
        <v>317</v>
      </c>
      <c r="H3" s="129">
        <v>15185</v>
      </c>
      <c r="I3" s="133">
        <v>6.6504629629629622E-2</v>
      </c>
      <c r="K3" s="171"/>
      <c r="L3" s="76">
        <v>3</v>
      </c>
      <c r="M3" s="87" t="s">
        <v>52</v>
      </c>
      <c r="N3" s="77">
        <v>0.2545486111111111</v>
      </c>
    </row>
    <row r="4" spans="1:14" x14ac:dyDescent="0.35">
      <c r="A4" s="65">
        <v>4</v>
      </c>
      <c r="B4" s="60" t="s">
        <v>25</v>
      </c>
      <c r="C4" s="64" t="s">
        <v>84</v>
      </c>
      <c r="D4" s="64" t="s">
        <v>174</v>
      </c>
      <c r="E4" s="62" t="s">
        <v>14</v>
      </c>
      <c r="F4" s="63">
        <v>1974</v>
      </c>
      <c r="G4" s="16" t="s">
        <v>317</v>
      </c>
      <c r="H4" s="60">
        <v>15575</v>
      </c>
      <c r="I4" s="57">
        <v>6.7071759259259262E-2</v>
      </c>
      <c r="M4" s="17" t="s">
        <v>33</v>
      </c>
      <c r="N4" s="17" t="s">
        <v>33</v>
      </c>
    </row>
    <row r="5" spans="1:14" x14ac:dyDescent="0.35">
      <c r="A5" s="65">
        <v>5</v>
      </c>
      <c r="B5" s="68" t="s">
        <v>39</v>
      </c>
      <c r="C5" s="69" t="s">
        <v>235</v>
      </c>
      <c r="D5" s="69" t="s">
        <v>236</v>
      </c>
      <c r="E5" s="70" t="s">
        <v>93</v>
      </c>
      <c r="F5" s="71">
        <v>1972</v>
      </c>
      <c r="G5" s="72" t="s">
        <v>317</v>
      </c>
      <c r="H5" s="68">
        <v>4207</v>
      </c>
      <c r="I5" s="78">
        <v>6.9108796296296293E-2</v>
      </c>
      <c r="M5" s="17" t="s">
        <v>33</v>
      </c>
      <c r="N5" s="17" t="s">
        <v>33</v>
      </c>
    </row>
    <row r="6" spans="1:14" x14ac:dyDescent="0.35">
      <c r="A6" s="65">
        <v>6</v>
      </c>
      <c r="B6" s="68" t="s">
        <v>39</v>
      </c>
      <c r="C6" s="69" t="s">
        <v>207</v>
      </c>
      <c r="D6" s="69" t="s">
        <v>148</v>
      </c>
      <c r="E6" s="70" t="s">
        <v>14</v>
      </c>
      <c r="F6" s="71">
        <v>1971</v>
      </c>
      <c r="G6" s="72" t="s">
        <v>317</v>
      </c>
      <c r="H6" s="68">
        <v>15586</v>
      </c>
      <c r="I6" s="78">
        <v>6.9456018518518514E-2</v>
      </c>
      <c r="M6" s="17" t="s">
        <v>33</v>
      </c>
      <c r="N6" s="17" t="s">
        <v>33</v>
      </c>
    </row>
    <row r="7" spans="1:14" x14ac:dyDescent="0.35">
      <c r="A7" s="65">
        <v>7</v>
      </c>
      <c r="B7" s="60" t="s">
        <v>66</v>
      </c>
      <c r="C7" s="60" t="s">
        <v>117</v>
      </c>
      <c r="D7" s="60" t="s">
        <v>113</v>
      </c>
      <c r="E7" s="62" t="s">
        <v>14</v>
      </c>
      <c r="F7" s="63">
        <v>1974</v>
      </c>
      <c r="G7" s="16" t="s">
        <v>317</v>
      </c>
      <c r="H7" s="60">
        <v>15369</v>
      </c>
      <c r="I7" s="57">
        <v>7.0405092592592589E-2</v>
      </c>
    </row>
    <row r="8" spans="1:14" x14ac:dyDescent="0.35">
      <c r="A8" s="65">
        <v>8</v>
      </c>
      <c r="B8" s="60" t="s">
        <v>53</v>
      </c>
      <c r="C8" s="61" t="s">
        <v>244</v>
      </c>
      <c r="D8" s="61" t="s">
        <v>245</v>
      </c>
      <c r="E8" s="61" t="s">
        <v>265</v>
      </c>
      <c r="F8" s="63">
        <v>1965</v>
      </c>
      <c r="G8" s="16" t="s">
        <v>317</v>
      </c>
      <c r="H8" s="60">
        <v>15435</v>
      </c>
      <c r="I8" s="57">
        <v>7.0891203703703706E-2</v>
      </c>
    </row>
    <row r="9" spans="1:14" x14ac:dyDescent="0.35">
      <c r="A9" s="65">
        <v>9</v>
      </c>
      <c r="B9" s="60" t="s">
        <v>57</v>
      </c>
      <c r="C9" s="64" t="s">
        <v>218</v>
      </c>
      <c r="D9" s="64" t="s">
        <v>219</v>
      </c>
      <c r="E9" s="62" t="s">
        <v>93</v>
      </c>
      <c r="F9" s="63">
        <v>1968</v>
      </c>
      <c r="G9" s="16" t="s">
        <v>317</v>
      </c>
      <c r="H9" s="60">
        <v>15476</v>
      </c>
      <c r="I9" s="57">
        <v>7.1932870370370369E-2</v>
      </c>
    </row>
    <row r="10" spans="1:14" x14ac:dyDescent="0.35">
      <c r="A10" s="65">
        <v>10</v>
      </c>
      <c r="B10" s="68" t="s">
        <v>39</v>
      </c>
      <c r="C10" s="69" t="s">
        <v>95</v>
      </c>
      <c r="D10" s="69" t="s">
        <v>63</v>
      </c>
      <c r="E10" s="70" t="s">
        <v>14</v>
      </c>
      <c r="F10" s="71">
        <v>1965</v>
      </c>
      <c r="G10" s="72" t="s">
        <v>317</v>
      </c>
      <c r="H10" s="68">
        <v>15417</v>
      </c>
      <c r="I10" s="78">
        <v>7.4594907407407415E-2</v>
      </c>
    </row>
    <row r="11" spans="1:14" x14ac:dyDescent="0.35">
      <c r="A11" s="65">
        <v>11</v>
      </c>
      <c r="B11" s="60" t="s">
        <v>39</v>
      </c>
      <c r="C11" s="64" t="s">
        <v>191</v>
      </c>
      <c r="D11" s="64" t="s">
        <v>192</v>
      </c>
      <c r="E11" s="62" t="s">
        <v>14</v>
      </c>
      <c r="F11" s="63">
        <v>1968</v>
      </c>
      <c r="G11" s="16" t="s">
        <v>317</v>
      </c>
      <c r="H11" s="60">
        <v>15412</v>
      </c>
      <c r="I11" s="57">
        <v>7.4826388888888887E-2</v>
      </c>
    </row>
    <row r="12" spans="1:14" x14ac:dyDescent="0.35">
      <c r="A12" s="65">
        <v>12</v>
      </c>
      <c r="B12" s="60" t="s">
        <v>39</v>
      </c>
      <c r="C12" s="64" t="s">
        <v>184</v>
      </c>
      <c r="D12" s="64" t="s">
        <v>185</v>
      </c>
      <c r="E12" s="62" t="s">
        <v>14</v>
      </c>
      <c r="F12" s="63">
        <v>1966</v>
      </c>
      <c r="G12" s="16" t="s">
        <v>317</v>
      </c>
      <c r="H12" s="60">
        <v>15409</v>
      </c>
      <c r="I12" s="57">
        <v>7.5462962962962968E-2</v>
      </c>
    </row>
    <row r="13" spans="1:14" x14ac:dyDescent="0.35">
      <c r="A13" s="65">
        <v>13</v>
      </c>
      <c r="B13" s="88" t="s">
        <v>52</v>
      </c>
      <c r="C13" s="89" t="s">
        <v>271</v>
      </c>
      <c r="D13" s="89" t="s">
        <v>272</v>
      </c>
      <c r="E13" s="89" t="s">
        <v>93</v>
      </c>
      <c r="F13" s="90">
        <v>1973</v>
      </c>
      <c r="G13" s="91" t="s">
        <v>317</v>
      </c>
      <c r="H13" s="88">
        <v>15447</v>
      </c>
      <c r="I13" s="92">
        <v>7.5763888888888895E-2</v>
      </c>
    </row>
    <row r="14" spans="1:14" x14ac:dyDescent="0.35">
      <c r="A14" s="65">
        <v>14</v>
      </c>
      <c r="B14" s="79" t="s">
        <v>10</v>
      </c>
      <c r="C14" s="80" t="s">
        <v>164</v>
      </c>
      <c r="D14" s="80" t="s">
        <v>165</v>
      </c>
      <c r="E14" s="81" t="s">
        <v>14</v>
      </c>
      <c r="F14" s="82">
        <v>1965</v>
      </c>
      <c r="G14" s="85" t="s">
        <v>317</v>
      </c>
      <c r="H14" s="79">
        <v>15395</v>
      </c>
      <c r="I14" s="84">
        <v>7.9594907407407406E-2</v>
      </c>
    </row>
    <row r="15" spans="1:14" x14ac:dyDescent="0.35">
      <c r="A15" s="65">
        <v>15</v>
      </c>
      <c r="B15" s="88" t="s">
        <v>52</v>
      </c>
      <c r="C15" s="89" t="s">
        <v>279</v>
      </c>
      <c r="D15" s="89" t="s">
        <v>280</v>
      </c>
      <c r="E15" s="89" t="s">
        <v>93</v>
      </c>
      <c r="F15" s="90">
        <v>1972</v>
      </c>
      <c r="G15" s="91" t="s">
        <v>317</v>
      </c>
      <c r="H15" s="88">
        <v>15453</v>
      </c>
      <c r="I15" s="92">
        <v>8.3078703703703696E-2</v>
      </c>
    </row>
    <row r="16" spans="1:14" x14ac:dyDescent="0.35">
      <c r="A16" s="65">
        <v>16</v>
      </c>
      <c r="B16" s="60" t="s">
        <v>39</v>
      </c>
      <c r="C16" s="64" t="s">
        <v>205</v>
      </c>
      <c r="D16" s="64" t="s">
        <v>161</v>
      </c>
      <c r="E16" s="62" t="s">
        <v>14</v>
      </c>
      <c r="F16" s="63">
        <v>1966</v>
      </c>
      <c r="G16" s="16" t="s">
        <v>317</v>
      </c>
      <c r="H16" s="60">
        <v>15419</v>
      </c>
      <c r="I16" s="57">
        <v>8.5370370370370374E-2</v>
      </c>
      <c r="J16" s="29" t="s">
        <v>33</v>
      </c>
    </row>
    <row r="17" spans="1:10" x14ac:dyDescent="0.35">
      <c r="A17" s="65">
        <v>17</v>
      </c>
      <c r="B17" s="60" t="s">
        <v>39</v>
      </c>
      <c r="C17" s="64" t="s">
        <v>183</v>
      </c>
      <c r="D17" s="64" t="s">
        <v>86</v>
      </c>
      <c r="E17" s="62" t="s">
        <v>14</v>
      </c>
      <c r="F17" s="63">
        <v>1973</v>
      </c>
      <c r="G17" s="16" t="s">
        <v>317</v>
      </c>
      <c r="H17" s="60">
        <v>15174</v>
      </c>
      <c r="I17" s="57">
        <v>8.5532407407407404E-2</v>
      </c>
    </row>
    <row r="18" spans="1:10" x14ac:dyDescent="0.35">
      <c r="A18" s="65">
        <v>18</v>
      </c>
      <c r="B18" s="60" t="s">
        <v>11</v>
      </c>
      <c r="C18" s="64" t="s">
        <v>26</v>
      </c>
      <c r="D18" s="64" t="s">
        <v>27</v>
      </c>
      <c r="E18" s="62" t="s">
        <v>14</v>
      </c>
      <c r="F18" s="63">
        <v>1972</v>
      </c>
      <c r="G18" s="16" t="s">
        <v>317</v>
      </c>
      <c r="H18" s="60">
        <v>15385</v>
      </c>
      <c r="I18" s="57">
        <v>9.3356481481481471E-2</v>
      </c>
    </row>
    <row r="19" spans="1:10" x14ac:dyDescent="0.35">
      <c r="A19" s="65">
        <v>19</v>
      </c>
      <c r="B19" s="60" t="s">
        <v>67</v>
      </c>
      <c r="C19" s="64" t="s">
        <v>156</v>
      </c>
      <c r="D19" s="64" t="s">
        <v>157</v>
      </c>
      <c r="E19" s="62" t="s">
        <v>14</v>
      </c>
      <c r="F19" s="63">
        <v>1966</v>
      </c>
      <c r="G19" s="16" t="s">
        <v>317</v>
      </c>
      <c r="H19" s="60">
        <v>15390</v>
      </c>
      <c r="I19" s="57">
        <v>9.3368055555555551E-2</v>
      </c>
    </row>
    <row r="20" spans="1:10" x14ac:dyDescent="0.35">
      <c r="A20" s="65">
        <v>20</v>
      </c>
      <c r="B20" s="88" t="s">
        <v>52</v>
      </c>
      <c r="C20" s="89" t="s">
        <v>284</v>
      </c>
      <c r="D20" s="89" t="s">
        <v>22</v>
      </c>
      <c r="E20" s="89" t="s">
        <v>93</v>
      </c>
      <c r="F20" s="90">
        <v>1968</v>
      </c>
      <c r="G20" s="91" t="s">
        <v>317</v>
      </c>
      <c r="H20" s="88">
        <v>15460</v>
      </c>
      <c r="I20" s="92">
        <v>9.5706018518518524E-2</v>
      </c>
    </row>
    <row r="21" spans="1:10" x14ac:dyDescent="0.35">
      <c r="A21" s="65">
        <v>21</v>
      </c>
      <c r="B21" s="60" t="s">
        <v>57</v>
      </c>
      <c r="C21" s="64" t="s">
        <v>216</v>
      </c>
      <c r="D21" s="64" t="s">
        <v>161</v>
      </c>
      <c r="E21" s="62" t="s">
        <v>93</v>
      </c>
      <c r="F21" s="63">
        <v>1971</v>
      </c>
      <c r="G21" s="16" t="s">
        <v>317</v>
      </c>
      <c r="H21" s="60">
        <v>15591</v>
      </c>
      <c r="I21" s="57">
        <v>0.10494212962962964</v>
      </c>
    </row>
    <row r="22" spans="1:10" x14ac:dyDescent="0.35">
      <c r="A22" s="65">
        <v>22</v>
      </c>
      <c r="B22" s="60" t="s">
        <v>52</v>
      </c>
      <c r="C22" s="61" t="s">
        <v>281</v>
      </c>
      <c r="D22" s="61" t="s">
        <v>18</v>
      </c>
      <c r="E22" s="61" t="s">
        <v>93</v>
      </c>
      <c r="F22" s="63">
        <v>1969</v>
      </c>
      <c r="G22" s="16" t="s">
        <v>317</v>
      </c>
      <c r="H22" s="60">
        <v>15454</v>
      </c>
      <c r="I22" s="57">
        <v>0.12582175925925926</v>
      </c>
    </row>
    <row r="23" spans="1:10" x14ac:dyDescent="0.35">
      <c r="A23" s="66">
        <v>1</v>
      </c>
      <c r="B23" s="60" t="s">
        <v>65</v>
      </c>
      <c r="C23" s="61" t="s">
        <v>149</v>
      </c>
      <c r="D23" s="61" t="s">
        <v>150</v>
      </c>
      <c r="E23" s="62" t="s">
        <v>14</v>
      </c>
      <c r="F23" s="63">
        <v>1964</v>
      </c>
      <c r="G23" s="67" t="s">
        <v>318</v>
      </c>
      <c r="H23" s="60">
        <v>15382</v>
      </c>
      <c r="I23" s="57">
        <v>6.7881944444444439E-2</v>
      </c>
      <c r="J23" s="26" t="s">
        <v>33</v>
      </c>
    </row>
    <row r="24" spans="1:10" x14ac:dyDescent="0.35">
      <c r="A24" s="66">
        <v>2</v>
      </c>
      <c r="B24" s="79" t="s">
        <v>10</v>
      </c>
      <c r="C24" s="80" t="s">
        <v>170</v>
      </c>
      <c r="D24" s="80" t="s">
        <v>110</v>
      </c>
      <c r="E24" s="81" t="s">
        <v>14</v>
      </c>
      <c r="F24" s="82">
        <v>1959</v>
      </c>
      <c r="G24" s="83" t="s">
        <v>318</v>
      </c>
      <c r="H24" s="79">
        <v>15398</v>
      </c>
      <c r="I24" s="84">
        <v>6.8912037037037036E-2</v>
      </c>
    </row>
    <row r="25" spans="1:10" x14ac:dyDescent="0.35">
      <c r="A25" s="66">
        <v>3</v>
      </c>
      <c r="B25" s="60" t="s">
        <v>75</v>
      </c>
      <c r="C25" s="64" t="s">
        <v>107</v>
      </c>
      <c r="D25" s="64" t="s">
        <v>108</v>
      </c>
      <c r="E25" s="62" t="s">
        <v>14</v>
      </c>
      <c r="F25" s="63">
        <v>1959</v>
      </c>
      <c r="G25" s="67" t="s">
        <v>318</v>
      </c>
      <c r="H25" s="60">
        <v>15357</v>
      </c>
      <c r="I25" s="57">
        <v>7.104166666666667E-2</v>
      </c>
      <c r="J25" s="29" t="s">
        <v>33</v>
      </c>
    </row>
    <row r="26" spans="1:10" x14ac:dyDescent="0.35">
      <c r="A26" s="66">
        <v>4</v>
      </c>
      <c r="B26" s="79" t="s">
        <v>10</v>
      </c>
      <c r="C26" s="80" t="s">
        <v>168</v>
      </c>
      <c r="D26" s="80" t="s">
        <v>169</v>
      </c>
      <c r="E26" s="81" t="s">
        <v>14</v>
      </c>
      <c r="F26" s="82">
        <v>1957</v>
      </c>
      <c r="G26" s="83" t="s">
        <v>318</v>
      </c>
      <c r="H26" s="79">
        <v>15397</v>
      </c>
      <c r="I26" s="84">
        <v>7.5509259259259262E-2</v>
      </c>
    </row>
    <row r="27" spans="1:10" x14ac:dyDescent="0.35">
      <c r="A27" s="66">
        <v>5</v>
      </c>
      <c r="B27" s="60" t="s">
        <v>66</v>
      </c>
      <c r="C27" s="60" t="s">
        <v>128</v>
      </c>
      <c r="D27" s="60" t="s">
        <v>129</v>
      </c>
      <c r="E27" s="62" t="s">
        <v>14</v>
      </c>
      <c r="F27" s="63">
        <v>1961</v>
      </c>
      <c r="G27" s="67" t="s">
        <v>318</v>
      </c>
      <c r="H27" s="60">
        <v>15365</v>
      </c>
      <c r="I27" s="57">
        <v>8.2511574074074071E-2</v>
      </c>
    </row>
  </sheetData>
  <sortState xmlns:xlrd2="http://schemas.microsoft.com/office/spreadsheetml/2017/richdata2" ref="B1:I27">
    <sortCondition ref="G1:G27"/>
    <sortCondition ref="I1:I27"/>
  </sortState>
  <mergeCells count="1">
    <mergeCell ref="K1:K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CD55-1256-470F-BDF2-8E4C685AEBEF}">
  <dimension ref="A1:C1"/>
  <sheetViews>
    <sheetView workbookViewId="0">
      <selection activeCell="D7" sqref="D7"/>
    </sheetView>
  </sheetViews>
  <sheetFormatPr baseColWidth="10" defaultRowHeight="14.5" x14ac:dyDescent="0.35"/>
  <cols>
    <col min="1" max="1" width="13" bestFit="1" customWidth="1"/>
    <col min="3" max="3" width="15.1796875" bestFit="1" customWidth="1"/>
  </cols>
  <sheetData>
    <row r="1" spans="1:3" x14ac:dyDescent="0.35">
      <c r="A1" s="59" t="s">
        <v>324</v>
      </c>
      <c r="B1" s="59"/>
      <c r="C1" s="59" t="s">
        <v>325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319D7-93C9-410D-A9AC-17D9E480DFC0}">
  <dimension ref="A1:J5"/>
  <sheetViews>
    <sheetView workbookViewId="0">
      <selection activeCell="H14" sqref="H14"/>
    </sheetView>
  </sheetViews>
  <sheetFormatPr baseColWidth="10" defaultRowHeight="14.5" x14ac:dyDescent="0.35"/>
  <cols>
    <col min="1" max="1" width="1.81640625" bestFit="1" customWidth="1"/>
  </cols>
  <sheetData>
    <row r="1" spans="1:10" x14ac:dyDescent="0.35">
      <c r="B1" s="172" t="s">
        <v>336</v>
      </c>
      <c r="C1" s="172"/>
      <c r="D1" s="172"/>
      <c r="E1" s="172"/>
      <c r="F1" s="172"/>
      <c r="G1" s="172"/>
      <c r="H1" s="172"/>
      <c r="I1" s="172"/>
      <c r="J1" s="172"/>
    </row>
    <row r="2" spans="1:10" x14ac:dyDescent="0.35">
      <c r="B2" s="12"/>
      <c r="C2" s="156" t="s">
        <v>335</v>
      </c>
      <c r="D2" s="156" t="s">
        <v>314</v>
      </c>
      <c r="E2" s="156" t="s">
        <v>312</v>
      </c>
      <c r="F2" s="156" t="s">
        <v>313</v>
      </c>
      <c r="G2" s="156" t="s">
        <v>320</v>
      </c>
      <c r="H2" s="156" t="s">
        <v>316</v>
      </c>
      <c r="I2" s="156" t="s">
        <v>317</v>
      </c>
      <c r="J2" s="156" t="s">
        <v>318</v>
      </c>
    </row>
    <row r="3" spans="1:10" x14ac:dyDescent="0.35">
      <c r="A3" s="147">
        <v>1</v>
      </c>
      <c r="B3" s="58" t="s">
        <v>11</v>
      </c>
      <c r="C3" s="4">
        <v>0</v>
      </c>
      <c r="D3" s="4">
        <v>0</v>
      </c>
      <c r="E3" s="4">
        <v>0</v>
      </c>
      <c r="F3" s="4">
        <v>0</v>
      </c>
      <c r="G3" s="4">
        <v>1</v>
      </c>
      <c r="H3" s="4">
        <v>0</v>
      </c>
      <c r="I3" s="4">
        <v>2</v>
      </c>
      <c r="J3" s="4">
        <v>0</v>
      </c>
    </row>
    <row r="4" spans="1:10" x14ac:dyDescent="0.35">
      <c r="A4">
        <v>2</v>
      </c>
      <c r="B4" s="12" t="s">
        <v>52</v>
      </c>
      <c r="C4" s="156">
        <v>0</v>
      </c>
      <c r="D4" s="156">
        <v>0</v>
      </c>
      <c r="E4" s="156">
        <v>1</v>
      </c>
      <c r="F4" s="156">
        <v>3</v>
      </c>
      <c r="G4" s="156">
        <v>0</v>
      </c>
      <c r="H4" s="156">
        <v>0</v>
      </c>
      <c r="I4" s="156">
        <v>0</v>
      </c>
      <c r="J4" s="156">
        <v>0</v>
      </c>
    </row>
    <row r="5" spans="1:10" x14ac:dyDescent="0.35">
      <c r="B5" t="s">
        <v>33</v>
      </c>
    </row>
  </sheetData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SCRATCH</vt:lpstr>
      <vt:lpstr>FSE</vt:lpstr>
      <vt:lpstr>FM1</vt:lpstr>
      <vt:lpstr>FM2</vt:lpstr>
      <vt:lpstr>HSE</vt:lpstr>
      <vt:lpstr>HM1</vt:lpstr>
      <vt:lpstr>HM2 HM3</vt:lpstr>
      <vt:lpstr>FAIR PLAY</vt:lpstr>
      <vt:lpstr>TROPHEE ETP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COMMIN Sebastien [CEAPC]</dc:creator>
  <cp:lastModifiedBy>COMMIN Sebastien [CEAPC]</cp:lastModifiedBy>
  <dcterms:created xsi:type="dcterms:W3CDTF">2024-10-21T06:47:17Z</dcterms:created>
  <dcterms:modified xsi:type="dcterms:W3CDTF">2024-12-05T09:32:19Z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a19f0c-bea1-442e-a475-ed109d9ec508_Enabled">
    <vt:lpwstr>true</vt:lpwstr>
  </property>
  <property fmtid="{D5CDD505-2E9C-101B-9397-08002B2CF9AE}" pid="3" name="MSIP_Label_48a19f0c-bea1-442e-a475-ed109d9ec508_SetDate">
    <vt:lpwstr>2024-10-21T08:30:56Z</vt:lpwstr>
  </property>
  <property fmtid="{D5CDD505-2E9C-101B-9397-08002B2CF9AE}" pid="4" name="MSIP_Label_48a19f0c-bea1-442e-a475-ed109d9ec508_Method">
    <vt:lpwstr>Standard</vt:lpwstr>
  </property>
  <property fmtid="{D5CDD505-2E9C-101B-9397-08002B2CF9AE}" pid="5" name="MSIP_Label_48a19f0c-bea1-442e-a475-ed109d9ec508_Name">
    <vt:lpwstr>48a19f0c-bea1-442e-a475-ed109d9ec508</vt:lpwstr>
  </property>
  <property fmtid="{D5CDD505-2E9C-101B-9397-08002B2CF9AE}" pid="6" name="MSIP_Label_48a19f0c-bea1-442e-a475-ed109d9ec508_SiteId">
    <vt:lpwstr>d5bb6d35-8a82-4329-b49a-5030bd6497ab</vt:lpwstr>
  </property>
  <property fmtid="{D5CDD505-2E9C-101B-9397-08002B2CF9AE}" pid="7" name="MSIP_Label_48a19f0c-bea1-442e-a475-ed109d9ec508_ActionId">
    <vt:lpwstr>01f22d5f-12dc-4771-a523-b1df1ef59fbe</vt:lpwstr>
  </property>
  <property fmtid="{D5CDD505-2E9C-101B-9397-08002B2CF9AE}" pid="8" name="MSIP_Label_48a19f0c-bea1-442e-a475-ed109d9ec508_ContentBits">
    <vt:lpwstr>0</vt:lpwstr>
  </property>
</Properties>
</file>