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embeddings/oleObject3.bin" ContentType="application/vnd.openxmlformats-officedocument.oleObject"/>
  <Override PartName="/xl/embeddings/oleObject4.bin" ContentType="application/vnd.openxmlformats-officedocument.oleObject"/>
  <Override PartName="/xl/embeddings/oleObject5.bin" ContentType="application/vnd.openxmlformats-officedocument.oleObject"/>
  <Override PartName="/xl/embeddings/oleObject6.bin" ContentType="application/vnd.openxmlformats-officedocument.oleObject"/>
  <Override PartName="/xl/vbaProject.bin" ContentType="application/vnd.ms-office.vbaProject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 codeName="{E757BCB4-07E6-AE0B-56E0-F0EEF7A6E26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B0000924\Downloads\"/>
    </mc:Choice>
  </mc:AlternateContent>
  <xr:revisionPtr revIDLastSave="0" documentId="13_ncr:1_{4DD3B987-8D0F-45B1-B312-4BB3C8277899}" xr6:coauthVersionLast="47" xr6:coauthVersionMax="47" xr10:uidLastSave="{00000000-0000-0000-0000-000000000000}"/>
  <bookViews>
    <workbookView xWindow="25080" yWindow="-4095" windowWidth="29040" windowHeight="15840" tabRatio="594" firstSheet="3" activeTab="3" xr2:uid="{00000000-000D-0000-FFFF-FFFF00000000}"/>
  </bookViews>
  <sheets>
    <sheet name="Entreprise" sheetId="1" state="veryHidden" r:id=""/>
    <sheet name="Classement " sheetId="2" state="veryHidden" r:id=""/>
    <sheet name="Challenge Individuel" sheetId="78" state="hidden" r:id="rId1"/>
    <sheet name="Menu" sheetId="3" r:id="rId2"/>
    <sheet name="Challenge Entreprise" sheetId="4" r:id="rId3"/>
    <sheet name="Equipe Fond" sheetId="73" r:id="rId4"/>
    <sheet name="Challenge Surf Femme" sheetId="79" r:id="rId5"/>
    <sheet name="Combine Surf Femme" sheetId="6" r:id="rId6"/>
    <sheet name="Surf Finale Femme" sheetId="7" r:id="rId7"/>
    <sheet name="Surf Qualif Femme" sheetId="8" r:id="rId8"/>
    <sheet name="Challenge Surf Homme Veteran" sheetId="74" r:id="rId9"/>
    <sheet name="Combine Surf Homme Veteran" sheetId="95" r:id="rId10"/>
    <sheet name="Combine Surf Homme Veteran 2" sheetId="94" r:id="rId11"/>
    <sheet name="Surf Finale Homme Veteran 2" sheetId="93" r:id="rId12"/>
    <sheet name="Surf Qualif Homme Veteran 2" sheetId="92" r:id="rId13"/>
    <sheet name="Combine Surf Homme Veteran 1" sheetId="75" r:id="rId14"/>
    <sheet name="Surf Finale Homme Veteran 1" sheetId="76" r:id="rId15"/>
    <sheet name="Surf Qualif Homme Veteran 1" sheetId="77" r:id="rId16"/>
    <sheet name="Challenge Surf Homme Senior" sheetId="9" r:id="rId17"/>
    <sheet name="Combine Surf Homme Senior" sheetId="10" r:id="rId18"/>
    <sheet name="Surf Finale Homme Senior" sheetId="11" r:id="rId19"/>
    <sheet name="Surf Qualif Homme Senior" sheetId="12" r:id="rId20"/>
    <sheet name="Challenge Alpin Femme Veteran" sheetId="13" r:id="rId21"/>
    <sheet name="Combine Alpin Femme Veteran" sheetId="91" r:id="rId22"/>
    <sheet name="Combine Alpin Femme Veteran 2" sheetId="80" r:id="rId23"/>
    <sheet name="Geant Femme Veteran 2" sheetId="81" r:id="rId24"/>
    <sheet name="Slalom Femme Veteran 2" sheetId="82" r:id="rId25"/>
    <sheet name="Slalom Femme Veteran 2 Manche 1" sheetId="83" r:id="rId26"/>
    <sheet name="Slalom Femme Veteran 2 Manche 2" sheetId="84" r:id="rId27"/>
    <sheet name="Combine Alpin Femme Veteran 1" sheetId="14" r:id="rId28"/>
    <sheet name="Geant Femme Veteran 1" sheetId="15" r:id="rId29"/>
    <sheet name="Slalom Femme Veteran 1" sheetId="16" r:id="rId30"/>
    <sheet name="Slalom Femme Veteran 1 Manche 1" sheetId="63" r:id="rId31"/>
    <sheet name="Slalom Femme Veteran 1 Manche 2" sheetId="64" r:id="rId32"/>
    <sheet name="Challenge Alpin Femme Senior" sheetId="19" r:id="rId33"/>
    <sheet name="Combine Alpin Femme Senior" sheetId="20" r:id="rId34"/>
    <sheet name="Geant Femme Senior" sheetId="21" r:id="rId35"/>
    <sheet name="Slalom Femme Senior" sheetId="22" r:id="rId36"/>
    <sheet name="Slalom Femme Senior Manche 1" sheetId="65" r:id="rId37"/>
    <sheet name="Slalom Femme Senior Manche 2" sheetId="66" r:id="rId38"/>
    <sheet name="Challenge Alpin Homme Veteran" sheetId="25" r:id="rId39"/>
    <sheet name="Combine Alpin Homme Veteran" sheetId="26" r:id="rId40"/>
    <sheet name="Combine Alpin Homme Veteran 2" sheetId="27" r:id="rId41"/>
    <sheet name="Geant Homme Veteran 2" sheetId="28" r:id="rId42"/>
    <sheet name="Slalom Homme Veteran 2" sheetId="29" r:id="rId43"/>
    <sheet name="Slalom Homme Veteran 2 Manche 1" sheetId="67" r:id="rId44"/>
    <sheet name="Slalom Homme Veteran 2 Manche 2" sheetId="68" r:id="rId45"/>
    <sheet name="Combine Alpin Homme Veteran 1" sheetId="32" r:id="rId46"/>
    <sheet name="Geant Homme Veteran 1" sheetId="33" r:id="rId47"/>
    <sheet name="Slalom Homme Veteran 1" sheetId="34" r:id="rId48"/>
    <sheet name="Slalom Homme Veteran 1 Manche 1" sheetId="69" r:id="rId49"/>
    <sheet name="Slalom Homme Veteran 1 Manche 2" sheetId="70" r:id="rId50"/>
    <sheet name="Challenge Alpin Homme Senior" sheetId="37" r:id="rId51"/>
    <sheet name="Combine Alpin Homme Senior" sheetId="38" r:id="rId52"/>
    <sheet name="Geant Homme Senior" sheetId="39" r:id="rId53"/>
    <sheet name="Slalom Homme Senior" sheetId="40" r:id="rId54"/>
    <sheet name="Slalom Homme Senior Manche 1" sheetId="71" r:id="rId55"/>
    <sheet name="Slalom Homme Senior Manche 2" sheetId="72" r:id="rId56"/>
    <sheet name="Challenge Fond Femme Veteran" sheetId="43" r:id="rId57"/>
    <sheet name="Combine Fond Femme Veteran" sheetId="44" r:id="rId58"/>
    <sheet name="Combine Fond Femme Veteran 2" sheetId="88" r:id="rId59"/>
    <sheet name="Sprint Femme Veteran 2" sheetId="89" r:id="rId60"/>
    <sheet name="Libre Femme Veteran 2" sheetId="90" r:id="rId61"/>
    <sheet name="Combine Fond Femme Veteran 1" sheetId="86" r:id="rId62"/>
    <sheet name="Sprint Femme Veteran 1" sheetId="87" r:id="rId63"/>
    <sheet name="Libre Femme Veteran 1" sheetId="46" r:id="rId64"/>
    <sheet name="Challenge Fond Femme Senior" sheetId="47" r:id="rId65"/>
    <sheet name="Combine Fond Femme Senior" sheetId="48" r:id="rId66"/>
    <sheet name="Sprint Femme Senior" sheetId="49" r:id="rId67"/>
    <sheet name="Libre Femme Senior" sheetId="50" r:id="rId68"/>
    <sheet name="Challenge Fond Homme Veteran" sheetId="51" r:id="rId69"/>
    <sheet name="Combine Fond Homme Veteran" sheetId="52" r:id="rId70"/>
    <sheet name="Combine Fond Homme Veteran 2" sheetId="53" r:id="rId71"/>
    <sheet name="Sprint Homme Veteran 2" sheetId="54" r:id="rId72"/>
    <sheet name="Libre Homme Veteran 2" sheetId="55" r:id="rId73"/>
    <sheet name="Combine Fond Homme Veteran 1" sheetId="56" r:id="rId74"/>
    <sheet name="Sprint Homme Veteran 1" sheetId="57" r:id="rId75"/>
    <sheet name="Libre Homme Veteran 1" sheetId="58" r:id="rId76"/>
    <sheet name="Challenge Fond Homme Senior" sheetId="59" r:id="rId77"/>
    <sheet name="Combine Fond Homme Senior" sheetId="60" r:id="rId78"/>
    <sheet name="Sprint Homme Senior" sheetId="61" r:id="rId79"/>
    <sheet name="Libre Homme Senior" sheetId="62" r:id="rId80"/>
  </sheets>
  <externalReferences>
    <externalReference r:id="rId81"/>
    <externalReference r:id="rId82"/>
  </externalReferences>
  <definedNames>
    <definedName name="_xlnm._FilterDatabase" localSheetId="4" hidden="1">'Challenge Entreprise'!$A$1:$BU$1</definedName>
    <definedName name="_xlnm._FilterDatabase" localSheetId="2" hidden="1">'Challenge Individuel'!$A$1:$R$278</definedName>
    <definedName name="_xlnm._FilterDatabase" localSheetId="23" hidden="1">'Combine Alpin Femme Veteran'!$A$1:$G$84</definedName>
    <definedName name="_xlnm._FilterDatabase" localSheetId="41" hidden="1">'Combine Alpin Homme Veteran'!$A$1:$G$159</definedName>
    <definedName name="_xlnm._FilterDatabase" localSheetId="11" hidden="1">'Combine Surf Homme Veteran'!$A$1:$I$56</definedName>
    <definedName name="_xlnm._FilterDatabase" localSheetId="15" hidden="1">'Combine Surf Homme Veteran 1'!$A$1:$I$56</definedName>
    <definedName name="_xlnm._FilterDatabase" localSheetId="12" hidden="1">'Combine Surf Homme Veteran 2'!$A$1:$I$55</definedName>
    <definedName name="_xlnm._FilterDatabase" localSheetId="5" hidden="1">'Equipe Fond'!$A$1:$K$1</definedName>
    <definedName name="_xlnm._FilterDatabase" localSheetId="36" hidden="1">'Geant Femme Senior'!$A$1:$G$3696</definedName>
    <definedName name="_xlnm._FilterDatabase" localSheetId="65" hidden="1">'Libre Femme Veteran 1'!$A$1:$L$20</definedName>
    <definedName name="_xlnm._FilterDatabase" localSheetId="62" hidden="1">'Libre Femme Veteran 2'!$A$1:$L$18</definedName>
    <definedName name="_xlnm._FilterDatabase" localSheetId="81" hidden="1">'Libre Homme Senior'!$A$1:$F$1</definedName>
    <definedName name="_xlnm._FilterDatabase" localSheetId="33" hidden="1">'Slalom Femme Veteran 1 Manche 2'!$A$1:$G$18</definedName>
    <definedName name="_xlnm._FilterDatabase" localSheetId="28" hidden="1">'Slalom Femme Veteran 2 Manche 2'!$A$1:$F$26</definedName>
    <definedName name="_xlnm._FilterDatabase" localSheetId="57" hidden="1">'Slalom Homme Senior Manche 2'!$A$1:$E$76</definedName>
    <definedName name="_xlnm._FilterDatabase" localSheetId="20" hidden="1">'Surf Finale Homme Senior'!$A$1:$E$37</definedName>
    <definedName name="_xlnm._FilterDatabase" localSheetId="16" hidden="1">'Surf Finale Homme Veteran 1'!$A$1:$E$38</definedName>
    <definedName name="_xlnm._FilterDatabase" localSheetId="13" hidden="1">'Surf Finale Homme Veteran 2'!$A$1:$M$1</definedName>
    <definedName name="_xlnm._FilterDatabase" localSheetId="21" hidden="1">'Surf Qualif Homme Senior'!$A$1:$H$15</definedName>
    <definedName name="_xlnm._FilterDatabase" localSheetId="17" hidden="1">'Surf Qualif Homme Veteran 1'!$A$1:$F$41</definedName>
    <definedName name="_xlnm._FilterDatabase" localSheetId="14" hidden="1">'Surf Qualif Homme Veteran 2'!$A$1:$F$4</definedName>
    <definedName name="_xlnm.Print_Titles" localSheetId="4">'Challenge Entreprise'!$A:$B</definedName>
    <definedName name="_xlnm.Print_Titles" localSheetId="2">'Challenge Individuel'!$A:$D</definedName>
    <definedName name="_xlnm.Print_Titles" localSheetId="35">'Combine Alpin Femme Senior'!$1:$1</definedName>
    <definedName name="_xlnm.Print_Titles" localSheetId="23">'Combine Alpin Femme Veteran'!$1:$1</definedName>
    <definedName name="_xlnm.Print_Titles" localSheetId="29">'Combine Alpin Femme Veteran 1'!$1:$1</definedName>
    <definedName name="_xlnm.Print_Titles" localSheetId="24">'Combine Alpin Femme Veteran 2'!$1:$1</definedName>
    <definedName name="_xlnm.Print_Titles" localSheetId="53">'Combine Alpin Homme Senior'!$1:$1</definedName>
    <definedName name="_xlnm.Print_Titles" localSheetId="41">'Combine Alpin Homme Veteran'!$1:$1</definedName>
    <definedName name="_xlnm.Print_Titles" localSheetId="47">'Combine Alpin Homme Veteran 1'!$1:$1</definedName>
    <definedName name="_xlnm.Print_Titles" localSheetId="42">'Combine Alpin Homme Veteran 2'!$1:$1</definedName>
    <definedName name="_xlnm.Print_Titles" localSheetId="67">'Combine Fond Femme Senior'!$1:$1</definedName>
    <definedName name="_xlnm.Print_Titles" localSheetId="59">'Combine Fond Femme Veteran'!$1:$1</definedName>
    <definedName name="_xlnm.Print_Titles" localSheetId="63">'Combine Fond Femme Veteran 1'!$1:$1</definedName>
    <definedName name="_xlnm.Print_Titles" localSheetId="60">'Combine Fond Femme Veteran 2'!$1:$1</definedName>
    <definedName name="_xlnm.Print_Titles" localSheetId="79">'Combine Fond Homme Senior'!$1:$1</definedName>
    <definedName name="_xlnm.Print_Titles" localSheetId="71">'Combine Fond Homme Veteran'!$1:$1</definedName>
    <definedName name="_xlnm.Print_Titles" localSheetId="75">'Combine Fond Homme Veteran 1'!$1:$1</definedName>
    <definedName name="_xlnm.Print_Titles" localSheetId="72">'Combine Fond Homme Veteran 2'!$1:$1</definedName>
    <definedName name="_xlnm.Print_Titles" localSheetId="7">'Combine Surf Femme'!$1:$1</definedName>
    <definedName name="_xlnm.Print_Titles" localSheetId="19">'Combine Surf Homme Senior'!$1:$1</definedName>
    <definedName name="_xlnm.Print_Titles" localSheetId="11">'Combine Surf Homme Veteran'!$1:$1</definedName>
    <definedName name="_xlnm.Print_Titles" localSheetId="15">'Combine Surf Homme Veteran 1'!$1:$1</definedName>
    <definedName name="_xlnm.Print_Titles" localSheetId="12">'Combine Surf Homme Veteran 2'!$1:$1</definedName>
    <definedName name="_xlnm.Print_Titles" localSheetId="36">'Geant Femme Senior'!$1:$1</definedName>
    <definedName name="_xlnm.Print_Titles" localSheetId="30">'Geant Femme Veteran 1'!$1:$1</definedName>
    <definedName name="_xlnm.Print_Titles" localSheetId="25">'Geant Femme Veteran 2'!$1:$1</definedName>
    <definedName name="_xlnm.Print_Titles" localSheetId="54">'Geant Homme Senior'!$1:$1</definedName>
    <definedName name="_xlnm.Print_Titles" localSheetId="48">'Geant Homme Veteran 1'!$1:$1</definedName>
    <definedName name="_xlnm.Print_Titles" localSheetId="43">'Geant Homme Veteran 2'!$1:$1</definedName>
    <definedName name="_xlnm.Print_Titles" localSheetId="69">'Libre Femme Senior'!$1:$1</definedName>
    <definedName name="_xlnm.Print_Titles" localSheetId="65">'Libre Femme Veteran 1'!$1:$1</definedName>
    <definedName name="_xlnm.Print_Titles" localSheetId="62">'Libre Femme Veteran 2'!$1:$1</definedName>
    <definedName name="_xlnm.Print_Titles" localSheetId="81">'Libre Homme Senior'!$1:$1</definedName>
    <definedName name="_xlnm.Print_Titles" localSheetId="77">'Libre Homme Veteran 1'!$1:$1</definedName>
    <definedName name="_xlnm.Print_Titles" localSheetId="74">'Libre Homme Veteran 2'!$1:$1</definedName>
    <definedName name="_xlnm.Print_Titles" localSheetId="37">'Slalom Femme Senior'!$1:$1</definedName>
    <definedName name="_xlnm.Print_Titles" localSheetId="38">'Slalom Femme Senior Manche 1'!$1:$1</definedName>
    <definedName name="_xlnm.Print_Titles" localSheetId="39">'Slalom Femme Senior Manche 2'!$1:$1</definedName>
    <definedName name="_xlnm.Print_Titles" localSheetId="31">'Slalom Femme Veteran 1'!$1:$1</definedName>
    <definedName name="_xlnm.Print_Titles" localSheetId="32">'Slalom Femme Veteran 1 Manche 1'!$1:$1</definedName>
    <definedName name="_xlnm.Print_Titles" localSheetId="33">'Slalom Femme Veteran 1 Manche 2'!$1:$1</definedName>
    <definedName name="_xlnm.Print_Titles" localSheetId="26">'Slalom Femme Veteran 2'!$1:$1</definedName>
    <definedName name="_xlnm.Print_Titles" localSheetId="27">'Slalom Femme Veteran 2 Manche 1'!$1:$1</definedName>
    <definedName name="_xlnm.Print_Titles" localSheetId="28">'Slalom Femme Veteran 2 Manche 2'!$1:$1</definedName>
    <definedName name="_xlnm.Print_Titles" localSheetId="55">'Slalom Homme Senior'!$1:$1</definedName>
    <definedName name="_xlnm.Print_Titles" localSheetId="56">'Slalom Homme Senior Manche 1'!$1:$1</definedName>
    <definedName name="_xlnm.Print_Titles" localSheetId="57">'Slalom Homme Senior Manche 2'!$1:$1</definedName>
    <definedName name="_xlnm.Print_Titles" localSheetId="49">'Slalom Homme Veteran 1'!$1:$1</definedName>
    <definedName name="_xlnm.Print_Titles" localSheetId="50">'Slalom Homme Veteran 1 Manche 1'!$1:$1</definedName>
    <definedName name="_xlnm.Print_Titles" localSheetId="51">'Slalom Homme Veteran 1 Manche 2'!$1:$1</definedName>
    <definedName name="_xlnm.Print_Titles" localSheetId="44">'Slalom Homme Veteran 2'!$1:$1</definedName>
    <definedName name="_xlnm.Print_Titles" localSheetId="45">'Slalom Homme Veteran 2 Manche 1'!$1:$1</definedName>
    <definedName name="_xlnm.Print_Titles" localSheetId="46">'Slalom Homme Veteran 2 Manche 2'!$1:$1</definedName>
    <definedName name="_xlnm.Print_Titles" localSheetId="68">'Sprint Femme Senior'!$1:$1</definedName>
    <definedName name="_xlnm.Print_Titles" localSheetId="64">'Sprint Femme Veteran 1'!$1:$1</definedName>
    <definedName name="_xlnm.Print_Titles" localSheetId="61">'Sprint Femme Veteran 2'!$1:$1</definedName>
    <definedName name="_xlnm.Print_Titles" localSheetId="80">'Sprint Homme Senior'!$1:$1</definedName>
    <definedName name="_xlnm.Print_Titles" localSheetId="76">'Sprint Homme Veteran 1'!$1:$1</definedName>
    <definedName name="_xlnm.Print_Titles" localSheetId="73">'Sprint Homme Veteran 2'!$1:$1</definedName>
    <definedName name="_xlnm.Print_Titles" localSheetId="8">'Surf Finale Femme'!$1:$1</definedName>
    <definedName name="_xlnm.Print_Titles" localSheetId="20">'Surf Finale Homme Senior'!$1:$1</definedName>
    <definedName name="_xlnm.Print_Titles" localSheetId="16">'Surf Finale Homme Veteran 1'!$1:$1</definedName>
    <definedName name="_xlnm.Print_Titles" localSheetId="13">'Surf Finale Homme Veteran 2'!$1:$1</definedName>
    <definedName name="_xlnm.Print_Titles" localSheetId="9">'Surf Qualif Femme'!$1:$1</definedName>
    <definedName name="_xlnm.Print_Titles" localSheetId="21">'Surf Qualif Homme Senior'!$1:$1</definedName>
    <definedName name="_xlnm.Print_Titles" localSheetId="17">'Surf Qualif Homme Veteran 1'!$1:$1</definedName>
    <definedName name="_xlnm.Print_Titles" localSheetId="14">'Surf Qualif Homme Veteran 2'!$1:$1</definedName>
  </definedNames>
  <calcPr calcId="191029" iterateCount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3" i="73" l="1"/>
  <c r="C4" i="73"/>
  <c r="C5" i="73"/>
  <c r="C6" i="73"/>
  <c r="C7" i="73"/>
  <c r="C8" i="73"/>
  <c r="C9" i="73"/>
  <c r="C10" i="73"/>
  <c r="C11" i="73"/>
  <c r="C12" i="73"/>
  <c r="C13" i="73"/>
  <c r="C14" i="73"/>
  <c r="C15" i="73"/>
  <c r="C16" i="73"/>
  <c r="C17" i="73"/>
  <c r="C18" i="73"/>
  <c r="C19" i="73"/>
  <c r="C20" i="73"/>
  <c r="C21" i="73"/>
  <c r="C22" i="73"/>
  <c r="C23" i="73"/>
  <c r="C24" i="73"/>
  <c r="C25" i="73"/>
  <c r="C28" i="73"/>
  <c r="C33" i="73"/>
  <c r="C26" i="73"/>
  <c r="C30" i="73"/>
  <c r="C31" i="73"/>
  <c r="C32" i="73"/>
  <c r="C29" i="73"/>
  <c r="C34" i="73"/>
  <c r="C27" i="73"/>
  <c r="C2" i="73"/>
  <c r="E41" i="65"/>
  <c r="E5" i="65" l="1"/>
  <c r="D11" i="55" l="1"/>
  <c r="E11" i="55"/>
  <c r="K11" i="55"/>
  <c r="D5" i="55"/>
  <c r="E5" i="55"/>
  <c r="K5" i="55"/>
  <c r="D3" i="55"/>
  <c r="E3" i="55"/>
  <c r="K3" i="55"/>
  <c r="D6" i="55"/>
  <c r="E6" i="55"/>
  <c r="K6" i="55"/>
  <c r="D4" i="55"/>
  <c r="E4" i="55"/>
  <c r="K4" i="55"/>
  <c r="D10" i="55"/>
  <c r="E10" i="55"/>
  <c r="K10" i="55"/>
  <c r="D20" i="55"/>
  <c r="E20" i="55"/>
  <c r="K20" i="55"/>
  <c r="D42" i="55"/>
  <c r="E42" i="55"/>
  <c r="K42" i="55"/>
  <c r="D19" i="55"/>
  <c r="E19" i="55"/>
  <c r="K19" i="55"/>
  <c r="D35" i="55"/>
  <c r="E35" i="55"/>
  <c r="K35" i="55"/>
  <c r="D14" i="55"/>
  <c r="E14" i="55"/>
  <c r="K14" i="55"/>
  <c r="D2" i="55"/>
  <c r="E2" i="55"/>
  <c r="K2" i="55"/>
  <c r="D37" i="55"/>
  <c r="E37" i="55"/>
  <c r="K37" i="55"/>
  <c r="D33" i="55"/>
  <c r="E33" i="55"/>
  <c r="K33" i="55"/>
  <c r="D8" i="90"/>
  <c r="E8" i="90"/>
  <c r="K8" i="90"/>
  <c r="D12" i="90"/>
  <c r="E12" i="90"/>
  <c r="K12" i="90"/>
  <c r="D5" i="90"/>
  <c r="E5" i="90"/>
  <c r="K5" i="90"/>
  <c r="D11" i="90"/>
  <c r="E11" i="90"/>
  <c r="K11" i="90"/>
  <c r="D17" i="90"/>
  <c r="E17" i="90"/>
  <c r="K17" i="90"/>
  <c r="D6" i="90"/>
  <c r="E6" i="90"/>
  <c r="K6" i="90"/>
  <c r="D24" i="90"/>
  <c r="E24" i="90"/>
  <c r="K24" i="90"/>
  <c r="D2" i="58"/>
  <c r="E2" i="58"/>
  <c r="K2" i="58"/>
  <c r="D33" i="58"/>
  <c r="E33" i="58"/>
  <c r="K33" i="58"/>
  <c r="D16" i="58"/>
  <c r="E16" i="58"/>
  <c r="K16" i="58"/>
  <c r="D3" i="58"/>
  <c r="E3" i="58"/>
  <c r="K3" i="58"/>
  <c r="D34" i="58"/>
  <c r="E34" i="58"/>
  <c r="K34" i="58"/>
  <c r="D25" i="58"/>
  <c r="E25" i="58"/>
  <c r="K25" i="58"/>
  <c r="D20" i="58"/>
  <c r="E20" i="58"/>
  <c r="K20" i="58"/>
  <c r="D35" i="58"/>
  <c r="E35" i="58"/>
  <c r="K35" i="58"/>
  <c r="D15" i="58"/>
  <c r="E15" i="58"/>
  <c r="K15" i="58"/>
  <c r="D8" i="58"/>
  <c r="E8" i="58"/>
  <c r="K8" i="58"/>
  <c r="D10" i="58"/>
  <c r="E10" i="58"/>
  <c r="K10" i="58"/>
  <c r="D26" i="58"/>
  <c r="E26" i="58"/>
  <c r="K26" i="58"/>
  <c r="D29" i="58"/>
  <c r="E29" i="58"/>
  <c r="K29" i="58"/>
  <c r="D22" i="58"/>
  <c r="E22" i="58"/>
  <c r="K22" i="58"/>
  <c r="D23" i="58"/>
  <c r="E23" i="58"/>
  <c r="K23" i="58"/>
  <c r="D18" i="58"/>
  <c r="E18" i="58"/>
  <c r="K18" i="58"/>
  <c r="D36" i="58"/>
  <c r="E36" i="58"/>
  <c r="K36" i="58"/>
  <c r="D28" i="58"/>
  <c r="E28" i="58"/>
  <c r="K28" i="58"/>
  <c r="D37" i="58"/>
  <c r="E37" i="58"/>
  <c r="K37" i="58"/>
  <c r="D24" i="58"/>
  <c r="E24" i="58"/>
  <c r="K24" i="58"/>
  <c r="D9" i="58"/>
  <c r="E9" i="58"/>
  <c r="K9" i="58"/>
  <c r="D12" i="58"/>
  <c r="E12" i="58"/>
  <c r="K12" i="58"/>
  <c r="D6" i="58"/>
  <c r="E6" i="58"/>
  <c r="K6" i="58"/>
  <c r="D13" i="58"/>
  <c r="E13" i="58"/>
  <c r="K13" i="58"/>
  <c r="D14" i="58"/>
  <c r="E14" i="58"/>
  <c r="K14" i="58"/>
  <c r="D4" i="58"/>
  <c r="E4" i="58"/>
  <c r="K4" i="58"/>
  <c r="D5" i="58"/>
  <c r="E5" i="58"/>
  <c r="K5" i="58"/>
  <c r="D38" i="58"/>
  <c r="E38" i="58"/>
  <c r="K38" i="58"/>
  <c r="D19" i="58"/>
  <c r="E19" i="58"/>
  <c r="K19" i="58"/>
  <c r="D30" i="58"/>
  <c r="E30" i="58"/>
  <c r="K30" i="58"/>
  <c r="D39" i="58"/>
  <c r="E39" i="58"/>
  <c r="K39" i="58"/>
  <c r="D27" i="58"/>
  <c r="E27" i="58"/>
  <c r="K27" i="58"/>
  <c r="D11" i="58"/>
  <c r="E11" i="58"/>
  <c r="K11" i="58"/>
  <c r="D40" i="58"/>
  <c r="E40" i="58"/>
  <c r="K40" i="58"/>
  <c r="D21" i="58"/>
  <c r="E21" i="58"/>
  <c r="K21" i="58"/>
  <c r="D17" i="58"/>
  <c r="E17" i="58"/>
  <c r="K17" i="58"/>
  <c r="D41" i="58"/>
  <c r="E41" i="58"/>
  <c r="K41" i="58"/>
  <c r="D7" i="58"/>
  <c r="E7" i="58"/>
  <c r="K7" i="58"/>
  <c r="D42" i="58"/>
  <c r="E42" i="58"/>
  <c r="K42" i="58"/>
  <c r="D8" i="46"/>
  <c r="E8" i="46"/>
  <c r="K8" i="46"/>
  <c r="D3" i="46"/>
  <c r="E3" i="46"/>
  <c r="K3" i="46"/>
  <c r="D12" i="46"/>
  <c r="E12" i="46"/>
  <c r="K12" i="46"/>
  <c r="D6" i="46"/>
  <c r="E6" i="46"/>
  <c r="K6" i="46"/>
  <c r="D17" i="46"/>
  <c r="E17" i="46"/>
  <c r="K17" i="46"/>
  <c r="D18" i="46"/>
  <c r="E18" i="46"/>
  <c r="K18" i="46"/>
  <c r="D5" i="46"/>
  <c r="E5" i="46"/>
  <c r="K5" i="46"/>
  <c r="D4" i="46"/>
  <c r="E4" i="46"/>
  <c r="K4" i="46"/>
  <c r="D2" i="46"/>
  <c r="E2" i="46"/>
  <c r="K2" i="46"/>
  <c r="D19" i="46"/>
  <c r="E19" i="46"/>
  <c r="K19" i="46"/>
  <c r="D13" i="46"/>
  <c r="E13" i="46"/>
  <c r="K13" i="46"/>
  <c r="D11" i="46"/>
  <c r="E11" i="46"/>
  <c r="K11" i="46"/>
  <c r="D14" i="46"/>
  <c r="E14" i="46"/>
  <c r="K14" i="46"/>
  <c r="D20" i="46"/>
  <c r="E20" i="46"/>
  <c r="K20" i="46"/>
  <c r="D10" i="46"/>
  <c r="E10" i="46"/>
  <c r="K10" i="46"/>
  <c r="D15" i="46"/>
  <c r="E15" i="46"/>
  <c r="K15" i="46"/>
  <c r="D4" i="62"/>
  <c r="E4" i="62"/>
  <c r="K4" i="62"/>
  <c r="D5" i="62"/>
  <c r="E5" i="62"/>
  <c r="K5" i="62"/>
  <c r="D26" i="62"/>
  <c r="E26" i="62"/>
  <c r="K26" i="62"/>
  <c r="D19" i="62"/>
  <c r="E19" i="62"/>
  <c r="K19" i="62"/>
  <c r="D8" i="62"/>
  <c r="E8" i="62"/>
  <c r="K8" i="62"/>
  <c r="D15" i="62"/>
  <c r="E15" i="62"/>
  <c r="K15" i="62"/>
  <c r="D22" i="62"/>
  <c r="E22" i="62"/>
  <c r="K22" i="62"/>
  <c r="D14" i="62"/>
  <c r="E14" i="62"/>
  <c r="K14" i="62"/>
  <c r="D17" i="62"/>
  <c r="E17" i="62"/>
  <c r="K17" i="62"/>
  <c r="D18" i="62"/>
  <c r="E18" i="62"/>
  <c r="K18" i="62"/>
  <c r="D21" i="62"/>
  <c r="E21" i="62"/>
  <c r="K21" i="62"/>
  <c r="D16" i="62"/>
  <c r="E16" i="62"/>
  <c r="K16" i="62"/>
  <c r="D10" i="62"/>
  <c r="E10" i="62"/>
  <c r="K10" i="62"/>
  <c r="D27" i="62"/>
  <c r="E27" i="62"/>
  <c r="K27" i="62"/>
  <c r="D28" i="62"/>
  <c r="E28" i="62"/>
  <c r="K28" i="62"/>
  <c r="D23" i="62"/>
  <c r="E23" i="62"/>
  <c r="K23" i="62"/>
  <c r="D2" i="62"/>
  <c r="E2" i="62"/>
  <c r="K2" i="62"/>
  <c r="D13" i="62"/>
  <c r="E13" i="62"/>
  <c r="K13" i="62"/>
  <c r="D11" i="62"/>
  <c r="E11" i="62"/>
  <c r="K11" i="62"/>
  <c r="D12" i="62"/>
  <c r="E12" i="62"/>
  <c r="K12" i="62"/>
  <c r="D20" i="62"/>
  <c r="E20" i="62"/>
  <c r="K20" i="62"/>
  <c r="D7" i="62"/>
  <c r="E7" i="62"/>
  <c r="K7" i="62"/>
  <c r="D3" i="62"/>
  <c r="E3" i="62"/>
  <c r="K3" i="62"/>
  <c r="D29" i="62"/>
  <c r="E29" i="62"/>
  <c r="K29" i="62"/>
  <c r="D8" i="50"/>
  <c r="E8" i="50"/>
  <c r="K8" i="50"/>
  <c r="D7" i="50"/>
  <c r="E7" i="50"/>
  <c r="K7" i="50"/>
  <c r="D3" i="50"/>
  <c r="E3" i="50"/>
  <c r="K3" i="50"/>
  <c r="D5" i="50"/>
  <c r="E5" i="50"/>
  <c r="K5" i="50"/>
  <c r="D14" i="50"/>
  <c r="E14" i="50"/>
  <c r="K14" i="50"/>
  <c r="D12" i="50"/>
  <c r="E12" i="50"/>
  <c r="K12" i="50"/>
  <c r="D15" i="50"/>
  <c r="E15" i="50"/>
  <c r="K15" i="50"/>
  <c r="D9" i="50"/>
  <c r="E9" i="50"/>
  <c r="K9" i="50"/>
  <c r="D4" i="50"/>
  <c r="E4" i="50"/>
  <c r="K4" i="50"/>
  <c r="D11" i="50"/>
  <c r="E11" i="50"/>
  <c r="K11" i="50"/>
  <c r="D16" i="50"/>
  <c r="E16" i="50"/>
  <c r="K16" i="50"/>
  <c r="D13" i="50"/>
  <c r="E13" i="50"/>
  <c r="K13" i="50"/>
  <c r="D17" i="50"/>
  <c r="E17" i="50"/>
  <c r="K17" i="50"/>
  <c r="D6" i="50"/>
  <c r="E6" i="50"/>
  <c r="K6" i="50"/>
  <c r="D18" i="50"/>
  <c r="E18" i="50"/>
  <c r="K18" i="50"/>
  <c r="D10" i="50"/>
  <c r="E10" i="50"/>
  <c r="K10" i="50"/>
  <c r="D15" i="12" l="1"/>
  <c r="E2" i="65"/>
  <c r="E4" i="65"/>
  <c r="E7" i="65"/>
  <c r="E16" i="65"/>
  <c r="E24" i="65"/>
  <c r="E18" i="65"/>
  <c r="E15" i="65"/>
  <c r="E17" i="65"/>
  <c r="E25" i="65"/>
  <c r="E33" i="65"/>
  <c r="E22" i="65"/>
  <c r="E30" i="65"/>
  <c r="E23" i="65"/>
  <c r="E19" i="65"/>
  <c r="E34" i="65"/>
  <c r="E39" i="65"/>
  <c r="E31" i="65"/>
  <c r="E3" i="65"/>
  <c r="E44" i="65"/>
  <c r="E14" i="65"/>
  <c r="E28" i="65"/>
  <c r="E20" i="65"/>
  <c r="E35" i="65"/>
  <c r="E29" i="65"/>
  <c r="E40" i="65"/>
  <c r="E32" i="65"/>
  <c r="E45" i="65"/>
  <c r="E12" i="65"/>
  <c r="E42" i="65"/>
  <c r="E37" i="65"/>
  <c r="E27" i="65"/>
  <c r="E36" i="65"/>
  <c r="E46" i="65"/>
  <c r="E11" i="65"/>
  <c r="E10" i="65"/>
  <c r="E26" i="65"/>
  <c r="E47" i="65"/>
  <c r="E9" i="65"/>
  <c r="E8" i="65"/>
  <c r="E21" i="65"/>
  <c r="E48" i="65"/>
  <c r="E13" i="65"/>
  <c r="E6" i="65"/>
  <c r="E38" i="65"/>
  <c r="E43" i="65"/>
  <c r="E3" i="66"/>
  <c r="E4" i="66"/>
  <c r="E5" i="66"/>
  <c r="E6" i="66"/>
  <c r="E7" i="66"/>
  <c r="E8" i="66"/>
  <c r="E9" i="66"/>
  <c r="E10" i="66"/>
  <c r="E11" i="66"/>
  <c r="E12" i="66"/>
  <c r="E13" i="66"/>
  <c r="E14" i="66"/>
  <c r="E15" i="66"/>
  <c r="E16" i="66"/>
  <c r="E17" i="66"/>
  <c r="E18" i="66"/>
  <c r="E19" i="66"/>
  <c r="E20" i="66"/>
  <c r="E21" i="66"/>
  <c r="E22" i="66"/>
  <c r="E23" i="66"/>
  <c r="E24" i="66"/>
  <c r="E25" i="66"/>
  <c r="E26" i="66"/>
  <c r="E27" i="66"/>
  <c r="E28" i="66"/>
  <c r="E29" i="66"/>
  <c r="E30" i="66"/>
  <c r="E31" i="66"/>
  <c r="E32" i="66"/>
  <c r="E33" i="66"/>
  <c r="E34" i="66"/>
  <c r="E35" i="66"/>
  <c r="E36" i="66"/>
  <c r="E37" i="66"/>
  <c r="E38" i="66"/>
  <c r="E39" i="66"/>
  <c r="E40" i="66"/>
  <c r="E41" i="66"/>
  <c r="E42" i="66"/>
  <c r="E43" i="66"/>
  <c r="E44" i="66"/>
  <c r="E45" i="66"/>
  <c r="E46" i="66"/>
  <c r="E47" i="66"/>
  <c r="E48" i="66"/>
  <c r="E43" i="21" l="1"/>
  <c r="E31" i="21"/>
  <c r="E33" i="21"/>
  <c r="E40" i="21"/>
  <c r="E48" i="21"/>
  <c r="E47" i="21"/>
  <c r="E16" i="21"/>
  <c r="E41" i="21"/>
  <c r="E36" i="21"/>
  <c r="E30" i="21"/>
  <c r="E46" i="21"/>
  <c r="E10" i="21"/>
  <c r="E2" i="21"/>
  <c r="E7" i="21"/>
  <c r="E4" i="21" l="1"/>
  <c r="E35" i="21"/>
  <c r="E13" i="21"/>
  <c r="E26" i="21"/>
  <c r="E8" i="21"/>
  <c r="E15" i="21"/>
  <c r="E34" i="21"/>
  <c r="E12" i="21"/>
  <c r="E23" i="21"/>
  <c r="E44" i="21"/>
  <c r="E24" i="21"/>
  <c r="E3" i="21"/>
  <c r="E29" i="21"/>
  <c r="E27" i="21"/>
  <c r="E38" i="21"/>
  <c r="E28" i="21"/>
  <c r="E9" i="21"/>
  <c r="E14" i="21"/>
  <c r="E20" i="21"/>
  <c r="E32" i="21"/>
  <c r="E11" i="21"/>
  <c r="E42" i="21"/>
  <c r="E39" i="21"/>
  <c r="E6" i="21"/>
  <c r="E37" i="21"/>
  <c r="E22" i="21"/>
  <c r="E25" i="21"/>
  <c r="E19" i="21"/>
  <c r="E45" i="21" l="1"/>
  <c r="E5" i="21"/>
  <c r="E17" i="21"/>
  <c r="E18" i="21"/>
  <c r="E21" i="21"/>
  <c r="E17" i="8" l="1"/>
  <c r="K7" i="21" l="1"/>
  <c r="D7" i="21"/>
  <c r="K5" i="65"/>
  <c r="D5" i="65"/>
  <c r="D2" i="66"/>
  <c r="E2" i="66"/>
  <c r="K2" i="66"/>
  <c r="E31" i="69"/>
  <c r="E12" i="69"/>
  <c r="E41" i="70"/>
  <c r="D60" i="72"/>
  <c r="E60" i="72"/>
  <c r="K60" i="72"/>
  <c r="D61" i="72"/>
  <c r="E61" i="72"/>
  <c r="K61" i="72"/>
  <c r="D62" i="72"/>
  <c r="E62" i="72"/>
  <c r="K62" i="72"/>
  <c r="D63" i="72"/>
  <c r="E63" i="72"/>
  <c r="K63" i="72"/>
  <c r="D64" i="72"/>
  <c r="E64" i="72"/>
  <c r="K64" i="72"/>
  <c r="D65" i="72"/>
  <c r="E65" i="72"/>
  <c r="K65" i="72"/>
  <c r="D66" i="72"/>
  <c r="E66" i="72"/>
  <c r="K66" i="72"/>
  <c r="D67" i="72"/>
  <c r="E67" i="72"/>
  <c r="K67" i="72"/>
  <c r="D68" i="72"/>
  <c r="E68" i="72"/>
  <c r="K68" i="72"/>
  <c r="D69" i="72"/>
  <c r="E69" i="72"/>
  <c r="K69" i="72"/>
  <c r="D70" i="72"/>
  <c r="E70" i="72"/>
  <c r="K70" i="72"/>
  <c r="D71" i="72"/>
  <c r="E71" i="72"/>
  <c r="K71" i="72"/>
  <c r="D72" i="72"/>
  <c r="E72" i="72"/>
  <c r="K72" i="72"/>
  <c r="D73" i="72"/>
  <c r="E73" i="72"/>
  <c r="K73" i="72"/>
  <c r="D74" i="72"/>
  <c r="E74" i="72"/>
  <c r="K74" i="72"/>
  <c r="D75" i="72"/>
  <c r="E75" i="72"/>
  <c r="K75" i="72"/>
  <c r="D76" i="72"/>
  <c r="E76" i="72"/>
  <c r="K76" i="72"/>
  <c r="D57" i="71"/>
  <c r="E57" i="71"/>
  <c r="K57" i="71"/>
  <c r="D73" i="71"/>
  <c r="E73" i="71"/>
  <c r="K73" i="71"/>
  <c r="D43" i="71"/>
  <c r="E43" i="71"/>
  <c r="K43" i="71"/>
  <c r="D54" i="71"/>
  <c r="E54" i="71"/>
  <c r="K54" i="71"/>
  <c r="D26" i="71"/>
  <c r="E26" i="71"/>
  <c r="K26" i="71"/>
  <c r="D22" i="71"/>
  <c r="E22" i="71"/>
  <c r="K22" i="71"/>
  <c r="D25" i="71"/>
  <c r="E25" i="71"/>
  <c r="K25" i="71"/>
  <c r="D28" i="71"/>
  <c r="E28" i="71"/>
  <c r="K28" i="71"/>
  <c r="D24" i="71"/>
  <c r="E24" i="71"/>
  <c r="K24" i="71"/>
  <c r="D50" i="71"/>
  <c r="E50" i="71"/>
  <c r="K50" i="71"/>
  <c r="D51" i="71"/>
  <c r="E51" i="71"/>
  <c r="K51" i="71"/>
  <c r="D53" i="71"/>
  <c r="E53" i="71"/>
  <c r="K53" i="71"/>
  <c r="D34" i="71"/>
  <c r="E34" i="71"/>
  <c r="K34" i="71"/>
  <c r="D74" i="71"/>
  <c r="E74" i="71"/>
  <c r="K74" i="71"/>
  <c r="D75" i="71"/>
  <c r="E75" i="71"/>
  <c r="K75" i="71"/>
  <c r="D31" i="71"/>
  <c r="E31" i="71"/>
  <c r="K31" i="71"/>
  <c r="D9" i="71"/>
  <c r="E9" i="71"/>
  <c r="K9" i="71"/>
  <c r="D50" i="39"/>
  <c r="E50" i="39"/>
  <c r="K50" i="39"/>
  <c r="D72" i="39"/>
  <c r="E72" i="39"/>
  <c r="K72" i="39"/>
  <c r="D36" i="39"/>
  <c r="E36" i="39"/>
  <c r="K36" i="39"/>
  <c r="D43" i="39"/>
  <c r="E43" i="39"/>
  <c r="K43" i="39"/>
  <c r="D53" i="39"/>
  <c r="E53" i="39"/>
  <c r="K53" i="39"/>
  <c r="D73" i="39"/>
  <c r="E73" i="39"/>
  <c r="K73" i="39"/>
  <c r="D74" i="39"/>
  <c r="E74" i="39"/>
  <c r="K74" i="39"/>
  <c r="D22" i="39"/>
  <c r="E22" i="39"/>
  <c r="K22" i="39"/>
  <c r="D13" i="39"/>
  <c r="E13" i="39"/>
  <c r="K13" i="39"/>
  <c r="D42" i="39"/>
  <c r="E42" i="39"/>
  <c r="K42" i="39"/>
  <c r="D45" i="39"/>
  <c r="E45" i="39"/>
  <c r="K45" i="39"/>
  <c r="D51" i="39"/>
  <c r="E51" i="39"/>
  <c r="K51" i="39"/>
  <c r="D33" i="39"/>
  <c r="E33" i="39"/>
  <c r="K33" i="39"/>
  <c r="D75" i="39"/>
  <c r="E75" i="39"/>
  <c r="K75" i="39"/>
  <c r="D76" i="39"/>
  <c r="E76" i="39"/>
  <c r="K76" i="39"/>
  <c r="D32" i="39"/>
  <c r="E32" i="39"/>
  <c r="K32" i="39"/>
  <c r="D4" i="39"/>
  <c r="E4" i="39"/>
  <c r="K4" i="39"/>
  <c r="D43" i="65"/>
  <c r="K43" i="65"/>
  <c r="D48" i="66"/>
  <c r="K48" i="66"/>
  <c r="D28" i="21"/>
  <c r="K28" i="21"/>
  <c r="K20" i="12"/>
  <c r="K7" i="12"/>
  <c r="E6" i="12"/>
  <c r="E3" i="12"/>
  <c r="E10" i="12"/>
  <c r="E2" i="12"/>
  <c r="E8" i="12"/>
  <c r="E13" i="12"/>
  <c r="E9" i="12"/>
  <c r="E5" i="12"/>
  <c r="E15" i="12"/>
  <c r="E16" i="12"/>
  <c r="E12" i="12"/>
  <c r="E4" i="12"/>
  <c r="E21" i="12"/>
  <c r="E11" i="12"/>
  <c r="E19" i="12"/>
  <c r="E18" i="12"/>
  <c r="E17" i="12"/>
  <c r="E20" i="12"/>
  <c r="E7" i="12"/>
  <c r="D7" i="12"/>
  <c r="D20" i="12"/>
  <c r="D17" i="12"/>
  <c r="D18" i="12"/>
  <c r="D19" i="12"/>
  <c r="D11" i="12"/>
  <c r="D21" i="12"/>
  <c r="D4" i="12"/>
  <c r="D12" i="12"/>
  <c r="D16" i="12"/>
  <c r="D5" i="12"/>
  <c r="D9" i="12"/>
  <c r="D13" i="12"/>
  <c r="D8" i="12"/>
  <c r="D2" i="12"/>
  <c r="D10" i="12"/>
  <c r="D3" i="12"/>
  <c r="D6" i="12"/>
  <c r="D14" i="12"/>
  <c r="K3" i="11"/>
  <c r="K5" i="11"/>
  <c r="K4" i="11"/>
  <c r="K11" i="11"/>
  <c r="K9" i="11"/>
  <c r="K12" i="11"/>
  <c r="K14" i="11"/>
  <c r="K6" i="11"/>
  <c r="K8" i="11"/>
  <c r="K7" i="11"/>
  <c r="K13" i="11"/>
  <c r="K10" i="11"/>
  <c r="K15" i="11"/>
  <c r="K16" i="11"/>
  <c r="K17" i="11"/>
  <c r="K19" i="11"/>
  <c r="K18" i="11"/>
  <c r="K20" i="11"/>
  <c r="K21" i="11"/>
  <c r="K2" i="7"/>
  <c r="K3" i="7"/>
  <c r="K5" i="7"/>
  <c r="K19" i="7"/>
  <c r="K23" i="7"/>
  <c r="K20" i="7"/>
  <c r="K21" i="7"/>
  <c r="K18" i="7"/>
  <c r="K9" i="8"/>
  <c r="K6" i="8"/>
  <c r="K12" i="8"/>
  <c r="K23" i="8"/>
  <c r="K4" i="8"/>
  <c r="K14" i="8"/>
  <c r="K8" i="8"/>
  <c r="K7" i="8"/>
  <c r="K5" i="8"/>
  <c r="K2" i="8"/>
  <c r="K13" i="8"/>
  <c r="K11" i="8"/>
  <c r="K10" i="8"/>
  <c r="K20" i="8"/>
  <c r="K21" i="8"/>
  <c r="K3" i="8"/>
  <c r="K24" i="8"/>
  <c r="K15" i="8"/>
  <c r="K16" i="8"/>
  <c r="K19" i="8"/>
  <c r="K18" i="8"/>
  <c r="K4" i="7"/>
  <c r="K9" i="7"/>
  <c r="K7" i="7"/>
  <c r="K6" i="7"/>
  <c r="K8" i="7"/>
  <c r="K14" i="7"/>
  <c r="K13" i="7"/>
  <c r="K10" i="7"/>
  <c r="K12" i="7"/>
  <c r="K11" i="7"/>
  <c r="K15" i="7"/>
  <c r="K16" i="7"/>
  <c r="K17" i="7"/>
  <c r="K24" i="7"/>
  <c r="E22" i="8"/>
  <c r="K6" i="62" l="1"/>
  <c r="K24" i="62"/>
  <c r="K9" i="62"/>
  <c r="K25" i="62"/>
  <c r="D6" i="62"/>
  <c r="D24" i="62"/>
  <c r="D9" i="62"/>
  <c r="D25" i="62"/>
  <c r="K32" i="58"/>
  <c r="K31" i="58"/>
  <c r="D32" i="58"/>
  <c r="D31" i="58"/>
  <c r="K8" i="55"/>
  <c r="K15" i="55"/>
  <c r="K30" i="55"/>
  <c r="K31" i="55"/>
  <c r="K13" i="55"/>
  <c r="K9" i="55"/>
  <c r="K32" i="55"/>
  <c r="K7" i="55"/>
  <c r="K22" i="55"/>
  <c r="K41" i="55"/>
  <c r="K34" i="55"/>
  <c r="K18" i="55"/>
  <c r="K16" i="55"/>
  <c r="K36" i="55"/>
  <c r="K40" i="55"/>
  <c r="K27" i="55"/>
  <c r="K26" i="55"/>
  <c r="K17" i="55"/>
  <c r="K25" i="55"/>
  <c r="K39" i="55"/>
  <c r="K24" i="55"/>
  <c r="K12" i="55"/>
  <c r="K29" i="55"/>
  <c r="K23" i="55"/>
  <c r="K28" i="55"/>
  <c r="K21" i="55"/>
  <c r="K38" i="55"/>
  <c r="D8" i="55"/>
  <c r="D15" i="55"/>
  <c r="D30" i="55"/>
  <c r="D31" i="55"/>
  <c r="D13" i="55"/>
  <c r="D9" i="55"/>
  <c r="D32" i="55"/>
  <c r="D7" i="55"/>
  <c r="D22" i="55"/>
  <c r="D41" i="55"/>
  <c r="D34" i="55"/>
  <c r="D18" i="55"/>
  <c r="D16" i="55"/>
  <c r="D36" i="55"/>
  <c r="D40" i="55"/>
  <c r="D27" i="55"/>
  <c r="D26" i="55"/>
  <c r="D17" i="55"/>
  <c r="D25" i="55"/>
  <c r="D39" i="55"/>
  <c r="D24" i="55"/>
  <c r="D12" i="55"/>
  <c r="D29" i="55"/>
  <c r="D23" i="55"/>
  <c r="D28" i="55"/>
  <c r="D21" i="55"/>
  <c r="D38" i="55"/>
  <c r="K2" i="50"/>
  <c r="D2" i="50"/>
  <c r="K7" i="46"/>
  <c r="K9" i="46"/>
  <c r="K16" i="46"/>
  <c r="D7" i="46"/>
  <c r="D9" i="46"/>
  <c r="D16" i="46"/>
  <c r="K10" i="90"/>
  <c r="K23" i="90"/>
  <c r="K2" i="90"/>
  <c r="K21" i="90"/>
  <c r="K13" i="90"/>
  <c r="K18" i="90"/>
  <c r="K16" i="90"/>
  <c r="K15" i="90"/>
  <c r="K14" i="90"/>
  <c r="K22" i="90"/>
  <c r="K19" i="90"/>
  <c r="K3" i="90"/>
  <c r="K7" i="90"/>
  <c r="K4" i="90"/>
  <c r="K20" i="90"/>
  <c r="K9" i="90"/>
  <c r="D10" i="90"/>
  <c r="D23" i="90"/>
  <c r="D2" i="90"/>
  <c r="D21" i="90"/>
  <c r="D13" i="90"/>
  <c r="D18" i="90"/>
  <c r="D16" i="90"/>
  <c r="D15" i="90"/>
  <c r="D14" i="90"/>
  <c r="D22" i="90"/>
  <c r="D19" i="90"/>
  <c r="D3" i="90"/>
  <c r="D7" i="90"/>
  <c r="D4" i="90"/>
  <c r="D20" i="90"/>
  <c r="D9" i="90"/>
  <c r="K68" i="70"/>
  <c r="K67" i="70"/>
  <c r="K66" i="70"/>
  <c r="K65" i="70"/>
  <c r="K64" i="70"/>
  <c r="K63" i="70"/>
  <c r="K62" i="70"/>
  <c r="K61" i="70"/>
  <c r="K60" i="70"/>
  <c r="K59" i="70"/>
  <c r="K58" i="70"/>
  <c r="K57" i="70"/>
  <c r="K56" i="70"/>
  <c r="K55" i="70"/>
  <c r="K54" i="70"/>
  <c r="K53" i="70"/>
  <c r="K52" i="70"/>
  <c r="K51" i="70"/>
  <c r="K50" i="70"/>
  <c r="K49" i="70"/>
  <c r="K48" i="70"/>
  <c r="K47" i="70"/>
  <c r="K46" i="70"/>
  <c r="K45" i="70"/>
  <c r="K44" i="70"/>
  <c r="K43" i="70"/>
  <c r="K42" i="70"/>
  <c r="K40" i="70"/>
  <c r="K39" i="70"/>
  <c r="K38" i="70"/>
  <c r="K37" i="70"/>
  <c r="K36" i="70"/>
  <c r="K35" i="70"/>
  <c r="K34" i="70"/>
  <c r="K33" i="70"/>
  <c r="K32" i="70"/>
  <c r="K31" i="70"/>
  <c r="K30" i="70"/>
  <c r="K29" i="70"/>
  <c r="K28" i="70"/>
  <c r="K27" i="70"/>
  <c r="K26" i="70"/>
  <c r="K25" i="70"/>
  <c r="K24" i="70"/>
  <c r="K23" i="70"/>
  <c r="K22" i="70"/>
  <c r="K21" i="70"/>
  <c r="K20" i="70"/>
  <c r="K19" i="70"/>
  <c r="K18" i="70"/>
  <c r="K17" i="70"/>
  <c r="K16" i="70"/>
  <c r="K15" i="70"/>
  <c r="K14" i="70"/>
  <c r="K13" i="70"/>
  <c r="K12" i="70"/>
  <c r="K11" i="70"/>
  <c r="K10" i="70"/>
  <c r="K9" i="70"/>
  <c r="K8" i="70"/>
  <c r="K7" i="70"/>
  <c r="K6" i="70"/>
  <c r="K5" i="70"/>
  <c r="K4" i="70"/>
  <c r="K3" i="70"/>
  <c r="K2" i="70"/>
  <c r="D68" i="70"/>
  <c r="D67" i="70"/>
  <c r="D66" i="70"/>
  <c r="D65" i="70"/>
  <c r="D64" i="70"/>
  <c r="D63" i="70"/>
  <c r="D62" i="70"/>
  <c r="D61" i="70"/>
  <c r="D60" i="70"/>
  <c r="D59" i="70"/>
  <c r="D58" i="70"/>
  <c r="D57" i="70"/>
  <c r="D56" i="70"/>
  <c r="D55" i="70"/>
  <c r="D54" i="70"/>
  <c r="D53" i="70"/>
  <c r="D52" i="70"/>
  <c r="D51" i="70"/>
  <c r="D50" i="70"/>
  <c r="D49" i="70"/>
  <c r="D48" i="70"/>
  <c r="D47" i="70"/>
  <c r="D46" i="70"/>
  <c r="D45" i="70"/>
  <c r="D44" i="70"/>
  <c r="D43" i="70"/>
  <c r="D42" i="70"/>
  <c r="D40" i="70"/>
  <c r="D39" i="70"/>
  <c r="D38" i="70"/>
  <c r="D37" i="70"/>
  <c r="D36" i="70"/>
  <c r="D35" i="70"/>
  <c r="D34" i="70"/>
  <c r="D33" i="70"/>
  <c r="D32" i="70"/>
  <c r="D31" i="70"/>
  <c r="D30" i="70"/>
  <c r="D29" i="70"/>
  <c r="D28" i="70"/>
  <c r="D27" i="70"/>
  <c r="D26" i="70"/>
  <c r="D25" i="70"/>
  <c r="D24" i="70"/>
  <c r="D23" i="70"/>
  <c r="D22" i="70"/>
  <c r="D21" i="70"/>
  <c r="D20" i="70"/>
  <c r="D19" i="70"/>
  <c r="D18" i="70"/>
  <c r="D17" i="70"/>
  <c r="D16" i="70"/>
  <c r="D15" i="70"/>
  <c r="D14" i="70"/>
  <c r="D13" i="70"/>
  <c r="D12" i="70"/>
  <c r="D11" i="70"/>
  <c r="D10" i="70"/>
  <c r="D9" i="70"/>
  <c r="D8" i="70"/>
  <c r="D7" i="70"/>
  <c r="D6" i="70"/>
  <c r="D5" i="70"/>
  <c r="D4" i="70"/>
  <c r="D3" i="70"/>
  <c r="D2" i="70"/>
  <c r="K47" i="69"/>
  <c r="K23" i="69"/>
  <c r="K45" i="69"/>
  <c r="K36" i="69"/>
  <c r="K62" i="69"/>
  <c r="K44" i="69"/>
  <c r="K16" i="69"/>
  <c r="K54" i="69"/>
  <c r="K5" i="69"/>
  <c r="K65" i="69"/>
  <c r="K22" i="69"/>
  <c r="K40" i="69"/>
  <c r="K50" i="69"/>
  <c r="K35" i="69"/>
  <c r="K49" i="69"/>
  <c r="K64" i="69"/>
  <c r="K68" i="69"/>
  <c r="K58" i="69"/>
  <c r="K26" i="69"/>
  <c r="K33" i="69"/>
  <c r="K39" i="69"/>
  <c r="K57" i="69"/>
  <c r="K60" i="69"/>
  <c r="K59" i="69"/>
  <c r="K61" i="69"/>
  <c r="K53" i="69"/>
  <c r="K48" i="69"/>
  <c r="K67" i="69"/>
  <c r="K51" i="69"/>
  <c r="K46" i="69"/>
  <c r="K66" i="69"/>
  <c r="K29" i="69"/>
  <c r="K25" i="69"/>
  <c r="K55" i="69"/>
  <c r="K42" i="69"/>
  <c r="K41" i="69"/>
  <c r="K63" i="69"/>
  <c r="K43" i="69"/>
  <c r="K38" i="69"/>
  <c r="K27" i="69"/>
  <c r="K37" i="69"/>
  <c r="K28" i="69"/>
  <c r="K32" i="69"/>
  <c r="K52" i="69"/>
  <c r="K56" i="69"/>
  <c r="K30" i="69"/>
  <c r="K34" i="69"/>
  <c r="K13" i="69"/>
  <c r="K21" i="69"/>
  <c r="K24" i="69"/>
  <c r="K11" i="69"/>
  <c r="K18" i="69"/>
  <c r="K12" i="69"/>
  <c r="K17" i="69"/>
  <c r="K19" i="69"/>
  <c r="K4" i="69"/>
  <c r="K15" i="69"/>
  <c r="K10" i="69"/>
  <c r="K8" i="69"/>
  <c r="K6" i="69"/>
  <c r="K20" i="69"/>
  <c r="K7" i="69"/>
  <c r="K3" i="69"/>
  <c r="K14" i="69"/>
  <c r="K2" i="69"/>
  <c r="K9" i="69"/>
  <c r="D47" i="69"/>
  <c r="D23" i="69"/>
  <c r="D45" i="69"/>
  <c r="D36" i="69"/>
  <c r="D62" i="69"/>
  <c r="D44" i="69"/>
  <c r="D16" i="69"/>
  <c r="D54" i="69"/>
  <c r="D5" i="69"/>
  <c r="D65" i="69"/>
  <c r="D22" i="69"/>
  <c r="D40" i="69"/>
  <c r="D50" i="69"/>
  <c r="D35" i="69"/>
  <c r="D49" i="69"/>
  <c r="D64" i="69"/>
  <c r="D68" i="69"/>
  <c r="D58" i="69"/>
  <c r="D26" i="69"/>
  <c r="D33" i="69"/>
  <c r="D39" i="69"/>
  <c r="D57" i="69"/>
  <c r="D60" i="69"/>
  <c r="D59" i="69"/>
  <c r="D61" i="69"/>
  <c r="D53" i="69"/>
  <c r="D48" i="69"/>
  <c r="D67" i="69"/>
  <c r="D51" i="69"/>
  <c r="D46" i="69"/>
  <c r="D66" i="69"/>
  <c r="D29" i="69"/>
  <c r="D25" i="69"/>
  <c r="D55" i="69"/>
  <c r="D42" i="69"/>
  <c r="D41" i="69"/>
  <c r="D63" i="69"/>
  <c r="D43" i="69"/>
  <c r="D38" i="69"/>
  <c r="D27" i="69"/>
  <c r="D37" i="69"/>
  <c r="D28" i="69"/>
  <c r="D32" i="69"/>
  <c r="D52" i="69"/>
  <c r="D56" i="69"/>
  <c r="D30" i="69"/>
  <c r="D34" i="69"/>
  <c r="D13" i="69"/>
  <c r="D21" i="69"/>
  <c r="D24" i="69"/>
  <c r="D11" i="69"/>
  <c r="D18" i="69"/>
  <c r="D12" i="69"/>
  <c r="D17" i="69"/>
  <c r="D19" i="69"/>
  <c r="D4" i="69"/>
  <c r="D15" i="69"/>
  <c r="D10" i="69"/>
  <c r="D8" i="69"/>
  <c r="D6" i="69"/>
  <c r="D20" i="69"/>
  <c r="D7" i="69"/>
  <c r="D3" i="69"/>
  <c r="D14" i="69"/>
  <c r="D2" i="69"/>
  <c r="D9" i="69"/>
  <c r="K68" i="33"/>
  <c r="K67" i="33"/>
  <c r="K30" i="33"/>
  <c r="K66" i="33"/>
  <c r="K65" i="33"/>
  <c r="K35" i="33"/>
  <c r="K12" i="33"/>
  <c r="K49" i="33"/>
  <c r="K3" i="33"/>
  <c r="K54" i="33"/>
  <c r="K16" i="33"/>
  <c r="K28" i="33"/>
  <c r="K42" i="33"/>
  <c r="K50" i="33"/>
  <c r="K20" i="33"/>
  <c r="K51" i="33"/>
  <c r="K64" i="33"/>
  <c r="K45" i="33"/>
  <c r="K23" i="33"/>
  <c r="K40" i="33"/>
  <c r="K63" i="33"/>
  <c r="K47" i="33"/>
  <c r="K48" i="33"/>
  <c r="K46" i="33"/>
  <c r="K52" i="33"/>
  <c r="K62" i="33"/>
  <c r="K38" i="33"/>
  <c r="K61" i="33"/>
  <c r="K39" i="33"/>
  <c r="K41" i="33"/>
  <c r="K60" i="33"/>
  <c r="K27" i="33"/>
  <c r="K31" i="33"/>
  <c r="K53" i="33"/>
  <c r="K59" i="33"/>
  <c r="K58" i="33"/>
  <c r="K57" i="33"/>
  <c r="K29" i="33"/>
  <c r="K37" i="33"/>
  <c r="K36" i="33"/>
  <c r="K34" i="33"/>
  <c r="K32" i="33"/>
  <c r="K33" i="33"/>
  <c r="K43" i="33"/>
  <c r="K56" i="33"/>
  <c r="K22" i="33"/>
  <c r="K44" i="33"/>
  <c r="K55" i="33"/>
  <c r="K19" i="33"/>
  <c r="K21" i="33"/>
  <c r="K15" i="33"/>
  <c r="K14" i="33"/>
  <c r="K17" i="33"/>
  <c r="K26" i="33"/>
  <c r="K25" i="33"/>
  <c r="K2" i="33"/>
  <c r="K8" i="33"/>
  <c r="K11" i="33"/>
  <c r="K9" i="33"/>
  <c r="K7" i="33"/>
  <c r="K18" i="33"/>
  <c r="K6" i="33"/>
  <c r="K4" i="33"/>
  <c r="K13" i="33"/>
  <c r="K5" i="33"/>
  <c r="K10" i="33"/>
  <c r="D68" i="33"/>
  <c r="D67" i="33"/>
  <c r="D30" i="33"/>
  <c r="D66" i="33"/>
  <c r="D65" i="33"/>
  <c r="D35" i="33"/>
  <c r="D12" i="33"/>
  <c r="D49" i="33"/>
  <c r="D3" i="33"/>
  <c r="D54" i="33"/>
  <c r="D16" i="33"/>
  <c r="D28" i="33"/>
  <c r="D42" i="33"/>
  <c r="D50" i="33"/>
  <c r="D20" i="33"/>
  <c r="D51" i="33"/>
  <c r="D64" i="33"/>
  <c r="D45" i="33"/>
  <c r="D23" i="33"/>
  <c r="D40" i="33"/>
  <c r="D63" i="33"/>
  <c r="D47" i="33"/>
  <c r="D48" i="33"/>
  <c r="D46" i="33"/>
  <c r="D52" i="33"/>
  <c r="D62" i="33"/>
  <c r="D38" i="33"/>
  <c r="D61" i="33"/>
  <c r="D39" i="33"/>
  <c r="D41" i="33"/>
  <c r="D60" i="33"/>
  <c r="D27" i="33"/>
  <c r="D31" i="33"/>
  <c r="D53" i="33"/>
  <c r="D59" i="33"/>
  <c r="D58" i="33"/>
  <c r="D57" i="33"/>
  <c r="D29" i="33"/>
  <c r="D37" i="33"/>
  <c r="D36" i="33"/>
  <c r="D34" i="33"/>
  <c r="D32" i="33"/>
  <c r="D33" i="33"/>
  <c r="D43" i="33"/>
  <c r="D56" i="33"/>
  <c r="D22" i="33"/>
  <c r="D44" i="33"/>
  <c r="D55" i="33"/>
  <c r="D19" i="33"/>
  <c r="D21" i="33"/>
  <c r="D15" i="33"/>
  <c r="D14" i="33"/>
  <c r="D17" i="33"/>
  <c r="D26" i="33"/>
  <c r="D25" i="33"/>
  <c r="D2" i="33"/>
  <c r="D8" i="33"/>
  <c r="D11" i="33"/>
  <c r="D9" i="33"/>
  <c r="D7" i="33"/>
  <c r="D18" i="33"/>
  <c r="D6" i="33"/>
  <c r="D4" i="33"/>
  <c r="D13" i="33"/>
  <c r="D5" i="33"/>
  <c r="D10" i="33"/>
  <c r="K92" i="68"/>
  <c r="K91" i="68"/>
  <c r="K90" i="68"/>
  <c r="K89" i="68"/>
  <c r="K88" i="68"/>
  <c r="K87" i="68"/>
  <c r="K86" i="68"/>
  <c r="K85" i="68"/>
  <c r="K84" i="68"/>
  <c r="K83" i="68"/>
  <c r="K82" i="68"/>
  <c r="K81" i="68"/>
  <c r="K80" i="68"/>
  <c r="K79" i="68"/>
  <c r="K78" i="68"/>
  <c r="K77" i="68"/>
  <c r="K76" i="68"/>
  <c r="K75" i="68"/>
  <c r="K74" i="68"/>
  <c r="K73" i="68"/>
  <c r="K72" i="68"/>
  <c r="K71" i="68"/>
  <c r="K70" i="68"/>
  <c r="K69" i="68"/>
  <c r="K68" i="68"/>
  <c r="K67" i="68"/>
  <c r="K66" i="68"/>
  <c r="K65" i="68"/>
  <c r="K64" i="68"/>
  <c r="K63" i="68"/>
  <c r="K62" i="68"/>
  <c r="K61" i="68"/>
  <c r="K60" i="68"/>
  <c r="K59" i="68"/>
  <c r="K58" i="68"/>
  <c r="K57" i="68"/>
  <c r="K56" i="68"/>
  <c r="K55" i="68"/>
  <c r="K54" i="68"/>
  <c r="K53" i="68"/>
  <c r="K52" i="68"/>
  <c r="K51" i="68"/>
  <c r="K50" i="68"/>
  <c r="K49" i="68"/>
  <c r="K48" i="68"/>
  <c r="K47" i="68"/>
  <c r="K46" i="68"/>
  <c r="K45" i="68"/>
  <c r="K44" i="68"/>
  <c r="K43" i="68"/>
  <c r="K42" i="68"/>
  <c r="K41" i="68"/>
  <c r="K40" i="68"/>
  <c r="K39" i="68"/>
  <c r="K38" i="68"/>
  <c r="K37" i="68"/>
  <c r="K36" i="68"/>
  <c r="K35" i="68"/>
  <c r="K34" i="68"/>
  <c r="K33" i="68"/>
  <c r="K32" i="68"/>
  <c r="K31" i="68"/>
  <c r="K30" i="68"/>
  <c r="K29" i="68"/>
  <c r="K28" i="68"/>
  <c r="K27" i="68"/>
  <c r="K26" i="68"/>
  <c r="K25" i="68"/>
  <c r="K24" i="68"/>
  <c r="K23" i="68"/>
  <c r="K22" i="68"/>
  <c r="K21" i="68"/>
  <c r="K20" i="68"/>
  <c r="K19" i="68"/>
  <c r="K18" i="68"/>
  <c r="K17" i="68"/>
  <c r="K16" i="68"/>
  <c r="K15" i="68"/>
  <c r="K14" i="68"/>
  <c r="K13" i="68"/>
  <c r="K12" i="68"/>
  <c r="K11" i="68"/>
  <c r="K10" i="68"/>
  <c r="K9" i="68"/>
  <c r="K8" i="68"/>
  <c r="K7" i="68"/>
  <c r="K6" i="68"/>
  <c r="K5" i="68"/>
  <c r="K4" i="68"/>
  <c r="K3" i="68"/>
  <c r="K2" i="68"/>
  <c r="D92" i="68"/>
  <c r="D91" i="68"/>
  <c r="D90" i="68"/>
  <c r="D89" i="68"/>
  <c r="D88" i="68"/>
  <c r="D87" i="68"/>
  <c r="D86" i="68"/>
  <c r="D85" i="68"/>
  <c r="D84" i="68"/>
  <c r="D83" i="68"/>
  <c r="D82" i="68"/>
  <c r="D81" i="68"/>
  <c r="D80" i="68"/>
  <c r="D79" i="68"/>
  <c r="D78" i="68"/>
  <c r="D77" i="68"/>
  <c r="D76" i="68"/>
  <c r="D75" i="68"/>
  <c r="D74" i="68"/>
  <c r="D73" i="68"/>
  <c r="D72" i="68"/>
  <c r="D71" i="68"/>
  <c r="D70" i="68"/>
  <c r="D69" i="68"/>
  <c r="D68" i="68"/>
  <c r="D67" i="68"/>
  <c r="D66" i="68"/>
  <c r="D65" i="68"/>
  <c r="D64" i="68"/>
  <c r="D63" i="68"/>
  <c r="D62" i="68"/>
  <c r="D61" i="68"/>
  <c r="D60" i="68"/>
  <c r="D59" i="68"/>
  <c r="D58" i="68"/>
  <c r="D57" i="68"/>
  <c r="D56" i="68"/>
  <c r="D55" i="68"/>
  <c r="D54" i="68"/>
  <c r="D53" i="68"/>
  <c r="D52" i="68"/>
  <c r="D51" i="68"/>
  <c r="D50" i="68"/>
  <c r="D49" i="68"/>
  <c r="D48" i="68"/>
  <c r="D47" i="68"/>
  <c r="D46" i="68"/>
  <c r="D45" i="68"/>
  <c r="D44" i="68"/>
  <c r="D43" i="68"/>
  <c r="D42" i="68"/>
  <c r="D41" i="68"/>
  <c r="D40" i="68"/>
  <c r="D39" i="68"/>
  <c r="D38" i="68"/>
  <c r="D37" i="68"/>
  <c r="D36" i="68"/>
  <c r="D35" i="68"/>
  <c r="D34" i="68"/>
  <c r="D33" i="68"/>
  <c r="D32" i="68"/>
  <c r="D31" i="68"/>
  <c r="D30" i="68"/>
  <c r="D29" i="68"/>
  <c r="D28" i="68"/>
  <c r="D27" i="68"/>
  <c r="D26" i="68"/>
  <c r="D25" i="68"/>
  <c r="D24" i="68"/>
  <c r="D23" i="68"/>
  <c r="D22" i="68"/>
  <c r="D21" i="68"/>
  <c r="D20" i="68"/>
  <c r="D19" i="68"/>
  <c r="D18" i="68"/>
  <c r="D17" i="68"/>
  <c r="D16" i="68"/>
  <c r="D15" i="68"/>
  <c r="D14" i="68"/>
  <c r="D13" i="68"/>
  <c r="D12" i="68"/>
  <c r="D11" i="68"/>
  <c r="D10" i="68"/>
  <c r="D9" i="68"/>
  <c r="D8" i="68"/>
  <c r="D7" i="68"/>
  <c r="D6" i="68"/>
  <c r="D5" i="68"/>
  <c r="D4" i="68"/>
  <c r="D3" i="68"/>
  <c r="D2" i="68"/>
  <c r="K68" i="67"/>
  <c r="K92" i="67"/>
  <c r="K77" i="67"/>
  <c r="K56" i="67"/>
  <c r="K91" i="67"/>
  <c r="K90" i="67"/>
  <c r="K46" i="67"/>
  <c r="K64" i="67"/>
  <c r="K59" i="67"/>
  <c r="K70" i="67"/>
  <c r="K58" i="67"/>
  <c r="K29" i="67"/>
  <c r="K89" i="67"/>
  <c r="K67" i="67"/>
  <c r="K65" i="67"/>
  <c r="K88" i="67"/>
  <c r="K75" i="67"/>
  <c r="K39" i="67"/>
  <c r="K48" i="67"/>
  <c r="K38" i="67"/>
  <c r="K43" i="67"/>
  <c r="K87" i="67"/>
  <c r="K51" i="67"/>
  <c r="K66" i="67"/>
  <c r="K50" i="67"/>
  <c r="K42" i="67"/>
  <c r="K47" i="67"/>
  <c r="K69" i="67"/>
  <c r="K55" i="67"/>
  <c r="K40" i="67"/>
  <c r="K76" i="67"/>
  <c r="K81" i="67"/>
  <c r="K86" i="67"/>
  <c r="K31" i="67"/>
  <c r="K80" i="67"/>
  <c r="K45" i="67"/>
  <c r="K85" i="67"/>
  <c r="K57" i="67"/>
  <c r="K72" i="67"/>
  <c r="K60" i="67"/>
  <c r="K73" i="67"/>
  <c r="K34" i="67"/>
  <c r="K37" i="67"/>
  <c r="K53" i="67"/>
  <c r="K79" i="67"/>
  <c r="K84" i="67"/>
  <c r="K41" i="67"/>
  <c r="K24" i="67"/>
  <c r="K63" i="67"/>
  <c r="K32" i="67"/>
  <c r="K62" i="67"/>
  <c r="K74" i="67"/>
  <c r="K83" i="67"/>
  <c r="K10" i="67"/>
  <c r="K27" i="67"/>
  <c r="K22" i="67"/>
  <c r="K25" i="67"/>
  <c r="K61" i="67"/>
  <c r="K49" i="67"/>
  <c r="K44" i="67"/>
  <c r="K54" i="67"/>
  <c r="K28" i="67"/>
  <c r="K33" i="67"/>
  <c r="K30" i="67"/>
  <c r="K36" i="67"/>
  <c r="K82" i="67"/>
  <c r="K11" i="67"/>
  <c r="K19" i="67"/>
  <c r="K35" i="67"/>
  <c r="K23" i="67"/>
  <c r="K13" i="67"/>
  <c r="K26" i="67"/>
  <c r="K15" i="67"/>
  <c r="K14" i="67"/>
  <c r="K52" i="67"/>
  <c r="K21" i="67"/>
  <c r="K78" i="67"/>
  <c r="K17" i="67"/>
  <c r="K16" i="67"/>
  <c r="K71" i="67"/>
  <c r="K8" i="67"/>
  <c r="K12" i="67"/>
  <c r="K9" i="67"/>
  <c r="K2" i="67"/>
  <c r="K5" i="67"/>
  <c r="K7" i="67"/>
  <c r="K20" i="67"/>
  <c r="K18" i="67"/>
  <c r="K3" i="67"/>
  <c r="K4" i="67"/>
  <c r="K6" i="67"/>
  <c r="D68" i="67"/>
  <c r="D92" i="67"/>
  <c r="D77" i="67"/>
  <c r="D56" i="67"/>
  <c r="D91" i="67"/>
  <c r="D90" i="67"/>
  <c r="D46" i="67"/>
  <c r="D64" i="67"/>
  <c r="D59" i="67"/>
  <c r="D70" i="67"/>
  <c r="D58" i="67"/>
  <c r="D29" i="67"/>
  <c r="D89" i="67"/>
  <c r="D67" i="67"/>
  <c r="D65" i="67"/>
  <c r="D88" i="67"/>
  <c r="D75" i="67"/>
  <c r="D39" i="67"/>
  <c r="D48" i="67"/>
  <c r="D38" i="67"/>
  <c r="D43" i="67"/>
  <c r="D87" i="67"/>
  <c r="D51" i="67"/>
  <c r="D66" i="67"/>
  <c r="D50" i="67"/>
  <c r="D42" i="67"/>
  <c r="D47" i="67"/>
  <c r="D69" i="67"/>
  <c r="D55" i="67"/>
  <c r="D40" i="67"/>
  <c r="D76" i="67"/>
  <c r="D81" i="67"/>
  <c r="D86" i="67"/>
  <c r="D31" i="67"/>
  <c r="D80" i="67"/>
  <c r="D45" i="67"/>
  <c r="D85" i="67"/>
  <c r="D57" i="67"/>
  <c r="D72" i="67"/>
  <c r="D60" i="67"/>
  <c r="D73" i="67"/>
  <c r="D34" i="67"/>
  <c r="D37" i="67"/>
  <c r="D53" i="67"/>
  <c r="D79" i="67"/>
  <c r="D84" i="67"/>
  <c r="D41" i="67"/>
  <c r="D24" i="67"/>
  <c r="D63" i="67"/>
  <c r="D32" i="67"/>
  <c r="D62" i="67"/>
  <c r="D74" i="67"/>
  <c r="D83" i="67"/>
  <c r="D10" i="67"/>
  <c r="D27" i="67"/>
  <c r="D22" i="67"/>
  <c r="D25" i="67"/>
  <c r="D61" i="67"/>
  <c r="D49" i="67"/>
  <c r="D44" i="67"/>
  <c r="D54" i="67"/>
  <c r="D28" i="67"/>
  <c r="D33" i="67"/>
  <c r="D30" i="67"/>
  <c r="D36" i="67"/>
  <c r="D82" i="67"/>
  <c r="D11" i="67"/>
  <c r="D19" i="67"/>
  <c r="D35" i="67"/>
  <c r="D23" i="67"/>
  <c r="D13" i="67"/>
  <c r="D26" i="67"/>
  <c r="D15" i="67"/>
  <c r="D14" i="67"/>
  <c r="D52" i="67"/>
  <c r="D21" i="67"/>
  <c r="D78" i="67"/>
  <c r="D17" i="67"/>
  <c r="D16" i="67"/>
  <c r="D71" i="67"/>
  <c r="D8" i="67"/>
  <c r="D12" i="67"/>
  <c r="D9" i="67"/>
  <c r="D2" i="67"/>
  <c r="D5" i="67"/>
  <c r="D7" i="67"/>
  <c r="D20" i="67"/>
  <c r="D18" i="67"/>
  <c r="D3" i="67"/>
  <c r="D4" i="67"/>
  <c r="D6" i="67"/>
  <c r="K52" i="28"/>
  <c r="K92" i="28"/>
  <c r="K75" i="28"/>
  <c r="K34" i="28"/>
  <c r="K43" i="28"/>
  <c r="K91" i="28"/>
  <c r="K90" i="28"/>
  <c r="K89" i="28"/>
  <c r="K51" i="28"/>
  <c r="K72" i="28"/>
  <c r="K56" i="28"/>
  <c r="K45" i="28"/>
  <c r="K88" i="28"/>
  <c r="K63" i="28"/>
  <c r="K64" i="28"/>
  <c r="K87" i="28"/>
  <c r="K86" i="28"/>
  <c r="K48" i="28"/>
  <c r="K47" i="28"/>
  <c r="K42" i="28"/>
  <c r="K35" i="28"/>
  <c r="K85" i="28"/>
  <c r="K65" i="28"/>
  <c r="K59" i="28"/>
  <c r="K46" i="28"/>
  <c r="K31" i="28"/>
  <c r="K33" i="28"/>
  <c r="K67" i="28"/>
  <c r="K70" i="28"/>
  <c r="K40" i="28"/>
  <c r="K71" i="28"/>
  <c r="K84" i="28"/>
  <c r="K66" i="28"/>
  <c r="K23" i="28"/>
  <c r="K74" i="28"/>
  <c r="K53" i="28"/>
  <c r="K83" i="28"/>
  <c r="K62" i="28"/>
  <c r="K82" i="28"/>
  <c r="K58" i="28"/>
  <c r="K73" i="28"/>
  <c r="K37" i="28"/>
  <c r="K81" i="28"/>
  <c r="K54" i="28"/>
  <c r="K68" i="28"/>
  <c r="K80" i="28"/>
  <c r="K39" i="28"/>
  <c r="K30" i="28"/>
  <c r="K49" i="28"/>
  <c r="K18" i="28"/>
  <c r="K60" i="28"/>
  <c r="K69" i="28"/>
  <c r="K38" i="28"/>
  <c r="K21" i="28"/>
  <c r="K24" i="28"/>
  <c r="K36" i="28"/>
  <c r="K29" i="28"/>
  <c r="K57" i="28"/>
  <c r="K41" i="28"/>
  <c r="K61" i="28"/>
  <c r="K50" i="28"/>
  <c r="K17" i="28"/>
  <c r="K79" i="28"/>
  <c r="K44" i="28"/>
  <c r="K15" i="28"/>
  <c r="K78" i="28"/>
  <c r="K11" i="28"/>
  <c r="K27" i="28"/>
  <c r="K32" i="28"/>
  <c r="K14" i="28"/>
  <c r="K12" i="28"/>
  <c r="K26" i="28"/>
  <c r="K77" i="28"/>
  <c r="K22" i="28"/>
  <c r="K55" i="28"/>
  <c r="K20" i="28"/>
  <c r="K25" i="28"/>
  <c r="K28" i="28"/>
  <c r="K7" i="28"/>
  <c r="K16" i="28"/>
  <c r="K9" i="28"/>
  <c r="K19" i="28"/>
  <c r="K10" i="28"/>
  <c r="K3" i="28"/>
  <c r="K4" i="28"/>
  <c r="K6" i="28"/>
  <c r="K76" i="28"/>
  <c r="K8" i="28"/>
  <c r="K2" i="28"/>
  <c r="K13" i="28"/>
  <c r="K5" i="28"/>
  <c r="D52" i="28"/>
  <c r="D92" i="28"/>
  <c r="D75" i="28"/>
  <c r="D34" i="28"/>
  <c r="D43" i="28"/>
  <c r="D91" i="28"/>
  <c r="D90" i="28"/>
  <c r="D89" i="28"/>
  <c r="D51" i="28"/>
  <c r="D72" i="28"/>
  <c r="D56" i="28"/>
  <c r="D45" i="28"/>
  <c r="D88" i="28"/>
  <c r="D63" i="28"/>
  <c r="D64" i="28"/>
  <c r="D87" i="28"/>
  <c r="D86" i="28"/>
  <c r="D48" i="28"/>
  <c r="D47" i="28"/>
  <c r="D42" i="28"/>
  <c r="D35" i="28"/>
  <c r="D85" i="28"/>
  <c r="D65" i="28"/>
  <c r="D59" i="28"/>
  <c r="D46" i="28"/>
  <c r="D31" i="28"/>
  <c r="D33" i="28"/>
  <c r="D67" i="28"/>
  <c r="D70" i="28"/>
  <c r="D40" i="28"/>
  <c r="D71" i="28"/>
  <c r="D84" i="28"/>
  <c r="D66" i="28"/>
  <c r="D23" i="28"/>
  <c r="D74" i="28"/>
  <c r="D53" i="28"/>
  <c r="D83" i="28"/>
  <c r="D62" i="28"/>
  <c r="D82" i="28"/>
  <c r="D58" i="28"/>
  <c r="D73" i="28"/>
  <c r="D37" i="28"/>
  <c r="D81" i="28"/>
  <c r="D54" i="28"/>
  <c r="D68" i="28"/>
  <c r="D80" i="28"/>
  <c r="D39" i="28"/>
  <c r="D30" i="28"/>
  <c r="D49" i="28"/>
  <c r="D18" i="28"/>
  <c r="D60" i="28"/>
  <c r="D69" i="28"/>
  <c r="D38" i="28"/>
  <c r="D21" i="28"/>
  <c r="D24" i="28"/>
  <c r="D36" i="28"/>
  <c r="D29" i="28"/>
  <c r="D57" i="28"/>
  <c r="D41" i="28"/>
  <c r="D61" i="28"/>
  <c r="D50" i="28"/>
  <c r="D17" i="28"/>
  <c r="D79" i="28"/>
  <c r="D44" i="28"/>
  <c r="D15" i="28"/>
  <c r="D78" i="28"/>
  <c r="D11" i="28"/>
  <c r="D27" i="28"/>
  <c r="D32" i="28"/>
  <c r="D14" i="28"/>
  <c r="D12" i="28"/>
  <c r="D26" i="28"/>
  <c r="D77" i="28"/>
  <c r="D22" i="28"/>
  <c r="D55" i="28"/>
  <c r="D20" i="28"/>
  <c r="D25" i="28"/>
  <c r="D28" i="28"/>
  <c r="D7" i="28"/>
  <c r="D16" i="28"/>
  <c r="D9" i="28"/>
  <c r="D19" i="28"/>
  <c r="D10" i="28"/>
  <c r="D3" i="28"/>
  <c r="D4" i="28"/>
  <c r="D6" i="28"/>
  <c r="D76" i="28"/>
  <c r="D8" i="28"/>
  <c r="D2" i="28"/>
  <c r="D13" i="28"/>
  <c r="D5" i="28"/>
  <c r="K59" i="72"/>
  <c r="K58" i="72"/>
  <c r="K57" i="72"/>
  <c r="K56" i="72"/>
  <c r="K55" i="72"/>
  <c r="K54" i="72"/>
  <c r="K53" i="72"/>
  <c r="K52" i="72"/>
  <c r="K51" i="72"/>
  <c r="K50" i="72"/>
  <c r="K49" i="72"/>
  <c r="K48" i="72"/>
  <c r="K47" i="72"/>
  <c r="K46" i="72"/>
  <c r="K45" i="72"/>
  <c r="K44" i="72"/>
  <c r="K43" i="72"/>
  <c r="K42" i="72"/>
  <c r="K41" i="72"/>
  <c r="K40" i="72"/>
  <c r="K39" i="72"/>
  <c r="K38" i="72"/>
  <c r="K37" i="72"/>
  <c r="K36" i="72"/>
  <c r="K35" i="72"/>
  <c r="K34" i="72"/>
  <c r="K33" i="72"/>
  <c r="K32" i="72"/>
  <c r="K31" i="72"/>
  <c r="K30" i="72"/>
  <c r="K29" i="72"/>
  <c r="K28" i="72"/>
  <c r="K27" i="72"/>
  <c r="K26" i="72"/>
  <c r="K25" i="72"/>
  <c r="K24" i="72"/>
  <c r="K23" i="72"/>
  <c r="K22" i="72"/>
  <c r="K21" i="72"/>
  <c r="K20" i="72"/>
  <c r="K19" i="72"/>
  <c r="K18" i="72"/>
  <c r="K17" i="72"/>
  <c r="K16" i="72"/>
  <c r="K15" i="72"/>
  <c r="K14" i="72"/>
  <c r="K13" i="72"/>
  <c r="K12" i="72"/>
  <c r="K11" i="72"/>
  <c r="K10" i="72"/>
  <c r="K9" i="72"/>
  <c r="K8" i="72"/>
  <c r="K7" i="72"/>
  <c r="K6" i="72"/>
  <c r="K5" i="72"/>
  <c r="K4" i="72"/>
  <c r="K3" i="72"/>
  <c r="K2" i="72"/>
  <c r="D59" i="72"/>
  <c r="D58" i="72"/>
  <c r="D57" i="72"/>
  <c r="D56" i="72"/>
  <c r="D55" i="72"/>
  <c r="D54" i="72"/>
  <c r="D53" i="72"/>
  <c r="D52" i="72"/>
  <c r="D51" i="72"/>
  <c r="D50" i="72"/>
  <c r="D49" i="72"/>
  <c r="D48" i="72"/>
  <c r="D47" i="72"/>
  <c r="D46" i="72"/>
  <c r="D45" i="72"/>
  <c r="D44" i="72"/>
  <c r="D43" i="72"/>
  <c r="D42" i="72"/>
  <c r="D41" i="72"/>
  <c r="D40" i="72"/>
  <c r="D39" i="72"/>
  <c r="D38" i="72"/>
  <c r="D37" i="72"/>
  <c r="D36" i="72"/>
  <c r="D35" i="72"/>
  <c r="D34" i="72"/>
  <c r="D33" i="72"/>
  <c r="D32" i="72"/>
  <c r="D31" i="72"/>
  <c r="D30" i="72"/>
  <c r="D29" i="72"/>
  <c r="D28" i="72"/>
  <c r="D27" i="72"/>
  <c r="D26" i="72"/>
  <c r="D25" i="72"/>
  <c r="D24" i="72"/>
  <c r="D23" i="72"/>
  <c r="D22" i="72"/>
  <c r="D21" i="72"/>
  <c r="D20" i="72"/>
  <c r="D19" i="72"/>
  <c r="D18" i="72"/>
  <c r="D17" i="72"/>
  <c r="D16" i="72"/>
  <c r="D15" i="72"/>
  <c r="D14" i="72"/>
  <c r="D13" i="72"/>
  <c r="D12" i="72"/>
  <c r="D11" i="72"/>
  <c r="D10" i="72"/>
  <c r="D9" i="72"/>
  <c r="D8" i="72"/>
  <c r="D7" i="72"/>
  <c r="D6" i="72"/>
  <c r="D5" i="72"/>
  <c r="D4" i="72"/>
  <c r="D3" i="72"/>
  <c r="D2" i="72"/>
  <c r="K55" i="71"/>
  <c r="K72" i="71"/>
  <c r="K49" i="71"/>
  <c r="K8" i="71"/>
  <c r="K71" i="71"/>
  <c r="K41" i="71"/>
  <c r="K35" i="71"/>
  <c r="K64" i="71"/>
  <c r="K59" i="71"/>
  <c r="K62" i="71"/>
  <c r="K70" i="71"/>
  <c r="K69" i="71"/>
  <c r="K39" i="71"/>
  <c r="K58" i="71"/>
  <c r="K66" i="71"/>
  <c r="K32" i="71"/>
  <c r="K36" i="71"/>
  <c r="K13" i="71"/>
  <c r="K61" i="71"/>
  <c r="K21" i="71"/>
  <c r="K46" i="71"/>
  <c r="K40" i="71"/>
  <c r="K23" i="71"/>
  <c r="K19" i="71"/>
  <c r="K38" i="71"/>
  <c r="K48" i="71"/>
  <c r="K68" i="71"/>
  <c r="K63" i="71"/>
  <c r="K47" i="71"/>
  <c r="K44" i="71"/>
  <c r="K45" i="71"/>
  <c r="K56" i="71"/>
  <c r="K42" i="71"/>
  <c r="K52" i="71"/>
  <c r="K30" i="71"/>
  <c r="K37" i="71"/>
  <c r="K33" i="71"/>
  <c r="K60" i="71"/>
  <c r="K27" i="71"/>
  <c r="K15" i="71"/>
  <c r="K65" i="71"/>
  <c r="K20" i="71"/>
  <c r="K76" i="71"/>
  <c r="K29" i="71"/>
  <c r="K10" i="71"/>
  <c r="K12" i="71"/>
  <c r="K17" i="71"/>
  <c r="K16" i="71"/>
  <c r="K11" i="71"/>
  <c r="K3" i="71"/>
  <c r="K14" i="71"/>
  <c r="K6" i="71"/>
  <c r="K7" i="71"/>
  <c r="K4" i="71"/>
  <c r="K5" i="71"/>
  <c r="K67" i="71"/>
  <c r="K18" i="71"/>
  <c r="K2" i="71"/>
  <c r="D55" i="71"/>
  <c r="D72" i="71"/>
  <c r="D49" i="71"/>
  <c r="D8" i="71"/>
  <c r="D71" i="71"/>
  <c r="D41" i="71"/>
  <c r="D35" i="71"/>
  <c r="D64" i="71"/>
  <c r="D59" i="71"/>
  <c r="D62" i="71"/>
  <c r="D70" i="71"/>
  <c r="D69" i="71"/>
  <c r="D39" i="71"/>
  <c r="D58" i="71"/>
  <c r="D66" i="71"/>
  <c r="D32" i="71"/>
  <c r="D36" i="71"/>
  <c r="D13" i="71"/>
  <c r="D61" i="71"/>
  <c r="D21" i="71"/>
  <c r="D46" i="71"/>
  <c r="D40" i="71"/>
  <c r="D23" i="71"/>
  <c r="D19" i="71"/>
  <c r="D38" i="71"/>
  <c r="D48" i="71"/>
  <c r="D68" i="71"/>
  <c r="D63" i="71"/>
  <c r="D47" i="71"/>
  <c r="D44" i="71"/>
  <c r="D45" i="71"/>
  <c r="D56" i="71"/>
  <c r="D42" i="71"/>
  <c r="D52" i="71"/>
  <c r="D30" i="71"/>
  <c r="D37" i="71"/>
  <c r="D33" i="71"/>
  <c r="D60" i="71"/>
  <c r="D27" i="71"/>
  <c r="D15" i="71"/>
  <c r="D65" i="71"/>
  <c r="D20" i="71"/>
  <c r="D76" i="71"/>
  <c r="D29" i="71"/>
  <c r="D10" i="71"/>
  <c r="D12" i="71"/>
  <c r="D17" i="71"/>
  <c r="D16" i="71"/>
  <c r="D11" i="71"/>
  <c r="D3" i="71"/>
  <c r="D14" i="71"/>
  <c r="D6" i="71"/>
  <c r="D7" i="71"/>
  <c r="D4" i="71"/>
  <c r="D5" i="71"/>
  <c r="D67" i="71"/>
  <c r="D18" i="71"/>
  <c r="D2" i="71"/>
  <c r="K49" i="39"/>
  <c r="K71" i="39"/>
  <c r="K70" i="39"/>
  <c r="K20" i="39"/>
  <c r="K69" i="39"/>
  <c r="K68" i="39"/>
  <c r="K40" i="39"/>
  <c r="K57" i="39"/>
  <c r="K56" i="39"/>
  <c r="K54" i="39"/>
  <c r="K67" i="39"/>
  <c r="K66" i="39"/>
  <c r="K29" i="39"/>
  <c r="K35" i="39"/>
  <c r="K65" i="39"/>
  <c r="K38" i="39"/>
  <c r="K24" i="39"/>
  <c r="K14" i="39"/>
  <c r="K64" i="39"/>
  <c r="K9" i="39"/>
  <c r="K31" i="39"/>
  <c r="K63" i="39"/>
  <c r="K25" i="39"/>
  <c r="K16" i="39"/>
  <c r="K28" i="39"/>
  <c r="K39" i="39"/>
  <c r="K62" i="39"/>
  <c r="K55" i="39"/>
  <c r="K37" i="39"/>
  <c r="K41" i="39"/>
  <c r="K48" i="39"/>
  <c r="K52" i="39"/>
  <c r="K46" i="39"/>
  <c r="K47" i="39"/>
  <c r="K23" i="39"/>
  <c r="K34" i="39"/>
  <c r="K27" i="39"/>
  <c r="K21" i="39"/>
  <c r="K30" i="39"/>
  <c r="K17" i="39"/>
  <c r="K44" i="39"/>
  <c r="K15" i="39"/>
  <c r="K18" i="39"/>
  <c r="K61" i="39"/>
  <c r="K8" i="39"/>
  <c r="K12" i="39"/>
  <c r="K11" i="39"/>
  <c r="K10" i="39"/>
  <c r="K60" i="39"/>
  <c r="K2" i="39"/>
  <c r="K19" i="39"/>
  <c r="K59" i="39"/>
  <c r="K7" i="39"/>
  <c r="K6" i="39"/>
  <c r="K5" i="39"/>
  <c r="K58" i="39"/>
  <c r="K26" i="39"/>
  <c r="K3" i="39"/>
  <c r="D49" i="39"/>
  <c r="D71" i="39"/>
  <c r="D70" i="39"/>
  <c r="D20" i="39"/>
  <c r="D69" i="39"/>
  <c r="D68" i="39"/>
  <c r="D40" i="39"/>
  <c r="D57" i="39"/>
  <c r="D56" i="39"/>
  <c r="D54" i="39"/>
  <c r="D67" i="39"/>
  <c r="D66" i="39"/>
  <c r="D29" i="39"/>
  <c r="D35" i="39"/>
  <c r="D65" i="39"/>
  <c r="D38" i="39"/>
  <c r="D24" i="39"/>
  <c r="D14" i="39"/>
  <c r="D64" i="39"/>
  <c r="D9" i="39"/>
  <c r="D31" i="39"/>
  <c r="D63" i="39"/>
  <c r="D25" i="39"/>
  <c r="D16" i="39"/>
  <c r="D28" i="39"/>
  <c r="D39" i="39"/>
  <c r="D62" i="39"/>
  <c r="D55" i="39"/>
  <c r="D37" i="39"/>
  <c r="D41" i="39"/>
  <c r="D48" i="39"/>
  <c r="D52" i="39"/>
  <c r="D46" i="39"/>
  <c r="D47" i="39"/>
  <c r="D23" i="39"/>
  <c r="D34" i="39"/>
  <c r="D27" i="39"/>
  <c r="D21" i="39"/>
  <c r="D30" i="39"/>
  <c r="D17" i="39"/>
  <c r="D44" i="39"/>
  <c r="D15" i="39"/>
  <c r="D18" i="39"/>
  <c r="D61" i="39"/>
  <c r="D8" i="39"/>
  <c r="D12" i="39"/>
  <c r="D11" i="39"/>
  <c r="D10" i="39"/>
  <c r="D60" i="39"/>
  <c r="D2" i="39"/>
  <c r="D19" i="39"/>
  <c r="D59" i="39"/>
  <c r="D7" i="39"/>
  <c r="D6" i="39"/>
  <c r="D5" i="39"/>
  <c r="D58" i="39"/>
  <c r="D26" i="39"/>
  <c r="D3" i="39"/>
  <c r="K47" i="66"/>
  <c r="K46" i="66"/>
  <c r="K45" i="66"/>
  <c r="K44" i="66"/>
  <c r="K43" i="66"/>
  <c r="K42" i="66"/>
  <c r="K41" i="66"/>
  <c r="K40" i="66"/>
  <c r="K39" i="66"/>
  <c r="K38" i="66"/>
  <c r="K37" i="66"/>
  <c r="K36" i="66"/>
  <c r="K35" i="66"/>
  <c r="K34" i="66"/>
  <c r="K33" i="66"/>
  <c r="K32" i="66"/>
  <c r="K31" i="66"/>
  <c r="K30" i="66"/>
  <c r="K29" i="66"/>
  <c r="K28" i="66"/>
  <c r="K27" i="66"/>
  <c r="K26" i="66"/>
  <c r="K25" i="66"/>
  <c r="K24" i="66"/>
  <c r="K23" i="66"/>
  <c r="K22" i="66"/>
  <c r="K21" i="66"/>
  <c r="K20" i="66"/>
  <c r="K19" i="66"/>
  <c r="K18" i="66"/>
  <c r="K17" i="66"/>
  <c r="K16" i="66"/>
  <c r="K15" i="66"/>
  <c r="K14" i="66"/>
  <c r="K13" i="66"/>
  <c r="K12" i="66"/>
  <c r="K11" i="66"/>
  <c r="K10" i="66"/>
  <c r="K9" i="66"/>
  <c r="K8" i="66"/>
  <c r="K7" i="66"/>
  <c r="K6" i="66"/>
  <c r="K5" i="66"/>
  <c r="K4" i="66"/>
  <c r="K3" i="66"/>
  <c r="D47" i="66"/>
  <c r="D46" i="66"/>
  <c r="D45" i="66"/>
  <c r="D44" i="66"/>
  <c r="D43" i="66"/>
  <c r="D42" i="66"/>
  <c r="D41" i="66"/>
  <c r="D40" i="66"/>
  <c r="D39" i="66"/>
  <c r="D38" i="66"/>
  <c r="D37" i="66"/>
  <c r="D36" i="66"/>
  <c r="D35" i="66"/>
  <c r="D34" i="66"/>
  <c r="D33" i="66"/>
  <c r="D32" i="66"/>
  <c r="D31" i="66"/>
  <c r="D30" i="66"/>
  <c r="D29" i="66"/>
  <c r="D28" i="66"/>
  <c r="D27" i="66"/>
  <c r="D26" i="66"/>
  <c r="D25" i="66"/>
  <c r="D24" i="66"/>
  <c r="D23" i="66"/>
  <c r="D22" i="66"/>
  <c r="D21" i="66"/>
  <c r="D20" i="66"/>
  <c r="D19" i="66"/>
  <c r="D18" i="66"/>
  <c r="D17" i="66"/>
  <c r="D16" i="66"/>
  <c r="D15" i="66"/>
  <c r="D14" i="66"/>
  <c r="D13" i="66"/>
  <c r="D12" i="66"/>
  <c r="D11" i="66"/>
  <c r="D10" i="66"/>
  <c r="D9" i="66"/>
  <c r="D8" i="66"/>
  <c r="D7" i="66"/>
  <c r="D6" i="66"/>
  <c r="D5" i="66"/>
  <c r="D4" i="66"/>
  <c r="D3" i="66"/>
  <c r="K38" i="65"/>
  <c r="K6" i="65"/>
  <c r="K41" i="65"/>
  <c r="K13" i="65"/>
  <c r="K48" i="65"/>
  <c r="K21" i="65"/>
  <c r="K8" i="65"/>
  <c r="K9" i="65"/>
  <c r="K47" i="65"/>
  <c r="K26" i="65"/>
  <c r="K10" i="65"/>
  <c r="K11" i="65"/>
  <c r="K46" i="65"/>
  <c r="K36" i="65"/>
  <c r="K27" i="65"/>
  <c r="K37" i="65"/>
  <c r="K42" i="65"/>
  <c r="K12" i="65"/>
  <c r="K45" i="65"/>
  <c r="K32" i="65"/>
  <c r="K40" i="65"/>
  <c r="K29" i="65"/>
  <c r="K35" i="65"/>
  <c r="K20" i="65"/>
  <c r="K28" i="65"/>
  <c r="K14" i="65"/>
  <c r="K44" i="65"/>
  <c r="K3" i="65"/>
  <c r="K31" i="65"/>
  <c r="K39" i="65"/>
  <c r="K34" i="65"/>
  <c r="K19" i="65"/>
  <c r="K23" i="65"/>
  <c r="K30" i="65"/>
  <c r="K22" i="65"/>
  <c r="K33" i="65"/>
  <c r="K25" i="65"/>
  <c r="K17" i="65"/>
  <c r="K15" i="65"/>
  <c r="K18" i="65"/>
  <c r="K24" i="65"/>
  <c r="K16" i="65"/>
  <c r="K7" i="65"/>
  <c r="K4" i="65"/>
  <c r="K2" i="65"/>
  <c r="D38" i="65"/>
  <c r="D6" i="65"/>
  <c r="D41" i="65"/>
  <c r="D13" i="65"/>
  <c r="D48" i="65"/>
  <c r="D21" i="65"/>
  <c r="D8" i="65"/>
  <c r="D9" i="65"/>
  <c r="D47" i="65"/>
  <c r="D26" i="65"/>
  <c r="D10" i="65"/>
  <c r="D11" i="65"/>
  <c r="D46" i="65"/>
  <c r="D36" i="65"/>
  <c r="D27" i="65"/>
  <c r="D37" i="65"/>
  <c r="D42" i="65"/>
  <c r="D12" i="65"/>
  <c r="D45" i="65"/>
  <c r="D32" i="65"/>
  <c r="D40" i="65"/>
  <c r="D29" i="65"/>
  <c r="D35" i="65"/>
  <c r="D20" i="65"/>
  <c r="D28" i="65"/>
  <c r="D14" i="65"/>
  <c r="D44" i="65"/>
  <c r="D3" i="65"/>
  <c r="D31" i="65"/>
  <c r="D39" i="65"/>
  <c r="D34" i="65"/>
  <c r="D19" i="65"/>
  <c r="D23" i="65"/>
  <c r="D30" i="65"/>
  <c r="D22" i="65"/>
  <c r="D33" i="65"/>
  <c r="D25" i="65"/>
  <c r="D17" i="65"/>
  <c r="D15" i="65"/>
  <c r="D18" i="65"/>
  <c r="D24" i="65"/>
  <c r="D16" i="65"/>
  <c r="D7" i="65"/>
  <c r="D4" i="65"/>
  <c r="D2" i="65"/>
  <c r="K37" i="21"/>
  <c r="K5" i="21"/>
  <c r="K39" i="21"/>
  <c r="K20" i="21"/>
  <c r="K48" i="21"/>
  <c r="K13" i="21"/>
  <c r="K3" i="21"/>
  <c r="K9" i="21"/>
  <c r="K47" i="21"/>
  <c r="K19" i="21"/>
  <c r="K8" i="21"/>
  <c r="K18" i="21"/>
  <c r="K46" i="21"/>
  <c r="K35" i="21"/>
  <c r="K12" i="21"/>
  <c r="K38" i="21"/>
  <c r="K31" i="21"/>
  <c r="K14" i="21"/>
  <c r="K45" i="21"/>
  <c r="K24" i="21"/>
  <c r="K44" i="21"/>
  <c r="K33" i="21"/>
  <c r="K34" i="21"/>
  <c r="K22" i="21"/>
  <c r="K32" i="21"/>
  <c r="K6" i="21"/>
  <c r="K43" i="21"/>
  <c r="K4" i="21"/>
  <c r="K29" i="21"/>
  <c r="K42" i="21"/>
  <c r="K36" i="21"/>
  <c r="K41" i="21"/>
  <c r="K27" i="21"/>
  <c r="K40" i="21"/>
  <c r="K21" i="21"/>
  <c r="K23" i="21"/>
  <c r="K30" i="21"/>
  <c r="K26" i="21"/>
  <c r="K25" i="21"/>
  <c r="K17" i="21"/>
  <c r="K16" i="21"/>
  <c r="K15" i="21"/>
  <c r="K10" i="21"/>
  <c r="K11" i="21"/>
  <c r="K2" i="21"/>
  <c r="D37" i="21"/>
  <c r="D5" i="21"/>
  <c r="D39" i="21"/>
  <c r="D20" i="21"/>
  <c r="D48" i="21"/>
  <c r="D13" i="21"/>
  <c r="D3" i="21"/>
  <c r="D9" i="21"/>
  <c r="D47" i="21"/>
  <c r="D19" i="21"/>
  <c r="D8" i="21"/>
  <c r="D18" i="21"/>
  <c r="D46" i="21"/>
  <c r="D35" i="21"/>
  <c r="D12" i="21"/>
  <c r="D38" i="21"/>
  <c r="D31" i="21"/>
  <c r="D14" i="21"/>
  <c r="D45" i="21"/>
  <c r="D24" i="21"/>
  <c r="D44" i="21"/>
  <c r="D33" i="21"/>
  <c r="D34" i="21"/>
  <c r="D22" i="21"/>
  <c r="D32" i="21"/>
  <c r="D6" i="21"/>
  <c r="D43" i="21"/>
  <c r="D4" i="21"/>
  <c r="D29" i="21"/>
  <c r="D42" i="21"/>
  <c r="D36" i="21"/>
  <c r="D41" i="21"/>
  <c r="D27" i="21"/>
  <c r="D40" i="21"/>
  <c r="D21" i="21"/>
  <c r="D23" i="21"/>
  <c r="D30" i="21"/>
  <c r="D26" i="21"/>
  <c r="D25" i="21"/>
  <c r="D17" i="21"/>
  <c r="D16" i="21"/>
  <c r="D15" i="21"/>
  <c r="D10" i="21"/>
  <c r="D11" i="21"/>
  <c r="D2" i="21"/>
  <c r="K36" i="64"/>
  <c r="K35" i="64"/>
  <c r="K34" i="64"/>
  <c r="K33" i="64"/>
  <c r="K32" i="64"/>
  <c r="K31" i="64"/>
  <c r="K30" i="64"/>
  <c r="K29" i="64"/>
  <c r="K28" i="64"/>
  <c r="K27" i="64"/>
  <c r="K26" i="64"/>
  <c r="K25" i="64"/>
  <c r="K24" i="64"/>
  <c r="K23" i="64"/>
  <c r="K22" i="64"/>
  <c r="K21" i="64"/>
  <c r="K20" i="64"/>
  <c r="K19" i="64"/>
  <c r="K18" i="64"/>
  <c r="K17" i="64"/>
  <c r="K16" i="64"/>
  <c r="K15" i="64"/>
  <c r="K14" i="64"/>
  <c r="K13" i="64"/>
  <c r="K12" i="64"/>
  <c r="K11" i="64"/>
  <c r="K10" i="64"/>
  <c r="K9" i="64"/>
  <c r="K8" i="64"/>
  <c r="K7" i="64"/>
  <c r="K6" i="64"/>
  <c r="K5" i="64"/>
  <c r="K4" i="64"/>
  <c r="K3" i="64"/>
  <c r="K2" i="64"/>
  <c r="D36" i="64"/>
  <c r="D35" i="64"/>
  <c r="D34" i="64"/>
  <c r="D33" i="64"/>
  <c r="D32" i="64"/>
  <c r="D31" i="64"/>
  <c r="D30" i="64"/>
  <c r="D29" i="64"/>
  <c r="D28" i="64"/>
  <c r="D27" i="64"/>
  <c r="D26" i="64"/>
  <c r="D25" i="64"/>
  <c r="D24" i="64"/>
  <c r="D23" i="64"/>
  <c r="D22" i="64"/>
  <c r="D21" i="64"/>
  <c r="D20" i="64"/>
  <c r="D19" i="64"/>
  <c r="D18" i="64"/>
  <c r="D17" i="64"/>
  <c r="D16" i="64"/>
  <c r="D15" i="64"/>
  <c r="D14" i="64"/>
  <c r="D13" i="64"/>
  <c r="D12" i="64"/>
  <c r="D11" i="64"/>
  <c r="D10" i="64"/>
  <c r="D9" i="64"/>
  <c r="D8" i="64"/>
  <c r="D7" i="64"/>
  <c r="D6" i="64"/>
  <c r="D5" i="64"/>
  <c r="D4" i="64"/>
  <c r="D3" i="64"/>
  <c r="D2" i="64"/>
  <c r="K18" i="63"/>
  <c r="K29" i="63"/>
  <c r="K36" i="63"/>
  <c r="K35" i="63"/>
  <c r="K16" i="63"/>
  <c r="K20" i="63"/>
  <c r="K25" i="63"/>
  <c r="K33" i="63"/>
  <c r="K23" i="63"/>
  <c r="K27" i="63"/>
  <c r="K24" i="63"/>
  <c r="K30" i="63"/>
  <c r="K17" i="63"/>
  <c r="K32" i="63"/>
  <c r="K12" i="63"/>
  <c r="K21" i="63"/>
  <c r="K26" i="63"/>
  <c r="K34" i="63"/>
  <c r="K2" i="63"/>
  <c r="K14" i="63"/>
  <c r="K10" i="63"/>
  <c r="K22" i="63"/>
  <c r="K31" i="63"/>
  <c r="K11" i="63"/>
  <c r="K19" i="63"/>
  <c r="K28" i="63"/>
  <c r="K13" i="63"/>
  <c r="K15" i="63"/>
  <c r="K8" i="63"/>
  <c r="K4" i="63"/>
  <c r="K3" i="63"/>
  <c r="K5" i="63"/>
  <c r="K6" i="63"/>
  <c r="K9" i="63"/>
  <c r="K7" i="63"/>
  <c r="D18" i="63"/>
  <c r="D29" i="63"/>
  <c r="D36" i="63"/>
  <c r="D35" i="63"/>
  <c r="D16" i="63"/>
  <c r="D20" i="63"/>
  <c r="D25" i="63"/>
  <c r="D33" i="63"/>
  <c r="D23" i="63"/>
  <c r="D27" i="63"/>
  <c r="D24" i="63"/>
  <c r="D30" i="63"/>
  <c r="D17" i="63"/>
  <c r="D32" i="63"/>
  <c r="D12" i="63"/>
  <c r="D21" i="63"/>
  <c r="D26" i="63"/>
  <c r="D34" i="63"/>
  <c r="D2" i="63"/>
  <c r="D14" i="63"/>
  <c r="D10" i="63"/>
  <c r="D22" i="63"/>
  <c r="D31" i="63"/>
  <c r="D11" i="63"/>
  <c r="D19" i="63"/>
  <c r="D28" i="63"/>
  <c r="D13" i="63"/>
  <c r="D15" i="63"/>
  <c r="D8" i="63"/>
  <c r="D4" i="63"/>
  <c r="D3" i="63"/>
  <c r="D5" i="63"/>
  <c r="D6" i="63"/>
  <c r="D9" i="63"/>
  <c r="D7" i="63"/>
  <c r="K16" i="15"/>
  <c r="K26" i="15"/>
  <c r="K36" i="15"/>
  <c r="K35" i="15"/>
  <c r="K34" i="15"/>
  <c r="K17" i="15"/>
  <c r="K33" i="15"/>
  <c r="K22" i="15"/>
  <c r="K32" i="15"/>
  <c r="K23" i="15"/>
  <c r="K19" i="15"/>
  <c r="K27" i="15"/>
  <c r="K14" i="15"/>
  <c r="K25" i="15"/>
  <c r="K13" i="15"/>
  <c r="K18" i="15"/>
  <c r="K20" i="15"/>
  <c r="K31" i="15"/>
  <c r="K2" i="15"/>
  <c r="K12" i="15"/>
  <c r="K8" i="15"/>
  <c r="K30" i="15"/>
  <c r="K21" i="15"/>
  <c r="K15" i="15"/>
  <c r="K29" i="15"/>
  <c r="K24" i="15"/>
  <c r="K11" i="15"/>
  <c r="K10" i="15"/>
  <c r="K7" i="15"/>
  <c r="K4" i="15"/>
  <c r="K3" i="15"/>
  <c r="K5" i="15"/>
  <c r="K6" i="15"/>
  <c r="K9" i="15"/>
  <c r="K28" i="15"/>
  <c r="D16" i="15"/>
  <c r="D26" i="15"/>
  <c r="D36" i="15"/>
  <c r="D35" i="15"/>
  <c r="D34" i="15"/>
  <c r="D17" i="15"/>
  <c r="D33" i="15"/>
  <c r="D22" i="15"/>
  <c r="D32" i="15"/>
  <c r="D23" i="15"/>
  <c r="D19" i="15"/>
  <c r="D27" i="15"/>
  <c r="D14" i="15"/>
  <c r="D25" i="15"/>
  <c r="D13" i="15"/>
  <c r="D18" i="15"/>
  <c r="D20" i="15"/>
  <c r="D31" i="15"/>
  <c r="D2" i="15"/>
  <c r="D12" i="15"/>
  <c r="D8" i="15"/>
  <c r="D30" i="15"/>
  <c r="D21" i="15"/>
  <c r="D15" i="15"/>
  <c r="D29" i="15"/>
  <c r="D24" i="15"/>
  <c r="D11" i="15"/>
  <c r="D10" i="15"/>
  <c r="D7" i="15"/>
  <c r="D4" i="15"/>
  <c r="D3" i="15"/>
  <c r="D5" i="15"/>
  <c r="D6" i="15"/>
  <c r="D9" i="15"/>
  <c r="D28" i="15"/>
  <c r="K49" i="84"/>
  <c r="K48" i="84"/>
  <c r="K47" i="84"/>
  <c r="K46" i="84"/>
  <c r="K45" i="84"/>
  <c r="K44" i="84"/>
  <c r="K43" i="84"/>
  <c r="K42" i="84"/>
  <c r="K41" i="84"/>
  <c r="K40" i="84"/>
  <c r="K39" i="84"/>
  <c r="K38" i="84"/>
  <c r="K37" i="84"/>
  <c r="K36" i="84"/>
  <c r="K35" i="84"/>
  <c r="K34" i="84"/>
  <c r="K33" i="84"/>
  <c r="K32" i="84"/>
  <c r="K31" i="84"/>
  <c r="K30" i="84"/>
  <c r="K29" i="84"/>
  <c r="K28" i="84"/>
  <c r="K27" i="84"/>
  <c r="K26" i="84"/>
  <c r="K25" i="84"/>
  <c r="K24" i="84"/>
  <c r="K23" i="84"/>
  <c r="K22" i="84"/>
  <c r="K21" i="84"/>
  <c r="K20" i="84"/>
  <c r="K19" i="84"/>
  <c r="K18" i="84"/>
  <c r="K17" i="84"/>
  <c r="K16" i="84"/>
  <c r="K15" i="84"/>
  <c r="K14" i="84"/>
  <c r="K13" i="84"/>
  <c r="K12" i="84"/>
  <c r="K11" i="84"/>
  <c r="K10" i="84"/>
  <c r="K9" i="84"/>
  <c r="K8" i="84"/>
  <c r="K7" i="84"/>
  <c r="K6" i="84"/>
  <c r="K5" i="84"/>
  <c r="K4" i="84"/>
  <c r="K3" i="84"/>
  <c r="K2" i="84"/>
  <c r="D49" i="84"/>
  <c r="D48" i="84"/>
  <c r="D47" i="84"/>
  <c r="D46" i="84"/>
  <c r="D45" i="84"/>
  <c r="D44" i="84"/>
  <c r="D43" i="84"/>
  <c r="D42" i="84"/>
  <c r="D41" i="84"/>
  <c r="D40" i="84"/>
  <c r="D39" i="84"/>
  <c r="D38" i="84"/>
  <c r="D37" i="84"/>
  <c r="D36" i="84"/>
  <c r="D35" i="84"/>
  <c r="D34" i="84"/>
  <c r="D33" i="84"/>
  <c r="D32" i="84"/>
  <c r="D31" i="84"/>
  <c r="D30" i="84"/>
  <c r="D29" i="84"/>
  <c r="D28" i="84"/>
  <c r="D27" i="84"/>
  <c r="D26" i="84"/>
  <c r="D25" i="84"/>
  <c r="D24" i="84"/>
  <c r="D23" i="84"/>
  <c r="D22" i="84"/>
  <c r="D21" i="84"/>
  <c r="D20" i="84"/>
  <c r="D19" i="84"/>
  <c r="D18" i="84"/>
  <c r="D17" i="84"/>
  <c r="D16" i="84"/>
  <c r="D15" i="84"/>
  <c r="D14" i="84"/>
  <c r="D13" i="84"/>
  <c r="D12" i="84"/>
  <c r="D11" i="84"/>
  <c r="D10" i="84"/>
  <c r="D9" i="84"/>
  <c r="D8" i="84"/>
  <c r="D7" i="84"/>
  <c r="D6" i="84"/>
  <c r="D5" i="84"/>
  <c r="D4" i="84"/>
  <c r="D3" i="84"/>
  <c r="D2" i="84"/>
  <c r="K26" i="83"/>
  <c r="K48" i="83"/>
  <c r="K15" i="83"/>
  <c r="K18" i="83"/>
  <c r="K37" i="83"/>
  <c r="K30" i="83"/>
  <c r="K47" i="83"/>
  <c r="K21" i="83"/>
  <c r="K33" i="83"/>
  <c r="K46" i="83"/>
  <c r="K23" i="83"/>
  <c r="K45" i="83"/>
  <c r="K44" i="83"/>
  <c r="K25" i="83"/>
  <c r="K16" i="83"/>
  <c r="K38" i="83"/>
  <c r="K43" i="83"/>
  <c r="K42" i="83"/>
  <c r="K10" i="83"/>
  <c r="K28" i="83"/>
  <c r="K34" i="83"/>
  <c r="K32" i="83"/>
  <c r="K29" i="83"/>
  <c r="K36" i="83"/>
  <c r="K35" i="83"/>
  <c r="K17" i="83"/>
  <c r="K22" i="83"/>
  <c r="K24" i="83"/>
  <c r="K13" i="83"/>
  <c r="K41" i="83"/>
  <c r="K14" i="83"/>
  <c r="K31" i="83"/>
  <c r="K12" i="83"/>
  <c r="K7" i="83"/>
  <c r="K19" i="83"/>
  <c r="K11" i="83"/>
  <c r="K27" i="83"/>
  <c r="K20" i="83"/>
  <c r="K40" i="83"/>
  <c r="K6" i="83"/>
  <c r="K8" i="83"/>
  <c r="K4" i="83"/>
  <c r="K2" i="83"/>
  <c r="K9" i="83"/>
  <c r="K49" i="83"/>
  <c r="K39" i="83"/>
  <c r="K5" i="83"/>
  <c r="K3" i="83"/>
  <c r="D26" i="83"/>
  <c r="D48" i="83"/>
  <c r="D15" i="83"/>
  <c r="D18" i="83"/>
  <c r="D37" i="83"/>
  <c r="D30" i="83"/>
  <c r="D47" i="83"/>
  <c r="D21" i="83"/>
  <c r="D33" i="83"/>
  <c r="D46" i="83"/>
  <c r="D23" i="83"/>
  <c r="D45" i="83"/>
  <c r="D44" i="83"/>
  <c r="D25" i="83"/>
  <c r="D16" i="83"/>
  <c r="D38" i="83"/>
  <c r="D43" i="83"/>
  <c r="D42" i="83"/>
  <c r="D10" i="83"/>
  <c r="D28" i="83"/>
  <c r="D34" i="83"/>
  <c r="D32" i="83"/>
  <c r="D29" i="83"/>
  <c r="D36" i="83"/>
  <c r="D35" i="83"/>
  <c r="D17" i="83"/>
  <c r="D22" i="83"/>
  <c r="D24" i="83"/>
  <c r="D13" i="83"/>
  <c r="D41" i="83"/>
  <c r="D14" i="83"/>
  <c r="D31" i="83"/>
  <c r="D12" i="83"/>
  <c r="D7" i="83"/>
  <c r="D19" i="83"/>
  <c r="D11" i="83"/>
  <c r="D27" i="83"/>
  <c r="D20" i="83"/>
  <c r="D40" i="83"/>
  <c r="D6" i="83"/>
  <c r="D8" i="83"/>
  <c r="D4" i="83"/>
  <c r="D2" i="83"/>
  <c r="D9" i="83"/>
  <c r="D49" i="83"/>
  <c r="D39" i="83"/>
  <c r="D5" i="83"/>
  <c r="D3" i="83"/>
  <c r="K49" i="81"/>
  <c r="K47" i="81"/>
  <c r="K46" i="81"/>
  <c r="K41" i="81"/>
  <c r="K36" i="81"/>
  <c r="K45" i="81"/>
  <c r="K44" i="81"/>
  <c r="K40" i="81"/>
  <c r="K42" i="81"/>
  <c r="K10" i="81"/>
  <c r="K9" i="81"/>
  <c r="K35" i="81"/>
  <c r="K48" i="81"/>
  <c r="K38" i="81"/>
  <c r="K39" i="81"/>
  <c r="K37" i="81"/>
  <c r="K34" i="81"/>
  <c r="K33" i="81"/>
  <c r="K20" i="81"/>
  <c r="K29" i="81"/>
  <c r="K28" i="81"/>
  <c r="K43" i="81"/>
  <c r="K32" i="81"/>
  <c r="K23" i="81"/>
  <c r="K12" i="81"/>
  <c r="K30" i="81"/>
  <c r="K19" i="81"/>
  <c r="K31" i="81"/>
  <c r="K24" i="81"/>
  <c r="K21" i="81"/>
  <c r="K26" i="81"/>
  <c r="K27" i="81"/>
  <c r="K25" i="81"/>
  <c r="K14" i="81"/>
  <c r="K18" i="81"/>
  <c r="K11" i="81"/>
  <c r="K8" i="81"/>
  <c r="K15" i="81"/>
  <c r="K2" i="81"/>
  <c r="K3" i="81"/>
  <c r="K22" i="81"/>
  <c r="K6" i="81"/>
  <c r="K16" i="81"/>
  <c r="K13" i="81"/>
  <c r="K4" i="81"/>
  <c r="K17" i="81"/>
  <c r="K5" i="81"/>
  <c r="K7" i="81"/>
  <c r="K17" i="12"/>
  <c r="K18" i="12"/>
  <c r="K19" i="12"/>
  <c r="K11" i="12"/>
  <c r="K21" i="12"/>
  <c r="K4" i="12"/>
  <c r="K12" i="12"/>
  <c r="K16" i="12"/>
  <c r="K15" i="12"/>
  <c r="K5" i="12"/>
  <c r="K9" i="12"/>
  <c r="K13" i="12"/>
  <c r="K8" i="12"/>
  <c r="K2" i="12"/>
  <c r="K10" i="12"/>
  <c r="K3" i="12"/>
  <c r="K6" i="12"/>
  <c r="K14" i="12"/>
  <c r="K2" i="11"/>
  <c r="K14" i="77"/>
  <c r="K28" i="77"/>
  <c r="K33" i="77"/>
  <c r="K16" i="77"/>
  <c r="K32" i="77"/>
  <c r="K31" i="77"/>
  <c r="K20" i="77"/>
  <c r="K19" i="77"/>
  <c r="K12" i="77"/>
  <c r="K29" i="77"/>
  <c r="K23" i="77"/>
  <c r="K11" i="77"/>
  <c r="K18" i="77"/>
  <c r="K9" i="77"/>
  <c r="K30" i="77"/>
  <c r="K6" i="77"/>
  <c r="K26" i="77"/>
  <c r="K27" i="77"/>
  <c r="K25" i="77"/>
  <c r="K21" i="77"/>
  <c r="K22" i="77"/>
  <c r="K15" i="77"/>
  <c r="K8" i="77"/>
  <c r="K13" i="77"/>
  <c r="K24" i="77"/>
  <c r="K17" i="77"/>
  <c r="K7" i="77"/>
  <c r="K10" i="77"/>
  <c r="K5" i="77"/>
  <c r="K2" i="77"/>
  <c r="K4" i="77"/>
  <c r="K3" i="77"/>
  <c r="K2" i="76"/>
  <c r="K9" i="92"/>
  <c r="K14" i="92"/>
  <c r="K13" i="92"/>
  <c r="K15" i="92"/>
  <c r="K16" i="92"/>
  <c r="K17" i="92"/>
  <c r="K11" i="92"/>
  <c r="K8" i="92"/>
  <c r="K7" i="92"/>
  <c r="K5" i="92"/>
  <c r="K12" i="92"/>
  <c r="K10" i="92"/>
  <c r="K3" i="92"/>
  <c r="K6" i="92"/>
  <c r="K2" i="92"/>
  <c r="K4" i="92"/>
  <c r="K12" i="93"/>
  <c r="K13" i="93"/>
  <c r="K15" i="93"/>
  <c r="K14" i="93"/>
  <c r="K6" i="93"/>
  <c r="K9" i="93"/>
  <c r="K10" i="93"/>
  <c r="K16" i="93"/>
  <c r="K11" i="93"/>
  <c r="K8" i="93"/>
  <c r="K5" i="93"/>
  <c r="K7" i="93"/>
  <c r="K4" i="93"/>
  <c r="K3" i="93"/>
  <c r="K2" i="93"/>
  <c r="K22" i="8"/>
  <c r="E9" i="92" l="1"/>
  <c r="E14" i="92"/>
  <c r="E13" i="92"/>
  <c r="E15" i="92"/>
  <c r="E16" i="92"/>
  <c r="E17" i="92"/>
  <c r="E11" i="92"/>
  <c r="E8" i="92"/>
  <c r="E7" i="92"/>
  <c r="E5" i="92"/>
  <c r="E12" i="92"/>
  <c r="E10" i="92"/>
  <c r="E3" i="92"/>
  <c r="E6" i="92"/>
  <c r="E2" i="92"/>
  <c r="E4" i="92"/>
  <c r="E28" i="15"/>
  <c r="E9" i="15"/>
  <c r="E6" i="15"/>
  <c r="E5" i="15"/>
  <c r="E3" i="15"/>
  <c r="E4" i="15"/>
  <c r="E7" i="15"/>
  <c r="E10" i="15"/>
  <c r="E11" i="15"/>
  <c r="E24" i="15"/>
  <c r="E29" i="15"/>
  <c r="E15" i="15"/>
  <c r="E21" i="15"/>
  <c r="E30" i="15"/>
  <c r="E8" i="15"/>
  <c r="E12" i="15"/>
  <c r="E2" i="15"/>
  <c r="E31" i="15"/>
  <c r="E20" i="15"/>
  <c r="E18" i="15"/>
  <c r="E13" i="15"/>
  <c r="E25" i="15"/>
  <c r="E14" i="15"/>
  <c r="E27" i="15"/>
  <c r="E19" i="15"/>
  <c r="E23" i="15"/>
  <c r="E32" i="15"/>
  <c r="E22" i="15"/>
  <c r="E33" i="15"/>
  <c r="E17" i="15"/>
  <c r="E34" i="15"/>
  <c r="E35" i="15"/>
  <c r="E36" i="15"/>
  <c r="E26" i="15"/>
  <c r="E16" i="15"/>
  <c r="E20" i="69"/>
  <c r="E2" i="39" l="1"/>
  <c r="E51" i="68" l="1"/>
  <c r="E42" i="70"/>
  <c r="E65" i="68"/>
  <c r="E69" i="68"/>
  <c r="E61" i="70"/>
  <c r="E66" i="67"/>
  <c r="E10" i="8"/>
  <c r="E15" i="8"/>
  <c r="E16" i="8"/>
  <c r="E7" i="8"/>
  <c r="E5" i="8"/>
  <c r="E23" i="8"/>
  <c r="E19" i="8"/>
  <c r="E11" i="8"/>
  <c r="E4" i="8"/>
  <c r="E18" i="8"/>
  <c r="E3" i="8"/>
  <c r="E21" i="8"/>
  <c r="E8" i="8"/>
  <c r="E14" i="8"/>
  <c r="E2" i="8"/>
  <c r="E13" i="8"/>
  <c r="E6" i="8"/>
  <c r="E9" i="8"/>
  <c r="E20" i="8"/>
  <c r="E12" i="8"/>
  <c r="E21" i="55"/>
  <c r="E23" i="55"/>
  <c r="E12" i="55"/>
  <c r="E25" i="55"/>
  <c r="E34" i="55"/>
  <c r="E13" i="55"/>
  <c r="E18" i="55"/>
  <c r="E28" i="55"/>
  <c r="E29" i="55"/>
  <c r="E31" i="55"/>
  <c r="E32" i="55"/>
  <c r="E40" i="55"/>
  <c r="E39" i="55"/>
  <c r="E8" i="55"/>
  <c r="E32" i="58"/>
  <c r="E31" i="58"/>
  <c r="E9" i="62"/>
  <c r="E24" i="62"/>
  <c r="E6" i="62"/>
  <c r="E4" i="90"/>
  <c r="E20" i="90"/>
  <c r="E15" i="90"/>
  <c r="E13" i="90"/>
  <c r="E14" i="90"/>
  <c r="E7" i="46"/>
  <c r="E17" i="55"/>
  <c r="E36" i="55"/>
  <c r="E26" i="55"/>
  <c r="E22" i="55"/>
  <c r="E7" i="55"/>
  <c r="E24" i="55"/>
  <c r="E27" i="55"/>
  <c r="E41" i="55"/>
  <c r="E9" i="55"/>
  <c r="E16" i="55"/>
  <c r="E30" i="55"/>
  <c r="E38" i="55"/>
  <c r="E15" i="55"/>
  <c r="E2" i="50"/>
  <c r="E16" i="46"/>
  <c r="E9" i="46"/>
  <c r="E22" i="90"/>
  <c r="E10" i="90"/>
  <c r="E7" i="90"/>
  <c r="E18" i="90"/>
  <c r="E19" i="90"/>
  <c r="E23" i="90"/>
  <c r="E2" i="90"/>
  <c r="E21" i="90"/>
  <c r="E16" i="90"/>
  <c r="E3" i="90"/>
  <c r="E9" i="69"/>
  <c r="E7" i="69"/>
  <c r="E4" i="69"/>
  <c r="E2" i="69"/>
  <c r="E10" i="69"/>
  <c r="E3" i="69"/>
  <c r="E26" i="69"/>
  <c r="E52" i="69"/>
  <c r="E32" i="69"/>
  <c r="E65" i="69"/>
  <c r="E21" i="69"/>
  <c r="E5" i="69"/>
  <c r="E56" i="69"/>
  <c r="E54" i="69"/>
  <c r="E19" i="69"/>
  <c r="E15" i="69"/>
  <c r="E18" i="69"/>
  <c r="E28" i="69"/>
  <c r="E55" i="69"/>
  <c r="E57" i="69"/>
  <c r="E51" i="69"/>
  <c r="E61" i="69"/>
  <c r="E16" i="69"/>
  <c r="E44" i="69"/>
  <c r="E63" i="69"/>
  <c r="E33" i="69"/>
  <c r="E24" i="69"/>
  <c r="E42" i="69"/>
  <c r="E38" i="69"/>
  <c r="E40" i="69"/>
  <c r="E60" i="69"/>
  <c r="E37" i="69"/>
  <c r="E35" i="69"/>
  <c r="E62" i="69"/>
  <c r="E53" i="69"/>
  <c r="E36" i="69"/>
  <c r="E34" i="69"/>
  <c r="E22" i="69"/>
  <c r="E67" i="69"/>
  <c r="E8" i="69"/>
  <c r="E48" i="69"/>
  <c r="E45" i="69"/>
  <c r="E58" i="69"/>
  <c r="E17" i="69"/>
  <c r="E64" i="69"/>
  <c r="E23" i="69"/>
  <c r="E59" i="69"/>
  <c r="E49" i="69"/>
  <c r="E29" i="69"/>
  <c r="E47" i="69"/>
  <c r="E13" i="69"/>
  <c r="E41" i="69"/>
  <c r="E68" i="69"/>
  <c r="E27" i="69"/>
  <c r="E66" i="69"/>
  <c r="E39" i="69"/>
  <c r="E46" i="69"/>
  <c r="E6" i="69"/>
  <c r="E11" i="69"/>
  <c r="E25" i="69"/>
  <c r="E43" i="69"/>
  <c r="E30" i="69"/>
  <c r="E50" i="69"/>
  <c r="E27" i="70"/>
  <c r="E45" i="70"/>
  <c r="E18" i="67"/>
  <c r="E3" i="67"/>
  <c r="E25" i="67"/>
  <c r="E28" i="67"/>
  <c r="E17" i="67"/>
  <c r="E8" i="67"/>
  <c r="E13" i="67"/>
  <c r="E7" i="67"/>
  <c r="E6" i="67"/>
  <c r="E9" i="67"/>
  <c r="E16" i="67"/>
  <c r="E78" i="67"/>
  <c r="E35" i="67"/>
  <c r="E71" i="67"/>
  <c r="E23" i="67"/>
  <c r="E69" i="67"/>
  <c r="E70" i="67"/>
  <c r="E21" i="67"/>
  <c r="E59" i="67"/>
  <c r="E5" i="67"/>
  <c r="E12" i="67"/>
  <c r="E36" i="67"/>
  <c r="E14" i="67"/>
  <c r="E26" i="67"/>
  <c r="E52" i="67"/>
  <c r="E37" i="67"/>
  <c r="E54" i="67"/>
  <c r="E80" i="67"/>
  <c r="E22" i="67"/>
  <c r="E45" i="67"/>
  <c r="E86" i="67"/>
  <c r="E32" i="67"/>
  <c r="E79" i="67"/>
  <c r="E74" i="67"/>
  <c r="E33" i="67"/>
  <c r="E51" i="67"/>
  <c r="E34" i="67"/>
  <c r="E44" i="67"/>
  <c r="E67" i="67"/>
  <c r="E55" i="67"/>
  <c r="E64" i="67"/>
  <c r="E42" i="67"/>
  <c r="E49" i="67"/>
  <c r="E46" i="67"/>
  <c r="E48" i="67"/>
  <c r="E19" i="67"/>
  <c r="E30" i="67"/>
  <c r="E90" i="67"/>
  <c r="E10" i="67"/>
  <c r="E91" i="67"/>
  <c r="E56" i="67"/>
  <c r="E77" i="67"/>
  <c r="E92" i="67"/>
  <c r="E11" i="67"/>
  <c r="E15" i="67"/>
  <c r="E73" i="67"/>
  <c r="E87" i="67"/>
  <c r="E41" i="67"/>
  <c r="E68" i="67"/>
  <c r="E4" i="67"/>
  <c r="E89" i="67"/>
  <c r="E24" i="67"/>
  <c r="E85" i="67"/>
  <c r="E27" i="67"/>
  <c r="E38" i="67"/>
  <c r="E50" i="67"/>
  <c r="E84" i="67"/>
  <c r="E60" i="67"/>
  <c r="E40" i="67"/>
  <c r="E61" i="67"/>
  <c r="E31" i="67"/>
  <c r="E65" i="67"/>
  <c r="E88" i="67"/>
  <c r="E29" i="67"/>
  <c r="E43" i="67"/>
  <c r="E81" i="67"/>
  <c r="E83" i="67"/>
  <c r="E76" i="67"/>
  <c r="E47" i="67"/>
  <c r="E72" i="67"/>
  <c r="E39" i="67"/>
  <c r="E53" i="67"/>
  <c r="E2" i="67"/>
  <c r="E82" i="67"/>
  <c r="E58" i="67"/>
  <c r="E63" i="67"/>
  <c r="E75" i="67"/>
  <c r="E57" i="67"/>
  <c r="E62" i="67"/>
  <c r="E49" i="68"/>
  <c r="E3" i="39"/>
  <c r="E47" i="39"/>
  <c r="E59" i="39"/>
  <c r="E10" i="39"/>
  <c r="E6" i="39"/>
  <c r="E17" i="39"/>
  <c r="E34" i="39"/>
  <c r="E8" i="39"/>
  <c r="E61" i="39"/>
  <c r="E37" i="39"/>
  <c r="E49" i="39"/>
  <c r="E18" i="39"/>
  <c r="E29" i="39"/>
  <c r="E19" i="39"/>
  <c r="E39" i="39"/>
  <c r="E66" i="39"/>
  <c r="E44" i="39"/>
  <c r="E67" i="39"/>
  <c r="E14" i="39"/>
  <c r="E54" i="39"/>
  <c r="E56" i="39"/>
  <c r="E15" i="39"/>
  <c r="E16" i="39"/>
  <c r="E28" i="39"/>
  <c r="E52" i="39"/>
  <c r="E65" i="39"/>
  <c r="E5" i="39"/>
  <c r="E60" i="39"/>
  <c r="E41" i="39"/>
  <c r="E25" i="39"/>
  <c r="E57" i="39"/>
  <c r="E40" i="39"/>
  <c r="E62" i="39"/>
  <c r="E46" i="39"/>
  <c r="E35" i="39"/>
  <c r="E23" i="39"/>
  <c r="E48" i="39"/>
  <c r="E63" i="39"/>
  <c r="E9" i="39"/>
  <c r="E64" i="39"/>
  <c r="E68" i="39"/>
  <c r="E69" i="39"/>
  <c r="E38" i="39"/>
  <c r="E7" i="39"/>
  <c r="E27" i="39"/>
  <c r="E31" i="39"/>
  <c r="E20" i="39"/>
  <c r="E11" i="39"/>
  <c r="E24" i="39"/>
  <c r="E55" i="39"/>
  <c r="E70" i="39"/>
  <c r="E21" i="39"/>
  <c r="E26" i="39"/>
  <c r="E71" i="39"/>
  <c r="E12" i="39"/>
  <c r="E30" i="39"/>
  <c r="E2" i="72"/>
  <c r="E4" i="72"/>
  <c r="E5" i="72"/>
  <c r="E6" i="72"/>
  <c r="E7" i="72"/>
  <c r="E8" i="72"/>
  <c r="E9" i="72"/>
  <c r="E10" i="72"/>
  <c r="E11" i="72"/>
  <c r="E12" i="72"/>
  <c r="E58" i="72"/>
  <c r="E13" i="72"/>
  <c r="E14" i="72"/>
  <c r="E15" i="72"/>
  <c r="E16" i="72"/>
  <c r="E17" i="72"/>
  <c r="E18" i="72"/>
  <c r="E19" i="72"/>
  <c r="E20" i="72"/>
  <c r="E21" i="72"/>
  <c r="E22" i="72"/>
  <c r="E23" i="72"/>
  <c r="E24" i="72"/>
  <c r="E25" i="72"/>
  <c r="E26" i="72"/>
  <c r="E27" i="72"/>
  <c r="E28" i="72"/>
  <c r="E29" i="72"/>
  <c r="E30" i="72"/>
  <c r="E31" i="72"/>
  <c r="E32" i="72"/>
  <c r="E33" i="72"/>
  <c r="E34" i="72"/>
  <c r="E35" i="72"/>
  <c r="E36" i="72"/>
  <c r="E37" i="72"/>
  <c r="E38" i="72"/>
  <c r="E39" i="72"/>
  <c r="E40" i="72"/>
  <c r="E41" i="72"/>
  <c r="E42" i="72"/>
  <c r="E43" i="72"/>
  <c r="E44" i="72"/>
  <c r="E45" i="72"/>
  <c r="E46" i="72"/>
  <c r="E47" i="72"/>
  <c r="E48" i="72"/>
  <c r="E49" i="72"/>
  <c r="E50" i="72"/>
  <c r="E51" i="72"/>
  <c r="E52" i="72"/>
  <c r="E53" i="72"/>
  <c r="E54" i="72"/>
  <c r="E55" i="72"/>
  <c r="E56" i="72"/>
  <c r="E57" i="72"/>
  <c r="E3" i="64"/>
  <c r="E4" i="64"/>
  <c r="E5" i="64"/>
  <c r="E6" i="64"/>
  <c r="E7" i="64"/>
  <c r="E8" i="64"/>
  <c r="E9" i="64"/>
  <c r="E10" i="64"/>
  <c r="E11" i="64"/>
  <c r="E12" i="64"/>
  <c r="E13" i="64"/>
  <c r="E14" i="64"/>
  <c r="E15" i="64"/>
  <c r="E16" i="64"/>
  <c r="E17" i="64"/>
  <c r="E18" i="64"/>
  <c r="E19" i="64"/>
  <c r="E20" i="64"/>
  <c r="E21" i="64"/>
  <c r="E22" i="64"/>
  <c r="E23" i="64"/>
  <c r="E24" i="64"/>
  <c r="E25" i="64"/>
  <c r="E26" i="64"/>
  <c r="E27" i="64"/>
  <c r="E28" i="64"/>
  <c r="E29" i="64"/>
  <c r="E30" i="64"/>
  <c r="E31" i="64"/>
  <c r="E32" i="64"/>
  <c r="E33" i="64"/>
  <c r="E34" i="64"/>
  <c r="E35" i="64"/>
  <c r="E36" i="64"/>
  <c r="E3" i="84"/>
  <c r="E4" i="84"/>
  <c r="E5" i="84"/>
  <c r="E6" i="84"/>
  <c r="E7" i="84"/>
  <c r="E8" i="84"/>
  <c r="E9" i="84"/>
  <c r="E10" i="84"/>
  <c r="E11" i="84"/>
  <c r="E12" i="84"/>
  <c r="E13" i="84"/>
  <c r="E14" i="84"/>
  <c r="E15" i="84"/>
  <c r="E16" i="84"/>
  <c r="E17" i="84"/>
  <c r="E18" i="84"/>
  <c r="E19" i="84"/>
  <c r="E20" i="84"/>
  <c r="E21" i="84"/>
  <c r="E22" i="84"/>
  <c r="E23" i="84"/>
  <c r="E24" i="84"/>
  <c r="E25" i="84"/>
  <c r="E26" i="84"/>
  <c r="E27" i="84"/>
  <c r="E28" i="84"/>
  <c r="E29" i="84"/>
  <c r="E30" i="84"/>
  <c r="E31" i="84"/>
  <c r="E32" i="84"/>
  <c r="E33" i="84"/>
  <c r="E34" i="84"/>
  <c r="E35" i="84"/>
  <c r="E36" i="84"/>
  <c r="E37" i="84"/>
  <c r="E38" i="84"/>
  <c r="E39" i="84"/>
  <c r="E40" i="84"/>
  <c r="E41" i="84"/>
  <c r="E42" i="84"/>
  <c r="E43" i="84"/>
  <c r="E44" i="84"/>
  <c r="E45" i="84"/>
  <c r="E46" i="84"/>
  <c r="E47" i="84"/>
  <c r="E48" i="84"/>
  <c r="E49" i="84"/>
  <c r="E13" i="81"/>
  <c r="E6" i="81"/>
  <c r="E31" i="81"/>
  <c r="E14" i="81"/>
  <c r="E8" i="81"/>
  <c r="E23" i="81"/>
  <c r="E24" i="81"/>
  <c r="E43" i="81"/>
  <c r="E7" i="81"/>
  <c r="E19" i="81"/>
  <c r="E17" i="81"/>
  <c r="E2" i="81"/>
  <c r="E4" i="81"/>
  <c r="E16" i="81"/>
  <c r="E39" i="81"/>
  <c r="E44" i="81"/>
  <c r="E20" i="81"/>
  <c r="E33" i="81"/>
  <c r="E38" i="81"/>
  <c r="E34" i="81"/>
  <c r="E42" i="81"/>
  <c r="E35" i="81"/>
  <c r="E11" i="81"/>
  <c r="E9" i="81"/>
  <c r="E46" i="81"/>
  <c r="E18" i="81"/>
  <c r="E15" i="81"/>
  <c r="E47" i="81"/>
  <c r="E36" i="81"/>
  <c r="E49" i="81"/>
  <c r="E27" i="81"/>
  <c r="E30" i="81"/>
  <c r="E26" i="81"/>
  <c r="E3" i="81"/>
  <c r="E48" i="81"/>
  <c r="E25" i="81"/>
  <c r="E28" i="81"/>
  <c r="E32" i="81"/>
  <c r="E10" i="81"/>
  <c r="E41" i="81"/>
  <c r="E22" i="81"/>
  <c r="E45" i="81"/>
  <c r="E37" i="81"/>
  <c r="E40" i="81"/>
  <c r="E29" i="81"/>
  <c r="E21" i="81"/>
  <c r="E12" i="81"/>
  <c r="E14" i="12"/>
  <c r="E17" i="77"/>
  <c r="E4" i="77"/>
  <c r="E3" i="77"/>
  <c r="E2" i="77"/>
  <c r="E15" i="77"/>
  <c r="E19" i="77"/>
  <c r="E29" i="77"/>
  <c r="E6" i="77"/>
  <c r="E8" i="77"/>
  <c r="E13" i="77"/>
  <c r="E12" i="77"/>
  <c r="E16" i="77"/>
  <c r="E21" i="77"/>
  <c r="E9" i="77"/>
  <c r="E20" i="77"/>
  <c r="E23" i="77"/>
  <c r="E26" i="77"/>
  <c r="E25" i="77"/>
  <c r="E11" i="77"/>
  <c r="E7" i="77"/>
  <c r="E27" i="77"/>
  <c r="E30" i="77"/>
  <c r="E24" i="77"/>
  <c r="E31" i="77"/>
  <c r="E28" i="77"/>
  <c r="E32" i="77"/>
  <c r="E18" i="77"/>
  <c r="E33" i="77"/>
  <c r="E22" i="77"/>
  <c r="E10" i="77"/>
  <c r="E14" i="77"/>
  <c r="E5" i="77"/>
  <c r="E20" i="67"/>
  <c r="E14" i="69"/>
  <c r="E25" i="62"/>
  <c r="E58" i="39"/>
  <c r="E2" i="64"/>
  <c r="E24" i="8"/>
  <c r="E9" i="90"/>
  <c r="E59" i="72"/>
  <c r="E2" i="84"/>
  <c r="E5" i="81"/>
  <c r="E33" i="68" l="1"/>
  <c r="E45" i="68"/>
  <c r="E5" i="70"/>
  <c r="E32" i="70"/>
  <c r="E50" i="70"/>
  <c r="E91" i="68"/>
  <c r="E90" i="68"/>
  <c r="E79" i="68"/>
  <c r="E85" i="68"/>
  <c r="E52" i="70"/>
  <c r="E31" i="70"/>
  <c r="E41" i="68"/>
  <c r="E59" i="68"/>
  <c r="E57" i="70"/>
  <c r="E11" i="70"/>
  <c r="E64" i="68"/>
  <c r="E64" i="70"/>
  <c r="E16" i="70"/>
  <c r="E10" i="70"/>
  <c r="E67" i="70"/>
  <c r="E42" i="68" l="1"/>
  <c r="E55" i="68"/>
  <c r="E50" i="68"/>
  <c r="E40" i="70"/>
  <c r="E78" i="68"/>
  <c r="E57" i="68"/>
  <c r="E26" i="70"/>
  <c r="E53" i="68"/>
  <c r="E7" i="70"/>
  <c r="E7" i="68"/>
  <c r="E86" i="68"/>
  <c r="E54" i="68"/>
  <c r="E92" i="68"/>
  <c r="E20" i="68"/>
  <c r="E30" i="68"/>
  <c r="E12" i="70"/>
  <c r="E26" i="68"/>
  <c r="E9" i="68"/>
  <c r="E70" i="68"/>
  <c r="E89" i="68"/>
  <c r="E3" i="70"/>
  <c r="E46" i="70"/>
  <c r="E62" i="70"/>
  <c r="E37" i="68"/>
  <c r="E38" i="68"/>
  <c r="E53" i="70"/>
  <c r="E40" i="68"/>
  <c r="E63" i="68"/>
  <c r="E18" i="68"/>
  <c r="E84" i="68"/>
  <c r="E60" i="68"/>
  <c r="E38" i="70"/>
  <c r="E56" i="68"/>
  <c r="E59" i="70"/>
  <c r="E24" i="68"/>
  <c r="E32" i="68"/>
  <c r="E66" i="70"/>
  <c r="E47" i="70"/>
  <c r="E80" i="68"/>
  <c r="E65" i="70"/>
  <c r="E77" i="68"/>
  <c r="E35" i="70"/>
  <c r="E25" i="68"/>
  <c r="E15" i="70"/>
  <c r="E81" i="68"/>
  <c r="E14" i="70"/>
  <c r="E6" i="68"/>
  <c r="E46" i="68"/>
  <c r="E58" i="68"/>
  <c r="E39" i="70"/>
  <c r="E55" i="70"/>
  <c r="E5" i="68"/>
  <c r="E6" i="70"/>
  <c r="E52" i="68"/>
  <c r="E43" i="70"/>
  <c r="E56" i="70"/>
  <c r="E19" i="70" l="1"/>
  <c r="E48" i="68"/>
  <c r="E33" i="70"/>
  <c r="E8" i="70"/>
  <c r="E4" i="68"/>
  <c r="E39" i="68"/>
  <c r="E27" i="68"/>
  <c r="E11" i="68"/>
  <c r="E17" i="70"/>
  <c r="E3" i="68"/>
  <c r="E4" i="70"/>
  <c r="E49" i="70"/>
  <c r="E44" i="68"/>
  <c r="E60" i="70"/>
  <c r="E22" i="68"/>
  <c r="E18" i="70"/>
  <c r="E54" i="70"/>
  <c r="E74" i="68"/>
  <c r="E17" i="68"/>
  <c r="E16" i="68"/>
  <c r="E71" i="68"/>
  <c r="E51" i="70"/>
  <c r="E35" i="68"/>
  <c r="E72" i="68"/>
  <c r="E67" i="68"/>
  <c r="E34" i="68"/>
  <c r="E23" i="70"/>
  <c r="E28" i="70"/>
  <c r="E14" i="68"/>
  <c r="E36" i="70"/>
  <c r="E8" i="68"/>
  <c r="E68" i="68"/>
  <c r="E63" i="70"/>
  <c r="E87" i="68"/>
  <c r="E2" i="70"/>
  <c r="E29" i="68"/>
  <c r="E68" i="70"/>
  <c r="E23" i="68"/>
  <c r="E29" i="70"/>
  <c r="E30" i="70"/>
  <c r="E31" i="68"/>
  <c r="E44" i="70"/>
  <c r="E13" i="70"/>
  <c r="E25" i="70"/>
  <c r="E58" i="70"/>
  <c r="E82" i="68"/>
  <c r="E83" i="68"/>
  <c r="E9" i="70"/>
  <c r="E12" i="68"/>
  <c r="E73" i="68"/>
  <c r="E76" i="68"/>
  <c r="E2" i="68"/>
  <c r="E37" i="70"/>
  <c r="E88" i="68" l="1"/>
  <c r="E66" i="68"/>
  <c r="E75" i="68"/>
  <c r="E15" i="68"/>
  <c r="E13" i="68"/>
  <c r="E24" i="70"/>
  <c r="E20" i="70"/>
  <c r="E19" i="68"/>
  <c r="E34" i="70"/>
  <c r="E21" i="70"/>
  <c r="E22" i="70"/>
  <c r="E48" i="70"/>
  <c r="E36" i="68"/>
  <c r="E28" i="68"/>
  <c r="E61" i="68"/>
  <c r="E21" i="68"/>
  <c r="E43" i="68"/>
  <c r="E47" i="68"/>
  <c r="E62" i="68"/>
  <c r="E49" i="71" l="1"/>
  <c r="E33" i="83"/>
  <c r="E70" i="71"/>
  <c r="E59" i="71"/>
  <c r="E36" i="83"/>
  <c r="E3" i="63"/>
  <c r="E23" i="83"/>
  <c r="E11" i="63"/>
  <c r="E39" i="71"/>
  <c r="E32" i="63"/>
  <c r="E22" i="63"/>
  <c r="E64" i="71"/>
  <c r="E47" i="83"/>
  <c r="E7" i="83"/>
  <c r="E6" i="83"/>
  <c r="E29" i="83"/>
  <c r="E13" i="63"/>
  <c r="E12" i="71"/>
  <c r="E6" i="71"/>
  <c r="E46" i="83" l="1"/>
  <c r="E16" i="83"/>
  <c r="E31" i="83"/>
  <c r="E68" i="71"/>
  <c r="E15" i="63"/>
  <c r="E46" i="71"/>
  <c r="E37" i="83"/>
  <c r="E42" i="71"/>
  <c r="E35" i="83"/>
  <c r="E42" i="83"/>
  <c r="E26" i="83"/>
  <c r="E20" i="71"/>
  <c r="E10" i="71"/>
  <c r="E8" i="83"/>
  <c r="E2" i="83"/>
  <c r="E21" i="63"/>
  <c r="E48" i="83"/>
  <c r="E4" i="71"/>
  <c r="E12" i="83"/>
  <c r="E26" i="63"/>
  <c r="E5" i="63"/>
  <c r="E63" i="71"/>
  <c r="E15" i="83"/>
  <c r="E10" i="63"/>
  <c r="E13" i="83"/>
  <c r="E24" i="83"/>
  <c r="E5" i="83"/>
  <c r="E43" i="83"/>
  <c r="E32" i="83"/>
  <c r="E65" i="71"/>
  <c r="E38" i="83"/>
  <c r="E55" i="71"/>
  <c r="E71" i="71"/>
  <c r="E11" i="83"/>
  <c r="E7" i="63"/>
  <c r="E6" i="63"/>
  <c r="E3" i="71"/>
  <c r="E56" i="71"/>
  <c r="E13" i="71"/>
  <c r="E19" i="63"/>
  <c r="E23" i="63"/>
  <c r="E72" i="71"/>
  <c r="E35" i="63"/>
  <c r="E58" i="71"/>
  <c r="E60" i="71"/>
  <c r="E12" i="63"/>
  <c r="E23" i="71"/>
  <c r="E66" i="71"/>
  <c r="E44" i="83"/>
  <c r="E41" i="83"/>
  <c r="E9" i="83"/>
  <c r="E18" i="83"/>
  <c r="E35" i="71"/>
  <c r="E39" i="83"/>
  <c r="E30" i="71"/>
  <c r="E67" i="71"/>
  <c r="E28" i="63"/>
  <c r="E29" i="71"/>
  <c r="E11" i="71"/>
  <c r="E14" i="71"/>
  <c r="E15" i="71"/>
  <c r="E30" i="63"/>
  <c r="E69" i="71"/>
  <c r="E19" i="83"/>
  <c r="E14" i="83"/>
  <c r="E62" i="71"/>
  <c r="E10" i="83"/>
  <c r="E7" i="71"/>
  <c r="E37" i="71"/>
  <c r="E20" i="83"/>
  <c r="E16" i="63"/>
  <c r="E17" i="71"/>
  <c r="E34" i="83"/>
  <c r="E38" i="71"/>
  <c r="E32" i="71"/>
  <c r="E21" i="71"/>
  <c r="E33" i="63"/>
  <c r="E36" i="63"/>
  <c r="E52" i="71"/>
  <c r="E27" i="63"/>
  <c r="E31" i="63"/>
  <c r="E40" i="71"/>
  <c r="E36" i="71"/>
  <c r="E24" i="63"/>
  <c r="E34" i="63"/>
  <c r="E30" i="83"/>
  <c r="E21" i="83"/>
  <c r="E8" i="71"/>
  <c r="E20" i="63"/>
  <c r="E41" i="71"/>
  <c r="E25" i="83"/>
  <c r="E44" i="71"/>
  <c r="E49" i="83"/>
  <c r="E17" i="63"/>
  <c r="E45" i="83" l="1"/>
  <c r="E4" i="63"/>
  <c r="E18" i="63"/>
  <c r="E19" i="71"/>
  <c r="E22" i="83"/>
  <c r="E28" i="83"/>
  <c r="E18" i="71"/>
  <c r="E61" i="71"/>
  <c r="E16" i="71"/>
  <c r="E2" i="63"/>
  <c r="E9" i="63"/>
  <c r="E27" i="71"/>
  <c r="E47" i="71"/>
  <c r="E27" i="83"/>
  <c r="E33" i="71"/>
  <c r="E40" i="83"/>
  <c r="E8" i="63"/>
  <c r="E48" i="71"/>
  <c r="E29" i="63"/>
  <c r="E3" i="83"/>
  <c r="E14" i="63"/>
  <c r="E5" i="71"/>
  <c r="E76" i="71"/>
  <c r="E17" i="83"/>
  <c r="E4" i="83"/>
  <c r="E25" i="63"/>
  <c r="E45" i="71"/>
  <c r="E3" i="72" l="1"/>
  <c r="E10" i="68" l="1"/>
  <c r="E2" i="71"/>
  <c r="E74" i="28"/>
  <c r="E76" i="28"/>
  <c r="E67" i="33"/>
  <c r="E60" i="28"/>
  <c r="E66" i="28"/>
  <c r="E32" i="28"/>
  <c r="E18" i="33"/>
  <c r="E50" i="33"/>
  <c r="E63" i="33"/>
  <c r="E38" i="33"/>
  <c r="E37" i="28"/>
  <c r="E70" i="28"/>
  <c r="E34" i="28"/>
  <c r="E89" i="28"/>
  <c r="E58" i="28"/>
  <c r="E25" i="28"/>
  <c r="E14" i="28"/>
  <c r="E85" i="28"/>
  <c r="E39" i="28"/>
  <c r="E21" i="28"/>
  <c r="E28" i="28"/>
  <c r="E4" i="28"/>
  <c r="E59" i="33"/>
  <c r="E43" i="33"/>
  <c r="E62" i="33"/>
  <c r="E60" i="33"/>
  <c r="E12" i="33"/>
  <c r="E45" i="33"/>
  <c r="E39" i="33"/>
  <c r="E79" i="28"/>
  <c r="E19" i="33"/>
  <c r="E88" i="28"/>
  <c r="E53" i="28"/>
  <c r="E27" i="33"/>
  <c r="E54" i="28"/>
  <c r="E43" i="28"/>
  <c r="E50" i="28"/>
  <c r="E15" i="28"/>
  <c r="E57" i="28"/>
  <c r="E49" i="28"/>
  <c r="E19" i="28"/>
  <c r="E12" i="28"/>
  <c r="E22" i="28"/>
  <c r="E55" i="33"/>
  <c r="E42" i="33"/>
  <c r="E22" i="33"/>
  <c r="E58" i="33"/>
  <c r="E35" i="33"/>
  <c r="E23" i="33"/>
  <c r="E33" i="33"/>
  <c r="E92" i="28"/>
  <c r="E59" i="28"/>
  <c r="E7" i="33"/>
  <c r="E75" i="28"/>
  <c r="E48" i="28"/>
  <c r="E77" i="28"/>
  <c r="E36" i="33"/>
  <c r="E51" i="28"/>
  <c r="E9" i="28"/>
  <c r="E91" i="28"/>
  <c r="E62" i="28"/>
  <c r="E13" i="28"/>
  <c r="E73" i="28"/>
  <c r="E47" i="28"/>
  <c r="E83" i="28"/>
  <c r="E80" i="28"/>
  <c r="E7" i="28"/>
  <c r="E27" i="28"/>
  <c r="E64" i="33"/>
  <c r="E28" i="33"/>
  <c r="E57" i="33"/>
  <c r="E3" i="33"/>
  <c r="E17" i="33"/>
  <c r="E21" i="33"/>
  <c r="E11" i="33"/>
  <c r="E11" i="28"/>
  <c r="E17" i="28"/>
  <c r="E26" i="28"/>
  <c r="E20" i="33"/>
  <c r="E47" i="33"/>
  <c r="E20" i="28"/>
  <c r="E48" i="33"/>
  <c r="E6" i="28"/>
  <c r="E67" i="28"/>
  <c r="E82" i="28"/>
  <c r="E41" i="28"/>
  <c r="E84" i="28"/>
  <c r="E63" i="28"/>
  <c r="E87" i="28"/>
  <c r="E42" i="28"/>
  <c r="E18" i="28"/>
  <c r="E61" i="28"/>
  <c r="E46" i="28"/>
  <c r="E16" i="28"/>
  <c r="E33" i="28"/>
  <c r="E8" i="33"/>
  <c r="E46" i="33"/>
  <c r="E37" i="33"/>
  <c r="E15" i="33"/>
  <c r="E24" i="33"/>
  <c r="E66" i="33"/>
  <c r="E68" i="33"/>
  <c r="E45" i="28"/>
  <c r="E35" i="28"/>
  <c r="E54" i="33"/>
  <c r="E90" i="28"/>
  <c r="E69" i="28"/>
  <c r="E53" i="33"/>
  <c r="E52" i="28"/>
  <c r="E44" i="28"/>
  <c r="E72" i="28"/>
  <c r="E64" i="28"/>
  <c r="E68" i="28"/>
  <c r="E29" i="28"/>
  <c r="E65" i="28"/>
  <c r="E81" i="28"/>
  <c r="E55" i="28"/>
  <c r="E10" i="28"/>
  <c r="E8" i="28"/>
  <c r="E51" i="33"/>
  <c r="E16" i="33"/>
  <c r="E40" i="33"/>
  <c r="E49" i="33"/>
  <c r="E65" i="33"/>
  <c r="E34" i="33"/>
  <c r="E41" i="33"/>
  <c r="E78" i="28"/>
  <c r="E56" i="33"/>
  <c r="E36" i="28"/>
  <c r="E30" i="28"/>
  <c r="E71" i="28"/>
  <c r="E56" i="28"/>
  <c r="E38" i="28"/>
  <c r="E86" i="28"/>
  <c r="E40" i="28"/>
  <c r="E24" i="28"/>
  <c r="E23" i="28"/>
  <c r="E31" i="28"/>
  <c r="E5" i="28"/>
  <c r="E14" i="33"/>
  <c r="E32" i="33"/>
  <c r="E52" i="33"/>
  <c r="E29" i="33"/>
  <c r="E61" i="33"/>
  <c r="E30" i="33"/>
  <c r="E31" i="33"/>
  <c r="E5" i="33"/>
  <c r="E13" i="33"/>
  <c r="E2" i="33"/>
  <c r="E6" i="33"/>
  <c r="E4" i="33"/>
  <c r="E26" i="33"/>
  <c r="E25" i="33"/>
  <c r="E44" i="33"/>
  <c r="E10" i="33"/>
  <c r="E9" i="33"/>
  <c r="E3" i="28" l="1"/>
  <c r="E2" i="28"/>
</calcChain>
</file>

<file path=xl/sharedStrings.xml><?xml version="1.0" encoding="utf-8"?>
<sst xmlns="http://schemas.openxmlformats.org/spreadsheetml/2006/main" count="8313" uniqueCount="905">
  <si>
    <t>Place</t>
  </si>
  <si>
    <t>Caisse</t>
  </si>
  <si>
    <t>Fond Homme Senior</t>
  </si>
  <si>
    <t>Dossard</t>
  </si>
  <si>
    <t>Nom</t>
  </si>
  <si>
    <t>Temps Geant</t>
  </si>
  <si>
    <t>Temps Slalom</t>
  </si>
  <si>
    <t>1° Manche</t>
  </si>
  <si>
    <t>2° Manche</t>
  </si>
  <si>
    <t>Temps Combine</t>
  </si>
  <si>
    <t>Temps Sprint</t>
  </si>
  <si>
    <t>Temps Libre</t>
  </si>
  <si>
    <t>1° Concurrent</t>
  </si>
  <si>
    <t>Temps</t>
  </si>
  <si>
    <t>2° Concurrent</t>
  </si>
  <si>
    <t>3° Concurrent</t>
  </si>
  <si>
    <t>Temps Total</t>
  </si>
  <si>
    <t>Traitement Slalom</t>
  </si>
  <si>
    <t>Combine/Challenge
Fond</t>
  </si>
  <si>
    <t>Combine/Challenge
Alpin</t>
  </si>
  <si>
    <t>Combine/Challenge
Total</t>
  </si>
  <si>
    <t>Challenge
Entreprise</t>
  </si>
  <si>
    <t>Total</t>
  </si>
  <si>
    <t>Fond Féminin Vétéran</t>
  </si>
  <si>
    <t>Fond Féminin Senior</t>
  </si>
  <si>
    <t>Nb Titres</t>
  </si>
  <si>
    <t>Nr Cat</t>
  </si>
  <si>
    <t>Surf Féminin</t>
  </si>
  <si>
    <t>Points</t>
  </si>
  <si>
    <t>Total Points</t>
  </si>
  <si>
    <t>Combine/Challenge
Surf</t>
  </si>
  <si>
    <t>Résultat</t>
  </si>
  <si>
    <t>BPCE</t>
  </si>
  <si>
    <t>NATIXIS</t>
  </si>
  <si>
    <t>Géant Féminin Senior</t>
  </si>
  <si>
    <t>Slalom Féminin Senior</t>
  </si>
  <si>
    <t>Slalom Homme Senior</t>
  </si>
  <si>
    <t>Slalom Homme Vétéran 1</t>
  </si>
  <si>
    <t>Slalom Homme Vétéran 2</t>
  </si>
  <si>
    <t>Géant Homme Vétéran 1</t>
  </si>
  <si>
    <t>Géant Homme Senior</t>
  </si>
  <si>
    <t>Géant Homme Vétéran 2</t>
  </si>
  <si>
    <t>Fond Homme Vétéran 1</t>
  </si>
  <si>
    <t>Fond Homme Vétéran 2</t>
  </si>
  <si>
    <t>VIRY CHRISTIAN</t>
  </si>
  <si>
    <t>BP Lorraine Champagne</t>
  </si>
  <si>
    <t>IT CE</t>
  </si>
  <si>
    <t>NICOLAS LUC</t>
  </si>
  <si>
    <t>DUPONT GUILLAUME</t>
  </si>
  <si>
    <t>JACQUES OLIVIER</t>
  </si>
  <si>
    <t>MATHIEU THIERRY</t>
  </si>
  <si>
    <t>MORELLO CHRISTIAN</t>
  </si>
  <si>
    <t>LAMANNA CHRISTOPHE</t>
  </si>
  <si>
    <t>CUOMO FABRICE</t>
  </si>
  <si>
    <t>MARTINAT STEPHAN</t>
  </si>
  <si>
    <t>LAMANNA DAMIEN</t>
  </si>
  <si>
    <t>FARACHE REMY</t>
  </si>
  <si>
    <t>RANDY CEDRIC</t>
  </si>
  <si>
    <t>BOULHAUT CHRISTIAN</t>
  </si>
  <si>
    <t>BOUVROT BRUNO</t>
  </si>
  <si>
    <t>GHEBBANO DANIEL</t>
  </si>
  <si>
    <t>ARTUFEL GEORGES</t>
  </si>
  <si>
    <t>PORCIERO MARC</t>
  </si>
  <si>
    <t>MASSERAN GAELLE</t>
  </si>
  <si>
    <t>CARME MAGALI</t>
  </si>
  <si>
    <t>CESARI  ANNE</t>
  </si>
  <si>
    <t>MODAINE CATHERINE</t>
  </si>
  <si>
    <t>BEAULIER ALICE</t>
  </si>
  <si>
    <t>GUIGONIS ERWAN</t>
  </si>
  <si>
    <t>MICHAUT EMMANUEL</t>
  </si>
  <si>
    <t>LESCROEL NICOLAS</t>
  </si>
  <si>
    <t>JACQUES SOPHIE</t>
  </si>
  <si>
    <t>BREAL ROSELYNE</t>
  </si>
  <si>
    <t>PASSADORI NICOLE</t>
  </si>
  <si>
    <t>MACHARD GAELLE</t>
  </si>
  <si>
    <t>LOUEYRAUD SEVERINE</t>
  </si>
  <si>
    <t>CLAUDE LAURENT</t>
  </si>
  <si>
    <t>COUSTY MAURICE</t>
  </si>
  <si>
    <t>BABACI ABDEL</t>
  </si>
  <si>
    <t>KRIER PASCAL</t>
  </si>
  <si>
    <t>HEU  JEAN PAUL</t>
  </si>
  <si>
    <t>BRACK ESTELLE</t>
  </si>
  <si>
    <t>LE BOCEY JEROME</t>
  </si>
  <si>
    <t>BAILLY PIERRE</t>
  </si>
  <si>
    <t>Surf Homme Senior</t>
  </si>
  <si>
    <t>Points Finale</t>
  </si>
  <si>
    <t>Temps Qualif</t>
  </si>
  <si>
    <t>Equipe Fond</t>
  </si>
  <si>
    <t>Nom Prenom</t>
  </si>
  <si>
    <t>Cat</t>
  </si>
  <si>
    <t>Alpin Féminin Vétéran</t>
  </si>
  <si>
    <t>Alpin Féminin Senior</t>
  </si>
  <si>
    <t>Fond Homme Vétéran</t>
  </si>
  <si>
    <t>Alpin Homme Vétéran</t>
  </si>
  <si>
    <t>Alpin Homme Senior</t>
  </si>
  <si>
    <t>Challenge
Individuel</t>
  </si>
  <si>
    <t>Surf Homme Vétéran</t>
  </si>
  <si>
    <t>F</t>
  </si>
  <si>
    <t>FV</t>
  </si>
  <si>
    <t>FS</t>
  </si>
  <si>
    <t>HV</t>
  </si>
  <si>
    <t>HS</t>
  </si>
  <si>
    <t>ROSSETTO PATRICK</t>
  </si>
  <si>
    <t>DURAND PHILIPPE</t>
  </si>
  <si>
    <t>BATIER SEBASTIEN</t>
  </si>
  <si>
    <t>BERNARD JEAN-PIERRE</t>
  </si>
  <si>
    <t>DUTTO ANNE</t>
  </si>
  <si>
    <t>DEGONON CAROLINE</t>
  </si>
  <si>
    <t>DAUBY FABIEN</t>
  </si>
  <si>
    <t>LANGLOIS TRISTAN</t>
  </si>
  <si>
    <t>MERLE ALEXIS</t>
  </si>
  <si>
    <t>CASDEN</t>
  </si>
  <si>
    <t>NICOLET NATHALIE</t>
  </si>
  <si>
    <t>LEHMANN SYLVAIN</t>
  </si>
  <si>
    <t>PETIT DAMIEN</t>
  </si>
  <si>
    <t>MARCHAL SYLVAIN</t>
  </si>
  <si>
    <t>TROLLIET NELLY</t>
  </si>
  <si>
    <t>Equipe</t>
  </si>
  <si>
    <t>LEYBROS Anthony</t>
  </si>
  <si>
    <t>MARTIN  Damien</t>
  </si>
  <si>
    <t>RACANO Damien</t>
  </si>
  <si>
    <t>THIRY Nicolas</t>
  </si>
  <si>
    <t>GALLAY Philippe</t>
  </si>
  <si>
    <t>SANSOULET  Sébastien</t>
  </si>
  <si>
    <t>RAJOT JEAN-EUDES</t>
  </si>
  <si>
    <t>MASOLIVER Luc</t>
  </si>
  <si>
    <t>FLUCHERE JEAN-MICHEL</t>
  </si>
  <si>
    <t>TERRIER ARNAUD</t>
  </si>
  <si>
    <t>AUTHIER Pierre</t>
  </si>
  <si>
    <t>COUSSILLAN Aurélien</t>
  </si>
  <si>
    <t>BACHER Alexandre</t>
  </si>
  <si>
    <t>DONARD Lionel</t>
  </si>
  <si>
    <t>BEULNE Mathieu</t>
  </si>
  <si>
    <t>REPELLIN Olivier</t>
  </si>
  <si>
    <t>LUGUET Jérôme</t>
  </si>
  <si>
    <t>BORRELL Maxime</t>
  </si>
  <si>
    <t>LEMAIRE Mickael</t>
  </si>
  <si>
    <t>DIETRICH Emmanuel</t>
  </si>
  <si>
    <t>MOURENAS Cyril</t>
  </si>
  <si>
    <t>SEINDENBINDER Martin</t>
  </si>
  <si>
    <t>GUERRIER Frédéric</t>
  </si>
  <si>
    <t>GENTES  Florent</t>
  </si>
  <si>
    <t>GRAND  Frédéric</t>
  </si>
  <si>
    <t>MUSSANO Adrien</t>
  </si>
  <si>
    <t>GRAPIN Laurent</t>
  </si>
  <si>
    <t>HARTER JÉRÉMIE</t>
  </si>
  <si>
    <t>NAU Sébastien</t>
  </si>
  <si>
    <t>BOURGES Aurélien</t>
  </si>
  <si>
    <t>BOUTROUE GUILLAUME</t>
  </si>
  <si>
    <t>MENSAH SENAM</t>
  </si>
  <si>
    <t>CORTÈS OLIVIER</t>
  </si>
  <si>
    <t>ALBOUY Cedric</t>
  </si>
  <si>
    <t>ALLAIN Lionel</t>
  </si>
  <si>
    <t>LEDUC Thomas</t>
  </si>
  <si>
    <t>SEVILLANO Mickael</t>
  </si>
  <si>
    <t>CHEFDEVILLE Pierre François</t>
  </si>
  <si>
    <t>LOUIS DAVID</t>
  </si>
  <si>
    <t>PICARD Frédéric</t>
  </si>
  <si>
    <t>DONNAT Frédéric</t>
  </si>
  <si>
    <t>LEFEBVRE Jonathan</t>
  </si>
  <si>
    <t>LEFRANCOIS Rudy</t>
  </si>
  <si>
    <t>CE Auvergne Limousin</t>
  </si>
  <si>
    <t>CE Lorraine Champagne Ardenne</t>
  </si>
  <si>
    <t>CE Côte d'Azur</t>
  </si>
  <si>
    <t>BP Alpes</t>
  </si>
  <si>
    <t>CE Midi Pyrénées</t>
  </si>
  <si>
    <t>CE Ile de France</t>
  </si>
  <si>
    <t>CE Languedoc Roussillon</t>
  </si>
  <si>
    <t>CE Provence Alpes Corse</t>
  </si>
  <si>
    <t>CE Normandie</t>
  </si>
  <si>
    <t>CE Loire Drome Ardèche</t>
  </si>
  <si>
    <t>BPCE Assurances</t>
  </si>
  <si>
    <t>BOURGIER Alain</t>
  </si>
  <si>
    <t>VALENTIN FABRICE</t>
  </si>
  <si>
    <t>RIOU STEPHANE</t>
  </si>
  <si>
    <t>FRASSON Pascal</t>
  </si>
  <si>
    <t>ARNIAUD Lionel</t>
  </si>
  <si>
    <t>GIRARD Christophe</t>
  </si>
  <si>
    <t>HEBETTE Luc</t>
  </si>
  <si>
    <t>VIANNAY Nicolas</t>
  </si>
  <si>
    <t>SULTANA Philippe</t>
  </si>
  <si>
    <t>SOLERE Pierre-François</t>
  </si>
  <si>
    <t>COSTES Stephane</t>
  </si>
  <si>
    <t>URBAN Alexandre</t>
  </si>
  <si>
    <t>VIROT FREDERIC</t>
  </si>
  <si>
    <t>GUYOT  FLORIAN</t>
  </si>
  <si>
    <t>SIMON  LAURENT</t>
  </si>
  <si>
    <t>KIEFFER Stéphane</t>
  </si>
  <si>
    <t>SUPPA Pascal</t>
  </si>
  <si>
    <t>COLSON BASTIEN</t>
  </si>
  <si>
    <t>AUGUERES Francois</t>
  </si>
  <si>
    <t>ESSLINGER Vincent</t>
  </si>
  <si>
    <t>PARAYRE Bruno</t>
  </si>
  <si>
    <t>AMARI  SYLVAIN</t>
  </si>
  <si>
    <t>CARLIN Frédéric</t>
  </si>
  <si>
    <t>BELLONE Philippe</t>
  </si>
  <si>
    <t>VIARD  Nicolas</t>
  </si>
  <si>
    <t>DUBOIS  PHILIPPE</t>
  </si>
  <si>
    <t>TEISSIER  Jean-Marc</t>
  </si>
  <si>
    <t>SCANO Stephane</t>
  </si>
  <si>
    <t>PICAT Cyril</t>
  </si>
  <si>
    <t>ANDRE VAUDEVILLE Stéphane</t>
  </si>
  <si>
    <t>LEGER Bruno</t>
  </si>
  <si>
    <t>DRAY Fabrice</t>
  </si>
  <si>
    <t>LEBOURDAIS Alain</t>
  </si>
  <si>
    <t>DRIEU Fabrice</t>
  </si>
  <si>
    <t>BARBET Thierry</t>
  </si>
  <si>
    <t>VIVIER Philippe</t>
  </si>
  <si>
    <t>SACKSTEDER Laurent</t>
  </si>
  <si>
    <t>PEDRAZZOLI Thierry</t>
  </si>
  <si>
    <t>CE Bourgogne Franche Comté</t>
  </si>
  <si>
    <t>CE Aquitaine Poitou Charentes</t>
  </si>
  <si>
    <t>CE Rhône Alpes</t>
  </si>
  <si>
    <t>PASQUIER Joel</t>
  </si>
  <si>
    <t>CRUBEZY Jean-Claude</t>
  </si>
  <si>
    <t>VOKAN ANDRÉ</t>
  </si>
  <si>
    <t>THEVIER Didier</t>
  </si>
  <si>
    <t>BELLOC Francis</t>
  </si>
  <si>
    <t>WURTZ CLAUDE</t>
  </si>
  <si>
    <t>GUILLOT Robin</t>
  </si>
  <si>
    <t>CHAUFFOURIER Jean Louis</t>
  </si>
  <si>
    <t>VANDEL  Eric</t>
  </si>
  <si>
    <t>TARTIE Jean Paul</t>
  </si>
  <si>
    <t>LABETA CABALIER Dominique</t>
  </si>
  <si>
    <t>PESQUE JEAN-LUC</t>
  </si>
  <si>
    <t>RANDRIANARISOA PIERRE-ERIC</t>
  </si>
  <si>
    <t>GRAPPIN Bruno</t>
  </si>
  <si>
    <t>MAYRAND Christian</t>
  </si>
  <si>
    <t>QUEROL Albert</t>
  </si>
  <si>
    <t>SLEDE Stephane</t>
  </si>
  <si>
    <t>LANDES Christian</t>
  </si>
  <si>
    <t>PAIVA Fernando</t>
  </si>
  <si>
    <t>NOWAK CHRISTIAN</t>
  </si>
  <si>
    <t>BOUCHET Jean-Patrick</t>
  </si>
  <si>
    <t>GALLAND  Thierry</t>
  </si>
  <si>
    <t>TRELA Alain</t>
  </si>
  <si>
    <t>SUEUR  Michel</t>
  </si>
  <si>
    <t>GABEL Pierre-Claude</t>
  </si>
  <si>
    <t>FERRACHAT Laurent</t>
  </si>
  <si>
    <t xml:space="preserve">GAILLARD  Gilbert </t>
  </si>
  <si>
    <t>BUISSON- DEBONT Patrick</t>
  </si>
  <si>
    <t>SANDOZ Didier</t>
  </si>
  <si>
    <t>PELBOIS Patrick</t>
  </si>
  <si>
    <t>JAFFRE  Jean-paul</t>
  </si>
  <si>
    <t>FAURE Michel</t>
  </si>
  <si>
    <t>RECUERDA Michel</t>
  </si>
  <si>
    <t>MANGEZ  Claude</t>
  </si>
  <si>
    <t>SAINT JEAN Raymond</t>
  </si>
  <si>
    <t>GROSSET Bernard</t>
  </si>
  <si>
    <t>CE Alsace</t>
  </si>
  <si>
    <t>GERMAIN  NATHALIE</t>
  </si>
  <si>
    <t>MELOT Sandra</t>
  </si>
  <si>
    <t>ARPIN  Caroline</t>
  </si>
  <si>
    <t>SALES Damienne</t>
  </si>
  <si>
    <t>SELUSI Laure</t>
  </si>
  <si>
    <t>ROUANET ANAIS</t>
  </si>
  <si>
    <t>DELETANG Stephanie</t>
  </si>
  <si>
    <t>DE DANIELI Nadege</t>
  </si>
  <si>
    <t>RILLIOT KARINE</t>
  </si>
  <si>
    <t>GUIGON  Véronique</t>
  </si>
  <si>
    <t>BOISSY Nathalie</t>
  </si>
  <si>
    <t>VAGNER DOROTHÉE</t>
  </si>
  <si>
    <t>LIZEE Marine</t>
  </si>
  <si>
    <t>ROUSSEL  SOPHIE</t>
  </si>
  <si>
    <t>RAMIREZ ANAHI</t>
  </si>
  <si>
    <t>SINGER MYRIAM</t>
  </si>
  <si>
    <t>AMRANI SAMIRA</t>
  </si>
  <si>
    <t>GRANDSEIGNE Stéphanie</t>
  </si>
  <si>
    <t>BUFFET Laurence</t>
  </si>
  <si>
    <t>BOURGEOIS-RÉPUBLIQUE Marielle</t>
  </si>
  <si>
    <t>SCHOLEM Sandrine</t>
  </si>
  <si>
    <t>FERRACHAT Nathalie</t>
  </si>
  <si>
    <t>CHARLES Nathalie</t>
  </si>
  <si>
    <t>LETERRIER Véronique</t>
  </si>
  <si>
    <t>GARCIA CASSET Florence</t>
  </si>
  <si>
    <t>LIZANO Samantha</t>
  </si>
  <si>
    <t>FABBRO MARIE</t>
  </si>
  <si>
    <t>GAUDEL Valérie</t>
  </si>
  <si>
    <t>QUINTON Isabelle</t>
  </si>
  <si>
    <t>FREYSSINNET Annie</t>
  </si>
  <si>
    <t>GERMAIN Christelle</t>
  </si>
  <si>
    <t>PIERREFEU  Elisabeth</t>
  </si>
  <si>
    <t>DURANT ROCHARD Véronique</t>
  </si>
  <si>
    <t>BORGES Christine</t>
  </si>
  <si>
    <t>GARNIER Carole</t>
  </si>
  <si>
    <t>DOYENNEL DELPHINE</t>
  </si>
  <si>
    <t>VIDAL Catherine</t>
  </si>
  <si>
    <t>TOUSSAINT  MAGENA</t>
  </si>
  <si>
    <t>HOSPITAL Arlette</t>
  </si>
  <si>
    <t>DELAVAULT Sophie</t>
  </si>
  <si>
    <t>KLEIN Agnes</t>
  </si>
  <si>
    <t>LE LETTY Brigitte</t>
  </si>
  <si>
    <t>DELCAN-SAXON Cécile</t>
  </si>
  <si>
    <t>BOTTERO Caroline</t>
  </si>
  <si>
    <t>JOSEPH CHARVET Isabelle</t>
  </si>
  <si>
    <t>POINCET Alexandra</t>
  </si>
  <si>
    <t>CASTEL Corinne</t>
  </si>
  <si>
    <t>CARLO Christine</t>
  </si>
  <si>
    <t>VEDRINE Pascale</t>
  </si>
  <si>
    <t>GALLON SABINE</t>
  </si>
  <si>
    <t>FIEVEZ SOPHIE</t>
  </si>
  <si>
    <t>FREDERIC Isabelle</t>
  </si>
  <si>
    <t>QUILLACQ Florence</t>
  </si>
  <si>
    <t>DUCHAMP Roxane</t>
  </si>
  <si>
    <t>COUTANT FOURMAN FABIENNE</t>
  </si>
  <si>
    <t>SCHUTZ-SORIA Nicole</t>
  </si>
  <si>
    <t>DEVOS Nadege</t>
  </si>
  <si>
    <t>CAUJOLLE Pascale</t>
  </si>
  <si>
    <t>L'ESCOP  Marie-Laure</t>
  </si>
  <si>
    <t>BATIGNE Viviane</t>
  </si>
  <si>
    <t>CE Bretagne Pays de Loire</t>
  </si>
  <si>
    <t>BRAGHINI FLORIAN</t>
  </si>
  <si>
    <t>THOMAS  CHRISTOPHE</t>
  </si>
  <si>
    <t>MARQUIS GILLES</t>
  </si>
  <si>
    <t>MONTAGNE Yannick</t>
  </si>
  <si>
    <t>LE BOT Mickael</t>
  </si>
  <si>
    <t>CORBIN Aurelien</t>
  </si>
  <si>
    <t>SICARD Florian</t>
  </si>
  <si>
    <t>BELLAY Adrien</t>
  </si>
  <si>
    <t>CHEVINS Antoine</t>
  </si>
  <si>
    <t>CHAUMET MARC</t>
  </si>
  <si>
    <t>LEBOT  CHRISTOPHE</t>
  </si>
  <si>
    <t>COSTARRAMONE Tristan</t>
  </si>
  <si>
    <t>CONTE DE RIEMACKER Florent</t>
  </si>
  <si>
    <t>TURCANO Nicolas</t>
  </si>
  <si>
    <t>KERRAIN Samuel</t>
  </si>
  <si>
    <t>BONOT GUILLAUME</t>
  </si>
  <si>
    <t>GARAT CÉDRIC</t>
  </si>
  <si>
    <t>DOMENECH Franck</t>
  </si>
  <si>
    <t>FRANIA JÉRÉMY</t>
  </si>
  <si>
    <t>FETIQUE CLAUDE</t>
  </si>
  <si>
    <t>DUCHARME MAX</t>
  </si>
  <si>
    <t>ZANDER CYLIANE</t>
  </si>
  <si>
    <t>GRZYBEZ ANNE FLORENCE</t>
  </si>
  <si>
    <t>DISSE SOPHIE</t>
  </si>
  <si>
    <t>MAIRE FANNY</t>
  </si>
  <si>
    <t>GUHUR Gaëlle</t>
  </si>
  <si>
    <t>HANVIC  Fanny</t>
  </si>
  <si>
    <t>LAURENT Johanne</t>
  </si>
  <si>
    <t>KONSTANTINOVA Diana</t>
  </si>
  <si>
    <t>LOEWENGUTH JOANNE</t>
  </si>
  <si>
    <t>BEDIKIAN Sylvie</t>
  </si>
  <si>
    <t xml:space="preserve">PIERRY LAETITIA </t>
  </si>
  <si>
    <t>SEPTVANT JULIE</t>
  </si>
  <si>
    <t>GONZALEZ Pauline</t>
  </si>
  <si>
    <t>NEMES LAURA</t>
  </si>
  <si>
    <t>DELORME Julie</t>
  </si>
  <si>
    <t>POMAREZ Delphine</t>
  </si>
  <si>
    <t>BELLAFOIRE ANNE</t>
  </si>
  <si>
    <t>CHABAUX CHRISTINE</t>
  </si>
  <si>
    <t>BOTHOREL Claire</t>
  </si>
  <si>
    <t>COZIC  Catherine</t>
  </si>
  <si>
    <t>TIXADOR Pascale</t>
  </si>
  <si>
    <t>GRAMUSSET Cécile</t>
  </si>
  <si>
    <t>BAUDRIER  Katy</t>
  </si>
  <si>
    <t>ROTH Michèle</t>
  </si>
  <si>
    <t>DE GROULARD Marie-Dominique</t>
  </si>
  <si>
    <t>INCHAUSPE Maider</t>
  </si>
  <si>
    <t>LANGEAIS GEORGES</t>
  </si>
  <si>
    <t>CORS MICHEL</t>
  </si>
  <si>
    <t>BUSSIERE Didier</t>
  </si>
  <si>
    <t>BONNAL Xavier</t>
  </si>
  <si>
    <t>LAVIGNE Bernard</t>
  </si>
  <si>
    <t>FAURE FREDERIC</t>
  </si>
  <si>
    <t>LOPEZ DIMITRI</t>
  </si>
  <si>
    <t>MONNIER Pierre</t>
  </si>
  <si>
    <t>DUMAS  Philippe</t>
  </si>
  <si>
    <t>ZAFIROPOULOS  André</t>
  </si>
  <si>
    <t>MEYRONIN Jean-marie</t>
  </si>
  <si>
    <t>RENOUD-GENTY Bernard</t>
  </si>
  <si>
    <t>SOULA Alain</t>
  </si>
  <si>
    <t>VAXES Eric</t>
  </si>
  <si>
    <t>MAURIAUD Xavier</t>
  </si>
  <si>
    <t>DALMAS Christian</t>
  </si>
  <si>
    <t>SALMAGNE  Joel</t>
  </si>
  <si>
    <t>CASTERAN  Claude</t>
  </si>
  <si>
    <t>MIDY Yannick</t>
  </si>
  <si>
    <t>BONHOMME  Pierre</t>
  </si>
  <si>
    <t>BP Rives de Paris</t>
  </si>
  <si>
    <t>MAHE JEAN LUC</t>
  </si>
  <si>
    <t>MERANGER STANISLAS</t>
  </si>
  <si>
    <t>CONOIR Benoit</t>
  </si>
  <si>
    <t>LEROUX David</t>
  </si>
  <si>
    <t>GOBET Sylvain</t>
  </si>
  <si>
    <t>REMY Emmanuel</t>
  </si>
  <si>
    <t>AUTHIE Ruddy</t>
  </si>
  <si>
    <t>WINDENBERGER DENIS</t>
  </si>
  <si>
    <t>MIAUX Thierry</t>
  </si>
  <si>
    <t>ABEL Jean François</t>
  </si>
  <si>
    <t>MARTINEZ Martial</t>
  </si>
  <si>
    <t>BRUZZESE Ettore</t>
  </si>
  <si>
    <t>MUSSET FRÉDÉRIC</t>
  </si>
  <si>
    <t>PASQUIER Philippe</t>
  </si>
  <si>
    <t>CHAPPELET Gille</t>
  </si>
  <si>
    <t>GAMEL Alex</t>
  </si>
  <si>
    <t xml:space="preserve">OLLAGNIER Frédéric </t>
  </si>
  <si>
    <t>FOLTETE MARC</t>
  </si>
  <si>
    <t>OVIGUIAN Olivier</t>
  </si>
  <si>
    <t>DUBOIS Eric</t>
  </si>
  <si>
    <t>VALDIVIESO Emilie</t>
  </si>
  <si>
    <t>CHANDELON-AMADUBLE Laetitia</t>
  </si>
  <si>
    <t>MULLER Jean-Pierre</t>
  </si>
  <si>
    <t>FERREIRA VICTOR</t>
  </si>
  <si>
    <t>SEUX-BOS  Alain</t>
  </si>
  <si>
    <t>HECKLER PIERRE ADRIEN</t>
  </si>
  <si>
    <t>GAILLARD GILBERT</t>
  </si>
  <si>
    <t>BP Alsace Lorraine Champagne</t>
  </si>
  <si>
    <t>Banque Palatine</t>
  </si>
  <si>
    <t>BP Occitane</t>
  </si>
  <si>
    <t>Arrivée</t>
  </si>
  <si>
    <t>BPCE IT</t>
  </si>
  <si>
    <t xml:space="preserve"> </t>
  </si>
  <si>
    <t>Licence</t>
  </si>
  <si>
    <t>Slalom Féminin Vétéran 1</t>
  </si>
  <si>
    <t>Géant Féminin Vétéran 1</t>
  </si>
  <si>
    <t>Fond Féminin Vétéran 1</t>
  </si>
  <si>
    <t>Slalom Féminin Vétéran 2</t>
  </si>
  <si>
    <t>Géant Féminin Vétéran 2</t>
  </si>
  <si>
    <t>Fond Féminin Vétéran 2</t>
  </si>
  <si>
    <t>BP Auvergne Rhône Alpes</t>
  </si>
  <si>
    <t>CE Bourgogne Franche-Comté</t>
  </si>
  <si>
    <t>OUAHALOU Driffa</t>
  </si>
  <si>
    <t>GUIGONIS Erwan</t>
  </si>
  <si>
    <t>FARRE Matthieu</t>
  </si>
  <si>
    <t>BERREE Olivier</t>
  </si>
  <si>
    <t>DELATTRE Jacques</t>
  </si>
  <si>
    <t>TREMINTIN Virginie</t>
  </si>
  <si>
    <t>MILLOT Jacques</t>
  </si>
  <si>
    <t>MARCOU Laurent</t>
  </si>
  <si>
    <t>RAULT Julien</t>
  </si>
  <si>
    <t>Piot Sophie</t>
  </si>
  <si>
    <t>FREIN Céline</t>
  </si>
  <si>
    <t>BENSAID Lea</t>
  </si>
  <si>
    <t>BONNET Teddy</t>
  </si>
  <si>
    <t>Pays natacha</t>
  </si>
  <si>
    <t>LAURENT Bruno</t>
  </si>
  <si>
    <t>GOUY Philippe</t>
  </si>
  <si>
    <t>SENGSOUVANH Valérie</t>
  </si>
  <si>
    <t>BRUCKERT Audrey</t>
  </si>
  <si>
    <t>LARRIAGA Nina</t>
  </si>
  <si>
    <t>VIROT Frédéric</t>
  </si>
  <si>
    <t>BLANCHARD Christophe</t>
  </si>
  <si>
    <t>MARLIER Cécile</t>
  </si>
  <si>
    <t>CHOQUET Christophe</t>
  </si>
  <si>
    <t>DERRIER Damien</t>
  </si>
  <si>
    <t>DUVAL Cécile</t>
  </si>
  <si>
    <t>BAILLY Pierre</t>
  </si>
  <si>
    <t>TREGUIER Hoel</t>
  </si>
  <si>
    <t>ROCHEDY Pierre</t>
  </si>
  <si>
    <t>PICARD Sophie</t>
  </si>
  <si>
    <t>MISTRALI Emmanuel</t>
  </si>
  <si>
    <t>ROUET Manuel</t>
  </si>
  <si>
    <t>Abs</t>
  </si>
  <si>
    <t>CE Grand Est Europe</t>
  </si>
  <si>
    <t>BPCE SI</t>
  </si>
  <si>
    <t>BPCE SA</t>
  </si>
  <si>
    <t>ESCUDERO Odile</t>
  </si>
  <si>
    <t>CREDIT COOPERATIF</t>
  </si>
  <si>
    <t>POUPIN Laurence</t>
  </si>
  <si>
    <t>SALAMA Mathilde</t>
  </si>
  <si>
    <t>DIMITROPOULO Céline</t>
  </si>
  <si>
    <t>Abd</t>
  </si>
  <si>
    <t>CLEARC'H Gilles</t>
  </si>
  <si>
    <t>PERIE Jean-Luc</t>
  </si>
  <si>
    <t>BRUCKERT Eric</t>
  </si>
  <si>
    <t>THOMMEREL Benoit</t>
  </si>
  <si>
    <t>MARCHESINI Aurélien</t>
  </si>
  <si>
    <t>MATTEI Véronique</t>
  </si>
  <si>
    <t>BP Méditérrannée</t>
  </si>
  <si>
    <t>JUNQUET Marlène</t>
  </si>
  <si>
    <t>DE GOTTAL Raphael</t>
  </si>
  <si>
    <t>GRASSIOT Alexis</t>
  </si>
  <si>
    <t>GUILLAUME Antoine</t>
  </si>
  <si>
    <t>KRAUSS Benjamin</t>
  </si>
  <si>
    <t>BOENIGEN Eric</t>
  </si>
  <si>
    <t>BP Grand Ouest</t>
  </si>
  <si>
    <t>MOKHLES Youssef</t>
  </si>
  <si>
    <t>SOCFIM</t>
  </si>
  <si>
    <t>BP Sud</t>
  </si>
  <si>
    <t>DERUET Laurent</t>
  </si>
  <si>
    <t>CE Loire Centre</t>
  </si>
  <si>
    <t>OLLAGNIER Frédéric</t>
  </si>
  <si>
    <t>MATIGNON Romain</t>
  </si>
  <si>
    <t>BOUTET Xavier</t>
  </si>
  <si>
    <t>LAVACRY Nicolas</t>
  </si>
  <si>
    <t>Non Classé</t>
  </si>
  <si>
    <t>NOEL Sylvie</t>
  </si>
  <si>
    <t>BESSON Claire</t>
  </si>
  <si>
    <t>DONARD Céline</t>
  </si>
  <si>
    <t>Dsq</t>
  </si>
  <si>
    <t>DURAND Florence</t>
  </si>
  <si>
    <t>LAGREE Lucie</t>
  </si>
  <si>
    <t>LIEZ Ludivine</t>
  </si>
  <si>
    <t>GARNIER Cassandra</t>
  </si>
  <si>
    <t>MAYEUX Alicia</t>
  </si>
  <si>
    <t>JUAN Claire</t>
  </si>
  <si>
    <t>LAURENT Adeline</t>
  </si>
  <si>
    <t>MENUT Séverine</t>
  </si>
  <si>
    <t>METIVIER Patrick</t>
  </si>
  <si>
    <t>COURTINES Didier</t>
  </si>
  <si>
    <t>LIU Yung</t>
  </si>
  <si>
    <t>GUILLOU Christophe</t>
  </si>
  <si>
    <t>FILLIAT Pierre</t>
  </si>
  <si>
    <t>RAGUIN Dimitri</t>
  </si>
  <si>
    <t>ZAFIROPOULOS André</t>
  </si>
  <si>
    <t>LEMBERGER David</t>
  </si>
  <si>
    <t>LAVIELLE Cédric</t>
  </si>
  <si>
    <t>MARBOEUF Régis</t>
  </si>
  <si>
    <t>HERY Jean-Luc</t>
  </si>
  <si>
    <t>THEVENY Cedric</t>
  </si>
  <si>
    <t>ERVE Vincent</t>
  </si>
  <si>
    <t>VERGEON Antoine</t>
  </si>
  <si>
    <t>GAINE Ulrich</t>
  </si>
  <si>
    <t>HUBERT Vianney</t>
  </si>
  <si>
    <t>RUBIN-DELANCHY Sébastien</t>
  </si>
  <si>
    <t>MOISDON Bertrand</t>
  </si>
  <si>
    <t>LECOMPTE Sylvain</t>
  </si>
  <si>
    <t>Surf Homme Veteran 1</t>
  </si>
  <si>
    <t>Surf Homme Veteran 2</t>
  </si>
  <si>
    <t>GRILLET AUBERT Catherine</t>
  </si>
  <si>
    <t>LAURA Odile</t>
  </si>
  <si>
    <t>MARAVAL Sylvie</t>
  </si>
  <si>
    <t>GITENAY Emilie</t>
  </si>
  <si>
    <t>THIBAULT Aude</t>
  </si>
  <si>
    <t>RAES Sophie</t>
  </si>
  <si>
    <t>TRAN Le Hong</t>
  </si>
  <si>
    <t>HENAFF Lucile</t>
  </si>
  <si>
    <t>COGNET Christel</t>
  </si>
  <si>
    <t>CROSNIER Caroline</t>
  </si>
  <si>
    <t>PONSARD Amandine</t>
  </si>
  <si>
    <t>JEGOU Laure</t>
  </si>
  <si>
    <t>MARDIROSSIAN Gayané</t>
  </si>
  <si>
    <t>BRUN Céline</t>
  </si>
  <si>
    <t>JEAN-BAPTISTE Isis</t>
  </si>
  <si>
    <t>BORG Pauline</t>
  </si>
  <si>
    <t>RANSAC Philomène</t>
  </si>
  <si>
    <t>SOLDANO Laura</t>
  </si>
  <si>
    <t>TOUABET Sarah</t>
  </si>
  <si>
    <t xml:space="preserve">SANCHEZ Gabrielle </t>
  </si>
  <si>
    <t>MICHEL Patrick</t>
  </si>
  <si>
    <t>DURINI Eric</t>
  </si>
  <si>
    <t>MARTINAT Stephan</t>
  </si>
  <si>
    <t>DROUET Eric</t>
  </si>
  <si>
    <t>BANTOURE Jean Luc</t>
  </si>
  <si>
    <t>KIOUS Hervé</t>
  </si>
  <si>
    <t>GARIN Franck</t>
  </si>
  <si>
    <t>ELOI Lionel</t>
  </si>
  <si>
    <t>CREPET Charles</t>
  </si>
  <si>
    <t>ANRIOT Guillaume</t>
  </si>
  <si>
    <t>CHAMBAZ Yann</t>
  </si>
  <si>
    <t>DUPOUY Vincent</t>
  </si>
  <si>
    <t>SEVILLANO Mickaël</t>
  </si>
  <si>
    <t>HUTA Ivan</t>
  </si>
  <si>
    <t>PONT Manuel</t>
  </si>
  <si>
    <t>BERRéE Olivier</t>
  </si>
  <si>
    <t>BIGEY Laurent</t>
  </si>
  <si>
    <t>DESANLIS Simon</t>
  </si>
  <si>
    <t>OLIVES Dominique</t>
  </si>
  <si>
    <t>LAMANNA Christophe</t>
  </si>
  <si>
    <t>LE JARIEL Thomas</t>
  </si>
  <si>
    <t>VEGAS Maxime</t>
  </si>
  <si>
    <t>GRAS Sébastien</t>
  </si>
  <si>
    <t>MARQUES Alexandre</t>
  </si>
  <si>
    <t>CANALE Olivier</t>
  </si>
  <si>
    <t>CLAPOT Vincent</t>
  </si>
  <si>
    <t>DUCROCQ Xavier</t>
  </si>
  <si>
    <t>BLANC Grégory</t>
  </si>
  <si>
    <t>Comp Euro Garanties Cautions</t>
  </si>
  <si>
    <t>TOBENA Clément</t>
  </si>
  <si>
    <t>PALERME Guillaume</t>
  </si>
  <si>
    <t>BRICOUT Guillaume</t>
  </si>
  <si>
    <t>BERARD Loic</t>
  </si>
  <si>
    <t>FORGIARINI Jérémie</t>
  </si>
  <si>
    <t>BOUCHEREAU Guillaume</t>
  </si>
  <si>
    <t>MARDILLE-VIDAL Gregoire</t>
  </si>
  <si>
    <t>LE CALVEZ  Yoann</t>
  </si>
  <si>
    <t>BONDIFFLARD Bertrand</t>
  </si>
  <si>
    <t>TETAUD Clément</t>
  </si>
  <si>
    <t>AUBRY Kevin</t>
  </si>
  <si>
    <t>SALVI Lucas</t>
  </si>
  <si>
    <t>ESCALLIER Sylvain</t>
  </si>
  <si>
    <t>CLEMENT  Rayan</t>
  </si>
  <si>
    <t>BEAULIER Alice</t>
  </si>
  <si>
    <t>MERLIAUD M,Claude</t>
  </si>
  <si>
    <t>PAGES Virginie</t>
  </si>
  <si>
    <t>MURPHY Carole</t>
  </si>
  <si>
    <t>FREYSSINET Annie</t>
  </si>
  <si>
    <t>FRANCOIS Magali</t>
  </si>
  <si>
    <t>REMOND Genevieve</t>
  </si>
  <si>
    <t>CURT CAVENZ Isabelle</t>
  </si>
  <si>
    <t>DE DECKER Angéline</t>
  </si>
  <si>
    <t xml:space="preserve">DELBASSE Stéphanie </t>
  </si>
  <si>
    <t>ZUVIC-MATHIEU Blandine</t>
  </si>
  <si>
    <t>TOMASZEWSKI Sophie</t>
  </si>
  <si>
    <t>PLOUGASTEL Sophie</t>
  </si>
  <si>
    <t>PORTERAT Cecile</t>
  </si>
  <si>
    <t>BEZERT Chrystel</t>
  </si>
  <si>
    <t>LEFLANCHEC Christine</t>
  </si>
  <si>
    <t>MODAINE LIEGEOIS Catherine</t>
  </si>
  <si>
    <t>LE FLOCH laure</t>
  </si>
  <si>
    <t>PELLISSIER Marie Catherine</t>
  </si>
  <si>
    <t>AMRANE HENRIETTE Naima</t>
  </si>
  <si>
    <t>THOMAS Stephanie</t>
  </si>
  <si>
    <t>BOUSQUET Myriam</t>
  </si>
  <si>
    <t>BACHELIER HAUMESSER Céline</t>
  </si>
  <si>
    <t>MORDILLAT Karine</t>
  </si>
  <si>
    <t>GUEMENE Sophie</t>
  </si>
  <si>
    <t>BUJON CLAISSE Christel</t>
  </si>
  <si>
    <t>TONCELLI Estelle</t>
  </si>
  <si>
    <t>GARCIA-CASSET Florence</t>
  </si>
  <si>
    <t>MEZELLE Veronique</t>
  </si>
  <si>
    <t>FADDA Yolaine</t>
  </si>
  <si>
    <t>TROLLIET Nelly</t>
  </si>
  <si>
    <t>AYME Nathalie</t>
  </si>
  <si>
    <t>CANDELON Berengere</t>
  </si>
  <si>
    <t>PAYS Natacha</t>
  </si>
  <si>
    <t>MOKADEM Annick</t>
  </si>
  <si>
    <t xml:space="preserve">POMIES Péroline </t>
  </si>
  <si>
    <t>PIOT Sophie</t>
  </si>
  <si>
    <t>BANSARD Frédérique</t>
  </si>
  <si>
    <t>JEULIN Marina</t>
  </si>
  <si>
    <t>BERTON Celine</t>
  </si>
  <si>
    <t xml:space="preserve">BOULET Florence </t>
  </si>
  <si>
    <t>RIOU Marie-Astrid</t>
  </si>
  <si>
    <t>BOUARICHE Rachida</t>
  </si>
  <si>
    <t>LAVOISIER Isabelle</t>
  </si>
  <si>
    <t>FROMONT Celine</t>
  </si>
  <si>
    <t>GUIZARD Severine</t>
  </si>
  <si>
    <t>DIEUDONNE Sophie</t>
  </si>
  <si>
    <t>VAN POUCKE Stéphanie</t>
  </si>
  <si>
    <t>LEW Julie</t>
  </si>
  <si>
    <t>AOUATE Myriam</t>
  </si>
  <si>
    <t>SO Damy</t>
  </si>
  <si>
    <t>PROVOST Violaine</t>
  </si>
  <si>
    <t>TRAN Ly-Chia</t>
  </si>
  <si>
    <t>IMBERT Lucie</t>
  </si>
  <si>
    <t xml:space="preserve">GOUILL Solène </t>
  </si>
  <si>
    <t>NUSSBAUMER Chloé</t>
  </si>
  <si>
    <t>RAOULT Frederique</t>
  </si>
  <si>
    <t>ORLIAC Laurie</t>
  </si>
  <si>
    <t>NAAMAN Carine</t>
  </si>
  <si>
    <t>BORRELLY Lea</t>
  </si>
  <si>
    <t>ANDEOLE Heloise</t>
  </si>
  <si>
    <t>LE JEHAN Anaelle</t>
  </si>
  <si>
    <t>METZGER Claire</t>
  </si>
  <si>
    <t>ISENBRANDT Kho Houy Hoa</t>
  </si>
  <si>
    <t>BARBUT Louise</t>
  </si>
  <si>
    <t>PHAM Eva</t>
  </si>
  <si>
    <t>COURNIL Eva</t>
  </si>
  <si>
    <t>LHERMET Clotilde</t>
  </si>
  <si>
    <t>DEBEYER Pauline</t>
  </si>
  <si>
    <t>FERET Vanessa</t>
  </si>
  <si>
    <t>GODOT Nolwenn</t>
  </si>
  <si>
    <t>CAILLE Delphine</t>
  </si>
  <si>
    <t>LECONTE Marine</t>
  </si>
  <si>
    <t>CONTREMOULIN Celia</t>
  </si>
  <si>
    <t>TUON Nathalie</t>
  </si>
  <si>
    <t>ROSSI Dorine</t>
  </si>
  <si>
    <t>DUBOIS Marion</t>
  </si>
  <si>
    <t>HUMBERT Océane</t>
  </si>
  <si>
    <t>ABDELLAOUI Anissa</t>
  </si>
  <si>
    <t>CHAMBRAUD Milly</t>
  </si>
  <si>
    <t>LOQUER Manon</t>
  </si>
  <si>
    <t xml:space="preserve">PAGNON Florence </t>
  </si>
  <si>
    <t>KECIK Dilber</t>
  </si>
  <si>
    <t>LION Marion</t>
  </si>
  <si>
    <t>DUPUIS Alexandra</t>
  </si>
  <si>
    <t>BARDIN Alice</t>
  </si>
  <si>
    <t>GUYOT Florian</t>
  </si>
  <si>
    <t>CORNE Laurent</t>
  </si>
  <si>
    <t>MORELLO Christian</t>
  </si>
  <si>
    <t>RIVOLTA Andrea</t>
  </si>
  <si>
    <t>CUOMO Fabrice</t>
  </si>
  <si>
    <t>SAXOD Thierry</t>
  </si>
  <si>
    <t xml:space="preserve">FAURE Frédéric </t>
  </si>
  <si>
    <t>BONHOMME Thierry</t>
  </si>
  <si>
    <t>BATIER Sebastien</t>
  </si>
  <si>
    <t>VISINTIN Thierry</t>
  </si>
  <si>
    <t>MAMBRINI Patrick</t>
  </si>
  <si>
    <t>ALEXANDRE Stéphane</t>
  </si>
  <si>
    <t>CATTERINI Benoit</t>
  </si>
  <si>
    <t>SIMONIN Nicolas</t>
  </si>
  <si>
    <t>LABETA-CABALIER Dominique</t>
  </si>
  <si>
    <t>ABEL Jean-François</t>
  </si>
  <si>
    <t>DEVESA Marc</t>
  </si>
  <si>
    <t>DE MEYER Philippe</t>
  </si>
  <si>
    <t>LECHIPRE Jean Christophe</t>
  </si>
  <si>
    <t>JACQUES Olivier</t>
  </si>
  <si>
    <t>FRANGEUL Jean Marc</t>
  </si>
  <si>
    <t>BELZACQ Fabrice</t>
  </si>
  <si>
    <t>LUCCHINI Jérome</t>
  </si>
  <si>
    <t>MARMONIER Florent</t>
  </si>
  <si>
    <t>VIVIEN Emmanuel</t>
  </si>
  <si>
    <t>FOURNIER Frantz</t>
  </si>
  <si>
    <t>FELY Laurent</t>
  </si>
  <si>
    <t>MOVSESSIAN Jean-Yves</t>
  </si>
  <si>
    <t>RICHOILLEY Marc</t>
  </si>
  <si>
    <t xml:space="preserve">ZAEGEL Francois </t>
  </si>
  <si>
    <t>TARTIE Jean-Paul</t>
  </si>
  <si>
    <t>RIVIERE Olivier</t>
  </si>
  <si>
    <t>WINTREBERT Florian</t>
  </si>
  <si>
    <t>DRAPEAU Franck</t>
  </si>
  <si>
    <t>ZAZIC Milan</t>
  </si>
  <si>
    <t>MATHIAN Celdric</t>
  </si>
  <si>
    <t>BORDESSOULLES Arnaud</t>
  </si>
  <si>
    <t>VILLARD Jean Claude</t>
  </si>
  <si>
    <t>CAVELIER Jérome</t>
  </si>
  <si>
    <t>CLAIN Patrice</t>
  </si>
  <si>
    <t>RIOU Stéphane</t>
  </si>
  <si>
    <t>CHAUVET Thierry</t>
  </si>
  <si>
    <t xml:space="preserve">BONOTTO Nicolas </t>
  </si>
  <si>
    <t>BARRIERE Jordi</t>
  </si>
  <si>
    <t>MALAWSKI Jérôme</t>
  </si>
  <si>
    <t>SODKI Mehdi  Mohamed</t>
  </si>
  <si>
    <t>DEVILLERS Philippe</t>
  </si>
  <si>
    <t>MIRAL Laurent</t>
  </si>
  <si>
    <t>NGUYEN Nhan</t>
  </si>
  <si>
    <t>BARBIER Raphael</t>
  </si>
  <si>
    <t xml:space="preserve">GAMEL Alex </t>
  </si>
  <si>
    <t>MATEOS David</t>
  </si>
  <si>
    <t>RIVORY Dominique</t>
  </si>
  <si>
    <t>CHERON Olivier</t>
  </si>
  <si>
    <t>LORIOU Sébastien</t>
  </si>
  <si>
    <t>CHATELET Jerome</t>
  </si>
  <si>
    <t>TUNINETTI Julien</t>
  </si>
  <si>
    <t>SANSOULET Sebastien</t>
  </si>
  <si>
    <t>METRAL Benjamin</t>
  </si>
  <si>
    <t>MARTEL Nicolas</t>
  </si>
  <si>
    <t>PORTOLAN Christophe</t>
  </si>
  <si>
    <t>BARTHELEMY Loïc</t>
  </si>
  <si>
    <t>GABARD Jerome</t>
  </si>
  <si>
    <t>FONTANA Paul</t>
  </si>
  <si>
    <t>WEISS Romain</t>
  </si>
  <si>
    <t>BOLO Mathieu</t>
  </si>
  <si>
    <t>BOUDET Patrice</t>
  </si>
  <si>
    <t>DELISLE Bastien</t>
  </si>
  <si>
    <t>BAY Olivier</t>
  </si>
  <si>
    <t>MILLER Alexandre</t>
  </si>
  <si>
    <t>GENAUD Laurent</t>
  </si>
  <si>
    <t>GUAL Sebastien</t>
  </si>
  <si>
    <t>GIESI Thibaut</t>
  </si>
  <si>
    <t>HARIVEL Laurent</t>
  </si>
  <si>
    <t>MICHONNEAU Julien</t>
  </si>
  <si>
    <t>RECEVEAU Sébastien</t>
  </si>
  <si>
    <t>BES David</t>
  </si>
  <si>
    <t>TAILLANDIER Aurelien</t>
  </si>
  <si>
    <t>CHEVREUIL Mathieu</t>
  </si>
  <si>
    <t>BERTRAND Laurent</t>
  </si>
  <si>
    <t>DIERICK Christophe</t>
  </si>
  <si>
    <t>GUICHAOUA Eric</t>
  </si>
  <si>
    <t>PITRE Jerome</t>
  </si>
  <si>
    <t>VILLENEUVE Maxime</t>
  </si>
  <si>
    <t>MARBOEUF Benjamin</t>
  </si>
  <si>
    <t>CAPEAU Pierre</t>
  </si>
  <si>
    <t>VAN STAEN Cyril</t>
  </si>
  <si>
    <t>BEYNE Arnaud</t>
  </si>
  <si>
    <t>DOS SANTOS Nelson</t>
  </si>
  <si>
    <t>SARRAZIN Pierre</t>
  </si>
  <si>
    <t>DRABIK Julien</t>
  </si>
  <si>
    <t>LE BOURHIS Morgan</t>
  </si>
  <si>
    <t>GIRAUD Ludovic</t>
  </si>
  <si>
    <t>RAYNAUD Thierry</t>
  </si>
  <si>
    <t>MARTIN Damien</t>
  </si>
  <si>
    <t>BROSSIER Stéphane</t>
  </si>
  <si>
    <t>ANNEZO Thomas</t>
  </si>
  <si>
    <t>WELSCH Nicolas</t>
  </si>
  <si>
    <t>VOILQUIN Guillaume</t>
  </si>
  <si>
    <t>THIBAULT Jérôme</t>
  </si>
  <si>
    <t>PAGNIER Stephane</t>
  </si>
  <si>
    <t xml:space="preserve">LEYBROS Anthony </t>
  </si>
  <si>
    <t>QUERLIOZ Mael</t>
  </si>
  <si>
    <t>JOUBERT Clement</t>
  </si>
  <si>
    <t>BLERVAQUE Kevin</t>
  </si>
  <si>
    <t>MATHIEU Pierre Alexandre</t>
  </si>
  <si>
    <t>STARCK Gaetan</t>
  </si>
  <si>
    <t>HOLTZMANN Mathieu</t>
  </si>
  <si>
    <t>GELY Jonathan</t>
  </si>
  <si>
    <t>GUEUDET Romain</t>
  </si>
  <si>
    <t>VARLOTEAU Anthony</t>
  </si>
  <si>
    <t>SCHMIDT Cédric</t>
  </si>
  <si>
    <t>BRUN Anthony</t>
  </si>
  <si>
    <t>ARAGONES Kevin</t>
  </si>
  <si>
    <t>ESTIENNE Gautier</t>
  </si>
  <si>
    <t>ALAGBADA Davy</t>
  </si>
  <si>
    <t>PAULET Florian</t>
  </si>
  <si>
    <t>HERVE Timothé</t>
  </si>
  <si>
    <t>DUPUY Yoann</t>
  </si>
  <si>
    <t>ELIE Edouard</t>
  </si>
  <si>
    <t>RAYMOND Corentin</t>
  </si>
  <si>
    <t>MOLINA Arnaud</t>
  </si>
  <si>
    <t>JOULIE Remy</t>
  </si>
  <si>
    <t>BEIGNIER Guillaume</t>
  </si>
  <si>
    <t>VABRE Romain</t>
  </si>
  <si>
    <t>BENETEAU Adrien</t>
  </si>
  <si>
    <t>MARTINS RIBEIRO Emmanuel</t>
  </si>
  <si>
    <t>BESSON Gaétan</t>
  </si>
  <si>
    <t>LECOMTE Florent</t>
  </si>
  <si>
    <t>CHANTE Mathias</t>
  </si>
  <si>
    <t>NEBOUY Guillaume</t>
  </si>
  <si>
    <t>HUMBERT Kévin</t>
  </si>
  <si>
    <t>AUDEBERT Louis</t>
  </si>
  <si>
    <t>HERBELIN Arthur</t>
  </si>
  <si>
    <t>MARCHIVE Thibaut</t>
  </si>
  <si>
    <t>GOBET Guillaume</t>
  </si>
  <si>
    <t>LAM Anthony</t>
  </si>
  <si>
    <t>HAUTCOEUR Anthony</t>
  </si>
  <si>
    <t>MERIJEAU Maxime</t>
  </si>
  <si>
    <t>FLORIMOND Brice</t>
  </si>
  <si>
    <t>CANGUEIRO Thomas</t>
  </si>
  <si>
    <t>REMOND Kevin</t>
  </si>
  <si>
    <t>GRANGER Alexandre</t>
  </si>
  <si>
    <t>PELUCHON Luc</t>
  </si>
  <si>
    <t>GINESTOU Jean Philippe</t>
  </si>
  <si>
    <t>PREVOT Charles</t>
  </si>
  <si>
    <t>PIVET Nathan</t>
  </si>
  <si>
    <t>CLEMENTE Remi</t>
  </si>
  <si>
    <t>RAMASAWMY Benjamin</t>
  </si>
  <si>
    <t>GERY Hugo</t>
  </si>
  <si>
    <t>PREVOT Pierre Alexandre</t>
  </si>
  <si>
    <t>BOURDEIX Damien</t>
  </si>
  <si>
    <t>ROSSI  Antoine</t>
  </si>
  <si>
    <t>ROSSO Thibaut</t>
  </si>
  <si>
    <t>BP Nord</t>
  </si>
  <si>
    <t>BP Val de France</t>
  </si>
  <si>
    <t>MAUREL Elodie</t>
  </si>
  <si>
    <t>BRUNEL Jerome</t>
  </si>
  <si>
    <t>MONTAGNIER Lionel</t>
  </si>
  <si>
    <t>Banque du Leman</t>
  </si>
  <si>
    <t>FRISON Natacha</t>
  </si>
  <si>
    <t>FROEHLICH Nicolas</t>
  </si>
  <si>
    <t>BETTON Marie</t>
  </si>
  <si>
    <t>ZAEGL François</t>
  </si>
  <si>
    <t>Canard vincent</t>
  </si>
  <si>
    <t>LAMANNA Damien</t>
  </si>
  <si>
    <t>Grillet Aubert cath</t>
  </si>
  <si>
    <t>Fontana Paul</t>
  </si>
  <si>
    <t>Corbin Aurelien</t>
  </si>
  <si>
    <t>Chambraud Milly</t>
  </si>
  <si>
    <t>Roussel marc</t>
  </si>
  <si>
    <t>Saxod Thierry</t>
  </si>
  <si>
    <t>KESNER PATRICIA</t>
  </si>
  <si>
    <t>PERIE JEAN-LUC</t>
  </si>
  <si>
    <t>PER BENJAMIN</t>
  </si>
  <si>
    <t>BRUCKERT AUDREY</t>
  </si>
  <si>
    <t>COSTE Stéphane</t>
  </si>
  <si>
    <t>EL MAAROUFI ELIDRISSI Naoual</t>
  </si>
  <si>
    <t>PAUPLIMONT Laure</t>
  </si>
  <si>
    <t>PREVOT Pierre</t>
  </si>
  <si>
    <t>Freyssinet annie</t>
  </si>
  <si>
    <t>Sled stephane</t>
  </si>
  <si>
    <t>NICOLAS Luc</t>
  </si>
  <si>
    <t>PRIANO Christophe</t>
  </si>
  <si>
    <t>BORRELY Lea</t>
  </si>
  <si>
    <t>Stéphanie THOMAS</t>
  </si>
  <si>
    <t>Laurence POUPIN</t>
  </si>
  <si>
    <t>Alexandre MARQUES</t>
  </si>
  <si>
    <t>SANSOULET Sébastien</t>
  </si>
  <si>
    <t>BARROIS</t>
  </si>
  <si>
    <t>FAS</t>
  </si>
  <si>
    <t>LORIOU</t>
  </si>
  <si>
    <t xml:space="preserve">LE RUE </t>
  </si>
  <si>
    <t>DELATTRE</t>
  </si>
  <si>
    <t>RUBINI</t>
  </si>
  <si>
    <t>BARROIS Audrey</t>
  </si>
  <si>
    <t>POPLIMONT Laure</t>
  </si>
  <si>
    <t>CAVARD Vincent</t>
  </si>
  <si>
    <t>THIROUX Adrien</t>
  </si>
  <si>
    <t xml:space="preserve">ROUCHUT Vincent </t>
  </si>
  <si>
    <t>GAUTIER BAUDHUIT Jérémy</t>
  </si>
  <si>
    <t>DE CARVALHO William</t>
  </si>
  <si>
    <t>RUBINI Quentin</t>
  </si>
  <si>
    <t>VERZENI Sébastien</t>
  </si>
  <si>
    <t>LE RUE Marlène</t>
  </si>
  <si>
    <t>BENSAID Léa</t>
  </si>
  <si>
    <t>MATINIER Nathalie</t>
  </si>
  <si>
    <t>KESZNER Patricia</t>
  </si>
  <si>
    <t>ARNAL Corinne</t>
  </si>
  <si>
    <t>PER Benjamin</t>
  </si>
  <si>
    <t>AUDOUIN Marc</t>
  </si>
  <si>
    <t>FIAMAZZO Matthieu</t>
  </si>
  <si>
    <t>NICOLET Nathalie</t>
  </si>
  <si>
    <t>FRENE Pascale</t>
  </si>
  <si>
    <t xml:space="preserve">FAS Cécile </t>
  </si>
  <si>
    <t>ROUSSEL Marc</t>
  </si>
  <si>
    <t>CONTINSOUZA Joel</t>
  </si>
  <si>
    <t>AMARI Sylvain</t>
  </si>
  <si>
    <t>DUBOIS Philippe</t>
  </si>
  <si>
    <t>OBER Pierrot</t>
  </si>
  <si>
    <t>COSTE Stephane</t>
  </si>
  <si>
    <t>GESSE Christian</t>
  </si>
  <si>
    <t>THECY François</t>
  </si>
  <si>
    <t>CE Rhône Alpes 1</t>
  </si>
  <si>
    <t>Banque du Leman 1</t>
  </si>
  <si>
    <t>Banque Palatine 1</t>
  </si>
  <si>
    <t>BP Auvergne Rhône Alpes 1</t>
  </si>
  <si>
    <t>BP Occitane 1</t>
  </si>
  <si>
    <t>BPCE 1</t>
  </si>
  <si>
    <t>BPCE IT 1</t>
  </si>
  <si>
    <t>BPCE SI 1</t>
  </si>
  <si>
    <t>CE Aquitaine Poitou Charentes 1</t>
  </si>
  <si>
    <t>CE Côte d'Azur 1</t>
  </si>
  <si>
    <t>CE Grand Est Europe 1</t>
  </si>
  <si>
    <t>CE Ile de France 1</t>
  </si>
  <si>
    <t>CE Midi Pyrénées 1</t>
  </si>
  <si>
    <t>CE Provence Alpes Corse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</si>
</sst>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mm:ss.00"/>
    <numFmt numFmtId="165" formatCode="h:mm:ss.00"/>
    <numFmt numFmtId="166" formatCode="###"/>
    <numFmt numFmtId="167" formatCode="[h]:mm:ss.00"/>
    <numFmt numFmtId="168" formatCode="m:ss.00"/>
    <numFmt numFmtId="169" formatCode="00&quot; &quot;00"/>
    <numFmt numFmtId="170" formatCode="0.000000000000000000000000000000"/>
  </numFmts>
  <fonts count="26" x14ac:knownFonts="1">
    <font>
      <sz val="10"/>
      <name val="Times New Roman"/>
    </font>
    <font>
      <b/>
      <sz val="10"/>
      <name val="Times New Roman"/>
    </font>
    <font>
      <sz val="10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10"/>
      <name val="Arial"/>
      <family val="2"/>
    </font>
    <font>
      <sz val="10"/>
      <name val="Arial"/>
      <family val="2"/>
    </font>
    <font>
      <sz val="10"/>
      <name val="Times New Roman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</borders>
  <cellStyleXfs count="46">
    <xf numFmtId="0" fontId="0" fillId="0" borderId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5" borderId="0" applyNumberFormat="0" applyBorder="0" applyAlignment="0" applyProtection="0"/>
    <xf numFmtId="0" fontId="6" fillId="8" borderId="0" applyNumberFormat="0" applyBorder="0" applyAlignment="0" applyProtection="0"/>
    <xf numFmtId="0" fontId="6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9" borderId="0" applyNumberFormat="0" applyBorder="0" applyAlignment="0" applyProtection="0"/>
    <xf numFmtId="0" fontId="8" fillId="0" borderId="0" applyNumberFormat="0" applyFill="0" applyBorder="0" applyAlignment="0" applyProtection="0"/>
    <xf numFmtId="0" fontId="9" fillId="20" borderId="1" applyNumberFormat="0" applyAlignment="0" applyProtection="0"/>
    <xf numFmtId="0" fontId="10" fillId="0" borderId="2" applyNumberFormat="0" applyFill="0" applyAlignment="0" applyProtection="0"/>
    <xf numFmtId="0" fontId="11" fillId="7" borderId="1" applyNumberFormat="0" applyAlignment="0" applyProtection="0"/>
    <xf numFmtId="0" fontId="12" fillId="3" borderId="0" applyNumberFormat="0" applyBorder="0" applyAlignment="0" applyProtection="0"/>
    <xf numFmtId="0" fontId="13" fillId="21" borderId="0" applyNumberFormat="0" applyBorder="0" applyAlignment="0" applyProtection="0"/>
    <xf numFmtId="0" fontId="23" fillId="0" borderId="0"/>
    <xf numFmtId="0" fontId="24" fillId="0" borderId="0"/>
    <xf numFmtId="0" fontId="6" fillId="0" borderId="0"/>
    <xf numFmtId="0" fontId="2" fillId="0" borderId="0"/>
    <xf numFmtId="0" fontId="14" fillId="4" borderId="0" applyNumberFormat="0" applyBorder="0" applyAlignment="0" applyProtection="0"/>
    <xf numFmtId="0" fontId="15" fillId="20" borderId="3" applyNumberFormat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4" applyNumberFormat="0" applyFill="0" applyAlignment="0" applyProtection="0"/>
    <xf numFmtId="0" fontId="19" fillId="0" borderId="5" applyNumberFormat="0" applyFill="0" applyAlignment="0" applyProtection="0"/>
    <xf numFmtId="0" fontId="20" fillId="0" borderId="6" applyNumberFormat="0" applyFill="0" applyAlignment="0" applyProtection="0"/>
    <xf numFmtId="0" fontId="20" fillId="0" borderId="0" applyNumberFormat="0" applyFill="0" applyBorder="0" applyAlignment="0" applyProtection="0"/>
    <xf numFmtId="0" fontId="21" fillId="0" borderId="7" applyNumberFormat="0" applyFill="0" applyAlignment="0" applyProtection="0"/>
    <xf numFmtId="0" fontId="22" fillId="22" borderId="8" applyNumberFormat="0" applyAlignment="0" applyProtection="0"/>
    <xf numFmtId="0" fontId="25" fillId="0" borderId="0"/>
  </cellStyleXfs>
  <cellXfs count="62">
    <xf numFmtId="0" fontId="0" fillId="0" borderId="0" xfId="0"/>
    <xf numFmtId="164" fontId="0" fillId="0" borderId="0" xfId="0" applyNumberFormat="1"/>
    <xf numFmtId="0" fontId="0" fillId="0" borderId="0" xfId="0" applyAlignment="1">
      <alignment horizontal="center"/>
    </xf>
    <xf numFmtId="165" fontId="0" fillId="0" borderId="0" xfId="0" applyNumberFormat="1"/>
    <xf numFmtId="14" fontId="0" fillId="0" borderId="0" xfId="0" applyNumberFormat="1"/>
    <xf numFmtId="166" fontId="0" fillId="0" borderId="0" xfId="0" applyNumberFormat="1"/>
    <xf numFmtId="165" fontId="0" fillId="0" borderId="0" xfId="0" applyNumberFormat="1" applyAlignment="1">
      <alignment horizontal="right"/>
    </xf>
    <xf numFmtId="164" fontId="0" fillId="0" borderId="0" xfId="0" applyNumberFormat="1" applyAlignment="1">
      <alignment horizontal="right"/>
    </xf>
    <xf numFmtId="14" fontId="0" fillId="0" borderId="0" xfId="0" applyNumberFormat="1" applyAlignment="1">
      <alignment horizontal="center"/>
    </xf>
    <xf numFmtId="167" fontId="0" fillId="0" borderId="0" xfId="0" applyNumberFormat="1" applyAlignment="1">
      <alignment horizontal="right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 wrapText="1"/>
    </xf>
    <xf numFmtId="164" fontId="4" fillId="0" borderId="0" xfId="0" applyNumberFormat="1" applyFont="1" applyAlignment="1">
      <alignment horizontal="center" vertical="center" wrapText="1"/>
    </xf>
    <xf numFmtId="165" fontId="4" fillId="0" borderId="0" xfId="0" applyNumberFormat="1" applyFont="1" applyAlignment="1">
      <alignment horizontal="center" vertical="center" wrapText="1"/>
    </xf>
    <xf numFmtId="0" fontId="4" fillId="0" borderId="0" xfId="34" applyFont="1"/>
    <xf numFmtId="0" fontId="5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164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0" applyFont="1"/>
    <xf numFmtId="164" fontId="4" fillId="0" borderId="0" xfId="0" applyNumberFormat="1" applyFont="1" applyAlignment="1">
      <alignment horizontal="right"/>
    </xf>
    <xf numFmtId="164" fontId="0" fillId="0" borderId="0" xfId="0" applyNumberFormat="1" applyAlignment="1">
      <alignment horizontal="right" wrapText="1"/>
    </xf>
    <xf numFmtId="166" fontId="0" fillId="0" borderId="0" xfId="0" applyNumberFormat="1" applyAlignment="1">
      <alignment horizontal="center"/>
    </xf>
    <xf numFmtId="168" fontId="0" fillId="0" borderId="0" xfId="0" applyNumberFormat="1" applyAlignment="1">
      <alignment horizontal="center" vertical="center"/>
    </xf>
    <xf numFmtId="168" fontId="0" fillId="0" borderId="0" xfId="0" applyNumberFormat="1" applyAlignment="1">
      <alignment horizontal="right"/>
    </xf>
    <xf numFmtId="0" fontId="0" fillId="0" borderId="0" xfId="0" applyAlignment="1">
      <alignment vertical="center"/>
    </xf>
    <xf numFmtId="1" fontId="0" fillId="0" borderId="0" xfId="0" applyNumberFormat="1" applyAlignment="1">
      <alignment horizontal="center"/>
    </xf>
    <xf numFmtId="1" fontId="4" fillId="0" borderId="0" xfId="0" applyNumberFormat="1" applyFont="1" applyAlignment="1">
      <alignment horizontal="center" vertical="center" wrapText="1"/>
    </xf>
    <xf numFmtId="1" fontId="0" fillId="0" borderId="0" xfId="0" applyNumberFormat="1"/>
    <xf numFmtId="168" fontId="0" fillId="0" borderId="0" xfId="0" applyNumberFormat="1"/>
    <xf numFmtId="169" fontId="0" fillId="0" borderId="0" xfId="0" applyNumberFormat="1" applyAlignment="1">
      <alignment horizontal="center"/>
    </xf>
    <xf numFmtId="0" fontId="2" fillId="0" borderId="0" xfId="0" applyFont="1"/>
    <xf numFmtId="0" fontId="0" fillId="0" borderId="0" xfId="0" applyAlignment="1">
      <alignment horizontal="left"/>
    </xf>
    <xf numFmtId="14" fontId="1" fillId="0" borderId="0" xfId="0" applyNumberFormat="1" applyFont="1"/>
    <xf numFmtId="0" fontId="1" fillId="0" borderId="0" xfId="0" applyFont="1"/>
    <xf numFmtId="0" fontId="23" fillId="0" borderId="0" xfId="31" applyProtection="1">
      <protection locked="0"/>
    </xf>
    <xf numFmtId="0" fontId="24" fillId="0" borderId="0" xfId="32" applyProtection="1">
      <protection locked="0"/>
    </xf>
    <xf numFmtId="0" fontId="24" fillId="0" borderId="0" xfId="32" applyAlignment="1" applyProtection="1">
      <alignment horizontal="right"/>
      <protection locked="0"/>
    </xf>
    <xf numFmtId="167" fontId="0" fillId="0" borderId="0" xfId="0" applyNumberFormat="1"/>
    <xf numFmtId="167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168" fontId="0" fillId="0" borderId="0" xfId="0" applyNumberFormat="1" applyAlignment="1">
      <alignment horizontal="right" vertical="center"/>
    </xf>
    <xf numFmtId="47" fontId="0" fillId="0" borderId="0" xfId="0" applyNumberFormat="1" applyAlignment="1">
      <alignment horizontal="center" vertical="center"/>
    </xf>
    <xf numFmtId="47" fontId="0" fillId="0" borderId="0" xfId="0" applyNumberFormat="1" applyAlignment="1">
      <alignment horizontal="right"/>
    </xf>
    <xf numFmtId="0" fontId="0" fillId="0" borderId="0" xfId="0" applyAlignment="1">
      <alignment wrapText="1"/>
    </xf>
    <xf numFmtId="164" fontId="2" fillId="0" borderId="0" xfId="0" applyNumberFormat="1" applyFont="1" applyAlignment="1">
      <alignment horizontal="center" vertical="center"/>
    </xf>
    <xf numFmtId="164" fontId="0" fillId="0" borderId="0" xfId="0" applyNumberForma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23" borderId="0" xfId="0" applyFont="1" applyFill="1"/>
    <xf numFmtId="0" fontId="2" fillId="24" borderId="0" xfId="0" applyFont="1" applyFill="1"/>
    <xf numFmtId="0" fontId="2" fillId="25" borderId="0" xfId="0" applyFont="1" applyFill="1"/>
    <xf numFmtId="170" fontId="0" fillId="0" borderId="0" xfId="0" applyNumberFormat="1" applyAlignment="1">
      <alignment horizontal="center" vertical="center"/>
    </xf>
    <xf numFmtId="170" fontId="0" fillId="0" borderId="0" xfId="0" applyNumberFormat="1"/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</cellXfs>
  <cellStyles count="46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Entrée" xfId="28" builtinId="20" customBuiltin="1"/>
    <cellStyle name="Insatisfaisant" xfId="29" builtinId="27" customBuiltin="1"/>
    <cellStyle name="Neutre" xfId="30" builtinId="28" customBuiltin="1"/>
    <cellStyle name="Normal" xfId="0" builtinId="0"/>
    <cellStyle name="Normal 2" xfId="31" xr:uid="{00000000-0005-0000-0000-00001F000000}"/>
    <cellStyle name="Normal 2 3" xfId="45" xr:uid="{B97C77C0-E952-428D-8A17-3647FD7DAA38}"/>
    <cellStyle name="Normal 3" xfId="32" xr:uid="{00000000-0005-0000-0000-000020000000}"/>
    <cellStyle name="Normal 4" xfId="33" xr:uid="{00000000-0005-0000-0000-000021000000}"/>
    <cellStyle name="Normal_Challenge Ski 2004 c" xfId="34" xr:uid="{00000000-0005-0000-0000-000022000000}"/>
    <cellStyle name="Satisfaisant" xfId="35" builtinId="26" customBuiltin="1"/>
    <cellStyle name="Sortie" xfId="36" builtinId="21" customBuiltin="1"/>
    <cellStyle name="Texte explicatif" xfId="37" builtinId="53" customBuiltin="1"/>
    <cellStyle name="Titre" xfId="38" builtinId="15" customBuiltin="1"/>
    <cellStyle name="Titre 1" xfId="39" builtinId="16" customBuiltin="1"/>
    <cellStyle name="Titre 2" xfId="40" builtinId="17" customBuiltin="1"/>
    <cellStyle name="Titre 3" xfId="41" builtinId="18" customBuiltin="1"/>
    <cellStyle name="Titre 4" xfId="42" builtinId="19" customBuiltin="1"/>
    <cellStyle name="Total" xfId="43" builtinId="25" customBuiltin="1"/>
    <cellStyle name="Vérification" xfId="44" builtinId="23" customBuiltin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styles" Target="styles.xml"/><Relationship Id="rId89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90" Type="http://schemas.openxmlformats.org/officeDocument/2006/relationships/customXml" Target="../customXml/item3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worksheet" Target="worksheets/sheet80.xml"/><Relationship Id="rId85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theme" Target="theme/theme1.xml"/><Relationship Id="rId88" Type="http://schemas.openxmlformats.org/officeDocument/2006/relationships/customXml" Target="../customXml/item1.xml"/><Relationship Id="rId91" Type="http://schemas.openxmlformats.org/officeDocument/2006/relationships/customXml" Target="../customXml/item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externalLink" Target="externalLinks/externalLink1.xml"/><Relationship Id="rId86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microsoft.com/office/2006/relationships/vbaProject" Target="vbaProject.bin"/><Relationship Id="rId61" Type="http://schemas.openxmlformats.org/officeDocument/2006/relationships/worksheet" Target="worksheets/sheet61.xml"/><Relationship Id="rId82" Type="http://schemas.openxmlformats.org/officeDocument/2006/relationships/externalLink" Target="externalLinks/externalLink2.xml"/><Relationship Id="rId19" Type="http://schemas.openxmlformats.org/officeDocument/2006/relationships/worksheet" Target="worksheets/sheet1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emf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5.emf"/><Relationship Id="rId2" Type="http://schemas.openxmlformats.org/officeDocument/2006/relationships/image" Target="../media/image4.emf"/><Relationship Id="rId1" Type="http://schemas.openxmlformats.org/officeDocument/2006/relationships/image" Target="../media/image3.emf"/></Relationships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vmlDrawing4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vmlDrawing5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vmlDrawing6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vmlDrawing7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vmlDrawing8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vmlDrawing9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vmlDrawing10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vmlDrawing1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vmlDrawing1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vmlDrawing13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vmlDrawing14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vmlDrawing15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vmlDrawing16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vmlDrawing17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vmlDrawing18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vmlDrawing19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vmlDrawing20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vmlDrawing2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vmlDrawing2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vmlDrawing23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vmlDrawing24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vmlDrawing25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vmlDrawing26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vmlDrawing27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vmlDrawing28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vmlDrawing29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vmlDrawing30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vmlDrawing3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vmlDrawing3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vmlDrawing33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vmlDrawing34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vmlDrawing35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vmlDrawing36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vmlDrawing37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vmlDrawing38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vmlDrawing39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vmlDrawing40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vmlDrawing4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vmlDrawing4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vmlDrawing43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vmlDrawing44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image" Target="../media/image2.jpeg"/></Relationships>
</file>

<file path=xl/drawings/_rels/vmlDrawing45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vmlDrawing46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vmlDrawing47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vmlDrawing48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vmlDrawing49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vmlDrawing50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vmlDrawing5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vmlDrawing5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vmlDrawing53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vmlDrawing54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vmlDrawing55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vmlDrawing56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vmlDrawing57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vmlDrawing58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vmlDrawing59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vmlDrawing60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vmlDrawing6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vmlDrawing6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vmlDrawing63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vmlDrawing64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vmlDrawing65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vmlDrawing66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vmlDrawing67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vmlDrawing68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vmlDrawing69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vmlDrawing70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vmlDrawing7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276225</xdr:colOff>
      <xdr:row>1</xdr:row>
      <xdr:rowOff>0</xdr:rowOff>
    </xdr:to>
    <xdr:pic macro="[0]!Traitement_Slalom">
      <xdr:nvPicPr>
        <xdr:cNvPr id="1830" name="Picture 1">
          <a:extLst>
            <a:ext uri="{FF2B5EF4-FFF2-40B4-BE49-F238E27FC236}">
              <a16:creationId xmlns:a16="http://schemas.microsoft.com/office/drawing/2014/main" id="{00000000-0008-0000-0300-000026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447800" cy="14097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285750</xdr:colOff>
      <xdr:row>1</xdr:row>
      <xdr:rowOff>0</xdr:rowOff>
    </xdr:to>
    <xdr:pic macro="[0]!Traitement_Slalom">
      <xdr:nvPicPr>
        <xdr:cNvPr id="1831" name="Picture 1">
          <a:extLst>
            <a:ext uri="{FF2B5EF4-FFF2-40B4-BE49-F238E27FC236}">
              <a16:creationId xmlns:a16="http://schemas.microsoft.com/office/drawing/2014/main" id="{00000000-0008-0000-0300-000027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457325" cy="14097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10886</xdr:colOff>
          <xdr:row>0</xdr:row>
          <xdr:rowOff>10886</xdr:rowOff>
        </xdr:from>
        <xdr:to>
          <xdr:col>2</xdr:col>
          <xdr:colOff>163286</xdr:colOff>
          <xdr:row>1</xdr:row>
          <xdr:rowOff>0</xdr:rowOff>
        </xdr:to>
        <xdr:sp macro="" textlink="">
          <xdr:nvSpPr>
            <xdr:cNvPr id="1026" name="Object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3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10886</xdr:colOff>
          <xdr:row>0</xdr:row>
          <xdr:rowOff>10886</xdr:rowOff>
        </xdr:from>
        <xdr:to>
          <xdr:col>3</xdr:col>
          <xdr:colOff>125186</xdr:colOff>
          <xdr:row>1</xdr:row>
          <xdr:rowOff>0</xdr:rowOff>
        </xdr:to>
        <xdr:sp macro="" textlink="">
          <xdr:nvSpPr>
            <xdr:cNvPr id="1028" name="Object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3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21771</xdr:colOff>
          <xdr:row>0</xdr:row>
          <xdr:rowOff>0</xdr:rowOff>
        </xdr:from>
        <xdr:to>
          <xdr:col>5</xdr:col>
          <xdr:colOff>97971</xdr:colOff>
          <xdr:row>1</xdr:row>
          <xdr:rowOff>0</xdr:rowOff>
        </xdr:to>
        <xdr:sp macro="" textlink="">
          <xdr:nvSpPr>
            <xdr:cNvPr id="1029" name="Object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3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10886</xdr:colOff>
          <xdr:row>0</xdr:row>
          <xdr:rowOff>0</xdr:rowOff>
        </xdr:from>
        <xdr:to>
          <xdr:col>6</xdr:col>
          <xdr:colOff>0</xdr:colOff>
          <xdr:row>1</xdr:row>
          <xdr:rowOff>0</xdr:rowOff>
        </xdr:to>
        <xdr:sp macro="" textlink="">
          <xdr:nvSpPr>
            <xdr:cNvPr id="1030" name="Object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3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10886</xdr:colOff>
          <xdr:row>0</xdr:row>
          <xdr:rowOff>10886</xdr:rowOff>
        </xdr:from>
        <xdr:to>
          <xdr:col>4</xdr:col>
          <xdr:colOff>136071</xdr:colOff>
          <xdr:row>1</xdr:row>
          <xdr:rowOff>0</xdr:rowOff>
        </xdr:to>
        <xdr:sp macro="" textlink="">
          <xdr:nvSpPr>
            <xdr:cNvPr id="1031" name="Object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3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10886</xdr:colOff>
          <xdr:row>0</xdr:row>
          <xdr:rowOff>0</xdr:rowOff>
        </xdr:from>
        <xdr:to>
          <xdr:col>255</xdr:col>
          <xdr:colOff>0</xdr:colOff>
          <xdr:row>1</xdr:row>
          <xdr:rowOff>0</xdr:rowOff>
        </xdr:to>
        <xdr:sp macro="" textlink="">
          <xdr:nvSpPr>
            <xdr:cNvPr id="1225" name="Object 201" hidden="1">
              <a:extLst>
                <a:ext uri="{63B3BB69-23CF-44E3-9099-C40C66FF867C}">
                  <a14:compatExt spid="_x0000_s1225"/>
                </a:ext>
                <a:ext uri="{FF2B5EF4-FFF2-40B4-BE49-F238E27FC236}">
                  <a16:creationId xmlns:a16="http://schemas.microsoft.com/office/drawing/2014/main" id="{00000000-0008-0000-0300-0000C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Images\SKI\Chal2024\Challenge_Inscriptions_2024.xlsm" TargetMode="External"/><Relationship Id="rId1" Type="http://schemas.openxmlformats.org/officeDocument/2006/relationships/externalLinkPath" Target="Challenge_Inscriptions_2024.xlsm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Images\SKI\Chal2024\R&#233;sultat%20ESF.xlsm" TargetMode="External"/><Relationship Id="rId1" Type="http://schemas.openxmlformats.org/officeDocument/2006/relationships/externalLinkPath" Target="/Images/SKI/Chal2024/R&#233;sultat%20ESF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Attribution Dossard"/>
      <sheetName val="Liste Départ"/>
      <sheetName val="Renumérotation Dossard"/>
      <sheetName val="Rang des Caisses"/>
      <sheetName val="Parametre"/>
      <sheetName val="Contrôle Liste Entités"/>
      <sheetName val="Licence"/>
      <sheetName val="Liste Inscrits"/>
      <sheetName val="Relais"/>
      <sheetName val="Course Surf 1"/>
      <sheetName val="Course Fond 1"/>
      <sheetName val="Course Alpin 1"/>
      <sheetName val="Course Alpin 11"/>
      <sheetName val="Course Alpin 12"/>
      <sheetName val="Course Alpin 2"/>
      <sheetName val="Surf Feminin Handisport"/>
      <sheetName val="Surf Homme Handisport"/>
      <sheetName val="Alpin Feminin Handisport"/>
      <sheetName val="Alpin Homme Handisport"/>
      <sheetName val="Fond Feminin Handisport"/>
      <sheetName val="Fond Homme Handisport"/>
      <sheetName val="Surf Homme Senior"/>
      <sheetName val="Surf Homme Veteran 1"/>
      <sheetName val="Surf Homme Veteran 2"/>
      <sheetName val="Surf Feminin Senior"/>
      <sheetName val="Surf Feminin Veteran 1"/>
      <sheetName val="Surf Feminin Veteran 2"/>
      <sheetName val="Alpin Feminin Veteran 1"/>
      <sheetName val="Alpin Feminin Veteran 2"/>
      <sheetName val="Alpin Homme Veteran 1"/>
      <sheetName val="Alpin Homme Veteran 2"/>
      <sheetName val="Alpin Feminin Senior"/>
      <sheetName val="Alpin Homme Senior"/>
      <sheetName val="Fond Feminin Senior"/>
      <sheetName val="Fond Feminin Veteran 1"/>
      <sheetName val="Fond Feminin Veteran 2"/>
      <sheetName val="Fond Homme Senior"/>
      <sheetName val="Fond Homme Veteran 1"/>
      <sheetName val="Fond Homme Veteran 2"/>
      <sheetName val="Banque du Leman"/>
      <sheetName val="Banque Palatine"/>
      <sheetName val="BP Alsace Lorraine Champagne"/>
      <sheetName val="BP Auvergne Rhône Alpes"/>
      <sheetName val="BP Grand Ouest"/>
      <sheetName val="BP Méditérrannée"/>
      <sheetName val="BP Occitane"/>
      <sheetName val="BP Nord"/>
      <sheetName val="BP Rives de Paris"/>
      <sheetName val="BP Sud"/>
      <sheetName val="BP Val de France"/>
      <sheetName val="BPCE"/>
      <sheetName val="BPCE IT"/>
      <sheetName val="BPCE SI"/>
      <sheetName val="BPCE ASSURANCES"/>
      <sheetName val="CASDEN"/>
      <sheetName val="CE Aquitaine Poitou Charentes"/>
      <sheetName val="CE Auvergne Limousin"/>
      <sheetName val="CE Bourgogne Franche-Comté"/>
      <sheetName val="CE Bretagne Pays de Loire"/>
      <sheetName val="CE Côte d'Azur"/>
      <sheetName val="CE Grand Est Europe"/>
      <sheetName val="CE Ile de France"/>
      <sheetName val="CE Languedoc Roussillon"/>
      <sheetName val="CE Loire Centre"/>
      <sheetName val="CE Loire Drome Ardèche"/>
      <sheetName val="CE Midi Pyrénées"/>
      <sheetName val="CE Provence Alpes Corse"/>
      <sheetName val="CE Rhône Alpes"/>
      <sheetName val="Comp Euro Garanties Cautions"/>
      <sheetName val="CREDIT COOPERATIF"/>
      <sheetName val="NATIXIS"/>
      <sheetName val="SOCFIM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1">
          <cell r="A1" t="str">
            <v>Dossard</v>
          </cell>
          <cell r="B1" t="str">
            <v>Nom</v>
          </cell>
          <cell r="C1" t="str">
            <v>Année</v>
          </cell>
          <cell r="D1" t="str">
            <v>Sexe</v>
          </cell>
          <cell r="E1" t="str">
            <v>Categorie</v>
          </cell>
          <cell r="F1" t="str">
            <v>Caisse</v>
          </cell>
          <cell r="G1" t="str">
            <v>Licence</v>
          </cell>
        </row>
        <row r="2">
          <cell r="A2">
            <v>1</v>
          </cell>
          <cell r="B2" t="str">
            <v>MARTIN Aurélien</v>
          </cell>
          <cell r="C2">
            <v>1981</v>
          </cell>
          <cell r="D2" t="str">
            <v>M</v>
          </cell>
          <cell r="E2" t="str">
            <v>Handisport</v>
          </cell>
          <cell r="F2" t="str">
            <v>CE Côte d'Azur</v>
          </cell>
          <cell r="G2">
            <v>70501</v>
          </cell>
          <cell r="S2"/>
        </row>
        <row r="3">
          <cell r="A3">
            <v>2</v>
          </cell>
          <cell r="B3" t="str">
            <v>MATTEI Véronique</v>
          </cell>
          <cell r="C3">
            <v>1964</v>
          </cell>
          <cell r="D3" t="str">
            <v>F</v>
          </cell>
          <cell r="E3" t="str">
            <v>Veteran 2</v>
          </cell>
          <cell r="F3" t="str">
            <v>BPCE SI</v>
          </cell>
          <cell r="G3">
            <v>69992</v>
          </cell>
          <cell r="S3"/>
        </row>
        <row r="4">
          <cell r="A4">
            <v>3</v>
          </cell>
          <cell r="B4" t="str">
            <v>GRILLET AUBERT Catherine</v>
          </cell>
          <cell r="C4">
            <v>1972</v>
          </cell>
          <cell r="D4" t="str">
            <v>F</v>
          </cell>
          <cell r="E4" t="str">
            <v>Veteran 2</v>
          </cell>
          <cell r="F4" t="str">
            <v>BP Auvergne Rhône Alpes</v>
          </cell>
          <cell r="G4">
            <v>65489</v>
          </cell>
        </row>
        <row r="5">
          <cell r="A5">
            <v>4</v>
          </cell>
          <cell r="B5" t="str">
            <v>LAURA Odile</v>
          </cell>
          <cell r="C5">
            <v>1969</v>
          </cell>
          <cell r="D5" t="str">
            <v>F</v>
          </cell>
          <cell r="E5" t="str">
            <v>Veteran 2</v>
          </cell>
          <cell r="F5" t="str">
            <v>CE Aquitaine Poitou Charentes</v>
          </cell>
          <cell r="G5">
            <v>72613</v>
          </cell>
        </row>
        <row r="6">
          <cell r="A6">
            <v>5</v>
          </cell>
          <cell r="B6" t="str">
            <v>MARAVAL Sylvie</v>
          </cell>
          <cell r="C6">
            <v>1971</v>
          </cell>
          <cell r="D6" t="str">
            <v>F</v>
          </cell>
          <cell r="E6" t="str">
            <v>Veteran 2</v>
          </cell>
          <cell r="F6" t="str">
            <v>BP Occitane</v>
          </cell>
        </row>
        <row r="7">
          <cell r="A7">
            <v>6</v>
          </cell>
          <cell r="B7" t="str">
            <v>GITENAY Emilie</v>
          </cell>
          <cell r="C7">
            <v>1980</v>
          </cell>
          <cell r="D7" t="str">
            <v>F</v>
          </cell>
          <cell r="E7" t="str">
            <v>Veteran 1</v>
          </cell>
          <cell r="F7" t="str">
            <v>BP Auvergne Rhône Alpes</v>
          </cell>
          <cell r="G7">
            <v>72118</v>
          </cell>
        </row>
        <row r="8">
          <cell r="A8">
            <v>7</v>
          </cell>
          <cell r="B8" t="str">
            <v>THIBAULT Aude</v>
          </cell>
          <cell r="C8">
            <v>1983</v>
          </cell>
          <cell r="D8" t="str">
            <v>F</v>
          </cell>
          <cell r="E8" t="str">
            <v>Veteran 1</v>
          </cell>
          <cell r="F8" t="str">
            <v>CE Provence Alpes Corse</v>
          </cell>
          <cell r="G8">
            <v>71287</v>
          </cell>
        </row>
        <row r="9">
          <cell r="A9">
            <v>8</v>
          </cell>
          <cell r="B9" t="str">
            <v>RAES Sophie</v>
          </cell>
          <cell r="C9">
            <v>1983</v>
          </cell>
          <cell r="D9" t="str">
            <v>F</v>
          </cell>
          <cell r="E9" t="str">
            <v>Veteran 1</v>
          </cell>
          <cell r="F9" t="str">
            <v>CE Aquitaine Poitou Charentes</v>
          </cell>
          <cell r="G9">
            <v>72743</v>
          </cell>
        </row>
        <row r="10">
          <cell r="A10">
            <v>9</v>
          </cell>
          <cell r="B10" t="str">
            <v>TRAN Le Hong</v>
          </cell>
          <cell r="C10">
            <v>1976</v>
          </cell>
          <cell r="D10" t="str">
            <v>F</v>
          </cell>
          <cell r="E10" t="str">
            <v>Veteran 1</v>
          </cell>
          <cell r="F10" t="str">
            <v>BPCE</v>
          </cell>
          <cell r="G10">
            <v>72816</v>
          </cell>
        </row>
        <row r="11">
          <cell r="A11">
            <v>10</v>
          </cell>
          <cell r="B11" t="str">
            <v>HENAFF Lucile</v>
          </cell>
          <cell r="C11">
            <v>1984</v>
          </cell>
          <cell r="D11" t="str">
            <v>F</v>
          </cell>
          <cell r="E11" t="str">
            <v>Veteran 1</v>
          </cell>
          <cell r="F11" t="str">
            <v>CE Midi Pyrénées</v>
          </cell>
        </row>
        <row r="12">
          <cell r="A12">
            <v>11</v>
          </cell>
          <cell r="B12" t="str">
            <v>COGNET Christel</v>
          </cell>
          <cell r="C12">
            <v>1979</v>
          </cell>
          <cell r="D12" t="str">
            <v>F</v>
          </cell>
          <cell r="E12" t="str">
            <v>Veteran 1</v>
          </cell>
          <cell r="F12" t="str">
            <v>BP Auvergne Rhône Alpes</v>
          </cell>
          <cell r="G12">
            <v>68293</v>
          </cell>
        </row>
        <row r="13">
          <cell r="A13">
            <v>12</v>
          </cell>
          <cell r="B13" t="str">
            <v>CROSNIER Caroline</v>
          </cell>
          <cell r="C13">
            <v>1977</v>
          </cell>
          <cell r="D13" t="str">
            <v>F</v>
          </cell>
          <cell r="E13" t="str">
            <v>Veteran 1</v>
          </cell>
          <cell r="F13" t="str">
            <v>BP Auvergne Rhône Alpes</v>
          </cell>
          <cell r="G13">
            <v>70741</v>
          </cell>
        </row>
        <row r="14">
          <cell r="A14">
            <v>13</v>
          </cell>
          <cell r="B14" t="str">
            <v>PONSARD Amandine</v>
          </cell>
          <cell r="C14">
            <v>1981</v>
          </cell>
          <cell r="D14" t="str">
            <v>F</v>
          </cell>
          <cell r="E14" t="str">
            <v>Veteran 1</v>
          </cell>
          <cell r="F14" t="str">
            <v>BPCE</v>
          </cell>
          <cell r="G14">
            <v>72811</v>
          </cell>
        </row>
        <row r="15">
          <cell r="A15">
            <v>14</v>
          </cell>
          <cell r="B15" t="str">
            <v>JEGOU Laure</v>
          </cell>
          <cell r="C15">
            <v>1992</v>
          </cell>
          <cell r="D15" t="str">
            <v>F</v>
          </cell>
          <cell r="E15" t="str">
            <v>Senior</v>
          </cell>
          <cell r="F15" t="str">
            <v>SOCFIM</v>
          </cell>
          <cell r="G15">
            <v>70265</v>
          </cell>
        </row>
        <row r="16">
          <cell r="A16">
            <v>15</v>
          </cell>
          <cell r="B16" t="str">
            <v>MARDIROSSIAN Gayané</v>
          </cell>
          <cell r="C16">
            <v>1996</v>
          </cell>
          <cell r="D16" t="str">
            <v>F</v>
          </cell>
          <cell r="E16" t="str">
            <v>Senior</v>
          </cell>
          <cell r="F16" t="str">
            <v>CE Provence Alpes Corse</v>
          </cell>
          <cell r="G16">
            <v>72679</v>
          </cell>
          <cell r="S16"/>
        </row>
        <row r="17">
          <cell r="A17">
            <v>16</v>
          </cell>
          <cell r="B17" t="str">
            <v>JUNQUET Marlène</v>
          </cell>
          <cell r="C17">
            <v>1988</v>
          </cell>
          <cell r="D17" t="str">
            <v>F</v>
          </cell>
          <cell r="E17" t="str">
            <v>Senior</v>
          </cell>
          <cell r="F17" t="str">
            <v>BPCE IT</v>
          </cell>
          <cell r="G17">
            <v>72751</v>
          </cell>
        </row>
        <row r="18">
          <cell r="A18">
            <v>17</v>
          </cell>
          <cell r="B18" t="str">
            <v>BRUN Céline</v>
          </cell>
          <cell r="C18">
            <v>1992</v>
          </cell>
          <cell r="D18" t="str">
            <v>F</v>
          </cell>
          <cell r="E18" t="str">
            <v>Senior</v>
          </cell>
          <cell r="F18" t="str">
            <v>CE Auvergne Limousin</v>
          </cell>
          <cell r="G18">
            <v>67656</v>
          </cell>
        </row>
        <row r="19">
          <cell r="A19">
            <v>18</v>
          </cell>
          <cell r="B19" t="str">
            <v>JEAN-BAPTISTE Isis</v>
          </cell>
          <cell r="C19">
            <v>1993</v>
          </cell>
          <cell r="D19" t="str">
            <v>F</v>
          </cell>
          <cell r="E19" t="str">
            <v>Senior</v>
          </cell>
          <cell r="F19" t="str">
            <v>BP Occitane</v>
          </cell>
        </row>
        <row r="20">
          <cell r="A20">
            <v>19</v>
          </cell>
          <cell r="B20" t="str">
            <v>BORG Pauline</v>
          </cell>
          <cell r="C20">
            <v>1990</v>
          </cell>
          <cell r="D20" t="str">
            <v>F</v>
          </cell>
          <cell r="E20" t="str">
            <v>Senior</v>
          </cell>
          <cell r="F20" t="str">
            <v>CE Aquitaine Poitou Charentes</v>
          </cell>
        </row>
        <row r="21">
          <cell r="A21">
            <v>20</v>
          </cell>
          <cell r="B21" t="str">
            <v>RANSAC Philomène</v>
          </cell>
          <cell r="C21">
            <v>1988</v>
          </cell>
          <cell r="D21" t="str">
            <v>F</v>
          </cell>
          <cell r="E21" t="str">
            <v>Senior</v>
          </cell>
          <cell r="F21" t="str">
            <v>BPCE</v>
          </cell>
          <cell r="G21">
            <v>67730</v>
          </cell>
        </row>
        <row r="22">
          <cell r="A22">
            <v>21</v>
          </cell>
          <cell r="B22" t="str">
            <v>SOLDANO Laura</v>
          </cell>
          <cell r="C22">
            <v>1994</v>
          </cell>
          <cell r="D22" t="str">
            <v>F</v>
          </cell>
          <cell r="E22" t="str">
            <v>Senior</v>
          </cell>
          <cell r="F22" t="str">
            <v>BP Auvergne Rhône Alpes</v>
          </cell>
        </row>
        <row r="23">
          <cell r="A23">
            <v>22</v>
          </cell>
          <cell r="B23" t="str">
            <v>TOUABET Sarah</v>
          </cell>
          <cell r="C23">
            <v>1993</v>
          </cell>
          <cell r="D23" t="str">
            <v>F</v>
          </cell>
          <cell r="E23" t="str">
            <v>Senior</v>
          </cell>
          <cell r="F23" t="str">
            <v>BPCE Assurances</v>
          </cell>
          <cell r="G23">
            <v>71144</v>
          </cell>
        </row>
        <row r="24">
          <cell r="A24">
            <v>23</v>
          </cell>
          <cell r="B24" t="str">
            <v xml:space="preserve">SANCHEZ Gabrielle </v>
          </cell>
          <cell r="C24">
            <v>1991</v>
          </cell>
          <cell r="D24" t="str">
            <v>F</v>
          </cell>
          <cell r="E24" t="str">
            <v>Senior</v>
          </cell>
          <cell r="F24" t="str">
            <v>CE Auvergne Limousin</v>
          </cell>
        </row>
        <row r="25">
          <cell r="A25">
            <v>24</v>
          </cell>
          <cell r="B25" t="str">
            <v>MICHEL Patrick</v>
          </cell>
          <cell r="C25">
            <v>1970</v>
          </cell>
          <cell r="D25" t="str">
            <v>M</v>
          </cell>
          <cell r="E25" t="str">
            <v>Veteran 2</v>
          </cell>
          <cell r="F25" t="str">
            <v>CE Rhône Alpes</v>
          </cell>
          <cell r="G25">
            <v>68149</v>
          </cell>
        </row>
        <row r="26">
          <cell r="A26">
            <v>25</v>
          </cell>
          <cell r="B26" t="str">
            <v>OLLAGNIER Frédéric</v>
          </cell>
          <cell r="C26">
            <v>1972</v>
          </cell>
          <cell r="D26" t="str">
            <v>M</v>
          </cell>
          <cell r="E26" t="str">
            <v>Veteran 2</v>
          </cell>
          <cell r="F26" t="str">
            <v>BPCE IT</v>
          </cell>
          <cell r="G26">
            <v>67079</v>
          </cell>
        </row>
        <row r="27">
          <cell r="A27">
            <v>26</v>
          </cell>
          <cell r="B27" t="str">
            <v>DURINI Eric</v>
          </cell>
          <cell r="C27">
            <v>1973</v>
          </cell>
          <cell r="D27" t="str">
            <v>M</v>
          </cell>
          <cell r="E27" t="str">
            <v>Veteran 2</v>
          </cell>
          <cell r="F27" t="str">
            <v>BP Méditérrannée</v>
          </cell>
          <cell r="G27">
            <v>68161</v>
          </cell>
        </row>
        <row r="28">
          <cell r="A28">
            <v>27</v>
          </cell>
          <cell r="B28" t="str">
            <v>MARTINAT Stephan</v>
          </cell>
          <cell r="C28">
            <v>1973</v>
          </cell>
          <cell r="D28" t="str">
            <v>M</v>
          </cell>
          <cell r="E28" t="str">
            <v>Veteran 2</v>
          </cell>
          <cell r="F28" t="str">
            <v>CE Provence Alpes Corse</v>
          </cell>
          <cell r="G28">
            <v>63721</v>
          </cell>
          <cell r="S28"/>
        </row>
        <row r="29">
          <cell r="A29">
            <v>28</v>
          </cell>
          <cell r="B29" t="str">
            <v>VIROT Frédéric</v>
          </cell>
          <cell r="C29">
            <v>1973</v>
          </cell>
          <cell r="D29" t="str">
            <v>M</v>
          </cell>
          <cell r="E29" t="str">
            <v>Veteran 2</v>
          </cell>
          <cell r="F29" t="str">
            <v>BPCE</v>
          </cell>
          <cell r="G29">
            <v>65076</v>
          </cell>
        </row>
        <row r="30">
          <cell r="A30">
            <v>29</v>
          </cell>
          <cell r="B30" t="str">
            <v>DUBOIS Eric</v>
          </cell>
          <cell r="C30">
            <v>1972</v>
          </cell>
          <cell r="D30" t="str">
            <v>M</v>
          </cell>
          <cell r="E30" t="str">
            <v>Veteran 2</v>
          </cell>
          <cell r="F30" t="str">
            <v>BPCE SI</v>
          </cell>
          <cell r="G30">
            <v>65050</v>
          </cell>
        </row>
        <row r="31">
          <cell r="A31">
            <v>30</v>
          </cell>
          <cell r="B31" t="str">
            <v>DROUET Eric</v>
          </cell>
          <cell r="C31">
            <v>1973</v>
          </cell>
          <cell r="D31" t="str">
            <v>M</v>
          </cell>
          <cell r="E31" t="str">
            <v>Veteran 2</v>
          </cell>
          <cell r="F31" t="str">
            <v>BP Sud</v>
          </cell>
          <cell r="G31">
            <v>72839</v>
          </cell>
        </row>
        <row r="32">
          <cell r="A32">
            <v>31</v>
          </cell>
          <cell r="B32" t="str">
            <v>BOENIGEN Eric</v>
          </cell>
          <cell r="C32">
            <v>1970</v>
          </cell>
          <cell r="D32" t="str">
            <v>M</v>
          </cell>
          <cell r="E32" t="str">
            <v>Veteran 2</v>
          </cell>
          <cell r="F32" t="str">
            <v>BP Grand Ouest</v>
          </cell>
          <cell r="G32">
            <v>68358</v>
          </cell>
        </row>
        <row r="33">
          <cell r="A33">
            <v>32</v>
          </cell>
          <cell r="B33" t="str">
            <v>LEBOURDAIS Alain</v>
          </cell>
          <cell r="C33">
            <v>1972</v>
          </cell>
          <cell r="D33" t="str">
            <v>M</v>
          </cell>
          <cell r="E33" t="str">
            <v>Veteran 2</v>
          </cell>
          <cell r="F33" t="str">
            <v>CE Midi Pyrénées</v>
          </cell>
          <cell r="G33">
            <v>63198</v>
          </cell>
          <cell r="S33"/>
        </row>
        <row r="34">
          <cell r="A34">
            <v>33</v>
          </cell>
          <cell r="B34" t="str">
            <v>DRIEU Fabrice</v>
          </cell>
          <cell r="C34">
            <v>1969</v>
          </cell>
          <cell r="D34" t="str">
            <v>M</v>
          </cell>
          <cell r="E34" t="str">
            <v>Veteran 2</v>
          </cell>
          <cell r="F34" t="str">
            <v>CE Midi Pyrénées</v>
          </cell>
          <cell r="G34">
            <v>66406</v>
          </cell>
          <cell r="S34"/>
        </row>
        <row r="35">
          <cell r="A35">
            <v>34</v>
          </cell>
          <cell r="B35" t="str">
            <v>BANTOURE Jean Luc</v>
          </cell>
          <cell r="C35">
            <v>1963</v>
          </cell>
          <cell r="D35" t="str">
            <v>M</v>
          </cell>
          <cell r="E35" t="str">
            <v>Veteran 2</v>
          </cell>
          <cell r="F35" t="str">
            <v>BP Sud</v>
          </cell>
          <cell r="G35">
            <v>72847</v>
          </cell>
        </row>
        <row r="36">
          <cell r="A36">
            <v>35</v>
          </cell>
          <cell r="B36" t="str">
            <v>DERUET Laurent</v>
          </cell>
          <cell r="C36">
            <v>1971</v>
          </cell>
          <cell r="D36" t="str">
            <v>M</v>
          </cell>
          <cell r="E36" t="str">
            <v>Veteran 2</v>
          </cell>
          <cell r="F36" t="str">
            <v>CE Loire Centre</v>
          </cell>
          <cell r="G36">
            <v>63104</v>
          </cell>
        </row>
        <row r="37">
          <cell r="A37">
            <v>36</v>
          </cell>
          <cell r="B37" t="str">
            <v>MOKHLES Youssef</v>
          </cell>
          <cell r="C37">
            <v>1972</v>
          </cell>
          <cell r="D37" t="str">
            <v>M</v>
          </cell>
          <cell r="E37" t="str">
            <v>Veteran 2</v>
          </cell>
          <cell r="F37" t="str">
            <v>SOCFIM</v>
          </cell>
          <cell r="G37">
            <v>65106</v>
          </cell>
        </row>
        <row r="38">
          <cell r="A38">
            <v>37</v>
          </cell>
          <cell r="B38" t="str">
            <v>KIOUS Hervé</v>
          </cell>
          <cell r="C38">
            <v>1972</v>
          </cell>
          <cell r="D38" t="str">
            <v>M</v>
          </cell>
          <cell r="E38" t="str">
            <v>Veteran 2</v>
          </cell>
          <cell r="F38" t="str">
            <v>SOCFIM</v>
          </cell>
          <cell r="G38">
            <v>72747</v>
          </cell>
        </row>
        <row r="39">
          <cell r="A39">
            <v>38</v>
          </cell>
          <cell r="B39" t="str">
            <v>GARIN Franck</v>
          </cell>
          <cell r="C39">
            <v>1974</v>
          </cell>
          <cell r="D39" t="str">
            <v>M</v>
          </cell>
          <cell r="E39" t="str">
            <v>Veteran 2</v>
          </cell>
          <cell r="F39" t="str">
            <v>BP Auvergne Rhône Alpes</v>
          </cell>
          <cell r="G39">
            <v>66111</v>
          </cell>
        </row>
        <row r="40">
          <cell r="A40">
            <v>39</v>
          </cell>
          <cell r="B40" t="str">
            <v>ELOI Lionel</v>
          </cell>
          <cell r="C40">
            <v>1971</v>
          </cell>
          <cell r="D40" t="str">
            <v>M</v>
          </cell>
          <cell r="E40" t="str">
            <v>Veteran 2</v>
          </cell>
          <cell r="F40" t="str">
            <v>CE Loire Drome Ardèche</v>
          </cell>
        </row>
        <row r="41">
          <cell r="A41">
            <v>40</v>
          </cell>
          <cell r="B41" t="str">
            <v>CREPET Charles</v>
          </cell>
          <cell r="C41">
            <v>1982</v>
          </cell>
          <cell r="D41" t="str">
            <v>M</v>
          </cell>
          <cell r="E41" t="str">
            <v>Veteran 1</v>
          </cell>
          <cell r="F41" t="str">
            <v>CE Rhône Alpes</v>
          </cell>
          <cell r="G41">
            <v>67584</v>
          </cell>
        </row>
        <row r="42">
          <cell r="A42">
            <v>41</v>
          </cell>
          <cell r="B42" t="str">
            <v>FARRE Matthieu</v>
          </cell>
          <cell r="C42">
            <v>1975</v>
          </cell>
          <cell r="D42" t="str">
            <v>M</v>
          </cell>
          <cell r="E42" t="str">
            <v>Veteran 1</v>
          </cell>
          <cell r="F42" t="str">
            <v>Banque Palatine</v>
          </cell>
          <cell r="G42">
            <v>68348</v>
          </cell>
        </row>
        <row r="43">
          <cell r="A43">
            <v>42</v>
          </cell>
          <cell r="B43" t="str">
            <v>CHEVINS Antoine</v>
          </cell>
          <cell r="C43">
            <v>1976</v>
          </cell>
          <cell r="D43" t="str">
            <v>M</v>
          </cell>
          <cell r="E43" t="str">
            <v>Veteran 1</v>
          </cell>
          <cell r="F43" t="str">
            <v>BPCE SI</v>
          </cell>
          <cell r="G43">
            <v>63151</v>
          </cell>
        </row>
        <row r="44">
          <cell r="A44">
            <v>43</v>
          </cell>
          <cell r="B44" t="str">
            <v>ANRIOT Guillaume</v>
          </cell>
          <cell r="C44">
            <v>1977</v>
          </cell>
          <cell r="D44" t="str">
            <v>M</v>
          </cell>
          <cell r="E44" t="str">
            <v>Veteran 1</v>
          </cell>
          <cell r="F44" t="str">
            <v>BP Auvergne Rhône Alpes</v>
          </cell>
          <cell r="G44">
            <v>72823</v>
          </cell>
        </row>
        <row r="45">
          <cell r="A45">
            <v>44</v>
          </cell>
          <cell r="B45" t="str">
            <v>LEFEBVRE Jonathan</v>
          </cell>
          <cell r="C45">
            <v>1980</v>
          </cell>
          <cell r="D45" t="str">
            <v>M</v>
          </cell>
          <cell r="E45" t="str">
            <v>Veteran 1</v>
          </cell>
          <cell r="F45" t="str">
            <v>CE Auvergne Limousin</v>
          </cell>
          <cell r="G45">
            <v>1033</v>
          </cell>
          <cell r="S45"/>
        </row>
        <row r="46">
          <cell r="A46">
            <v>45</v>
          </cell>
          <cell r="B46" t="str">
            <v>CHAMBAZ Yann</v>
          </cell>
          <cell r="C46">
            <v>1979</v>
          </cell>
          <cell r="D46" t="str">
            <v>M</v>
          </cell>
          <cell r="E46" t="str">
            <v>Veteran 1</v>
          </cell>
          <cell r="F46" t="str">
            <v>CE Rhône Alpes</v>
          </cell>
          <cell r="G46">
            <v>66195</v>
          </cell>
        </row>
        <row r="47">
          <cell r="A47">
            <v>46</v>
          </cell>
          <cell r="B47" t="str">
            <v>LEDUC Thomas</v>
          </cell>
          <cell r="C47">
            <v>1981</v>
          </cell>
          <cell r="D47" t="str">
            <v>M</v>
          </cell>
          <cell r="E47" t="str">
            <v>Veteran 1</v>
          </cell>
          <cell r="F47" t="str">
            <v>BPCE IT</v>
          </cell>
          <cell r="G47">
            <v>65677</v>
          </cell>
        </row>
        <row r="48">
          <cell r="A48">
            <v>47</v>
          </cell>
          <cell r="B48" t="str">
            <v>BAILLY Pierre</v>
          </cell>
          <cell r="C48">
            <v>1984</v>
          </cell>
          <cell r="D48" t="str">
            <v>M</v>
          </cell>
          <cell r="E48" t="str">
            <v>Veteran 1</v>
          </cell>
          <cell r="F48" t="str">
            <v>BPCE</v>
          </cell>
          <cell r="G48">
            <v>65839</v>
          </cell>
        </row>
        <row r="49">
          <cell r="A49">
            <v>48</v>
          </cell>
          <cell r="B49" t="str">
            <v>DUPOUY Vincent</v>
          </cell>
          <cell r="C49">
            <v>1981</v>
          </cell>
          <cell r="D49" t="str">
            <v>M</v>
          </cell>
          <cell r="E49" t="str">
            <v>Veteran 1</v>
          </cell>
          <cell r="F49" t="str">
            <v>CE Aquitaine Poitou Charentes</v>
          </cell>
          <cell r="G49">
            <v>72744</v>
          </cell>
          <cell r="S49"/>
        </row>
        <row r="50">
          <cell r="A50">
            <v>49</v>
          </cell>
          <cell r="B50" t="str">
            <v>GALLAY Philippe</v>
          </cell>
          <cell r="C50">
            <v>1976</v>
          </cell>
          <cell r="D50" t="str">
            <v>M</v>
          </cell>
          <cell r="E50" t="str">
            <v>Veteran 1</v>
          </cell>
          <cell r="F50" t="str">
            <v>BP Auvergne Rhône Alpes</v>
          </cell>
          <cell r="G50">
            <v>67031</v>
          </cell>
          <cell r="S50"/>
        </row>
        <row r="51">
          <cell r="A51">
            <v>50</v>
          </cell>
          <cell r="B51" t="str">
            <v>MATIGNON Romain</v>
          </cell>
          <cell r="C51">
            <v>1982</v>
          </cell>
          <cell r="D51" t="str">
            <v>M</v>
          </cell>
          <cell r="E51" t="str">
            <v>Veteran 1</v>
          </cell>
          <cell r="F51" t="str">
            <v>BPCE IT</v>
          </cell>
          <cell r="G51">
            <v>70269</v>
          </cell>
          <cell r="S51"/>
        </row>
        <row r="52">
          <cell r="A52">
            <v>51</v>
          </cell>
          <cell r="B52" t="str">
            <v>CHEFDEVILLE Pierre François</v>
          </cell>
          <cell r="C52">
            <v>1980</v>
          </cell>
          <cell r="D52" t="str">
            <v>M</v>
          </cell>
          <cell r="E52" t="str">
            <v>Veteran 1</v>
          </cell>
          <cell r="F52" t="str">
            <v>CE Auvergne Limousin</v>
          </cell>
          <cell r="G52">
            <v>791</v>
          </cell>
        </row>
        <row r="53">
          <cell r="A53">
            <v>52</v>
          </cell>
          <cell r="B53" t="str">
            <v>SEVILLANO Mickaël</v>
          </cell>
          <cell r="C53">
            <v>1977</v>
          </cell>
          <cell r="D53" t="str">
            <v>M</v>
          </cell>
          <cell r="E53" t="str">
            <v>Veteran 1</v>
          </cell>
          <cell r="F53" t="str">
            <v>CE Languedoc Roussillon</v>
          </cell>
          <cell r="G53">
            <v>59792</v>
          </cell>
          <cell r="S53"/>
        </row>
        <row r="54">
          <cell r="A54">
            <v>53</v>
          </cell>
          <cell r="B54" t="str">
            <v>HUTA Ivan</v>
          </cell>
          <cell r="C54">
            <v>1981</v>
          </cell>
          <cell r="D54" t="str">
            <v>M</v>
          </cell>
          <cell r="E54" t="str">
            <v>Veteran 1</v>
          </cell>
          <cell r="F54" t="str">
            <v>BP Auvergne Rhône Alpes</v>
          </cell>
          <cell r="G54">
            <v>71845</v>
          </cell>
          <cell r="S54"/>
        </row>
        <row r="55">
          <cell r="A55">
            <v>54</v>
          </cell>
          <cell r="B55" t="str">
            <v>PONT Manuel</v>
          </cell>
          <cell r="C55">
            <v>1978</v>
          </cell>
          <cell r="D55" t="str">
            <v>M</v>
          </cell>
          <cell r="E55" t="str">
            <v>Veteran 1</v>
          </cell>
          <cell r="F55" t="str">
            <v>BPCE</v>
          </cell>
          <cell r="G55">
            <v>69048</v>
          </cell>
        </row>
        <row r="56">
          <cell r="A56">
            <v>55</v>
          </cell>
          <cell r="B56" t="str">
            <v>BERRéE Olivier</v>
          </cell>
          <cell r="C56">
            <v>1981</v>
          </cell>
          <cell r="D56" t="str">
            <v>M</v>
          </cell>
          <cell r="E56" t="str">
            <v>Veteran 1</v>
          </cell>
          <cell r="F56" t="str">
            <v>BPCE IT</v>
          </cell>
          <cell r="G56">
            <v>70257</v>
          </cell>
        </row>
        <row r="57">
          <cell r="A57">
            <v>56</v>
          </cell>
          <cell r="B57" t="str">
            <v>BIGEY Laurent</v>
          </cell>
          <cell r="C57">
            <v>1979</v>
          </cell>
          <cell r="D57" t="str">
            <v>M</v>
          </cell>
          <cell r="E57" t="str">
            <v>Veteran 1</v>
          </cell>
          <cell r="F57" t="str">
            <v>BPCE Assurances</v>
          </cell>
          <cell r="G57">
            <v>67792</v>
          </cell>
        </row>
        <row r="58">
          <cell r="A58">
            <v>57</v>
          </cell>
          <cell r="B58" t="str">
            <v>DESANLIS Simon</v>
          </cell>
          <cell r="C58">
            <v>1981</v>
          </cell>
          <cell r="D58" t="str">
            <v>M</v>
          </cell>
          <cell r="E58" t="str">
            <v>Veteran 1</v>
          </cell>
          <cell r="F58" t="str">
            <v>CE Grand Est Europe</v>
          </cell>
          <cell r="G58">
            <v>65627</v>
          </cell>
        </row>
        <row r="59">
          <cell r="A59">
            <v>58</v>
          </cell>
          <cell r="B59" t="str">
            <v>BOUTET Xavier</v>
          </cell>
          <cell r="C59">
            <v>1980</v>
          </cell>
          <cell r="D59" t="str">
            <v>M</v>
          </cell>
          <cell r="E59" t="str">
            <v>Veteran 1</v>
          </cell>
          <cell r="F59" t="str">
            <v>BP Grand Ouest</v>
          </cell>
          <cell r="G59">
            <v>64981</v>
          </cell>
        </row>
        <row r="60">
          <cell r="A60">
            <v>59</v>
          </cell>
          <cell r="B60" t="str">
            <v>OLIVES Dominique</v>
          </cell>
          <cell r="C60">
            <v>1976</v>
          </cell>
          <cell r="D60" t="str">
            <v>M</v>
          </cell>
          <cell r="E60" t="str">
            <v>Veteran 1</v>
          </cell>
          <cell r="F60" t="str">
            <v>NATIXIS</v>
          </cell>
          <cell r="G60">
            <v>70504</v>
          </cell>
        </row>
        <row r="61">
          <cell r="A61">
            <v>61</v>
          </cell>
          <cell r="B61" t="str">
            <v>LAMANNA Christophe</v>
          </cell>
          <cell r="C61">
            <v>1977</v>
          </cell>
          <cell r="D61" t="str">
            <v>M</v>
          </cell>
          <cell r="E61" t="str">
            <v>Veteran 1</v>
          </cell>
          <cell r="F61" t="str">
            <v>CE Provence Alpes Corse</v>
          </cell>
          <cell r="G61">
            <v>61027</v>
          </cell>
        </row>
        <row r="62">
          <cell r="A62">
            <v>62</v>
          </cell>
          <cell r="B62" t="str">
            <v>LE JARIEL Thomas</v>
          </cell>
          <cell r="C62">
            <v>1978</v>
          </cell>
          <cell r="D62" t="str">
            <v>M</v>
          </cell>
          <cell r="E62" t="str">
            <v>Veteran 1</v>
          </cell>
          <cell r="F62" t="str">
            <v>BPCE</v>
          </cell>
          <cell r="G62">
            <v>69771</v>
          </cell>
        </row>
        <row r="63">
          <cell r="A63">
            <v>63</v>
          </cell>
          <cell r="B63" t="str">
            <v>LAVACRY Nicolas</v>
          </cell>
          <cell r="C63">
            <v>1980</v>
          </cell>
          <cell r="D63" t="str">
            <v>M</v>
          </cell>
          <cell r="E63" t="str">
            <v>Veteran 1</v>
          </cell>
          <cell r="F63" t="str">
            <v>CASDEN</v>
          </cell>
          <cell r="G63">
            <v>70743</v>
          </cell>
          <cell r="S63"/>
        </row>
        <row r="64">
          <cell r="A64">
            <v>64</v>
          </cell>
          <cell r="B64" t="str">
            <v>DELATTRE Jacques</v>
          </cell>
          <cell r="C64">
            <v>1979</v>
          </cell>
          <cell r="D64" t="str">
            <v>M</v>
          </cell>
          <cell r="E64" t="str">
            <v>Veteran 1</v>
          </cell>
          <cell r="F64" t="str">
            <v>BPCE SI</v>
          </cell>
          <cell r="G64">
            <v>65051</v>
          </cell>
        </row>
        <row r="65">
          <cell r="A65">
            <v>65</v>
          </cell>
          <cell r="B65" t="str">
            <v>VEGAS Maxime</v>
          </cell>
          <cell r="C65">
            <v>1982</v>
          </cell>
          <cell r="D65" t="str">
            <v>M</v>
          </cell>
          <cell r="E65" t="str">
            <v>Veteran 1</v>
          </cell>
          <cell r="F65" t="str">
            <v>BP Méditérrannée</v>
          </cell>
          <cell r="G65">
            <v>72801</v>
          </cell>
        </row>
        <row r="66">
          <cell r="A66">
            <v>66</v>
          </cell>
          <cell r="B66" t="str">
            <v>GRAS Sébastien</v>
          </cell>
          <cell r="C66">
            <v>1984</v>
          </cell>
          <cell r="D66" t="str">
            <v>M</v>
          </cell>
          <cell r="E66" t="str">
            <v>Veteran 1</v>
          </cell>
          <cell r="F66" t="str">
            <v>CE Côte d'Azur</v>
          </cell>
          <cell r="G66">
            <v>73559</v>
          </cell>
          <cell r="S66"/>
        </row>
        <row r="67">
          <cell r="A67">
            <v>67</v>
          </cell>
          <cell r="B67" t="str">
            <v>MARQUES Alexandre</v>
          </cell>
          <cell r="C67">
            <v>1978</v>
          </cell>
          <cell r="D67" t="str">
            <v>M</v>
          </cell>
          <cell r="E67" t="str">
            <v>Veteran 1</v>
          </cell>
          <cell r="F67" t="str">
            <v>CREDIT COOPERATIF</v>
          </cell>
          <cell r="G67">
            <v>72094</v>
          </cell>
        </row>
        <row r="68">
          <cell r="A68">
            <v>68</v>
          </cell>
          <cell r="B68" t="str">
            <v>CANALE Olivier</v>
          </cell>
          <cell r="C68">
            <v>1977</v>
          </cell>
          <cell r="D68" t="str">
            <v>M</v>
          </cell>
          <cell r="E68" t="str">
            <v>Veteran 1</v>
          </cell>
          <cell r="F68" t="str">
            <v>CE Aquitaine Poitou Charentes</v>
          </cell>
        </row>
        <row r="69">
          <cell r="A69">
            <v>69</v>
          </cell>
          <cell r="B69" t="str">
            <v>CLAPOT Vincent</v>
          </cell>
          <cell r="C69">
            <v>1981</v>
          </cell>
          <cell r="D69" t="str">
            <v>M</v>
          </cell>
          <cell r="E69" t="str">
            <v>Veteran 1</v>
          </cell>
          <cell r="F69" t="str">
            <v>BP Méditérrannée</v>
          </cell>
          <cell r="G69">
            <v>66044</v>
          </cell>
        </row>
        <row r="70">
          <cell r="A70">
            <v>70</v>
          </cell>
          <cell r="B70" t="str">
            <v>ROUET Manuel</v>
          </cell>
          <cell r="C70">
            <v>1975</v>
          </cell>
          <cell r="D70" t="str">
            <v>M</v>
          </cell>
          <cell r="E70" t="str">
            <v>Veteran 1</v>
          </cell>
          <cell r="F70" t="str">
            <v>CE Rhône Alpes</v>
          </cell>
          <cell r="G70">
            <v>10323</v>
          </cell>
        </row>
        <row r="71">
          <cell r="A71">
            <v>71</v>
          </cell>
          <cell r="B71" t="str">
            <v>DUCROCQ Xavier</v>
          </cell>
          <cell r="C71">
            <v>1981</v>
          </cell>
          <cell r="D71" t="str">
            <v>M</v>
          </cell>
          <cell r="E71" t="str">
            <v>Veteran 1</v>
          </cell>
          <cell r="F71" t="str">
            <v>Comp Euro Garanties Cautions</v>
          </cell>
          <cell r="S71"/>
        </row>
        <row r="72">
          <cell r="A72">
            <v>72</v>
          </cell>
          <cell r="B72" t="str">
            <v>BLANC Grégory</v>
          </cell>
          <cell r="C72">
            <v>1984</v>
          </cell>
          <cell r="D72" t="str">
            <v>M</v>
          </cell>
          <cell r="E72" t="str">
            <v>Veteran 1</v>
          </cell>
          <cell r="F72" t="str">
            <v>CE Rhône Alpes</v>
          </cell>
        </row>
        <row r="73">
          <cell r="A73">
            <v>73</v>
          </cell>
          <cell r="B73" t="str">
            <v>KRAUSS Benjamin</v>
          </cell>
          <cell r="C73">
            <v>2002</v>
          </cell>
          <cell r="D73" t="str">
            <v>M</v>
          </cell>
          <cell r="E73" t="str">
            <v>Senior</v>
          </cell>
          <cell r="F73" t="str">
            <v>CE Côte d'Azur</v>
          </cell>
          <cell r="G73">
            <v>71928</v>
          </cell>
          <cell r="S73"/>
        </row>
        <row r="74">
          <cell r="A74">
            <v>74</v>
          </cell>
          <cell r="B74" t="str">
            <v>GRASSIOT Alexis</v>
          </cell>
          <cell r="C74">
            <v>1998</v>
          </cell>
          <cell r="D74" t="str">
            <v>M</v>
          </cell>
          <cell r="E74" t="str">
            <v>Senior</v>
          </cell>
          <cell r="F74" t="str">
            <v>Banque Palatine</v>
          </cell>
          <cell r="G74">
            <v>72793</v>
          </cell>
        </row>
        <row r="75">
          <cell r="A75">
            <v>75</v>
          </cell>
          <cell r="B75" t="str">
            <v>TREGUIER Hoel</v>
          </cell>
          <cell r="C75">
            <v>1987</v>
          </cell>
          <cell r="D75" t="str">
            <v>M</v>
          </cell>
          <cell r="E75" t="str">
            <v>Senior</v>
          </cell>
          <cell r="F75" t="str">
            <v>BPCE</v>
          </cell>
          <cell r="G75">
            <v>71222</v>
          </cell>
        </row>
        <row r="76">
          <cell r="A76">
            <v>76</v>
          </cell>
          <cell r="B76" t="str">
            <v>TOBENA Clément</v>
          </cell>
          <cell r="C76">
            <v>1993</v>
          </cell>
          <cell r="D76" t="str">
            <v>M</v>
          </cell>
          <cell r="E76" t="str">
            <v>Senior</v>
          </cell>
          <cell r="F76" t="str">
            <v>BP Alsace Lorraine Champagne</v>
          </cell>
          <cell r="G76">
            <v>68873</v>
          </cell>
        </row>
        <row r="77">
          <cell r="A77">
            <v>77</v>
          </cell>
          <cell r="B77" t="str">
            <v>PALERME Guillaume</v>
          </cell>
          <cell r="C77">
            <v>1991</v>
          </cell>
          <cell r="D77" t="str">
            <v>M</v>
          </cell>
          <cell r="E77" t="str">
            <v>Senior</v>
          </cell>
          <cell r="F77" t="str">
            <v>BP Auvergne Rhône Alpes</v>
          </cell>
          <cell r="G77">
            <v>68300</v>
          </cell>
        </row>
        <row r="78">
          <cell r="A78">
            <v>78</v>
          </cell>
          <cell r="B78" t="str">
            <v>GUILLAUME Antoine</v>
          </cell>
          <cell r="C78">
            <v>1993</v>
          </cell>
          <cell r="D78" t="str">
            <v>M</v>
          </cell>
          <cell r="E78" t="str">
            <v>Senior</v>
          </cell>
          <cell r="F78" t="str">
            <v>CE Bretagne Pays de Loire</v>
          </cell>
          <cell r="G78">
            <v>70988</v>
          </cell>
        </row>
        <row r="79">
          <cell r="A79">
            <v>79</v>
          </cell>
          <cell r="B79" t="str">
            <v>BRICOUT Guillaume</v>
          </cell>
          <cell r="C79">
            <v>1999</v>
          </cell>
          <cell r="D79" t="str">
            <v>M</v>
          </cell>
          <cell r="E79" t="str">
            <v>Senior</v>
          </cell>
          <cell r="F79" t="str">
            <v>CE Côte d'Azur</v>
          </cell>
          <cell r="G79">
            <v>72680</v>
          </cell>
        </row>
        <row r="80">
          <cell r="A80">
            <v>80</v>
          </cell>
          <cell r="B80" t="str">
            <v>DE GOTTAL Raphael</v>
          </cell>
          <cell r="C80">
            <v>1989</v>
          </cell>
          <cell r="D80" t="str">
            <v>M</v>
          </cell>
          <cell r="E80" t="str">
            <v>Senior</v>
          </cell>
          <cell r="F80" t="str">
            <v>Banque Palatine</v>
          </cell>
          <cell r="G80">
            <v>67714</v>
          </cell>
        </row>
        <row r="81">
          <cell r="A81">
            <v>81</v>
          </cell>
          <cell r="B81" t="str">
            <v>BERARD Loic</v>
          </cell>
          <cell r="C81">
            <v>1985</v>
          </cell>
          <cell r="D81" t="str">
            <v>M</v>
          </cell>
          <cell r="E81" t="str">
            <v>Senior</v>
          </cell>
          <cell r="F81" t="str">
            <v>CE Grand Est Europe</v>
          </cell>
          <cell r="G81">
            <v>72633</v>
          </cell>
        </row>
        <row r="82">
          <cell r="A82">
            <v>82</v>
          </cell>
          <cell r="B82" t="str">
            <v>BONNET Teddy</v>
          </cell>
          <cell r="C82">
            <v>1994</v>
          </cell>
          <cell r="D82" t="str">
            <v>M</v>
          </cell>
          <cell r="E82" t="str">
            <v>Senior</v>
          </cell>
          <cell r="F82" t="str">
            <v>CE Côte d'Azur</v>
          </cell>
          <cell r="G82">
            <v>72655</v>
          </cell>
        </row>
        <row r="83">
          <cell r="A83">
            <v>83</v>
          </cell>
          <cell r="B83" t="str">
            <v>FORGIARINI Jérémie</v>
          </cell>
          <cell r="C83">
            <v>1992</v>
          </cell>
          <cell r="D83" t="str">
            <v>M</v>
          </cell>
          <cell r="E83" t="str">
            <v>Senior</v>
          </cell>
          <cell r="F83" t="str">
            <v>BP Alsace Lorraine Champagne</v>
          </cell>
          <cell r="G83">
            <v>68871</v>
          </cell>
        </row>
        <row r="84">
          <cell r="A84">
            <v>84</v>
          </cell>
          <cell r="B84" t="str">
            <v>BOUCHEREAU Guillaume</v>
          </cell>
          <cell r="C84">
            <v>2001</v>
          </cell>
          <cell r="D84" t="str">
            <v>M</v>
          </cell>
          <cell r="E84" t="str">
            <v>Senior</v>
          </cell>
          <cell r="F84" t="str">
            <v>Banque Palatine</v>
          </cell>
        </row>
        <row r="85">
          <cell r="A85">
            <v>85</v>
          </cell>
          <cell r="B85" t="str">
            <v>MARDILLE-VIDAL Gregoire</v>
          </cell>
          <cell r="C85">
            <v>1996</v>
          </cell>
          <cell r="D85" t="str">
            <v>M</v>
          </cell>
          <cell r="E85" t="str">
            <v>Senior</v>
          </cell>
          <cell r="F85" t="str">
            <v>CREDIT COOPERATIF</v>
          </cell>
          <cell r="S85"/>
        </row>
        <row r="86">
          <cell r="A86">
            <v>86</v>
          </cell>
          <cell r="B86" t="str">
            <v>LE CALVEZ  Yoann</v>
          </cell>
          <cell r="C86">
            <v>1988</v>
          </cell>
          <cell r="D86" t="str">
            <v>M</v>
          </cell>
          <cell r="E86" t="str">
            <v>Senior</v>
          </cell>
          <cell r="F86" t="str">
            <v>CE Bretagne Pays de Loire</v>
          </cell>
          <cell r="S86"/>
        </row>
        <row r="87">
          <cell r="A87">
            <v>87</v>
          </cell>
          <cell r="B87" t="str">
            <v>BONDIFFLARD Bertrand</v>
          </cell>
          <cell r="C87">
            <v>1986</v>
          </cell>
          <cell r="D87" t="str">
            <v>M</v>
          </cell>
          <cell r="E87" t="str">
            <v>Senior</v>
          </cell>
          <cell r="F87" t="str">
            <v>BPCE Assurances</v>
          </cell>
        </row>
        <row r="88">
          <cell r="A88">
            <v>88</v>
          </cell>
          <cell r="B88" t="str">
            <v>TETAUD Clément</v>
          </cell>
          <cell r="C88">
            <v>2001</v>
          </cell>
          <cell r="D88" t="str">
            <v>M</v>
          </cell>
          <cell r="E88" t="str">
            <v>Senior</v>
          </cell>
          <cell r="F88" t="str">
            <v>BP Auvergne Rhône Alpes</v>
          </cell>
          <cell r="G88">
            <v>72924</v>
          </cell>
          <cell r="S88"/>
        </row>
        <row r="89">
          <cell r="A89">
            <v>89</v>
          </cell>
          <cell r="B89" t="str">
            <v>AUBRY Kevin</v>
          </cell>
          <cell r="C89">
            <v>1985</v>
          </cell>
          <cell r="D89" t="str">
            <v>M</v>
          </cell>
          <cell r="E89" t="str">
            <v>Senior</v>
          </cell>
          <cell r="F89" t="str">
            <v>BPCE IT</v>
          </cell>
        </row>
        <row r="90">
          <cell r="A90">
            <v>90</v>
          </cell>
          <cell r="B90" t="str">
            <v>SALVI Lucas</v>
          </cell>
          <cell r="C90">
            <v>2000</v>
          </cell>
          <cell r="D90" t="str">
            <v>M</v>
          </cell>
          <cell r="E90" t="str">
            <v>Senior</v>
          </cell>
          <cell r="F90" t="str">
            <v>BP Auvergne Rhône Alpes</v>
          </cell>
          <cell r="G90">
            <v>72772</v>
          </cell>
        </row>
        <row r="91">
          <cell r="A91">
            <v>91</v>
          </cell>
          <cell r="B91" t="str">
            <v>ESCALLIER Sylvain</v>
          </cell>
          <cell r="C91">
            <v>1995</v>
          </cell>
          <cell r="D91" t="str">
            <v>M</v>
          </cell>
          <cell r="E91" t="str">
            <v>Senior</v>
          </cell>
          <cell r="F91" t="str">
            <v>CE Provence Alpes Corse</v>
          </cell>
        </row>
        <row r="92">
          <cell r="A92">
            <v>92</v>
          </cell>
          <cell r="B92" t="str">
            <v>CLEMENT  Rayan</v>
          </cell>
          <cell r="C92">
            <v>1998</v>
          </cell>
          <cell r="D92" t="str">
            <v>M</v>
          </cell>
          <cell r="E92" t="str">
            <v>Senior</v>
          </cell>
          <cell r="F92" t="str">
            <v>CE Rhône Alpes</v>
          </cell>
          <cell r="S92"/>
        </row>
        <row r="94">
          <cell r="S94"/>
        </row>
        <row r="95">
          <cell r="S95"/>
        </row>
        <row r="97">
          <cell r="S97"/>
        </row>
      </sheetData>
      <sheetData sheetId="10">
        <row r="1">
          <cell r="A1" t="str">
            <v>Dossard</v>
          </cell>
          <cell r="B1" t="str">
            <v>Nom</v>
          </cell>
          <cell r="C1" t="str">
            <v>Année</v>
          </cell>
          <cell r="D1" t="str">
            <v>Sexe</v>
          </cell>
          <cell r="E1" t="str">
            <v>Categorie</v>
          </cell>
          <cell r="F1" t="str">
            <v>Caisse</v>
          </cell>
          <cell r="G1" t="str">
            <v>Licence</v>
          </cell>
        </row>
        <row r="2">
          <cell r="A2">
            <v>1</v>
          </cell>
          <cell r="B2" t="str">
            <v>BEAULIER Alice</v>
          </cell>
          <cell r="C2">
            <v>1964</v>
          </cell>
          <cell r="D2" t="str">
            <v>F</v>
          </cell>
          <cell r="E2" t="str">
            <v>Veteran 2</v>
          </cell>
          <cell r="F2" t="str">
            <v>CE Provence Alpes Corse</v>
          </cell>
          <cell r="G2">
            <v>62607</v>
          </cell>
        </row>
        <row r="3">
          <cell r="A3">
            <v>2</v>
          </cell>
          <cell r="B3" t="str">
            <v>BORGES Christine</v>
          </cell>
          <cell r="C3">
            <v>1969</v>
          </cell>
          <cell r="D3" t="str">
            <v>F</v>
          </cell>
          <cell r="E3" t="str">
            <v>Veteran 2</v>
          </cell>
          <cell r="F3" t="str">
            <v>CE Aquitaine Poitou Charentes</v>
          </cell>
          <cell r="G3">
            <v>62552</v>
          </cell>
        </row>
        <row r="4">
          <cell r="A4">
            <v>6</v>
          </cell>
          <cell r="B4" t="str">
            <v>GRILLET AUBERT Catherine</v>
          </cell>
          <cell r="C4">
            <v>1972</v>
          </cell>
          <cell r="D4" t="str">
            <v>F</v>
          </cell>
          <cell r="E4" t="str">
            <v>Veteran 2</v>
          </cell>
          <cell r="F4" t="str">
            <v>BP Auvergne Rhône Alpes</v>
          </cell>
          <cell r="G4">
            <v>65489</v>
          </cell>
        </row>
        <row r="5">
          <cell r="A5">
            <v>9</v>
          </cell>
          <cell r="B5" t="str">
            <v>FREYSSINET Annie</v>
          </cell>
          <cell r="C5">
            <v>1967</v>
          </cell>
          <cell r="D5" t="str">
            <v>F</v>
          </cell>
          <cell r="E5" t="str">
            <v>Veteran 2</v>
          </cell>
          <cell r="F5" t="str">
            <v>CE Ile de France</v>
          </cell>
          <cell r="G5">
            <v>63164</v>
          </cell>
        </row>
        <row r="6">
          <cell r="A6">
            <v>12</v>
          </cell>
          <cell r="B6" t="str">
            <v>REMOND Genevieve</v>
          </cell>
          <cell r="C6">
            <v>1966</v>
          </cell>
          <cell r="D6" t="str">
            <v>F</v>
          </cell>
          <cell r="E6" t="str">
            <v>Veteran 2</v>
          </cell>
          <cell r="F6" t="str">
            <v>CE Provence Alpes Corse</v>
          </cell>
          <cell r="G6">
            <v>67790</v>
          </cell>
        </row>
        <row r="7">
          <cell r="A7">
            <v>14</v>
          </cell>
          <cell r="B7" t="str">
            <v>MARLIER Cécile</v>
          </cell>
          <cell r="C7">
            <v>1962</v>
          </cell>
          <cell r="D7" t="str">
            <v>F</v>
          </cell>
          <cell r="E7" t="str">
            <v>Veteran 2</v>
          </cell>
          <cell r="F7" t="str">
            <v>BPCE</v>
          </cell>
          <cell r="G7">
            <v>67450</v>
          </cell>
        </row>
        <row r="8">
          <cell r="A8">
            <v>15</v>
          </cell>
          <cell r="B8" t="str">
            <v>BOTTERO Caroline</v>
          </cell>
          <cell r="C8">
            <v>1973</v>
          </cell>
          <cell r="D8" t="str">
            <v>F</v>
          </cell>
          <cell r="E8" t="str">
            <v>Veteran 2</v>
          </cell>
          <cell r="F8" t="str">
            <v>CE Rhône Alpes</v>
          </cell>
          <cell r="G8">
            <v>680</v>
          </cell>
        </row>
        <row r="9">
          <cell r="A9">
            <v>16</v>
          </cell>
          <cell r="B9" t="str">
            <v>LARRIAGA Nina</v>
          </cell>
          <cell r="C9">
            <v>1972</v>
          </cell>
          <cell r="D9" t="str">
            <v>F</v>
          </cell>
          <cell r="E9" t="str">
            <v>Veteran 2</v>
          </cell>
          <cell r="F9" t="str">
            <v>BPCE</v>
          </cell>
          <cell r="G9">
            <v>71099</v>
          </cell>
        </row>
        <row r="10">
          <cell r="A10">
            <v>17</v>
          </cell>
          <cell r="B10" t="str">
            <v>CARLO Christine</v>
          </cell>
          <cell r="C10">
            <v>1965</v>
          </cell>
          <cell r="D10" t="str">
            <v>F</v>
          </cell>
          <cell r="E10" t="str">
            <v>Veteran 2</v>
          </cell>
          <cell r="F10" t="str">
            <v>CE Ile de France</v>
          </cell>
          <cell r="G10">
            <v>65097</v>
          </cell>
        </row>
        <row r="11">
          <cell r="A11">
            <v>20</v>
          </cell>
          <cell r="B11" t="str">
            <v>POUPIN Laurence</v>
          </cell>
          <cell r="C11">
            <v>1971</v>
          </cell>
          <cell r="D11" t="str">
            <v>F</v>
          </cell>
          <cell r="E11" t="str">
            <v>Veteran 2</v>
          </cell>
          <cell r="F11" t="str">
            <v>CREDIT COOPERATIF</v>
          </cell>
          <cell r="G11">
            <v>71085</v>
          </cell>
        </row>
        <row r="12">
          <cell r="A12">
            <v>22</v>
          </cell>
          <cell r="B12" t="str">
            <v>DUVAL Cécile</v>
          </cell>
          <cell r="C12">
            <v>1967</v>
          </cell>
          <cell r="D12" t="str">
            <v>F</v>
          </cell>
          <cell r="E12" t="str">
            <v>Veteran 2</v>
          </cell>
          <cell r="F12" t="str">
            <v>BPCE</v>
          </cell>
          <cell r="G12">
            <v>72813</v>
          </cell>
        </row>
        <row r="13">
          <cell r="A13">
            <v>25</v>
          </cell>
          <cell r="B13" t="str">
            <v>OUAHALOU Driffa</v>
          </cell>
          <cell r="C13">
            <v>1969</v>
          </cell>
          <cell r="D13" t="str">
            <v>F</v>
          </cell>
          <cell r="E13" t="str">
            <v>Veteran 2</v>
          </cell>
          <cell r="F13" t="str">
            <v>BPCE IT</v>
          </cell>
          <cell r="G13">
            <v>69323</v>
          </cell>
        </row>
        <row r="14">
          <cell r="A14">
            <v>34</v>
          </cell>
          <cell r="B14" t="str">
            <v>MODAINE LIEGEOIS Catherine</v>
          </cell>
          <cell r="C14">
            <v>1962</v>
          </cell>
          <cell r="D14" t="str">
            <v>F</v>
          </cell>
          <cell r="E14" t="str">
            <v>Veteran 2</v>
          </cell>
          <cell r="F14" t="str">
            <v>CREDIT COOPERATIF</v>
          </cell>
          <cell r="G14">
            <v>2981</v>
          </cell>
        </row>
        <row r="15">
          <cell r="A15">
            <v>36</v>
          </cell>
          <cell r="B15" t="str">
            <v>PELLISSIER Marie Catherine</v>
          </cell>
          <cell r="C15">
            <v>1972</v>
          </cell>
          <cell r="D15" t="str">
            <v>F</v>
          </cell>
          <cell r="E15" t="str">
            <v>Veteran 2</v>
          </cell>
          <cell r="F15" t="str">
            <v>CE Provence Alpes Corse</v>
          </cell>
          <cell r="G15">
            <v>68155</v>
          </cell>
        </row>
        <row r="16">
          <cell r="A16">
            <v>38</v>
          </cell>
          <cell r="B16" t="str">
            <v>THOMAS Stephanie</v>
          </cell>
          <cell r="C16">
            <v>1973</v>
          </cell>
          <cell r="D16" t="str">
            <v>F</v>
          </cell>
          <cell r="E16" t="str">
            <v>Veteran 2</v>
          </cell>
          <cell r="F16" t="str">
            <v>CREDIT COOPERATIF</v>
          </cell>
        </row>
        <row r="17">
          <cell r="A17">
            <v>46</v>
          </cell>
          <cell r="B17" t="str">
            <v>BUFFET Laurence</v>
          </cell>
          <cell r="C17">
            <v>1967</v>
          </cell>
          <cell r="D17" t="str">
            <v>F</v>
          </cell>
          <cell r="E17" t="str">
            <v>Veteran 2</v>
          </cell>
          <cell r="F17" t="str">
            <v>CE Bourgogne Franche-Comté</v>
          </cell>
          <cell r="G17">
            <v>3133</v>
          </cell>
        </row>
        <row r="18">
          <cell r="A18">
            <v>49</v>
          </cell>
          <cell r="B18" t="str">
            <v>TROLLIET Nelly</v>
          </cell>
          <cell r="C18">
            <v>1978</v>
          </cell>
          <cell r="D18" t="str">
            <v>F</v>
          </cell>
          <cell r="E18" t="str">
            <v>Veteran 1</v>
          </cell>
          <cell r="F18" t="str">
            <v>NATIXIS</v>
          </cell>
          <cell r="G18">
            <v>64620</v>
          </cell>
        </row>
        <row r="19">
          <cell r="A19">
            <v>50</v>
          </cell>
          <cell r="B19" t="str">
            <v>AYME Nathalie</v>
          </cell>
          <cell r="C19">
            <v>1978</v>
          </cell>
          <cell r="D19" t="str">
            <v>F</v>
          </cell>
          <cell r="E19" t="str">
            <v>Veteran 1</v>
          </cell>
          <cell r="F19" t="str">
            <v>BPCE SI</v>
          </cell>
          <cell r="G19">
            <v>64126</v>
          </cell>
        </row>
        <row r="20">
          <cell r="A20">
            <v>54</v>
          </cell>
          <cell r="B20" t="str">
            <v>PAYS Natacha</v>
          </cell>
          <cell r="C20">
            <v>1984</v>
          </cell>
          <cell r="D20" t="str">
            <v>F</v>
          </cell>
          <cell r="E20" t="str">
            <v>Veteran 1</v>
          </cell>
          <cell r="F20" t="str">
            <v>CE Ile de France</v>
          </cell>
          <cell r="G20">
            <v>72748</v>
          </cell>
        </row>
        <row r="21">
          <cell r="A21">
            <v>55</v>
          </cell>
          <cell r="B21" t="str">
            <v>DE DANIELI Nadege</v>
          </cell>
          <cell r="C21">
            <v>1979</v>
          </cell>
          <cell r="D21" t="str">
            <v>F</v>
          </cell>
          <cell r="E21" t="str">
            <v>Veteran 1</v>
          </cell>
          <cell r="F21" t="str">
            <v>CE Rhône Alpes</v>
          </cell>
          <cell r="G21">
            <v>64123</v>
          </cell>
        </row>
        <row r="22">
          <cell r="A22">
            <v>57</v>
          </cell>
          <cell r="B22" t="str">
            <v>MOKADEM Annick</v>
          </cell>
          <cell r="C22">
            <v>1982</v>
          </cell>
          <cell r="D22" t="str">
            <v>F</v>
          </cell>
          <cell r="E22" t="str">
            <v>Veteran 1</v>
          </cell>
          <cell r="F22" t="str">
            <v>CE Provence Alpes Corse</v>
          </cell>
          <cell r="G22">
            <v>69575</v>
          </cell>
        </row>
        <row r="23">
          <cell r="A23">
            <v>61</v>
          </cell>
          <cell r="B23" t="str">
            <v xml:space="preserve">POMIES Péroline </v>
          </cell>
          <cell r="C23">
            <v>1982</v>
          </cell>
          <cell r="D23" t="str">
            <v>F</v>
          </cell>
          <cell r="E23" t="str">
            <v>Veteran 1</v>
          </cell>
          <cell r="F23" t="str">
            <v>CE Auvergne Limousin</v>
          </cell>
          <cell r="G23">
            <v>69655</v>
          </cell>
        </row>
        <row r="24">
          <cell r="A24">
            <v>64</v>
          </cell>
          <cell r="B24" t="str">
            <v>PIOT Sophie</v>
          </cell>
          <cell r="C24">
            <v>1978</v>
          </cell>
          <cell r="D24" t="str">
            <v>F</v>
          </cell>
          <cell r="E24" t="str">
            <v>Veteran 1</v>
          </cell>
          <cell r="F24" t="str">
            <v>BP Auvergne Rhône Alpes</v>
          </cell>
          <cell r="G24">
            <v>67219</v>
          </cell>
        </row>
        <row r="25">
          <cell r="A25">
            <v>66</v>
          </cell>
          <cell r="B25" t="str">
            <v>THIBAULT Aude</v>
          </cell>
          <cell r="C25">
            <v>1983</v>
          </cell>
          <cell r="D25" t="str">
            <v>F</v>
          </cell>
          <cell r="E25" t="str">
            <v>Veteran 1</v>
          </cell>
          <cell r="F25" t="str">
            <v>CE Provence Alpes Corse</v>
          </cell>
          <cell r="G25">
            <v>71287</v>
          </cell>
        </row>
        <row r="26">
          <cell r="A26">
            <v>67</v>
          </cell>
          <cell r="B26" t="str">
            <v>COGNET Christel</v>
          </cell>
          <cell r="C26">
            <v>1979</v>
          </cell>
          <cell r="D26" t="str">
            <v>F</v>
          </cell>
          <cell r="E26" t="str">
            <v>Veteran 1</v>
          </cell>
          <cell r="F26" t="str">
            <v>BP Auvergne Rhône Alpes</v>
          </cell>
          <cell r="G26">
            <v>68293</v>
          </cell>
        </row>
        <row r="27">
          <cell r="A27">
            <v>83</v>
          </cell>
          <cell r="B27" t="str">
            <v>BRUCKERT Audrey</v>
          </cell>
          <cell r="C27">
            <v>1975</v>
          </cell>
          <cell r="D27" t="str">
            <v>F</v>
          </cell>
          <cell r="E27" t="str">
            <v>Veteran 1</v>
          </cell>
          <cell r="F27" t="str">
            <v>CASDEN</v>
          </cell>
          <cell r="G27">
            <v>65993</v>
          </cell>
        </row>
        <row r="28">
          <cell r="A28">
            <v>86</v>
          </cell>
          <cell r="B28" t="str">
            <v>IMBERT Lucie</v>
          </cell>
          <cell r="C28">
            <v>1986</v>
          </cell>
          <cell r="D28" t="str">
            <v>F</v>
          </cell>
          <cell r="E28" t="str">
            <v>Senior</v>
          </cell>
          <cell r="F28" t="str">
            <v>CE Midi Pyrénées</v>
          </cell>
          <cell r="G28">
            <v>67734</v>
          </cell>
        </row>
        <row r="29">
          <cell r="A29">
            <v>89</v>
          </cell>
          <cell r="B29" t="str">
            <v>MARDIROSSIAN Gayané</v>
          </cell>
          <cell r="C29">
            <v>1996</v>
          </cell>
          <cell r="D29" t="str">
            <v>F</v>
          </cell>
          <cell r="E29" t="str">
            <v>Senior</v>
          </cell>
          <cell r="F29" t="str">
            <v>CE Provence Alpes Corse</v>
          </cell>
          <cell r="G29">
            <v>72679</v>
          </cell>
        </row>
        <row r="30">
          <cell r="A30">
            <v>95</v>
          </cell>
          <cell r="B30" t="str">
            <v>FREIN Céline</v>
          </cell>
          <cell r="C30">
            <v>1989</v>
          </cell>
          <cell r="D30" t="str">
            <v>F</v>
          </cell>
          <cell r="E30" t="str">
            <v>Senior</v>
          </cell>
          <cell r="F30" t="str">
            <v>BPCE IT</v>
          </cell>
          <cell r="G30">
            <v>72805</v>
          </cell>
        </row>
        <row r="31">
          <cell r="A31">
            <v>98</v>
          </cell>
          <cell r="B31" t="str">
            <v>BORRELLY Lea</v>
          </cell>
          <cell r="C31">
            <v>2000</v>
          </cell>
          <cell r="D31" t="str">
            <v>F</v>
          </cell>
          <cell r="E31" t="str">
            <v>Senior</v>
          </cell>
          <cell r="F31" t="str">
            <v>CE Provence Alpes Corse</v>
          </cell>
          <cell r="G31">
            <v>72681</v>
          </cell>
        </row>
        <row r="32">
          <cell r="A32">
            <v>113</v>
          </cell>
          <cell r="B32" t="str">
            <v>CAILLE Delphine</v>
          </cell>
          <cell r="C32">
            <v>1995</v>
          </cell>
          <cell r="D32" t="str">
            <v>F</v>
          </cell>
          <cell r="E32" t="str">
            <v>Senior</v>
          </cell>
          <cell r="F32" t="str">
            <v>CE Côte d'Azur</v>
          </cell>
          <cell r="G32">
            <v>72127</v>
          </cell>
        </row>
        <row r="33">
          <cell r="A33">
            <v>114</v>
          </cell>
          <cell r="B33" t="str">
            <v>SOLDANO Laura</v>
          </cell>
          <cell r="C33">
            <v>1994</v>
          </cell>
          <cell r="D33" t="str">
            <v>F</v>
          </cell>
          <cell r="E33" t="str">
            <v>Senior</v>
          </cell>
          <cell r="F33" t="str">
            <v>BP Auvergne Rhône Alpes</v>
          </cell>
        </row>
        <row r="34">
          <cell r="A34">
            <v>115</v>
          </cell>
          <cell r="B34" t="str">
            <v>LECONTE Marine</v>
          </cell>
          <cell r="C34">
            <v>1999</v>
          </cell>
          <cell r="D34" t="str">
            <v>F</v>
          </cell>
          <cell r="E34" t="str">
            <v>Senior</v>
          </cell>
          <cell r="F34" t="str">
            <v>CE Côte d'Azur</v>
          </cell>
        </row>
        <row r="35">
          <cell r="A35">
            <v>118</v>
          </cell>
          <cell r="B35" t="str">
            <v>ROSSI Dorine</v>
          </cell>
          <cell r="C35">
            <v>1999</v>
          </cell>
          <cell r="D35" t="str">
            <v>F</v>
          </cell>
          <cell r="E35" t="str">
            <v>Senior</v>
          </cell>
          <cell r="F35" t="str">
            <v>CE Côte d'Azur</v>
          </cell>
        </row>
        <row r="36">
          <cell r="A36">
            <v>119</v>
          </cell>
          <cell r="B36" t="str">
            <v>DUBOIS Marion</v>
          </cell>
          <cell r="C36">
            <v>1987</v>
          </cell>
          <cell r="D36" t="str">
            <v>F</v>
          </cell>
          <cell r="E36" t="str">
            <v>Senior</v>
          </cell>
          <cell r="F36" t="str">
            <v>CE Rhône Alpes</v>
          </cell>
        </row>
        <row r="37">
          <cell r="A37">
            <v>121</v>
          </cell>
          <cell r="B37" t="str">
            <v>HUMBERT Océane</v>
          </cell>
          <cell r="C37">
            <v>2000</v>
          </cell>
          <cell r="D37" t="str">
            <v>F</v>
          </cell>
          <cell r="E37" t="str">
            <v>Senior</v>
          </cell>
          <cell r="F37" t="str">
            <v>BPCE IT</v>
          </cell>
          <cell r="G37">
            <v>73280</v>
          </cell>
        </row>
        <row r="38">
          <cell r="A38">
            <v>123</v>
          </cell>
          <cell r="B38" t="str">
            <v>CHAMBRAUD Milly</v>
          </cell>
          <cell r="C38">
            <v>1993</v>
          </cell>
          <cell r="D38" t="str">
            <v>F</v>
          </cell>
          <cell r="E38" t="str">
            <v>Senior</v>
          </cell>
          <cell r="F38" t="str">
            <v>BP Auvergne Rhône Alpes</v>
          </cell>
          <cell r="G38">
            <v>70468</v>
          </cell>
        </row>
        <row r="39">
          <cell r="A39">
            <v>127</v>
          </cell>
          <cell r="B39" t="str">
            <v>RANSAC Philomène</v>
          </cell>
          <cell r="C39">
            <v>1988</v>
          </cell>
          <cell r="D39" t="str">
            <v>F</v>
          </cell>
          <cell r="E39" t="str">
            <v>Senior</v>
          </cell>
          <cell r="F39" t="str">
            <v>BPCE</v>
          </cell>
          <cell r="G39">
            <v>67730</v>
          </cell>
        </row>
        <row r="40">
          <cell r="A40">
            <v>132</v>
          </cell>
          <cell r="B40" t="str">
            <v>SALVI Lucas</v>
          </cell>
          <cell r="C40">
            <v>2000</v>
          </cell>
          <cell r="D40" t="str">
            <v>M</v>
          </cell>
          <cell r="E40" t="str">
            <v>Senior</v>
          </cell>
          <cell r="F40" t="str">
            <v>BP Auvergne Rhône Alpes</v>
          </cell>
          <cell r="G40">
            <v>72772</v>
          </cell>
        </row>
        <row r="41">
          <cell r="A41">
            <v>134</v>
          </cell>
          <cell r="B41" t="str">
            <v xml:space="preserve">LEYBROS Anthony </v>
          </cell>
          <cell r="C41">
            <v>1988</v>
          </cell>
          <cell r="D41" t="str">
            <v>M</v>
          </cell>
          <cell r="E41" t="str">
            <v>Senior</v>
          </cell>
          <cell r="F41" t="str">
            <v>CE Auvergne Limousin</v>
          </cell>
          <cell r="G41">
            <v>64657</v>
          </cell>
        </row>
        <row r="42">
          <cell r="A42">
            <v>136</v>
          </cell>
          <cell r="B42" t="str">
            <v>QUERLIOZ Mael</v>
          </cell>
          <cell r="C42">
            <v>1996</v>
          </cell>
          <cell r="D42" t="str">
            <v>M</v>
          </cell>
          <cell r="E42" t="str">
            <v>Senior</v>
          </cell>
          <cell r="F42" t="str">
            <v>CE Rhône Alpes</v>
          </cell>
          <cell r="G42">
            <v>70700</v>
          </cell>
        </row>
        <row r="43">
          <cell r="A43">
            <v>137</v>
          </cell>
          <cell r="B43" t="str">
            <v>ROCHEDY Pierre</v>
          </cell>
          <cell r="C43">
            <v>1999</v>
          </cell>
          <cell r="D43" t="str">
            <v>M</v>
          </cell>
          <cell r="E43" t="str">
            <v>Senior</v>
          </cell>
          <cell r="F43" t="str">
            <v>CE Rhône Alpes</v>
          </cell>
          <cell r="G43">
            <v>72769</v>
          </cell>
        </row>
        <row r="44">
          <cell r="A44">
            <v>138</v>
          </cell>
          <cell r="B44" t="str">
            <v>MARCHESINI Aurélien</v>
          </cell>
          <cell r="C44">
            <v>1991</v>
          </cell>
          <cell r="D44" t="str">
            <v>M</v>
          </cell>
          <cell r="E44" t="str">
            <v>Senior</v>
          </cell>
          <cell r="F44" t="str">
            <v>BPCE IT</v>
          </cell>
          <cell r="G44">
            <v>68278</v>
          </cell>
        </row>
        <row r="45">
          <cell r="A45">
            <v>141</v>
          </cell>
          <cell r="B45" t="str">
            <v>CORBIN Aurelien</v>
          </cell>
          <cell r="C45">
            <v>1989</v>
          </cell>
          <cell r="D45" t="str">
            <v>M</v>
          </cell>
          <cell r="E45" t="str">
            <v>Senior</v>
          </cell>
          <cell r="F45" t="str">
            <v>BP Auvergne Rhône Alpes</v>
          </cell>
          <cell r="G45">
            <v>66828</v>
          </cell>
        </row>
        <row r="46">
          <cell r="A46">
            <v>144</v>
          </cell>
          <cell r="B46" t="str">
            <v>RAULT Julien</v>
          </cell>
          <cell r="C46">
            <v>1988</v>
          </cell>
          <cell r="D46" t="str">
            <v>M</v>
          </cell>
          <cell r="E46" t="str">
            <v>Senior</v>
          </cell>
          <cell r="F46" t="str">
            <v>BPCE IT</v>
          </cell>
          <cell r="G46">
            <v>70656</v>
          </cell>
        </row>
        <row r="47">
          <cell r="A47">
            <v>148</v>
          </cell>
          <cell r="B47" t="str">
            <v>BRICOUT Guillaume</v>
          </cell>
          <cell r="C47">
            <v>1999</v>
          </cell>
          <cell r="D47" t="str">
            <v>M</v>
          </cell>
          <cell r="E47" t="str">
            <v>Senior</v>
          </cell>
          <cell r="F47" t="str">
            <v>CE Côte d'Azur</v>
          </cell>
          <cell r="G47">
            <v>72680</v>
          </cell>
        </row>
        <row r="48">
          <cell r="A48">
            <v>151</v>
          </cell>
          <cell r="B48" t="str">
            <v>GELY Jonathan</v>
          </cell>
          <cell r="C48">
            <v>1994</v>
          </cell>
          <cell r="D48" t="str">
            <v>M</v>
          </cell>
          <cell r="E48" t="str">
            <v>Senior</v>
          </cell>
          <cell r="F48" t="str">
            <v>CE Rhône Alpes</v>
          </cell>
          <cell r="G48">
            <v>71092</v>
          </cell>
        </row>
        <row r="49">
          <cell r="A49">
            <v>162</v>
          </cell>
          <cell r="B49" t="str">
            <v>BONNET Teddy</v>
          </cell>
          <cell r="C49">
            <v>1994</v>
          </cell>
          <cell r="D49" t="str">
            <v>M</v>
          </cell>
          <cell r="E49" t="str">
            <v>Senior</v>
          </cell>
          <cell r="F49" t="str">
            <v>CE Côte d'Azur</v>
          </cell>
          <cell r="G49">
            <v>72655</v>
          </cell>
        </row>
        <row r="50">
          <cell r="A50">
            <v>164</v>
          </cell>
          <cell r="B50" t="str">
            <v>HERVE Timothé</v>
          </cell>
          <cell r="C50">
            <v>1996</v>
          </cell>
          <cell r="D50" t="str">
            <v>M</v>
          </cell>
          <cell r="E50" t="str">
            <v>Senior</v>
          </cell>
          <cell r="F50" t="str">
            <v>CE Côte d'Azur</v>
          </cell>
        </row>
        <row r="51">
          <cell r="A51">
            <v>165</v>
          </cell>
          <cell r="B51" t="str">
            <v>DUPUY Yoann</v>
          </cell>
          <cell r="C51">
            <v>1989</v>
          </cell>
          <cell r="D51" t="str">
            <v>M</v>
          </cell>
          <cell r="E51" t="str">
            <v>Senior</v>
          </cell>
          <cell r="F51" t="str">
            <v>CE Provence Alpes Corse</v>
          </cell>
          <cell r="G51">
            <v>1090117</v>
          </cell>
        </row>
        <row r="52">
          <cell r="A52">
            <v>167</v>
          </cell>
          <cell r="B52" t="str">
            <v>RAYMOND Corentin</v>
          </cell>
          <cell r="C52">
            <v>1997</v>
          </cell>
          <cell r="D52" t="str">
            <v>M</v>
          </cell>
          <cell r="E52" t="str">
            <v>Senior</v>
          </cell>
          <cell r="F52" t="str">
            <v>CE Côte d'Azur</v>
          </cell>
        </row>
        <row r="53">
          <cell r="A53">
            <v>176</v>
          </cell>
          <cell r="B53" t="str">
            <v>ESCALLIER Sylvain</v>
          </cell>
          <cell r="C53">
            <v>1995</v>
          </cell>
          <cell r="D53" t="str">
            <v>M</v>
          </cell>
          <cell r="E53" t="str">
            <v>Senior</v>
          </cell>
          <cell r="F53" t="str">
            <v>CE Provence Alpes Corse</v>
          </cell>
        </row>
        <row r="54">
          <cell r="A54">
            <v>188</v>
          </cell>
          <cell r="B54" t="str">
            <v>HAUTCOEUR Anthony</v>
          </cell>
          <cell r="C54">
            <v>1985</v>
          </cell>
          <cell r="D54" t="str">
            <v>M</v>
          </cell>
          <cell r="E54" t="str">
            <v>Senior</v>
          </cell>
          <cell r="F54" t="str">
            <v>BP Alsace Lorraine Champagne</v>
          </cell>
          <cell r="G54">
            <v>73422</v>
          </cell>
        </row>
        <row r="55">
          <cell r="A55">
            <v>194</v>
          </cell>
          <cell r="B55" t="str">
            <v>GRANGER Alexandre</v>
          </cell>
          <cell r="C55">
            <v>1993</v>
          </cell>
          <cell r="D55" t="str">
            <v>M</v>
          </cell>
          <cell r="E55" t="str">
            <v>Senior</v>
          </cell>
          <cell r="F55" t="str">
            <v>CE Côte d'Azur</v>
          </cell>
        </row>
        <row r="56">
          <cell r="A56">
            <v>196</v>
          </cell>
          <cell r="B56" t="str">
            <v>GINESTOU Jean Philippe</v>
          </cell>
          <cell r="C56">
            <v>1995</v>
          </cell>
          <cell r="D56" t="str">
            <v>M</v>
          </cell>
          <cell r="E56" t="str">
            <v>Senior</v>
          </cell>
          <cell r="F56" t="str">
            <v>CE Auvergne Limousin</v>
          </cell>
          <cell r="G56">
            <v>70616</v>
          </cell>
        </row>
        <row r="57">
          <cell r="A57">
            <v>197</v>
          </cell>
          <cell r="B57" t="str">
            <v>PREVOT Charles</v>
          </cell>
          <cell r="C57">
            <v>1996</v>
          </cell>
          <cell r="D57" t="str">
            <v>M</v>
          </cell>
          <cell r="E57" t="str">
            <v>Senior</v>
          </cell>
          <cell r="F57" t="str">
            <v>BP Auvergne Rhône Alpes</v>
          </cell>
        </row>
        <row r="58">
          <cell r="A58">
            <v>199</v>
          </cell>
          <cell r="B58" t="str">
            <v>CLEMENTE Remi</v>
          </cell>
          <cell r="C58">
            <v>1987</v>
          </cell>
          <cell r="D58" t="str">
            <v>M</v>
          </cell>
          <cell r="E58" t="str">
            <v>Senior</v>
          </cell>
          <cell r="F58" t="str">
            <v>NATIXIS</v>
          </cell>
          <cell r="G58">
            <v>72844</v>
          </cell>
        </row>
        <row r="59">
          <cell r="A59">
            <v>203</v>
          </cell>
          <cell r="B59" t="str">
            <v>PREVOT Pierre Alexandre</v>
          </cell>
          <cell r="C59">
            <v>1985</v>
          </cell>
          <cell r="D59" t="str">
            <v>M</v>
          </cell>
          <cell r="E59" t="str">
            <v>Senior</v>
          </cell>
          <cell r="F59" t="str">
            <v>CE Grand Est Europe</v>
          </cell>
        </row>
        <row r="60">
          <cell r="A60">
            <v>222</v>
          </cell>
          <cell r="B60" t="str">
            <v>PASQUIER Philippe</v>
          </cell>
          <cell r="C60">
            <v>1971</v>
          </cell>
          <cell r="D60" t="str">
            <v>M</v>
          </cell>
          <cell r="E60" t="str">
            <v>Veteran 2</v>
          </cell>
          <cell r="F60" t="str">
            <v>BP Auvergne Rhône Alpes</v>
          </cell>
          <cell r="G60">
            <v>67035</v>
          </cell>
        </row>
        <row r="61">
          <cell r="A61">
            <v>223</v>
          </cell>
          <cell r="B61" t="str">
            <v>GUYOT Florian</v>
          </cell>
          <cell r="C61">
            <v>1972</v>
          </cell>
          <cell r="D61" t="str">
            <v>M</v>
          </cell>
          <cell r="E61" t="str">
            <v>Veteran 2</v>
          </cell>
          <cell r="F61" t="str">
            <v>CE Grand Est Europe</v>
          </cell>
          <cell r="G61">
            <v>3280</v>
          </cell>
        </row>
        <row r="62">
          <cell r="A62">
            <v>227</v>
          </cell>
          <cell r="B62" t="str">
            <v>MILLOT Jacques</v>
          </cell>
          <cell r="C62">
            <v>1973</v>
          </cell>
          <cell r="D62" t="str">
            <v>M</v>
          </cell>
          <cell r="E62" t="str">
            <v>Veteran 2</v>
          </cell>
          <cell r="F62" t="str">
            <v>Banque Palatine</v>
          </cell>
          <cell r="G62">
            <v>69604</v>
          </cell>
        </row>
        <row r="63">
          <cell r="A63">
            <v>231</v>
          </cell>
          <cell r="B63" t="str">
            <v>SAXOD Thierry</v>
          </cell>
          <cell r="C63">
            <v>1962</v>
          </cell>
          <cell r="D63" t="str">
            <v>M</v>
          </cell>
          <cell r="E63" t="str">
            <v>Veteran 2</v>
          </cell>
          <cell r="F63" t="str">
            <v>BP Auvergne Rhône Alpes</v>
          </cell>
          <cell r="G63">
            <v>69765</v>
          </cell>
        </row>
        <row r="64">
          <cell r="A64">
            <v>233</v>
          </cell>
          <cell r="B64" t="str">
            <v>GUIGONIS Erwan</v>
          </cell>
          <cell r="C64">
            <v>1973</v>
          </cell>
          <cell r="D64" t="str">
            <v>M</v>
          </cell>
          <cell r="E64" t="str">
            <v>Veteran 2</v>
          </cell>
          <cell r="F64" t="str">
            <v>BPCE</v>
          </cell>
          <cell r="G64">
            <v>65093</v>
          </cell>
        </row>
        <row r="65">
          <cell r="A65">
            <v>234</v>
          </cell>
          <cell r="B65" t="str">
            <v>VIROT Frédéric</v>
          </cell>
          <cell r="C65">
            <v>1973</v>
          </cell>
          <cell r="D65" t="str">
            <v>M</v>
          </cell>
          <cell r="E65" t="str">
            <v>Veteran 2</v>
          </cell>
          <cell r="F65" t="str">
            <v>BPCE</v>
          </cell>
          <cell r="G65">
            <v>65076</v>
          </cell>
        </row>
        <row r="66">
          <cell r="A66">
            <v>235</v>
          </cell>
          <cell r="B66" t="str">
            <v xml:space="preserve">FAURE Frédéric </v>
          </cell>
          <cell r="C66">
            <v>1969</v>
          </cell>
          <cell r="D66" t="str">
            <v>M</v>
          </cell>
          <cell r="E66" t="str">
            <v>Veteran 2</v>
          </cell>
          <cell r="F66" t="str">
            <v>CE Rhône Alpes</v>
          </cell>
          <cell r="G66">
            <v>66953</v>
          </cell>
        </row>
        <row r="67">
          <cell r="A67">
            <v>236</v>
          </cell>
          <cell r="B67" t="str">
            <v>BONHOMME Thierry</v>
          </cell>
          <cell r="C67">
            <v>1969</v>
          </cell>
          <cell r="D67" t="str">
            <v>M</v>
          </cell>
          <cell r="E67" t="str">
            <v>Veteran 2</v>
          </cell>
          <cell r="F67" t="str">
            <v>BPCE</v>
          </cell>
          <cell r="G67">
            <v>70449</v>
          </cell>
        </row>
        <row r="68">
          <cell r="A68">
            <v>237</v>
          </cell>
          <cell r="B68" t="str">
            <v>MARCOU Laurent</v>
          </cell>
          <cell r="C68">
            <v>1966</v>
          </cell>
          <cell r="D68" t="str">
            <v>M</v>
          </cell>
          <cell r="E68" t="str">
            <v>Veteran 2</v>
          </cell>
          <cell r="F68" t="str">
            <v>BPCE IT</v>
          </cell>
          <cell r="G68">
            <v>69570</v>
          </cell>
        </row>
        <row r="69">
          <cell r="A69">
            <v>239</v>
          </cell>
          <cell r="B69" t="str">
            <v>BATIER Sebastien</v>
          </cell>
          <cell r="C69">
            <v>1973</v>
          </cell>
          <cell r="D69" t="str">
            <v>M</v>
          </cell>
          <cell r="E69" t="str">
            <v>Veteran 2</v>
          </cell>
          <cell r="F69" t="str">
            <v>BP Alsace Lorraine Champagne</v>
          </cell>
          <cell r="G69">
            <v>66389</v>
          </cell>
        </row>
        <row r="70">
          <cell r="A70">
            <v>243</v>
          </cell>
          <cell r="B70" t="str">
            <v>ALEXANDRE Stéphane</v>
          </cell>
          <cell r="C70">
            <v>1965</v>
          </cell>
          <cell r="D70" t="str">
            <v>M</v>
          </cell>
          <cell r="E70" t="str">
            <v>Veteran 2</v>
          </cell>
          <cell r="F70" t="str">
            <v>NATIXIS</v>
          </cell>
          <cell r="G70">
            <v>67783</v>
          </cell>
        </row>
        <row r="71">
          <cell r="A71">
            <v>245</v>
          </cell>
          <cell r="B71" t="str">
            <v>BLANCHARD Christophe</v>
          </cell>
          <cell r="C71">
            <v>1972</v>
          </cell>
          <cell r="D71" t="str">
            <v>M</v>
          </cell>
          <cell r="E71" t="str">
            <v>Veteran 2</v>
          </cell>
          <cell r="F71" t="str">
            <v>BPCE</v>
          </cell>
          <cell r="G71">
            <v>69772</v>
          </cell>
        </row>
        <row r="72">
          <cell r="A72">
            <v>246</v>
          </cell>
          <cell r="B72" t="str">
            <v>CATTERINI Benoit</v>
          </cell>
          <cell r="C72">
            <v>1968</v>
          </cell>
          <cell r="D72" t="str">
            <v>M</v>
          </cell>
          <cell r="E72" t="str">
            <v>Veteran 2</v>
          </cell>
          <cell r="F72" t="str">
            <v>CE Languedoc Roussillon</v>
          </cell>
          <cell r="G72">
            <v>58787</v>
          </cell>
        </row>
        <row r="73">
          <cell r="A73">
            <v>248</v>
          </cell>
          <cell r="B73" t="str">
            <v>LABETA-CABALIER Dominique</v>
          </cell>
          <cell r="C73">
            <v>1964</v>
          </cell>
          <cell r="D73" t="str">
            <v>M</v>
          </cell>
          <cell r="E73" t="str">
            <v>Veteran 2</v>
          </cell>
          <cell r="F73" t="str">
            <v>CE Aquitaine Poitou Charentes</v>
          </cell>
          <cell r="G73">
            <v>61265</v>
          </cell>
        </row>
        <row r="74">
          <cell r="A74">
            <v>250</v>
          </cell>
          <cell r="B74" t="str">
            <v>MARTINAT Stephan</v>
          </cell>
          <cell r="C74">
            <v>1973</v>
          </cell>
          <cell r="D74" t="str">
            <v>M</v>
          </cell>
          <cell r="E74" t="str">
            <v>Veteran 2</v>
          </cell>
          <cell r="F74" t="str">
            <v>CE Provence Alpes Corse</v>
          </cell>
          <cell r="G74">
            <v>63721</v>
          </cell>
        </row>
        <row r="75">
          <cell r="A75">
            <v>256</v>
          </cell>
          <cell r="B75" t="str">
            <v>SLEDE Stephane</v>
          </cell>
          <cell r="C75">
            <v>1962</v>
          </cell>
          <cell r="D75" t="str">
            <v>M</v>
          </cell>
          <cell r="E75" t="str">
            <v>Veteran 2</v>
          </cell>
          <cell r="F75" t="str">
            <v>CE Ile de France</v>
          </cell>
          <cell r="G75">
            <v>63189</v>
          </cell>
        </row>
        <row r="76">
          <cell r="A76">
            <v>266</v>
          </cell>
          <cell r="B76" t="str">
            <v>ESSLINGER Vincent</v>
          </cell>
          <cell r="C76">
            <v>1966</v>
          </cell>
          <cell r="D76" t="str">
            <v>M</v>
          </cell>
          <cell r="E76" t="str">
            <v>Veteran 2</v>
          </cell>
          <cell r="F76" t="str">
            <v>BPCE IT</v>
          </cell>
          <cell r="G76">
            <v>63171</v>
          </cell>
        </row>
        <row r="77">
          <cell r="A77">
            <v>278</v>
          </cell>
          <cell r="B77" t="str">
            <v xml:space="preserve">ZAEGEL Francois </v>
          </cell>
          <cell r="C77">
            <v>1959</v>
          </cell>
          <cell r="D77" t="str">
            <v>M</v>
          </cell>
          <cell r="E77" t="str">
            <v>Veteran 2</v>
          </cell>
          <cell r="F77" t="str">
            <v>Banque Palatine</v>
          </cell>
          <cell r="G77">
            <v>70277</v>
          </cell>
        </row>
        <row r="78">
          <cell r="A78">
            <v>279</v>
          </cell>
          <cell r="B78" t="str">
            <v>TARTIE Jean-Paul</v>
          </cell>
          <cell r="C78">
            <v>1949</v>
          </cell>
          <cell r="D78" t="str">
            <v>M</v>
          </cell>
          <cell r="E78" t="str">
            <v>Veteran 2</v>
          </cell>
          <cell r="F78" t="str">
            <v>CE Languedoc Roussillon</v>
          </cell>
          <cell r="G78">
            <v>58580</v>
          </cell>
        </row>
        <row r="79">
          <cell r="A79">
            <v>286</v>
          </cell>
          <cell r="B79" t="str">
            <v>ZAZIC Milan</v>
          </cell>
          <cell r="C79">
            <v>1973</v>
          </cell>
          <cell r="D79" t="str">
            <v>M</v>
          </cell>
          <cell r="E79" t="str">
            <v>Veteran 2</v>
          </cell>
          <cell r="F79" t="str">
            <v>BPCE IT</v>
          </cell>
          <cell r="G79">
            <v>73451</v>
          </cell>
        </row>
        <row r="80">
          <cell r="A80">
            <v>288</v>
          </cell>
          <cell r="B80" t="str">
            <v>BORDESSOULLES Arnaud</v>
          </cell>
          <cell r="C80">
            <v>1973</v>
          </cell>
          <cell r="D80" t="str">
            <v>M</v>
          </cell>
          <cell r="E80" t="str">
            <v>Veteran 2</v>
          </cell>
          <cell r="F80" t="str">
            <v>BPCE</v>
          </cell>
          <cell r="G80">
            <v>65341</v>
          </cell>
        </row>
        <row r="81">
          <cell r="A81">
            <v>290</v>
          </cell>
          <cell r="B81" t="str">
            <v>CAVELIER Jérome</v>
          </cell>
          <cell r="C81">
            <v>1974</v>
          </cell>
          <cell r="D81" t="str">
            <v>M</v>
          </cell>
          <cell r="E81" t="str">
            <v>Veteran 2</v>
          </cell>
          <cell r="F81" t="str">
            <v>CE Grand Est Europe</v>
          </cell>
          <cell r="G81">
            <v>73264</v>
          </cell>
        </row>
        <row r="82">
          <cell r="A82">
            <v>293</v>
          </cell>
          <cell r="B82" t="str">
            <v>PERIE Jean-Luc</v>
          </cell>
          <cell r="C82">
            <v>1968</v>
          </cell>
          <cell r="D82" t="str">
            <v>M</v>
          </cell>
          <cell r="E82" t="str">
            <v>Veteran 2</v>
          </cell>
          <cell r="F82" t="str">
            <v>BP Occitane</v>
          </cell>
          <cell r="G82">
            <v>72452</v>
          </cell>
        </row>
        <row r="83">
          <cell r="A83">
            <v>297</v>
          </cell>
          <cell r="B83" t="str">
            <v xml:space="preserve">BONOTTO Nicolas </v>
          </cell>
          <cell r="C83">
            <v>1974</v>
          </cell>
          <cell r="D83" t="str">
            <v>M</v>
          </cell>
          <cell r="E83" t="str">
            <v>Veteran 2</v>
          </cell>
          <cell r="F83" t="str">
            <v>CE Midi Pyrénées</v>
          </cell>
          <cell r="G83">
            <v>72632</v>
          </cell>
        </row>
        <row r="84">
          <cell r="A84">
            <v>304</v>
          </cell>
          <cell r="B84" t="str">
            <v>BARBIER Raphael</v>
          </cell>
          <cell r="C84">
            <v>1971</v>
          </cell>
          <cell r="D84" t="str">
            <v>M</v>
          </cell>
          <cell r="E84" t="str">
            <v>Veteran 2</v>
          </cell>
          <cell r="F84" t="str">
            <v>CE Grand Est Europe</v>
          </cell>
        </row>
        <row r="85">
          <cell r="A85">
            <v>305</v>
          </cell>
          <cell r="B85" t="str">
            <v>CHOQUET Christophe</v>
          </cell>
          <cell r="C85">
            <v>1971</v>
          </cell>
          <cell r="D85" t="str">
            <v>M</v>
          </cell>
          <cell r="E85" t="str">
            <v>Veteran 2</v>
          </cell>
          <cell r="F85" t="str">
            <v>BPCE</v>
          </cell>
          <cell r="G85">
            <v>66861</v>
          </cell>
        </row>
        <row r="86">
          <cell r="A86">
            <v>310</v>
          </cell>
          <cell r="B86" t="str">
            <v>LORIOU Sébastien</v>
          </cell>
          <cell r="C86">
            <v>1973</v>
          </cell>
          <cell r="D86" t="str">
            <v>M</v>
          </cell>
          <cell r="E86" t="str">
            <v>Veteran 2</v>
          </cell>
          <cell r="F86" t="str">
            <v>BPCE SI</v>
          </cell>
        </row>
        <row r="87">
          <cell r="A87">
            <v>312</v>
          </cell>
          <cell r="B87" t="str">
            <v>BRUCKERT Eric</v>
          </cell>
          <cell r="C87">
            <v>1967</v>
          </cell>
          <cell r="D87" t="str">
            <v>M</v>
          </cell>
          <cell r="E87" t="str">
            <v>Veteran 2</v>
          </cell>
          <cell r="F87" t="str">
            <v>CASDEN</v>
          </cell>
          <cell r="G87">
            <v>68577</v>
          </cell>
        </row>
        <row r="88">
          <cell r="A88">
            <v>315</v>
          </cell>
          <cell r="B88" t="str">
            <v>GALLAY Philippe</v>
          </cell>
          <cell r="C88">
            <v>1976</v>
          </cell>
          <cell r="D88" t="str">
            <v>M</v>
          </cell>
          <cell r="E88" t="str">
            <v>Veteran 1</v>
          </cell>
          <cell r="F88" t="str">
            <v>BP Auvergne Rhône Alpes</v>
          </cell>
          <cell r="G88">
            <v>67031</v>
          </cell>
        </row>
        <row r="89">
          <cell r="A89">
            <v>320</v>
          </cell>
          <cell r="B89" t="str">
            <v>FARRE Matthieu</v>
          </cell>
          <cell r="C89">
            <v>1975</v>
          </cell>
          <cell r="D89" t="str">
            <v>M</v>
          </cell>
          <cell r="E89" t="str">
            <v>Veteran 1</v>
          </cell>
          <cell r="F89" t="str">
            <v>Banque Palatine</v>
          </cell>
          <cell r="G89">
            <v>68348</v>
          </cell>
        </row>
        <row r="90">
          <cell r="A90">
            <v>322</v>
          </cell>
          <cell r="B90" t="str">
            <v>SANSOULET Sebastien</v>
          </cell>
          <cell r="C90">
            <v>1975</v>
          </cell>
          <cell r="D90" t="str">
            <v>M</v>
          </cell>
          <cell r="E90" t="str">
            <v>Veteran 1</v>
          </cell>
          <cell r="F90" t="str">
            <v>BPCE IT</v>
          </cell>
          <cell r="G90">
            <v>62250</v>
          </cell>
        </row>
        <row r="91">
          <cell r="A91">
            <v>324</v>
          </cell>
          <cell r="B91" t="str">
            <v>CHAMBAZ Yann</v>
          </cell>
          <cell r="C91">
            <v>1979</v>
          </cell>
          <cell r="D91" t="str">
            <v>M</v>
          </cell>
          <cell r="E91" t="str">
            <v>Veteran 1</v>
          </cell>
          <cell r="F91" t="str">
            <v>CE Rhône Alpes</v>
          </cell>
          <cell r="G91">
            <v>66195</v>
          </cell>
        </row>
        <row r="92">
          <cell r="A92">
            <v>326</v>
          </cell>
          <cell r="B92" t="str">
            <v>METRAL Benjamin</v>
          </cell>
          <cell r="C92">
            <v>1982</v>
          </cell>
          <cell r="D92" t="str">
            <v>M</v>
          </cell>
          <cell r="E92" t="str">
            <v>Veteran 1</v>
          </cell>
          <cell r="F92" t="str">
            <v>BPCE IT</v>
          </cell>
          <cell r="G92">
            <v>68258</v>
          </cell>
        </row>
        <row r="93">
          <cell r="A93">
            <v>327</v>
          </cell>
          <cell r="B93" t="str">
            <v>LAMANNA Christophe</v>
          </cell>
          <cell r="C93">
            <v>1977</v>
          </cell>
          <cell r="D93" t="str">
            <v>M</v>
          </cell>
          <cell r="E93" t="str">
            <v>Veteran 1</v>
          </cell>
          <cell r="F93" t="str">
            <v>CE Provence Alpes Corse</v>
          </cell>
          <cell r="G93">
            <v>61027</v>
          </cell>
        </row>
        <row r="94">
          <cell r="A94">
            <v>330</v>
          </cell>
          <cell r="B94" t="str">
            <v>DERRIER Damien</v>
          </cell>
          <cell r="C94">
            <v>1980</v>
          </cell>
          <cell r="D94" t="str">
            <v>M</v>
          </cell>
          <cell r="E94" t="str">
            <v>Veteran 1</v>
          </cell>
          <cell r="F94" t="str">
            <v>BPCE</v>
          </cell>
          <cell r="G94">
            <v>64497</v>
          </cell>
        </row>
        <row r="95">
          <cell r="A95">
            <v>333</v>
          </cell>
          <cell r="B95" t="str">
            <v>GABARD Jerome</v>
          </cell>
          <cell r="C95">
            <v>1978</v>
          </cell>
          <cell r="D95" t="str">
            <v>M</v>
          </cell>
          <cell r="E95" t="str">
            <v>Veteran 1</v>
          </cell>
          <cell r="F95" t="str">
            <v>CE Provence Alpes Corse</v>
          </cell>
          <cell r="G95">
            <v>70326</v>
          </cell>
        </row>
        <row r="96">
          <cell r="A96">
            <v>334</v>
          </cell>
          <cell r="B96" t="str">
            <v>LAVIELLE Cédric</v>
          </cell>
          <cell r="C96">
            <v>1975</v>
          </cell>
          <cell r="D96" t="str">
            <v>M</v>
          </cell>
          <cell r="E96" t="str">
            <v>Veteran 1</v>
          </cell>
          <cell r="F96" t="str">
            <v>BP Alsace Lorraine Champagne</v>
          </cell>
          <cell r="G96">
            <v>69755</v>
          </cell>
        </row>
        <row r="97">
          <cell r="A97">
            <v>335</v>
          </cell>
          <cell r="B97" t="str">
            <v>ROUET Manuel</v>
          </cell>
          <cell r="C97">
            <v>1975</v>
          </cell>
          <cell r="D97" t="str">
            <v>M</v>
          </cell>
          <cell r="E97" t="str">
            <v>Veteran 1</v>
          </cell>
          <cell r="F97" t="str">
            <v>CE Rhône Alpes</v>
          </cell>
          <cell r="G97">
            <v>10323</v>
          </cell>
        </row>
        <row r="98">
          <cell r="A98">
            <v>337</v>
          </cell>
          <cell r="B98" t="str">
            <v>BERRéE Olivier</v>
          </cell>
          <cell r="C98">
            <v>1981</v>
          </cell>
          <cell r="D98" t="str">
            <v>M</v>
          </cell>
          <cell r="E98" t="str">
            <v>Veteran 1</v>
          </cell>
          <cell r="F98" t="str">
            <v>BPCE IT</v>
          </cell>
          <cell r="G98">
            <v>70257</v>
          </cell>
        </row>
        <row r="99">
          <cell r="A99">
            <v>338</v>
          </cell>
          <cell r="B99" t="str">
            <v>FONTANA Paul</v>
          </cell>
          <cell r="C99">
            <v>1976</v>
          </cell>
          <cell r="D99" t="str">
            <v>M</v>
          </cell>
          <cell r="E99" t="str">
            <v>Veteran 1</v>
          </cell>
          <cell r="F99" t="str">
            <v>BP Auvergne Rhône Alpes</v>
          </cell>
          <cell r="G99">
            <v>65494</v>
          </cell>
        </row>
        <row r="100">
          <cell r="A100">
            <v>339</v>
          </cell>
          <cell r="B100" t="str">
            <v>WEISS Romain</v>
          </cell>
          <cell r="C100">
            <v>1982</v>
          </cell>
          <cell r="D100" t="str">
            <v>M</v>
          </cell>
          <cell r="E100" t="str">
            <v>Veteran 1</v>
          </cell>
          <cell r="F100" t="str">
            <v>CE Grand Est Europe</v>
          </cell>
          <cell r="G100">
            <v>68319</v>
          </cell>
        </row>
        <row r="101">
          <cell r="A101">
            <v>340</v>
          </cell>
          <cell r="B101" t="str">
            <v>BOLO Mathieu</v>
          </cell>
          <cell r="C101">
            <v>1979</v>
          </cell>
          <cell r="D101" t="str">
            <v>M</v>
          </cell>
          <cell r="E101" t="str">
            <v>Veteran 1</v>
          </cell>
          <cell r="F101" t="str">
            <v>CE Provence Alpes Corse</v>
          </cell>
          <cell r="G101">
            <v>68753</v>
          </cell>
        </row>
        <row r="102">
          <cell r="A102">
            <v>341</v>
          </cell>
          <cell r="B102" t="str">
            <v>BOUDET Patrice</v>
          </cell>
          <cell r="C102">
            <v>1979</v>
          </cell>
          <cell r="D102" t="str">
            <v>M</v>
          </cell>
          <cell r="E102" t="str">
            <v>Veteran 1</v>
          </cell>
          <cell r="F102" t="str">
            <v>CE Languedoc Roussillon</v>
          </cell>
          <cell r="G102">
            <v>70239</v>
          </cell>
        </row>
        <row r="103">
          <cell r="A103">
            <v>344</v>
          </cell>
          <cell r="B103" t="str">
            <v>MILLER Alexandre</v>
          </cell>
          <cell r="C103">
            <v>1976</v>
          </cell>
          <cell r="D103" t="str">
            <v>M</v>
          </cell>
          <cell r="E103" t="str">
            <v>Veteran 1</v>
          </cell>
          <cell r="F103" t="str">
            <v>CE Bretagne Pays de Loire</v>
          </cell>
        </row>
        <row r="104">
          <cell r="A104">
            <v>345</v>
          </cell>
          <cell r="B104" t="str">
            <v>GENAUD Laurent</v>
          </cell>
          <cell r="C104">
            <v>1976</v>
          </cell>
          <cell r="D104" t="str">
            <v>M</v>
          </cell>
          <cell r="E104" t="str">
            <v>Veteran 1</v>
          </cell>
          <cell r="F104" t="str">
            <v>CE Auvergne Limousin</v>
          </cell>
        </row>
        <row r="105">
          <cell r="A105">
            <v>347</v>
          </cell>
          <cell r="B105" t="str">
            <v>GIESI Thibaut</v>
          </cell>
          <cell r="C105">
            <v>1980</v>
          </cell>
          <cell r="D105" t="str">
            <v>M</v>
          </cell>
          <cell r="E105" t="str">
            <v>Veteran 1</v>
          </cell>
          <cell r="F105" t="str">
            <v>BPCE IT</v>
          </cell>
          <cell r="G105">
            <v>70997</v>
          </cell>
        </row>
        <row r="106">
          <cell r="A106">
            <v>353</v>
          </cell>
          <cell r="B106" t="str">
            <v>CHEVREUIL Mathieu</v>
          </cell>
          <cell r="C106">
            <v>1979</v>
          </cell>
          <cell r="D106" t="str">
            <v>M</v>
          </cell>
          <cell r="E106" t="str">
            <v>Veteran 1</v>
          </cell>
          <cell r="F106" t="str">
            <v>CE Languedoc Roussillon</v>
          </cell>
          <cell r="G106">
            <v>59727</v>
          </cell>
        </row>
        <row r="107">
          <cell r="A107">
            <v>355</v>
          </cell>
          <cell r="B107" t="str">
            <v>DIERICK Christophe</v>
          </cell>
          <cell r="C107">
            <v>1983</v>
          </cell>
          <cell r="D107" t="str">
            <v>M</v>
          </cell>
          <cell r="E107" t="str">
            <v>Veteran 1</v>
          </cell>
          <cell r="F107" t="str">
            <v>BPCE IT</v>
          </cell>
          <cell r="G107">
            <v>73059</v>
          </cell>
        </row>
        <row r="108">
          <cell r="A108">
            <v>360</v>
          </cell>
          <cell r="B108" t="str">
            <v>CAPEAU Pierre</v>
          </cell>
          <cell r="C108">
            <v>1977</v>
          </cell>
          <cell r="D108" t="str">
            <v>M</v>
          </cell>
          <cell r="E108" t="str">
            <v>Veteran 1</v>
          </cell>
          <cell r="F108" t="str">
            <v>BPCE</v>
          </cell>
        </row>
        <row r="109">
          <cell r="A109">
            <v>367</v>
          </cell>
          <cell r="B109" t="str">
            <v>AUTHIER Pierre</v>
          </cell>
          <cell r="C109">
            <v>1978</v>
          </cell>
          <cell r="D109" t="str">
            <v>M</v>
          </cell>
          <cell r="E109" t="str">
            <v>Veteran 1</v>
          </cell>
          <cell r="F109" t="str">
            <v>CE Auvergne Limousin</v>
          </cell>
          <cell r="G109">
            <v>66504</v>
          </cell>
        </row>
        <row r="110">
          <cell r="A110">
            <v>368</v>
          </cell>
          <cell r="B110" t="str">
            <v>MISTRALI Emmanuel</v>
          </cell>
          <cell r="C110">
            <v>1978</v>
          </cell>
          <cell r="D110" t="str">
            <v>M</v>
          </cell>
          <cell r="E110" t="str">
            <v>Veteran 1</v>
          </cell>
          <cell r="F110" t="str">
            <v>CE Rhône Alpes</v>
          </cell>
          <cell r="G110">
            <v>72768</v>
          </cell>
        </row>
        <row r="111">
          <cell r="A111">
            <v>372</v>
          </cell>
          <cell r="B111" t="str">
            <v>GRAS Sébastien</v>
          </cell>
          <cell r="C111">
            <v>1984</v>
          </cell>
          <cell r="D111" t="str">
            <v>M</v>
          </cell>
          <cell r="E111" t="str">
            <v>Veteran 1</v>
          </cell>
          <cell r="F111" t="str">
            <v>CE Côte d'Azur</v>
          </cell>
          <cell r="G111">
            <v>73559</v>
          </cell>
        </row>
        <row r="112">
          <cell r="A112">
            <v>374</v>
          </cell>
          <cell r="B112" t="str">
            <v>MARTIN Damien</v>
          </cell>
          <cell r="C112">
            <v>1979</v>
          </cell>
          <cell r="D112" t="str">
            <v>M</v>
          </cell>
          <cell r="E112" t="str">
            <v>Veteran 1</v>
          </cell>
          <cell r="F112" t="str">
            <v>CE Auvergne Limousin</v>
          </cell>
          <cell r="G112">
            <v>62461</v>
          </cell>
        </row>
        <row r="113">
          <cell r="A113">
            <v>377</v>
          </cell>
          <cell r="B113" t="str">
            <v>WELSCH Nicolas</v>
          </cell>
          <cell r="C113">
            <v>1981</v>
          </cell>
          <cell r="D113" t="str">
            <v>M</v>
          </cell>
          <cell r="E113" t="str">
            <v>Veteran 1</v>
          </cell>
          <cell r="F113" t="str">
            <v>BP Alsace Lorraine Champagne</v>
          </cell>
          <cell r="G113">
            <v>65630</v>
          </cell>
        </row>
        <row r="114">
          <cell r="A114">
            <v>378</v>
          </cell>
          <cell r="B114" t="str">
            <v>VOILQUIN Guillaume</v>
          </cell>
          <cell r="C114">
            <v>1976</v>
          </cell>
          <cell r="D114" t="str">
            <v>M</v>
          </cell>
          <cell r="E114" t="str">
            <v>Veteran 1</v>
          </cell>
          <cell r="F114" t="str">
            <v>CE Grand Est Europe</v>
          </cell>
          <cell r="G114">
            <v>3482</v>
          </cell>
        </row>
        <row r="115">
          <cell r="A115">
            <v>401</v>
          </cell>
          <cell r="B115" t="str">
            <v>NICOLET Nathalie</v>
          </cell>
          <cell r="C115">
            <v>1969</v>
          </cell>
          <cell r="D115" t="str">
            <v>F</v>
          </cell>
          <cell r="E115" t="str">
            <v>Veteran 2</v>
          </cell>
          <cell r="F115" t="str">
            <v>CE Loire Drome Ardèche</v>
          </cell>
          <cell r="G115">
            <v>63145</v>
          </cell>
        </row>
        <row r="116">
          <cell r="A116">
            <v>402</v>
          </cell>
          <cell r="B116" t="str">
            <v>CAUJOLLE Pascale</v>
          </cell>
          <cell r="C116">
            <v>1974</v>
          </cell>
          <cell r="D116" t="str">
            <v>F</v>
          </cell>
          <cell r="E116" t="str">
            <v>Veteran 2</v>
          </cell>
          <cell r="F116" t="str">
            <v>BPCE IT</v>
          </cell>
          <cell r="G116">
            <v>65845</v>
          </cell>
        </row>
        <row r="117">
          <cell r="A117">
            <v>403</v>
          </cell>
          <cell r="B117" t="str">
            <v>PICARD Sophie</v>
          </cell>
          <cell r="C117">
            <v>1966</v>
          </cell>
          <cell r="D117" t="str">
            <v>F</v>
          </cell>
          <cell r="E117" t="str">
            <v>Veteran 2</v>
          </cell>
          <cell r="F117" t="str">
            <v>CE Rhône Alpes</v>
          </cell>
          <cell r="G117">
            <v>67587</v>
          </cell>
        </row>
        <row r="118">
          <cell r="A118">
            <v>404</v>
          </cell>
          <cell r="B118" t="str">
            <v>FRENE Pascale</v>
          </cell>
          <cell r="C118">
            <v>1965</v>
          </cell>
          <cell r="D118" t="str">
            <v>F</v>
          </cell>
          <cell r="E118" t="str">
            <v>Veteran 2</v>
          </cell>
          <cell r="F118" t="str">
            <v>CE Rhône Alpes</v>
          </cell>
          <cell r="G118">
            <v>87</v>
          </cell>
        </row>
        <row r="119">
          <cell r="A119">
            <v>405</v>
          </cell>
          <cell r="B119" t="str">
            <v>DUCHAMP Roxane</v>
          </cell>
          <cell r="C119">
            <v>1974</v>
          </cell>
          <cell r="D119" t="str">
            <v>F</v>
          </cell>
          <cell r="E119" t="str">
            <v>Veteran 2</v>
          </cell>
          <cell r="F119" t="str">
            <v>CE Languedoc Roussillon</v>
          </cell>
          <cell r="G119">
            <v>65814</v>
          </cell>
        </row>
        <row r="120">
          <cell r="A120">
            <v>406</v>
          </cell>
          <cell r="B120" t="str">
            <v xml:space="preserve">FAS Cécile </v>
          </cell>
          <cell r="C120">
            <v>1966</v>
          </cell>
          <cell r="D120" t="str">
            <v>F</v>
          </cell>
          <cell r="E120" t="str">
            <v>Veteran 2</v>
          </cell>
          <cell r="F120" t="str">
            <v>BPCE SI</v>
          </cell>
          <cell r="G120">
            <v>71046</v>
          </cell>
        </row>
        <row r="121">
          <cell r="A121">
            <v>407</v>
          </cell>
          <cell r="B121" t="str">
            <v>MARAVAL Sylvie</v>
          </cell>
          <cell r="C121">
            <v>1971</v>
          </cell>
          <cell r="D121" t="str">
            <v>F</v>
          </cell>
          <cell r="E121" t="str">
            <v>Veteran 2</v>
          </cell>
          <cell r="F121" t="str">
            <v>BP Occitane</v>
          </cell>
        </row>
        <row r="122">
          <cell r="A122">
            <v>408</v>
          </cell>
          <cell r="B122" t="str">
            <v>LE RUE Marlène</v>
          </cell>
          <cell r="C122">
            <v>1979</v>
          </cell>
          <cell r="D122" t="str">
            <v>F</v>
          </cell>
          <cell r="E122" t="str">
            <v>Veteran 1</v>
          </cell>
          <cell r="F122" t="str">
            <v>BPCE SI</v>
          </cell>
          <cell r="G122">
            <v>68808</v>
          </cell>
        </row>
        <row r="123">
          <cell r="A123">
            <v>409</v>
          </cell>
          <cell r="B123" t="str">
            <v>FRISON Natacha</v>
          </cell>
          <cell r="C123">
            <v>1977</v>
          </cell>
          <cell r="D123" t="str">
            <v>F</v>
          </cell>
          <cell r="E123" t="str">
            <v>Veteran 1</v>
          </cell>
          <cell r="F123" t="str">
            <v>Banque du Leman</v>
          </cell>
          <cell r="G123">
            <v>72732</v>
          </cell>
        </row>
        <row r="124">
          <cell r="A124">
            <v>410</v>
          </cell>
          <cell r="B124" t="str">
            <v>BENSAID Léa</v>
          </cell>
          <cell r="C124">
            <v>1979</v>
          </cell>
          <cell r="D124" t="str">
            <v>F</v>
          </cell>
          <cell r="E124" t="str">
            <v>Veteran 1</v>
          </cell>
          <cell r="F124" t="str">
            <v>BPCE IT</v>
          </cell>
          <cell r="G124">
            <v>69594</v>
          </cell>
        </row>
        <row r="125">
          <cell r="A125">
            <v>411</v>
          </cell>
          <cell r="B125" t="str">
            <v>MAUREL Elodie</v>
          </cell>
          <cell r="C125">
            <v>1980</v>
          </cell>
          <cell r="D125" t="str">
            <v>F</v>
          </cell>
          <cell r="E125" t="str">
            <v>Veteran 1</v>
          </cell>
          <cell r="F125" t="str">
            <v>BP Occitane</v>
          </cell>
          <cell r="G125">
            <v>73377</v>
          </cell>
        </row>
        <row r="126">
          <cell r="A126">
            <v>412</v>
          </cell>
          <cell r="B126" t="str">
            <v>BETTON Marie</v>
          </cell>
          <cell r="C126">
            <v>1978</v>
          </cell>
          <cell r="D126" t="str">
            <v>F</v>
          </cell>
          <cell r="E126" t="str">
            <v>Veteran 1</v>
          </cell>
          <cell r="F126" t="str">
            <v>Banque Palatine</v>
          </cell>
          <cell r="G126">
            <v>70158</v>
          </cell>
        </row>
        <row r="127">
          <cell r="A127">
            <v>413</v>
          </cell>
          <cell r="B127" t="str">
            <v>MATINIER Nathalie</v>
          </cell>
          <cell r="C127">
            <v>1979</v>
          </cell>
          <cell r="D127" t="str">
            <v>F</v>
          </cell>
          <cell r="E127" t="str">
            <v>Veteran 1</v>
          </cell>
          <cell r="F127" t="str">
            <v>BP Occitane</v>
          </cell>
        </row>
        <row r="128">
          <cell r="A128">
            <v>414</v>
          </cell>
          <cell r="B128" t="str">
            <v>KESZNER Patricia</v>
          </cell>
          <cell r="C128">
            <v>1980</v>
          </cell>
          <cell r="D128" t="str">
            <v>F</v>
          </cell>
          <cell r="E128" t="str">
            <v>Veteran 1</v>
          </cell>
          <cell r="F128" t="str">
            <v>BP Occitane</v>
          </cell>
        </row>
        <row r="129">
          <cell r="A129">
            <v>415</v>
          </cell>
          <cell r="B129" t="str">
            <v>CROSNIER Caroline</v>
          </cell>
          <cell r="C129">
            <v>1977</v>
          </cell>
          <cell r="D129" t="str">
            <v>F</v>
          </cell>
          <cell r="E129" t="str">
            <v>Veteran 1</v>
          </cell>
          <cell r="F129" t="str">
            <v>BP Auvergne Rhône Alpes</v>
          </cell>
          <cell r="G129">
            <v>70741</v>
          </cell>
        </row>
        <row r="130">
          <cell r="A130">
            <v>416</v>
          </cell>
          <cell r="B130" t="str">
            <v>ARNAL Corinne</v>
          </cell>
          <cell r="C130">
            <v>1978</v>
          </cell>
          <cell r="D130" t="str">
            <v>F</v>
          </cell>
          <cell r="E130" t="str">
            <v>Veteran 1</v>
          </cell>
          <cell r="F130" t="str">
            <v>BP Occitane</v>
          </cell>
          <cell r="G130">
            <v>73414</v>
          </cell>
        </row>
        <row r="131">
          <cell r="A131">
            <v>417</v>
          </cell>
          <cell r="B131" t="str">
            <v>EL MAAROUFI ELIDRISSI Naoual</v>
          </cell>
          <cell r="C131">
            <v>1996</v>
          </cell>
          <cell r="D131" t="str">
            <v>F</v>
          </cell>
          <cell r="E131" t="str">
            <v>Senior</v>
          </cell>
          <cell r="F131" t="str">
            <v>CE Côte d'Azur</v>
          </cell>
        </row>
        <row r="132">
          <cell r="A132">
            <v>418</v>
          </cell>
          <cell r="B132" t="str">
            <v>BRUN Céline</v>
          </cell>
          <cell r="C132">
            <v>1992</v>
          </cell>
          <cell r="D132" t="str">
            <v>F</v>
          </cell>
          <cell r="E132" t="str">
            <v>Senior</v>
          </cell>
          <cell r="F132" t="str">
            <v>CE Auvergne Limousin</v>
          </cell>
          <cell r="G132">
            <v>67656</v>
          </cell>
        </row>
        <row r="133">
          <cell r="A133">
            <v>419</v>
          </cell>
          <cell r="B133" t="str">
            <v>BARROIS Audrey</v>
          </cell>
          <cell r="C133">
            <v>1988</v>
          </cell>
          <cell r="D133" t="str">
            <v>F</v>
          </cell>
          <cell r="E133" t="str">
            <v>Senior</v>
          </cell>
          <cell r="F133" t="str">
            <v>BPCE SI</v>
          </cell>
          <cell r="G133">
            <v>72804</v>
          </cell>
        </row>
        <row r="134">
          <cell r="A134">
            <v>420</v>
          </cell>
          <cell r="B134" t="str">
            <v xml:space="preserve">SANCHEZ Gabrielle </v>
          </cell>
          <cell r="C134">
            <v>1991</v>
          </cell>
          <cell r="D134" t="str">
            <v>F</v>
          </cell>
          <cell r="E134" t="str">
            <v>Senior</v>
          </cell>
          <cell r="F134" t="str">
            <v>CE Auvergne Limousin</v>
          </cell>
        </row>
        <row r="135">
          <cell r="A135">
            <v>421</v>
          </cell>
          <cell r="B135" t="str">
            <v>POPLIMONT Laure</v>
          </cell>
          <cell r="C135">
            <v>1986</v>
          </cell>
          <cell r="D135" t="str">
            <v>F</v>
          </cell>
          <cell r="E135" t="str">
            <v>Senior</v>
          </cell>
          <cell r="F135" t="str">
            <v>CE Grand Est Europe</v>
          </cell>
        </row>
        <row r="136">
          <cell r="A136">
            <v>422</v>
          </cell>
          <cell r="B136" t="str">
            <v>ROUSSEL Marc</v>
          </cell>
          <cell r="C136">
            <v>1969</v>
          </cell>
          <cell r="D136" t="str">
            <v>M</v>
          </cell>
          <cell r="E136" t="str">
            <v>Veteran 2</v>
          </cell>
          <cell r="F136" t="str">
            <v>BP Auvergne Rhône Alpes</v>
          </cell>
          <cell r="G136">
            <v>70814</v>
          </cell>
        </row>
        <row r="137">
          <cell r="A137">
            <v>423</v>
          </cell>
          <cell r="B137" t="str">
            <v>CONTINSOUZA Joel</v>
          </cell>
          <cell r="C137">
            <v>1963</v>
          </cell>
          <cell r="D137" t="str">
            <v>M</v>
          </cell>
          <cell r="E137" t="str">
            <v>Veteran 2</v>
          </cell>
          <cell r="F137" t="str">
            <v>CE Loire Drome Ardèche</v>
          </cell>
          <cell r="G137">
            <v>62967</v>
          </cell>
        </row>
        <row r="138">
          <cell r="A138">
            <v>424</v>
          </cell>
          <cell r="B138" t="str">
            <v>VIVIER Philippe</v>
          </cell>
          <cell r="C138">
            <v>1970</v>
          </cell>
          <cell r="D138" t="str">
            <v>M</v>
          </cell>
          <cell r="E138" t="str">
            <v>Veteran 2</v>
          </cell>
          <cell r="F138" t="str">
            <v>CE Auvergne Limousin</v>
          </cell>
          <cell r="G138">
            <v>559</v>
          </cell>
        </row>
        <row r="139">
          <cell r="A139">
            <v>425</v>
          </cell>
          <cell r="B139" t="str">
            <v>NICOLAS Luc</v>
          </cell>
          <cell r="C139">
            <v>1964</v>
          </cell>
          <cell r="D139" t="str">
            <v>M</v>
          </cell>
          <cell r="E139" t="str">
            <v>Veteran 2</v>
          </cell>
          <cell r="F139" t="str">
            <v>CE Provence Alpes Corse</v>
          </cell>
          <cell r="G139">
            <v>60448</v>
          </cell>
        </row>
        <row r="140">
          <cell r="A140">
            <v>426</v>
          </cell>
          <cell r="B140" t="str">
            <v>LEBOURDAIS Alain</v>
          </cell>
          <cell r="C140">
            <v>1972</v>
          </cell>
          <cell r="D140" t="str">
            <v>M</v>
          </cell>
          <cell r="E140" t="str">
            <v>Veteran 2</v>
          </cell>
          <cell r="F140" t="str">
            <v>CE Midi Pyrénées</v>
          </cell>
          <cell r="G140">
            <v>63198</v>
          </cell>
        </row>
        <row r="141">
          <cell r="A141">
            <v>427</v>
          </cell>
          <cell r="B141" t="str">
            <v>AMARI Sylvain</v>
          </cell>
          <cell r="C141">
            <v>1965</v>
          </cell>
          <cell r="D141" t="str">
            <v>M</v>
          </cell>
          <cell r="E141" t="str">
            <v>Veteran 2</v>
          </cell>
          <cell r="F141" t="str">
            <v>CE Grand Est Europe</v>
          </cell>
          <cell r="G141">
            <v>3246</v>
          </cell>
        </row>
        <row r="142">
          <cell r="A142">
            <v>428</v>
          </cell>
          <cell r="B142" t="str">
            <v>DUBOIS Philippe</v>
          </cell>
          <cell r="C142">
            <v>1966</v>
          </cell>
          <cell r="D142" t="str">
            <v>M</v>
          </cell>
          <cell r="E142" t="str">
            <v>Veteran 2</v>
          </cell>
          <cell r="F142" t="str">
            <v>CE Grand Est Europe</v>
          </cell>
          <cell r="G142">
            <v>3038</v>
          </cell>
        </row>
        <row r="143">
          <cell r="A143">
            <v>429</v>
          </cell>
          <cell r="B143" t="str">
            <v>PRIANO Christophe</v>
          </cell>
          <cell r="C143">
            <v>1965</v>
          </cell>
          <cell r="D143" t="str">
            <v>M</v>
          </cell>
          <cell r="E143" t="str">
            <v>Veteran 2</v>
          </cell>
          <cell r="F143" t="str">
            <v>CE Provence Alpes Corse</v>
          </cell>
          <cell r="G143">
            <v>60519</v>
          </cell>
        </row>
        <row r="144">
          <cell r="A144">
            <v>430</v>
          </cell>
          <cell r="B144" t="str">
            <v>GROSSET Bernard</v>
          </cell>
          <cell r="C144">
            <v>1955</v>
          </cell>
          <cell r="D144" t="str">
            <v>M</v>
          </cell>
          <cell r="E144" t="str">
            <v>Veteran 2</v>
          </cell>
          <cell r="F144" t="str">
            <v>BPCE IT</v>
          </cell>
          <cell r="G144">
            <v>58267</v>
          </cell>
        </row>
        <row r="145">
          <cell r="A145">
            <v>431</v>
          </cell>
          <cell r="B145" t="str">
            <v>OBER Pierrot</v>
          </cell>
          <cell r="C145">
            <v>1964</v>
          </cell>
          <cell r="D145" t="str">
            <v>M</v>
          </cell>
          <cell r="E145" t="str">
            <v>Veteran 2</v>
          </cell>
          <cell r="F145" t="str">
            <v>CE Grand Est Europe</v>
          </cell>
          <cell r="G145">
            <v>71008</v>
          </cell>
        </row>
        <row r="146">
          <cell r="A146">
            <v>432</v>
          </cell>
          <cell r="B146" t="str">
            <v>COSTE Stephane</v>
          </cell>
          <cell r="C146">
            <v>1968</v>
          </cell>
          <cell r="D146" t="str">
            <v>M</v>
          </cell>
          <cell r="E146" t="str">
            <v>Veteran 2</v>
          </cell>
          <cell r="F146" t="str">
            <v>CE Aquitaine Poitou Charentes</v>
          </cell>
          <cell r="G146">
            <v>61274</v>
          </cell>
        </row>
        <row r="147">
          <cell r="A147">
            <v>433</v>
          </cell>
          <cell r="B147" t="str">
            <v>GESSE Christian</v>
          </cell>
          <cell r="C147">
            <v>1960</v>
          </cell>
          <cell r="D147" t="str">
            <v>M</v>
          </cell>
          <cell r="E147" t="str">
            <v>Veteran 2</v>
          </cell>
          <cell r="F147" t="str">
            <v>BPCE IT</v>
          </cell>
          <cell r="G147">
            <v>69577</v>
          </cell>
        </row>
        <row r="148">
          <cell r="A148">
            <v>434</v>
          </cell>
          <cell r="B148" t="str">
            <v>THECY François</v>
          </cell>
          <cell r="C148">
            <v>1961</v>
          </cell>
          <cell r="D148" t="str">
            <v>M</v>
          </cell>
          <cell r="E148" t="str">
            <v>Veteran 2</v>
          </cell>
          <cell r="F148" t="str">
            <v>BP Rives de Paris</v>
          </cell>
          <cell r="G148">
            <v>72884</v>
          </cell>
        </row>
        <row r="149">
          <cell r="A149">
            <v>435</v>
          </cell>
          <cell r="B149" t="str">
            <v>LAURENT Bruno</v>
          </cell>
          <cell r="C149">
            <v>1980</v>
          </cell>
          <cell r="D149" t="str">
            <v>M</v>
          </cell>
          <cell r="E149" t="str">
            <v>Veteran 1</v>
          </cell>
          <cell r="F149" t="str">
            <v>Banque du Leman</v>
          </cell>
          <cell r="G149">
            <v>72731</v>
          </cell>
        </row>
        <row r="150">
          <cell r="A150">
            <v>436</v>
          </cell>
          <cell r="B150" t="str">
            <v>LAMANNA Damien</v>
          </cell>
          <cell r="C150">
            <v>1984</v>
          </cell>
          <cell r="D150" t="str">
            <v>M</v>
          </cell>
          <cell r="E150" t="str">
            <v>Veteran 1</v>
          </cell>
          <cell r="F150" t="str">
            <v>BP Auvergne Rhône Alpes</v>
          </cell>
          <cell r="G150">
            <v>65800</v>
          </cell>
        </row>
        <row r="151">
          <cell r="A151">
            <v>437</v>
          </cell>
          <cell r="B151" t="str">
            <v>CHEFDEVILLE Pierre François</v>
          </cell>
          <cell r="C151">
            <v>1980</v>
          </cell>
          <cell r="D151" t="str">
            <v>M</v>
          </cell>
          <cell r="E151" t="str">
            <v>Veteran 1</v>
          </cell>
          <cell r="F151" t="str">
            <v>CE Auvergne Limousin</v>
          </cell>
          <cell r="G151">
            <v>791</v>
          </cell>
        </row>
        <row r="152">
          <cell r="A152">
            <v>438</v>
          </cell>
          <cell r="B152" t="str">
            <v>DELATTRE Jacques</v>
          </cell>
          <cell r="C152">
            <v>1979</v>
          </cell>
          <cell r="D152" t="str">
            <v>M</v>
          </cell>
          <cell r="E152" t="str">
            <v>Veteran 1</v>
          </cell>
          <cell r="F152" t="str">
            <v>BPCE SI</v>
          </cell>
          <cell r="G152">
            <v>65051</v>
          </cell>
        </row>
        <row r="153">
          <cell r="A153">
            <v>439</v>
          </cell>
          <cell r="B153" t="str">
            <v>BAILLY Pierre</v>
          </cell>
          <cell r="C153">
            <v>1984</v>
          </cell>
          <cell r="D153" t="str">
            <v>M</v>
          </cell>
          <cell r="E153" t="str">
            <v>Veteran 1</v>
          </cell>
          <cell r="F153" t="str">
            <v>BPCE</v>
          </cell>
          <cell r="G153">
            <v>65839</v>
          </cell>
        </row>
        <row r="154">
          <cell r="A154">
            <v>440</v>
          </cell>
          <cell r="B154" t="str">
            <v>LEDUC Thomas</v>
          </cell>
          <cell r="C154">
            <v>1981</v>
          </cell>
          <cell r="D154" t="str">
            <v>M</v>
          </cell>
          <cell r="E154" t="str">
            <v>Veteran 1</v>
          </cell>
          <cell r="F154" t="str">
            <v>BPCE IT</v>
          </cell>
          <cell r="G154">
            <v>65677</v>
          </cell>
        </row>
        <row r="155">
          <cell r="A155">
            <v>441</v>
          </cell>
          <cell r="B155" t="str">
            <v>PER Benjamin</v>
          </cell>
          <cell r="C155">
            <v>1980</v>
          </cell>
          <cell r="D155" t="str">
            <v>M</v>
          </cell>
          <cell r="E155" t="str">
            <v>Veteran 1</v>
          </cell>
          <cell r="F155" t="str">
            <v>BP Occitane</v>
          </cell>
          <cell r="G155">
            <v>65215</v>
          </cell>
        </row>
        <row r="156">
          <cell r="A156">
            <v>442</v>
          </cell>
          <cell r="B156" t="str">
            <v>AUDOUIN Marc</v>
          </cell>
          <cell r="C156">
            <v>1979</v>
          </cell>
          <cell r="D156" t="str">
            <v>M</v>
          </cell>
          <cell r="E156" t="str">
            <v>Veteran 1</v>
          </cell>
          <cell r="F156" t="str">
            <v>Comp Euro Garanties Cautions</v>
          </cell>
        </row>
        <row r="157">
          <cell r="A157">
            <v>443</v>
          </cell>
          <cell r="B157" t="str">
            <v>LEFEBVRE Jonathan</v>
          </cell>
          <cell r="C157">
            <v>1980</v>
          </cell>
          <cell r="D157" t="str">
            <v>M</v>
          </cell>
          <cell r="E157" t="str">
            <v>Veteran 1</v>
          </cell>
          <cell r="F157" t="str">
            <v>CE Auvergne Limousin</v>
          </cell>
          <cell r="G157">
            <v>1033</v>
          </cell>
        </row>
        <row r="158">
          <cell r="A158">
            <v>444</v>
          </cell>
          <cell r="B158" t="str">
            <v>LE JARIEL Thomas</v>
          </cell>
          <cell r="C158">
            <v>1978</v>
          </cell>
          <cell r="D158" t="str">
            <v>M</v>
          </cell>
          <cell r="E158" t="str">
            <v>Veteran 1</v>
          </cell>
          <cell r="F158" t="str">
            <v>BPCE</v>
          </cell>
          <cell r="G158">
            <v>69771</v>
          </cell>
        </row>
        <row r="159">
          <cell r="A159">
            <v>445</v>
          </cell>
          <cell r="B159" t="str">
            <v>PONT Manuel</v>
          </cell>
          <cell r="C159">
            <v>1978</v>
          </cell>
          <cell r="D159" t="str">
            <v>M</v>
          </cell>
          <cell r="E159" t="str">
            <v>Veteran 1</v>
          </cell>
          <cell r="F159" t="str">
            <v>BPCE</v>
          </cell>
          <cell r="G159">
            <v>69048</v>
          </cell>
        </row>
        <row r="160">
          <cell r="A160">
            <v>446</v>
          </cell>
          <cell r="B160" t="str">
            <v>FIAMAZZO Matthieu</v>
          </cell>
          <cell r="C160">
            <v>1984</v>
          </cell>
          <cell r="D160" t="str">
            <v>M</v>
          </cell>
          <cell r="E160" t="str">
            <v>Veteran 1</v>
          </cell>
          <cell r="F160" t="str">
            <v>BP Occitane</v>
          </cell>
          <cell r="G160">
            <v>67183</v>
          </cell>
        </row>
        <row r="161">
          <cell r="A161">
            <v>447</v>
          </cell>
          <cell r="B161" t="str">
            <v>FROEHLICH Nicolas</v>
          </cell>
          <cell r="C161">
            <v>1983</v>
          </cell>
          <cell r="D161" t="str">
            <v>M</v>
          </cell>
          <cell r="E161" t="str">
            <v>Veteran 1</v>
          </cell>
          <cell r="F161" t="str">
            <v>Banque du Leman</v>
          </cell>
          <cell r="G161">
            <v>73196</v>
          </cell>
        </row>
        <row r="162">
          <cell r="A162">
            <v>448</v>
          </cell>
          <cell r="B162" t="str">
            <v>MARQUES Alexandre</v>
          </cell>
          <cell r="C162">
            <v>1978</v>
          </cell>
          <cell r="D162" t="str">
            <v>M</v>
          </cell>
          <cell r="E162" t="str">
            <v>Veteran 1</v>
          </cell>
          <cell r="F162" t="str">
            <v>CREDIT COOPERATIF</v>
          </cell>
          <cell r="G162">
            <v>72094</v>
          </cell>
        </row>
        <row r="163">
          <cell r="A163">
            <v>449</v>
          </cell>
          <cell r="B163" t="str">
            <v>CAVARD Vincent</v>
          </cell>
          <cell r="C163">
            <v>1988</v>
          </cell>
          <cell r="D163" t="str">
            <v>M</v>
          </cell>
          <cell r="E163" t="str">
            <v>Senior</v>
          </cell>
          <cell r="F163" t="str">
            <v>BP Auvergne Rhône Alpes</v>
          </cell>
          <cell r="G163">
            <v>67174</v>
          </cell>
        </row>
        <row r="164">
          <cell r="A164">
            <v>450</v>
          </cell>
          <cell r="B164" t="str">
            <v>THIROUX Adrien</v>
          </cell>
          <cell r="C164">
            <v>1990</v>
          </cell>
          <cell r="D164" t="str">
            <v>M</v>
          </cell>
          <cell r="E164" t="str">
            <v>Senior</v>
          </cell>
          <cell r="F164" t="str">
            <v>CE Midi Pyrénées</v>
          </cell>
          <cell r="G164">
            <v>72646</v>
          </cell>
        </row>
        <row r="165">
          <cell r="A165">
            <v>451</v>
          </cell>
          <cell r="B165" t="str">
            <v xml:space="preserve">ROUCHUT Vincent </v>
          </cell>
          <cell r="C165">
            <v>1985</v>
          </cell>
          <cell r="D165" t="str">
            <v>M</v>
          </cell>
          <cell r="E165" t="str">
            <v>Senior</v>
          </cell>
          <cell r="F165" t="str">
            <v>CE Auvergne Limousin</v>
          </cell>
          <cell r="G165">
            <v>70852</v>
          </cell>
        </row>
        <row r="166">
          <cell r="A166">
            <v>452</v>
          </cell>
          <cell r="B166" t="str">
            <v>GAUTIER BAUDHUIT Jérémy</v>
          </cell>
          <cell r="C166">
            <v>1997</v>
          </cell>
          <cell r="D166" t="str">
            <v>M</v>
          </cell>
          <cell r="E166" t="str">
            <v>Senior</v>
          </cell>
          <cell r="F166" t="str">
            <v>CE Auvergne Limousin</v>
          </cell>
          <cell r="G166">
            <v>73282</v>
          </cell>
        </row>
        <row r="167">
          <cell r="A167">
            <v>453</v>
          </cell>
          <cell r="B167" t="str">
            <v>DE CARVALHO William</v>
          </cell>
          <cell r="C167">
            <v>1995</v>
          </cell>
          <cell r="D167" t="str">
            <v>M</v>
          </cell>
          <cell r="E167" t="str">
            <v>Senior</v>
          </cell>
          <cell r="F167" t="str">
            <v>CASDEN</v>
          </cell>
          <cell r="G167">
            <v>72837</v>
          </cell>
        </row>
        <row r="168">
          <cell r="A168">
            <v>454</v>
          </cell>
          <cell r="B168" t="str">
            <v>RUBINI Quentin</v>
          </cell>
          <cell r="C168">
            <v>1994</v>
          </cell>
          <cell r="D168" t="str">
            <v>M</v>
          </cell>
          <cell r="E168" t="str">
            <v>Senior</v>
          </cell>
          <cell r="F168" t="str">
            <v>BPCE SI</v>
          </cell>
          <cell r="G168">
            <v>72028</v>
          </cell>
        </row>
        <row r="169">
          <cell r="A169">
            <v>455</v>
          </cell>
          <cell r="B169" t="str">
            <v>MONTAGNIER Lionel</v>
          </cell>
          <cell r="C169">
            <v>1991</v>
          </cell>
          <cell r="D169" t="str">
            <v>M</v>
          </cell>
          <cell r="E169" t="str">
            <v>Senior</v>
          </cell>
          <cell r="F169" t="str">
            <v>CE Rhône Alpes</v>
          </cell>
        </row>
        <row r="170">
          <cell r="A170">
            <v>456</v>
          </cell>
          <cell r="B170" t="str">
            <v>VERZENI Sébastien</v>
          </cell>
          <cell r="C170">
            <v>1985</v>
          </cell>
          <cell r="D170" t="str">
            <v>M</v>
          </cell>
          <cell r="E170" t="str">
            <v>Senior</v>
          </cell>
          <cell r="F170" t="str">
            <v>CE Midi Pyrénées</v>
          </cell>
          <cell r="G170">
            <v>71054</v>
          </cell>
        </row>
      </sheetData>
      <sheetData sheetId="11">
        <row r="1">
          <cell r="A1" t="str">
            <v>Dossard</v>
          </cell>
          <cell r="B1" t="str">
            <v>Nom</v>
          </cell>
          <cell r="C1" t="str">
            <v>Année</v>
          </cell>
          <cell r="D1" t="str">
            <v>Sexe</v>
          </cell>
          <cell r="E1" t="str">
            <v>Categorie</v>
          </cell>
          <cell r="F1" t="str">
            <v>Caisse</v>
          </cell>
          <cell r="G1" t="str">
            <v>Licence</v>
          </cell>
        </row>
        <row r="2">
          <cell r="A2">
            <v>1</v>
          </cell>
          <cell r="B2" t="str">
            <v>BEAULIER Alice</v>
          </cell>
          <cell r="C2">
            <v>1964</v>
          </cell>
          <cell r="D2" t="str">
            <v>F</v>
          </cell>
          <cell r="E2" t="str">
            <v>Veteran 2</v>
          </cell>
          <cell r="F2" t="str">
            <v>CE Provence Alpes Corse</v>
          </cell>
          <cell r="G2">
            <v>62607</v>
          </cell>
        </row>
        <row r="3">
          <cell r="A3">
            <v>2</v>
          </cell>
          <cell r="B3" t="str">
            <v>BORGES Christine</v>
          </cell>
          <cell r="C3">
            <v>1969</v>
          </cell>
          <cell r="D3" t="str">
            <v>F</v>
          </cell>
          <cell r="E3" t="str">
            <v>Veteran 2</v>
          </cell>
          <cell r="F3" t="str">
            <v>CE Aquitaine Poitou Charentes</v>
          </cell>
          <cell r="G3">
            <v>62552</v>
          </cell>
        </row>
        <row r="4">
          <cell r="A4">
            <v>3</v>
          </cell>
          <cell r="B4" t="str">
            <v>MERLIAUD M,Claude</v>
          </cell>
          <cell r="C4">
            <v>1959</v>
          </cell>
          <cell r="D4" t="str">
            <v>F</v>
          </cell>
          <cell r="E4" t="str">
            <v>Veteran 2</v>
          </cell>
          <cell r="F4" t="str">
            <v>CE Ile de France</v>
          </cell>
          <cell r="G4">
            <v>10901</v>
          </cell>
        </row>
        <row r="5">
          <cell r="A5">
            <v>4</v>
          </cell>
          <cell r="B5" t="str">
            <v>PAGES Virginie</v>
          </cell>
          <cell r="C5">
            <v>1972</v>
          </cell>
          <cell r="D5" t="str">
            <v>F</v>
          </cell>
          <cell r="E5" t="str">
            <v>Veteran 2</v>
          </cell>
          <cell r="F5" t="str">
            <v>BP Sud</v>
          </cell>
          <cell r="G5">
            <v>70917</v>
          </cell>
        </row>
        <row r="6">
          <cell r="A6">
            <v>5</v>
          </cell>
          <cell r="B6" t="str">
            <v>MURPHY Carole</v>
          </cell>
          <cell r="C6">
            <v>1969</v>
          </cell>
          <cell r="D6" t="str">
            <v>F</v>
          </cell>
          <cell r="E6" t="str">
            <v>Veteran 2</v>
          </cell>
          <cell r="F6" t="str">
            <v>CE Grand Est Europe</v>
          </cell>
          <cell r="G6">
            <v>3414</v>
          </cell>
        </row>
        <row r="7">
          <cell r="A7">
            <v>6</v>
          </cell>
          <cell r="B7" t="str">
            <v>GRILLET AUBERT Catherine</v>
          </cell>
          <cell r="C7">
            <v>1972</v>
          </cell>
          <cell r="D7" t="str">
            <v>F</v>
          </cell>
          <cell r="E7" t="str">
            <v>Veteran 2</v>
          </cell>
          <cell r="F7" t="str">
            <v>BP Auvergne Rhône Alpes</v>
          </cell>
          <cell r="G7">
            <v>65489</v>
          </cell>
        </row>
        <row r="8">
          <cell r="A8">
            <v>7</v>
          </cell>
          <cell r="B8" t="str">
            <v>INCHAUSPE Maider</v>
          </cell>
          <cell r="C8">
            <v>1971</v>
          </cell>
          <cell r="D8" t="str">
            <v>F</v>
          </cell>
          <cell r="E8" t="str">
            <v>Veteran 2</v>
          </cell>
          <cell r="F8" t="str">
            <v>CE Aquitaine Poitou Charentes</v>
          </cell>
          <cell r="G8">
            <v>61195</v>
          </cell>
        </row>
        <row r="9">
          <cell r="A9">
            <v>8</v>
          </cell>
          <cell r="B9" t="str">
            <v>GARNIER Carole</v>
          </cell>
          <cell r="C9">
            <v>1971</v>
          </cell>
          <cell r="D9" t="str">
            <v>F</v>
          </cell>
          <cell r="E9" t="str">
            <v>Veteran 2</v>
          </cell>
          <cell r="F9" t="str">
            <v>CE Aquitaine Poitou Charentes</v>
          </cell>
          <cell r="G9">
            <v>61729</v>
          </cell>
        </row>
        <row r="10">
          <cell r="A10">
            <v>9</v>
          </cell>
          <cell r="B10" t="str">
            <v>FREYSSINET Annie</v>
          </cell>
          <cell r="C10">
            <v>1967</v>
          </cell>
          <cell r="D10" t="str">
            <v>F</v>
          </cell>
          <cell r="E10" t="str">
            <v>Veteran 2</v>
          </cell>
          <cell r="F10" t="str">
            <v>CE Ile de France</v>
          </cell>
          <cell r="G10">
            <v>63164</v>
          </cell>
        </row>
        <row r="11">
          <cell r="A11">
            <v>10</v>
          </cell>
          <cell r="B11" t="str">
            <v>FRANCOIS Magali</v>
          </cell>
          <cell r="C11">
            <v>1971</v>
          </cell>
          <cell r="D11" t="str">
            <v>F</v>
          </cell>
          <cell r="E11" t="str">
            <v>Veteran 2</v>
          </cell>
          <cell r="F11" t="str">
            <v>CASDEN</v>
          </cell>
          <cell r="G11">
            <v>70489</v>
          </cell>
        </row>
        <row r="12">
          <cell r="A12">
            <v>11</v>
          </cell>
          <cell r="B12" t="str">
            <v>NOEL Sylvie</v>
          </cell>
          <cell r="C12">
            <v>1973</v>
          </cell>
          <cell r="D12" t="str">
            <v>F</v>
          </cell>
          <cell r="E12" t="str">
            <v>Veteran 2</v>
          </cell>
          <cell r="F12" t="str">
            <v>BP Alsace Lorraine Champagne</v>
          </cell>
          <cell r="G12">
            <v>70515</v>
          </cell>
        </row>
        <row r="13">
          <cell r="A13">
            <v>12</v>
          </cell>
          <cell r="B13" t="str">
            <v>REMOND Genevieve</v>
          </cell>
          <cell r="C13">
            <v>1966</v>
          </cell>
          <cell r="D13" t="str">
            <v>F</v>
          </cell>
          <cell r="E13" t="str">
            <v>Veteran 2</v>
          </cell>
          <cell r="F13" t="str">
            <v>CE Provence Alpes Corse</v>
          </cell>
          <cell r="G13">
            <v>67790</v>
          </cell>
        </row>
        <row r="14">
          <cell r="A14">
            <v>13</v>
          </cell>
          <cell r="B14" t="str">
            <v>QUINTON Isabelle</v>
          </cell>
          <cell r="C14">
            <v>1962</v>
          </cell>
          <cell r="D14" t="str">
            <v>F</v>
          </cell>
          <cell r="E14" t="str">
            <v>Veteran 2</v>
          </cell>
          <cell r="F14" t="str">
            <v>CE Ile de France</v>
          </cell>
          <cell r="G14">
            <v>10648</v>
          </cell>
        </row>
        <row r="15">
          <cell r="A15">
            <v>14</v>
          </cell>
          <cell r="B15" t="str">
            <v>MARLIER Cécile</v>
          </cell>
          <cell r="C15">
            <v>1962</v>
          </cell>
          <cell r="D15" t="str">
            <v>F</v>
          </cell>
          <cell r="E15" t="str">
            <v>Veteran 2</v>
          </cell>
          <cell r="F15" t="str">
            <v>BPCE</v>
          </cell>
          <cell r="G15">
            <v>67450</v>
          </cell>
        </row>
        <row r="16">
          <cell r="A16">
            <v>15</v>
          </cell>
          <cell r="B16" t="str">
            <v>BOTTERO Caroline</v>
          </cell>
          <cell r="C16">
            <v>1973</v>
          </cell>
          <cell r="D16" t="str">
            <v>F</v>
          </cell>
          <cell r="E16" t="str">
            <v>Veteran 2</v>
          </cell>
          <cell r="F16" t="str">
            <v>CE Rhône Alpes</v>
          </cell>
          <cell r="G16">
            <v>680</v>
          </cell>
        </row>
        <row r="17">
          <cell r="A17">
            <v>16</v>
          </cell>
          <cell r="B17" t="str">
            <v>LARRIAGA Nina</v>
          </cell>
          <cell r="C17">
            <v>1972</v>
          </cell>
          <cell r="D17" t="str">
            <v>F</v>
          </cell>
          <cell r="E17" t="str">
            <v>Veteran 2</v>
          </cell>
          <cell r="F17" t="str">
            <v>BPCE</v>
          </cell>
          <cell r="G17">
            <v>71099</v>
          </cell>
        </row>
        <row r="18">
          <cell r="A18">
            <v>17</v>
          </cell>
          <cell r="B18" t="str">
            <v>CARLO Christine</v>
          </cell>
          <cell r="C18">
            <v>1965</v>
          </cell>
          <cell r="D18" t="str">
            <v>F</v>
          </cell>
          <cell r="E18" t="str">
            <v>Veteran 2</v>
          </cell>
          <cell r="F18" t="str">
            <v>CE Ile de France</v>
          </cell>
          <cell r="G18">
            <v>65097</v>
          </cell>
        </row>
        <row r="19">
          <cell r="A19">
            <v>18</v>
          </cell>
          <cell r="B19" t="str">
            <v>CURT CAVENZ Isabelle</v>
          </cell>
          <cell r="C19">
            <v>1965</v>
          </cell>
          <cell r="D19" t="str">
            <v>F</v>
          </cell>
          <cell r="E19" t="str">
            <v>Veteran 2</v>
          </cell>
          <cell r="F19" t="str">
            <v>BPCE SI</v>
          </cell>
          <cell r="G19">
            <v>73</v>
          </cell>
        </row>
        <row r="20">
          <cell r="A20">
            <v>19</v>
          </cell>
          <cell r="B20" t="str">
            <v>DE DECKER Angéline</v>
          </cell>
          <cell r="C20">
            <v>1970</v>
          </cell>
          <cell r="D20" t="str">
            <v>F</v>
          </cell>
          <cell r="E20" t="str">
            <v>Veteran 2</v>
          </cell>
          <cell r="F20" t="str">
            <v>CE Loire Drome Ardèche</v>
          </cell>
          <cell r="G20">
            <v>72173</v>
          </cell>
        </row>
        <row r="21">
          <cell r="A21">
            <v>20</v>
          </cell>
          <cell r="B21" t="str">
            <v>POUPIN Laurence</v>
          </cell>
          <cell r="C21">
            <v>1971</v>
          </cell>
          <cell r="D21" t="str">
            <v>F</v>
          </cell>
          <cell r="E21" t="str">
            <v>Veteran 2</v>
          </cell>
          <cell r="F21" t="str">
            <v>CREDIT COOPERATIF</v>
          </cell>
          <cell r="G21">
            <v>71085</v>
          </cell>
        </row>
        <row r="22">
          <cell r="A22">
            <v>21</v>
          </cell>
          <cell r="B22" t="str">
            <v xml:space="preserve">DELBASSE Stéphanie </v>
          </cell>
          <cell r="C22">
            <v>1970</v>
          </cell>
          <cell r="D22" t="str">
            <v>F</v>
          </cell>
          <cell r="E22" t="str">
            <v>Veteran 2</v>
          </cell>
          <cell r="F22" t="str">
            <v>CE Loire Drome Ardèche</v>
          </cell>
          <cell r="G22">
            <v>71062</v>
          </cell>
        </row>
        <row r="23">
          <cell r="A23">
            <v>22</v>
          </cell>
          <cell r="B23" t="str">
            <v>DUVAL Cécile</v>
          </cell>
          <cell r="C23">
            <v>1967</v>
          </cell>
          <cell r="D23" t="str">
            <v>F</v>
          </cell>
          <cell r="E23" t="str">
            <v>Veteran 2</v>
          </cell>
          <cell r="F23" t="str">
            <v>BPCE</v>
          </cell>
          <cell r="G23">
            <v>72813</v>
          </cell>
        </row>
        <row r="24">
          <cell r="A24">
            <v>23</v>
          </cell>
          <cell r="B24" t="str">
            <v>SALAMA Mathilde</v>
          </cell>
          <cell r="C24">
            <v>1966</v>
          </cell>
          <cell r="D24" t="str">
            <v>F</v>
          </cell>
          <cell r="E24" t="str">
            <v>Veteran 2</v>
          </cell>
          <cell r="F24" t="str">
            <v>CREDIT COOPERATIF</v>
          </cell>
          <cell r="G24">
            <v>71083</v>
          </cell>
        </row>
        <row r="25">
          <cell r="A25">
            <v>24</v>
          </cell>
          <cell r="B25" t="str">
            <v>BESSON Claire</v>
          </cell>
          <cell r="C25">
            <v>1960</v>
          </cell>
          <cell r="D25" t="str">
            <v>F</v>
          </cell>
          <cell r="E25" t="str">
            <v>Veteran 2</v>
          </cell>
          <cell r="F25" t="str">
            <v>CREDIT COOPERATIF</v>
          </cell>
          <cell r="G25">
            <v>70283</v>
          </cell>
        </row>
        <row r="26">
          <cell r="A26">
            <v>25</v>
          </cell>
          <cell r="B26" t="str">
            <v>OUAHALOU Driffa</v>
          </cell>
          <cell r="C26">
            <v>1969</v>
          </cell>
          <cell r="D26" t="str">
            <v>F</v>
          </cell>
          <cell r="E26" t="str">
            <v>Veteran 2</v>
          </cell>
          <cell r="F26" t="str">
            <v>BPCE IT</v>
          </cell>
          <cell r="G26">
            <v>69323</v>
          </cell>
        </row>
        <row r="27">
          <cell r="A27">
            <v>26</v>
          </cell>
          <cell r="B27" t="str">
            <v>ESCUDERO Odile</v>
          </cell>
          <cell r="C27">
            <v>1964</v>
          </cell>
          <cell r="D27" t="str">
            <v>F</v>
          </cell>
          <cell r="E27" t="str">
            <v>Veteran 2</v>
          </cell>
          <cell r="F27" t="str">
            <v>CREDIT COOPERATIF</v>
          </cell>
          <cell r="G27">
            <v>70281</v>
          </cell>
        </row>
        <row r="28">
          <cell r="A28">
            <v>27</v>
          </cell>
          <cell r="B28" t="str">
            <v>ZUVIC-MATHIEU Blandine</v>
          </cell>
          <cell r="C28">
            <v>1973</v>
          </cell>
          <cell r="D28" t="str">
            <v>F</v>
          </cell>
          <cell r="E28" t="str">
            <v>Veteran 2</v>
          </cell>
          <cell r="F28" t="str">
            <v>BP Alsace Lorraine Champagne</v>
          </cell>
          <cell r="G28">
            <v>68285</v>
          </cell>
        </row>
        <row r="29">
          <cell r="A29">
            <v>28</v>
          </cell>
          <cell r="B29" t="str">
            <v>TOMASZEWSKI Sophie</v>
          </cell>
          <cell r="C29">
            <v>1970</v>
          </cell>
          <cell r="D29" t="str">
            <v>F</v>
          </cell>
          <cell r="E29" t="str">
            <v>Veteran 2</v>
          </cell>
          <cell r="F29" t="str">
            <v>CE Loire Drome Ardèche</v>
          </cell>
          <cell r="G29">
            <v>71061</v>
          </cell>
        </row>
        <row r="30">
          <cell r="A30">
            <v>29</v>
          </cell>
          <cell r="B30" t="str">
            <v>PLOUGASTEL Sophie</v>
          </cell>
          <cell r="C30">
            <v>1972</v>
          </cell>
          <cell r="D30" t="str">
            <v>F</v>
          </cell>
          <cell r="E30" t="str">
            <v>Veteran 2</v>
          </cell>
          <cell r="F30" t="str">
            <v>CE Midi Pyrénées</v>
          </cell>
          <cell r="G30">
            <v>65779</v>
          </cell>
        </row>
        <row r="31">
          <cell r="A31">
            <v>30</v>
          </cell>
          <cell r="B31" t="str">
            <v>PORTERAT Cecile</v>
          </cell>
          <cell r="C31">
            <v>1974</v>
          </cell>
          <cell r="D31" t="str">
            <v>F</v>
          </cell>
          <cell r="E31" t="str">
            <v>Veteran 2</v>
          </cell>
          <cell r="F31" t="str">
            <v>BP Auvergne Rhône Alpes</v>
          </cell>
        </row>
        <row r="32">
          <cell r="A32">
            <v>31</v>
          </cell>
          <cell r="B32" t="str">
            <v>DONARD Céline</v>
          </cell>
          <cell r="C32">
            <v>1971</v>
          </cell>
          <cell r="D32" t="str">
            <v>F</v>
          </cell>
          <cell r="E32" t="str">
            <v>Veteran 2</v>
          </cell>
          <cell r="F32" t="str">
            <v>CASDEN</v>
          </cell>
          <cell r="G32">
            <v>70490</v>
          </cell>
        </row>
        <row r="33">
          <cell r="A33">
            <v>32</v>
          </cell>
          <cell r="B33" t="str">
            <v>BEZERT Chrystel</v>
          </cell>
          <cell r="C33">
            <v>1974</v>
          </cell>
          <cell r="D33" t="str">
            <v>F</v>
          </cell>
          <cell r="E33" t="str">
            <v>Veteran 2</v>
          </cell>
          <cell r="F33" t="str">
            <v>BP Méditérrannée</v>
          </cell>
          <cell r="G33">
            <v>71112</v>
          </cell>
        </row>
        <row r="34">
          <cell r="A34">
            <v>33</v>
          </cell>
          <cell r="B34" t="str">
            <v>LEFLANCHEC Christine</v>
          </cell>
          <cell r="C34">
            <v>1968</v>
          </cell>
          <cell r="D34" t="str">
            <v>F</v>
          </cell>
          <cell r="E34" t="str">
            <v>Veteran 2</v>
          </cell>
          <cell r="F34" t="str">
            <v>BP Grand Ouest</v>
          </cell>
        </row>
        <row r="35">
          <cell r="A35">
            <v>34</v>
          </cell>
          <cell r="B35" t="str">
            <v>MODAINE LIEGEOIS Catherine</v>
          </cell>
          <cell r="C35">
            <v>1962</v>
          </cell>
          <cell r="D35" t="str">
            <v>F</v>
          </cell>
          <cell r="E35" t="str">
            <v>Veteran 2</v>
          </cell>
          <cell r="F35" t="str">
            <v>CREDIT COOPERATIF</v>
          </cell>
          <cell r="G35">
            <v>2981</v>
          </cell>
        </row>
        <row r="36">
          <cell r="A36">
            <v>35</v>
          </cell>
          <cell r="B36" t="str">
            <v>LE FLOCH laure</v>
          </cell>
          <cell r="C36">
            <v>1974</v>
          </cell>
          <cell r="D36" t="str">
            <v>F</v>
          </cell>
          <cell r="E36" t="str">
            <v>Veteran 2</v>
          </cell>
          <cell r="F36" t="str">
            <v>NATIXIS</v>
          </cell>
        </row>
        <row r="37">
          <cell r="A37">
            <v>36</v>
          </cell>
          <cell r="B37" t="str">
            <v>PELLISSIER Marie Catherine</v>
          </cell>
          <cell r="C37">
            <v>1972</v>
          </cell>
          <cell r="D37" t="str">
            <v>F</v>
          </cell>
          <cell r="E37" t="str">
            <v>Veteran 2</v>
          </cell>
          <cell r="F37" t="str">
            <v>CE Provence Alpes Corse</v>
          </cell>
          <cell r="G37">
            <v>68155</v>
          </cell>
        </row>
        <row r="38">
          <cell r="A38">
            <v>37</v>
          </cell>
          <cell r="B38" t="str">
            <v>AMRANE HENRIETTE Naima</v>
          </cell>
          <cell r="C38">
            <v>1972</v>
          </cell>
          <cell r="D38" t="str">
            <v>F</v>
          </cell>
          <cell r="E38" t="str">
            <v>Veteran 2</v>
          </cell>
          <cell r="F38" t="str">
            <v>CE Bretagne Pays de Loire</v>
          </cell>
          <cell r="G38">
            <v>68023</v>
          </cell>
        </row>
        <row r="39">
          <cell r="A39">
            <v>38</v>
          </cell>
          <cell r="B39" t="str">
            <v>THOMAS Stephanie</v>
          </cell>
          <cell r="C39">
            <v>1973</v>
          </cell>
          <cell r="D39" t="str">
            <v>F</v>
          </cell>
          <cell r="E39" t="str">
            <v>Veteran 2</v>
          </cell>
          <cell r="F39" t="str">
            <v>CREDIT COOPERATIF</v>
          </cell>
        </row>
        <row r="40">
          <cell r="A40">
            <v>39</v>
          </cell>
          <cell r="B40" t="str">
            <v>BOUSQUET Myriam</v>
          </cell>
          <cell r="C40">
            <v>1968</v>
          </cell>
          <cell r="D40" t="str">
            <v>F</v>
          </cell>
          <cell r="E40" t="str">
            <v>Veteran 2</v>
          </cell>
          <cell r="F40" t="str">
            <v>CE Loire Drome Ardèche</v>
          </cell>
        </row>
        <row r="41">
          <cell r="A41">
            <v>40</v>
          </cell>
          <cell r="B41" t="str">
            <v>BACHELIER HAUMESSER Céline</v>
          </cell>
          <cell r="C41">
            <v>1972</v>
          </cell>
          <cell r="D41" t="str">
            <v>F</v>
          </cell>
          <cell r="E41" t="str">
            <v>Veteran 2</v>
          </cell>
          <cell r="F41" t="str">
            <v>BPCE SI</v>
          </cell>
          <cell r="G41">
            <v>71026</v>
          </cell>
        </row>
        <row r="42">
          <cell r="A42">
            <v>41</v>
          </cell>
          <cell r="B42" t="str">
            <v>MORDILLAT Karine</v>
          </cell>
          <cell r="C42">
            <v>1974</v>
          </cell>
          <cell r="D42" t="str">
            <v>F</v>
          </cell>
          <cell r="E42" t="str">
            <v>Veteran 2</v>
          </cell>
          <cell r="F42" t="str">
            <v>BPCE SI</v>
          </cell>
          <cell r="G42">
            <v>72716</v>
          </cell>
        </row>
        <row r="43">
          <cell r="A43">
            <v>42</v>
          </cell>
          <cell r="B43" t="str">
            <v>GUEMENE Sophie</v>
          </cell>
          <cell r="C43">
            <v>1971</v>
          </cell>
          <cell r="D43" t="str">
            <v>F</v>
          </cell>
          <cell r="E43" t="str">
            <v>Veteran 2</v>
          </cell>
          <cell r="F43" t="str">
            <v>CREDIT COOPERATIF</v>
          </cell>
          <cell r="G43">
            <v>72726</v>
          </cell>
        </row>
        <row r="44">
          <cell r="A44">
            <v>43</v>
          </cell>
          <cell r="B44" t="str">
            <v>BUJON CLAISSE Christel</v>
          </cell>
          <cell r="C44">
            <v>1967</v>
          </cell>
          <cell r="D44" t="str">
            <v>F</v>
          </cell>
          <cell r="E44" t="str">
            <v>Veteran 2</v>
          </cell>
          <cell r="F44" t="str">
            <v>CE Loire Centre</v>
          </cell>
        </row>
        <row r="45">
          <cell r="A45">
            <v>44</v>
          </cell>
          <cell r="B45" t="str">
            <v>TONCELLI Estelle</v>
          </cell>
          <cell r="C45">
            <v>1973</v>
          </cell>
          <cell r="D45" t="str">
            <v>F</v>
          </cell>
          <cell r="E45" t="str">
            <v>Veteran 2</v>
          </cell>
          <cell r="F45" t="str">
            <v>BPCE SI</v>
          </cell>
          <cell r="G45">
            <v>72662</v>
          </cell>
        </row>
        <row r="46">
          <cell r="A46">
            <v>45</v>
          </cell>
          <cell r="B46" t="str">
            <v>GARCIA-CASSET Florence</v>
          </cell>
          <cell r="C46">
            <v>1965</v>
          </cell>
          <cell r="D46" t="str">
            <v>F</v>
          </cell>
          <cell r="E46" t="str">
            <v>Veteran 2</v>
          </cell>
          <cell r="F46" t="str">
            <v>CE Midi Pyrénées</v>
          </cell>
          <cell r="G46">
            <v>61438</v>
          </cell>
        </row>
        <row r="47">
          <cell r="A47">
            <v>46</v>
          </cell>
          <cell r="B47" t="str">
            <v>BUFFET Laurence</v>
          </cell>
          <cell r="C47">
            <v>1967</v>
          </cell>
          <cell r="D47" t="str">
            <v>F</v>
          </cell>
          <cell r="E47" t="str">
            <v>Veteran 2</v>
          </cell>
          <cell r="F47" t="str">
            <v>CE Bourgogne Franche-Comté</v>
          </cell>
          <cell r="G47">
            <v>3133</v>
          </cell>
        </row>
        <row r="48">
          <cell r="A48">
            <v>47</v>
          </cell>
          <cell r="B48" t="str">
            <v>MEZELLE Veronique</v>
          </cell>
          <cell r="C48">
            <v>1969</v>
          </cell>
          <cell r="D48" t="str">
            <v>F</v>
          </cell>
          <cell r="E48" t="str">
            <v>Veteran 2</v>
          </cell>
          <cell r="F48" t="str">
            <v>BPCE IT</v>
          </cell>
          <cell r="G48">
            <v>70266</v>
          </cell>
        </row>
        <row r="49">
          <cell r="A49">
            <v>48</v>
          </cell>
          <cell r="B49" t="str">
            <v>FADDA Yolaine</v>
          </cell>
          <cell r="C49">
            <v>1973</v>
          </cell>
          <cell r="D49" t="str">
            <v>F</v>
          </cell>
          <cell r="E49" t="str">
            <v>Veteran 2</v>
          </cell>
          <cell r="F49" t="str">
            <v>Comp Euro Garanties Cautions</v>
          </cell>
        </row>
        <row r="50">
          <cell r="A50">
            <v>49</v>
          </cell>
          <cell r="B50" t="str">
            <v>TROLLIET Nelly</v>
          </cell>
          <cell r="C50">
            <v>1978</v>
          </cell>
          <cell r="D50" t="str">
            <v>F</v>
          </cell>
          <cell r="E50" t="str">
            <v>Veteran 1</v>
          </cell>
          <cell r="F50" t="str">
            <v>NATIXIS</v>
          </cell>
          <cell r="G50">
            <v>64620</v>
          </cell>
        </row>
        <row r="51">
          <cell r="A51">
            <v>50</v>
          </cell>
          <cell r="B51" t="str">
            <v>AYME Nathalie</v>
          </cell>
          <cell r="C51">
            <v>1978</v>
          </cell>
          <cell r="D51" t="str">
            <v>F</v>
          </cell>
          <cell r="E51" t="str">
            <v>Veteran 1</v>
          </cell>
          <cell r="F51" t="str">
            <v>BPCE SI</v>
          </cell>
          <cell r="G51">
            <v>64126</v>
          </cell>
        </row>
        <row r="52">
          <cell r="A52">
            <v>51</v>
          </cell>
          <cell r="B52" t="str">
            <v>GONZALEZ Pauline</v>
          </cell>
          <cell r="C52">
            <v>1982</v>
          </cell>
          <cell r="D52" t="str">
            <v>F</v>
          </cell>
          <cell r="E52" t="str">
            <v>Veteran 1</v>
          </cell>
          <cell r="F52" t="str">
            <v>CE Rhône Alpes</v>
          </cell>
          <cell r="G52">
            <v>65313</v>
          </cell>
        </row>
        <row r="53">
          <cell r="A53">
            <v>52</v>
          </cell>
          <cell r="B53" t="str">
            <v>CANDELON Berengere</v>
          </cell>
          <cell r="C53">
            <v>1978</v>
          </cell>
          <cell r="D53" t="str">
            <v>F</v>
          </cell>
          <cell r="E53" t="str">
            <v>Veteran 1</v>
          </cell>
          <cell r="F53" t="str">
            <v>CE Aquitaine Poitou Charentes</v>
          </cell>
          <cell r="G53">
            <v>71027</v>
          </cell>
        </row>
        <row r="54">
          <cell r="A54">
            <v>53</v>
          </cell>
          <cell r="B54" t="str">
            <v>TREMINTIN Virginie</v>
          </cell>
          <cell r="C54">
            <v>1980</v>
          </cell>
          <cell r="D54" t="str">
            <v>F</v>
          </cell>
          <cell r="E54" t="str">
            <v>Veteran 1</v>
          </cell>
          <cell r="F54" t="str">
            <v>BPCE SI</v>
          </cell>
          <cell r="G54">
            <v>72660</v>
          </cell>
        </row>
        <row r="55">
          <cell r="A55">
            <v>54</v>
          </cell>
          <cell r="B55" t="str">
            <v>PAYS Natacha</v>
          </cell>
          <cell r="C55">
            <v>1984</v>
          </cell>
          <cell r="D55" t="str">
            <v>F</v>
          </cell>
          <cell r="E55" t="str">
            <v>Veteran 1</v>
          </cell>
          <cell r="F55" t="str">
            <v>CE Ile de France</v>
          </cell>
          <cell r="G55">
            <v>72748</v>
          </cell>
        </row>
        <row r="56">
          <cell r="A56">
            <v>55</v>
          </cell>
          <cell r="B56" t="str">
            <v>DE DANIELI Nadege</v>
          </cell>
          <cell r="C56">
            <v>1979</v>
          </cell>
          <cell r="D56" t="str">
            <v>F</v>
          </cell>
          <cell r="E56" t="str">
            <v>Veteran 1</v>
          </cell>
          <cell r="F56" t="str">
            <v>CE Rhône Alpes</v>
          </cell>
          <cell r="G56">
            <v>64123</v>
          </cell>
        </row>
        <row r="57">
          <cell r="A57">
            <v>56</v>
          </cell>
          <cell r="B57" t="str">
            <v>KONSTANTINOVA Diana</v>
          </cell>
          <cell r="C57">
            <v>1981</v>
          </cell>
          <cell r="D57" t="str">
            <v>F</v>
          </cell>
          <cell r="E57" t="str">
            <v>Veteran 1</v>
          </cell>
          <cell r="F57" t="str">
            <v>CE Midi Pyrénées</v>
          </cell>
          <cell r="G57">
            <v>65819</v>
          </cell>
        </row>
        <row r="58">
          <cell r="A58">
            <v>57</v>
          </cell>
          <cell r="B58" t="str">
            <v>MOKADEM Annick</v>
          </cell>
          <cell r="C58">
            <v>1982</v>
          </cell>
          <cell r="D58" t="str">
            <v>F</v>
          </cell>
          <cell r="E58" t="str">
            <v>Veteran 1</v>
          </cell>
          <cell r="F58" t="str">
            <v>CE Provence Alpes Corse</v>
          </cell>
          <cell r="G58">
            <v>69575</v>
          </cell>
        </row>
        <row r="59">
          <cell r="A59">
            <v>58</v>
          </cell>
          <cell r="B59" t="str">
            <v>DURAND Florence</v>
          </cell>
          <cell r="C59">
            <v>1983</v>
          </cell>
          <cell r="D59" t="str">
            <v>F</v>
          </cell>
          <cell r="E59" t="str">
            <v>Veteran 1</v>
          </cell>
          <cell r="F59" t="str">
            <v>CREDIT COOPERATIF</v>
          </cell>
          <cell r="G59">
            <v>72725</v>
          </cell>
        </row>
        <row r="60">
          <cell r="A60">
            <v>59</v>
          </cell>
          <cell r="B60" t="str">
            <v>LAURENT Johanne</v>
          </cell>
          <cell r="C60">
            <v>1983</v>
          </cell>
          <cell r="D60" t="str">
            <v>F</v>
          </cell>
          <cell r="E60" t="str">
            <v>Veteran 1</v>
          </cell>
          <cell r="F60" t="str">
            <v>CE Midi Pyrénées</v>
          </cell>
          <cell r="G60">
            <v>65765</v>
          </cell>
        </row>
        <row r="61">
          <cell r="A61">
            <v>61</v>
          </cell>
          <cell r="B61" t="str">
            <v xml:space="preserve">POMIES Péroline </v>
          </cell>
          <cell r="C61">
            <v>1982</v>
          </cell>
          <cell r="D61" t="str">
            <v>F</v>
          </cell>
          <cell r="E61" t="str">
            <v>Veteran 1</v>
          </cell>
          <cell r="F61" t="str">
            <v>CE Auvergne Limousin</v>
          </cell>
          <cell r="G61">
            <v>69655</v>
          </cell>
        </row>
        <row r="62">
          <cell r="A62">
            <v>62</v>
          </cell>
          <cell r="B62" t="str">
            <v>BEDIKIAN Sylvie</v>
          </cell>
          <cell r="C62">
            <v>1975</v>
          </cell>
          <cell r="D62" t="str">
            <v>F</v>
          </cell>
          <cell r="E62" t="str">
            <v>Veteran 1</v>
          </cell>
          <cell r="F62" t="str">
            <v>BPCE IT</v>
          </cell>
          <cell r="G62">
            <v>63228</v>
          </cell>
        </row>
        <row r="63">
          <cell r="A63">
            <v>63</v>
          </cell>
          <cell r="B63" t="str">
            <v>DIMITROPOULO Céline</v>
          </cell>
          <cell r="C63">
            <v>1979</v>
          </cell>
          <cell r="D63" t="str">
            <v>F</v>
          </cell>
          <cell r="E63" t="str">
            <v>Veteran 1</v>
          </cell>
          <cell r="F63" t="str">
            <v>CE Côte d'Azur</v>
          </cell>
          <cell r="G63">
            <v>69002</v>
          </cell>
        </row>
        <row r="64">
          <cell r="A64">
            <v>64</v>
          </cell>
          <cell r="B64" t="str">
            <v>PIOT Sophie</v>
          </cell>
          <cell r="C64">
            <v>1978</v>
          </cell>
          <cell r="D64" t="str">
            <v>F</v>
          </cell>
          <cell r="E64" t="str">
            <v>Veteran 1</v>
          </cell>
          <cell r="F64" t="str">
            <v>BP Auvergne Rhône Alpes</v>
          </cell>
          <cell r="G64">
            <v>67219</v>
          </cell>
        </row>
        <row r="65">
          <cell r="A65">
            <v>65</v>
          </cell>
          <cell r="B65" t="str">
            <v>BANSARD Frédérique</v>
          </cell>
          <cell r="C65">
            <v>1976</v>
          </cell>
          <cell r="D65" t="str">
            <v>F</v>
          </cell>
          <cell r="E65" t="str">
            <v>Veteran 1</v>
          </cell>
          <cell r="F65" t="str">
            <v>CE Midi Pyrénées</v>
          </cell>
          <cell r="G65">
            <v>72639</v>
          </cell>
        </row>
        <row r="66">
          <cell r="A66">
            <v>66</v>
          </cell>
          <cell r="B66" t="str">
            <v>THIBAULT Aude</v>
          </cell>
          <cell r="C66">
            <v>1983</v>
          </cell>
          <cell r="D66" t="str">
            <v>F</v>
          </cell>
          <cell r="E66" t="str">
            <v>Veteran 1</v>
          </cell>
          <cell r="F66" t="str">
            <v>CE Provence Alpes Corse</v>
          </cell>
          <cell r="G66">
            <v>71287</v>
          </cell>
        </row>
        <row r="67">
          <cell r="A67">
            <v>67</v>
          </cell>
          <cell r="B67" t="str">
            <v>COGNET Christel</v>
          </cell>
          <cell r="C67">
            <v>1979</v>
          </cell>
          <cell r="D67" t="str">
            <v>F</v>
          </cell>
          <cell r="E67" t="str">
            <v>Veteran 1</v>
          </cell>
          <cell r="F67" t="str">
            <v>BP Auvergne Rhône Alpes</v>
          </cell>
          <cell r="G67">
            <v>68293</v>
          </cell>
        </row>
        <row r="68">
          <cell r="A68">
            <v>68</v>
          </cell>
          <cell r="B68" t="str">
            <v>JEULIN Marina</v>
          </cell>
          <cell r="C68">
            <v>1979</v>
          </cell>
          <cell r="D68" t="str">
            <v>F</v>
          </cell>
          <cell r="E68" t="str">
            <v>Veteran 1</v>
          </cell>
          <cell r="F68" t="str">
            <v>BPCE</v>
          </cell>
        </row>
        <row r="69">
          <cell r="A69">
            <v>69</v>
          </cell>
          <cell r="B69" t="str">
            <v>BERTON Celine</v>
          </cell>
          <cell r="C69">
            <v>1981</v>
          </cell>
          <cell r="D69" t="str">
            <v>F</v>
          </cell>
          <cell r="E69" t="str">
            <v>Veteran 1</v>
          </cell>
          <cell r="F69" t="str">
            <v>CE Aquitaine Poitou Charentes</v>
          </cell>
          <cell r="G69">
            <v>72431</v>
          </cell>
        </row>
        <row r="70">
          <cell r="A70">
            <v>70</v>
          </cell>
          <cell r="B70" t="str">
            <v xml:space="preserve">BOULET Florence </v>
          </cell>
          <cell r="C70">
            <v>1981</v>
          </cell>
          <cell r="D70" t="str">
            <v>F</v>
          </cell>
          <cell r="E70" t="str">
            <v>Veteran 1</v>
          </cell>
          <cell r="F70" t="str">
            <v>Banque Palatine</v>
          </cell>
          <cell r="G70">
            <v>68012</v>
          </cell>
        </row>
        <row r="71">
          <cell r="A71">
            <v>71</v>
          </cell>
          <cell r="B71" t="str">
            <v>RIOU Marie-Astrid</v>
          </cell>
          <cell r="C71">
            <v>1976</v>
          </cell>
          <cell r="D71" t="str">
            <v>F</v>
          </cell>
          <cell r="E71" t="str">
            <v>Veteran 1</v>
          </cell>
          <cell r="F71" t="str">
            <v>BPCE</v>
          </cell>
        </row>
        <row r="72">
          <cell r="A72">
            <v>72</v>
          </cell>
          <cell r="B72" t="str">
            <v>BOUARICHE Rachida</v>
          </cell>
          <cell r="C72">
            <v>1977</v>
          </cell>
          <cell r="D72" t="str">
            <v>F</v>
          </cell>
          <cell r="E72" t="str">
            <v>Veteran 1</v>
          </cell>
          <cell r="F72" t="str">
            <v>SOCFIM</v>
          </cell>
          <cell r="G72">
            <v>72745</v>
          </cell>
        </row>
        <row r="73">
          <cell r="A73">
            <v>73</v>
          </cell>
          <cell r="B73" t="str">
            <v>PONSARD Amandine</v>
          </cell>
          <cell r="C73">
            <v>1981</v>
          </cell>
          <cell r="D73" t="str">
            <v>F</v>
          </cell>
          <cell r="E73" t="str">
            <v>Veteran 1</v>
          </cell>
          <cell r="F73" t="str">
            <v>BPCE</v>
          </cell>
          <cell r="G73">
            <v>72811</v>
          </cell>
        </row>
        <row r="74">
          <cell r="A74">
            <v>74</v>
          </cell>
          <cell r="B74" t="str">
            <v>LAVOISIER Isabelle</v>
          </cell>
          <cell r="C74">
            <v>1984</v>
          </cell>
          <cell r="D74" t="str">
            <v>F</v>
          </cell>
          <cell r="E74" t="str">
            <v>Veteran 1</v>
          </cell>
          <cell r="F74" t="str">
            <v>CE Bretagne Pays de Loire</v>
          </cell>
        </row>
        <row r="75">
          <cell r="A75">
            <v>75</v>
          </cell>
          <cell r="B75" t="str">
            <v>FROMONT Celine</v>
          </cell>
          <cell r="C75">
            <v>1980</v>
          </cell>
          <cell r="D75" t="str">
            <v>F</v>
          </cell>
          <cell r="E75" t="str">
            <v>Veteran 1</v>
          </cell>
          <cell r="F75" t="str">
            <v>CE Bretagne Pays de Loire</v>
          </cell>
        </row>
        <row r="76">
          <cell r="A76">
            <v>76</v>
          </cell>
          <cell r="B76" t="str">
            <v>GUIZARD Severine</v>
          </cell>
          <cell r="C76">
            <v>1976</v>
          </cell>
          <cell r="D76" t="str">
            <v>F</v>
          </cell>
          <cell r="E76" t="str">
            <v>Veteran 1</v>
          </cell>
          <cell r="F76" t="str">
            <v>BPCE</v>
          </cell>
        </row>
        <row r="77">
          <cell r="A77">
            <v>77</v>
          </cell>
          <cell r="B77" t="str">
            <v>SENGSOUVANH Valérie</v>
          </cell>
          <cell r="C77">
            <v>1975</v>
          </cell>
          <cell r="D77" t="str">
            <v>F</v>
          </cell>
          <cell r="E77" t="str">
            <v>Veteran 1</v>
          </cell>
          <cell r="F77" t="str">
            <v>CASDEN</v>
          </cell>
          <cell r="G77">
            <v>71995</v>
          </cell>
        </row>
        <row r="78">
          <cell r="A78">
            <v>78</v>
          </cell>
          <cell r="B78" t="str">
            <v>DIEUDONNE Sophie</v>
          </cell>
          <cell r="C78">
            <v>1982</v>
          </cell>
          <cell r="D78" t="str">
            <v>F</v>
          </cell>
          <cell r="E78" t="str">
            <v>Veteran 1</v>
          </cell>
          <cell r="F78" t="str">
            <v>CE Grand Est Europe</v>
          </cell>
        </row>
        <row r="79">
          <cell r="A79">
            <v>79</v>
          </cell>
          <cell r="B79" t="str">
            <v>VAN POUCKE Stéphanie</v>
          </cell>
          <cell r="C79">
            <v>1978</v>
          </cell>
          <cell r="D79" t="str">
            <v>F</v>
          </cell>
          <cell r="E79" t="str">
            <v>Veteran 1</v>
          </cell>
          <cell r="F79" t="str">
            <v>CE Midi Pyrénées</v>
          </cell>
          <cell r="G79">
            <v>73123</v>
          </cell>
        </row>
        <row r="80">
          <cell r="A80">
            <v>80</v>
          </cell>
          <cell r="B80" t="str">
            <v>LEW Julie</v>
          </cell>
          <cell r="C80">
            <v>1977</v>
          </cell>
          <cell r="D80" t="str">
            <v>F</v>
          </cell>
          <cell r="E80" t="str">
            <v>Veteran 1</v>
          </cell>
          <cell r="F80" t="str">
            <v>CE Bretagne Pays de Loire</v>
          </cell>
          <cell r="G80">
            <v>19665</v>
          </cell>
        </row>
        <row r="81">
          <cell r="A81">
            <v>81</v>
          </cell>
          <cell r="B81" t="str">
            <v>AOUATE Myriam</v>
          </cell>
          <cell r="C81">
            <v>1982</v>
          </cell>
          <cell r="D81" t="str">
            <v>F</v>
          </cell>
          <cell r="E81" t="str">
            <v>Veteran 1</v>
          </cell>
          <cell r="F81" t="str">
            <v>CASDEN</v>
          </cell>
        </row>
        <row r="82">
          <cell r="A82">
            <v>82</v>
          </cell>
          <cell r="B82" t="str">
            <v>SO Damy</v>
          </cell>
          <cell r="C82">
            <v>1982</v>
          </cell>
          <cell r="D82" t="str">
            <v>F</v>
          </cell>
          <cell r="E82" t="str">
            <v>Veteran 1</v>
          </cell>
          <cell r="F82" t="str">
            <v>BPCE Assurances</v>
          </cell>
        </row>
        <row r="83">
          <cell r="A83">
            <v>83</v>
          </cell>
          <cell r="B83" t="str">
            <v>BRUCKERT Audrey</v>
          </cell>
          <cell r="C83">
            <v>1975</v>
          </cell>
          <cell r="D83" t="str">
            <v>F</v>
          </cell>
          <cell r="E83" t="str">
            <v>Veteran 1</v>
          </cell>
          <cell r="F83" t="str">
            <v>CASDEN</v>
          </cell>
          <cell r="G83">
            <v>65993</v>
          </cell>
        </row>
        <row r="84">
          <cell r="A84">
            <v>84</v>
          </cell>
          <cell r="B84" t="str">
            <v>PROVOST Violaine</v>
          </cell>
          <cell r="C84">
            <v>1981</v>
          </cell>
          <cell r="D84" t="str">
            <v>F</v>
          </cell>
          <cell r="E84" t="str">
            <v>Veteran 1</v>
          </cell>
          <cell r="F84" t="str">
            <v>BP Grand Ouest</v>
          </cell>
          <cell r="G84">
            <v>73389</v>
          </cell>
        </row>
        <row r="85">
          <cell r="A85">
            <v>85</v>
          </cell>
          <cell r="B85" t="str">
            <v>TRAN Ly-Chia</v>
          </cell>
          <cell r="C85">
            <v>1980</v>
          </cell>
          <cell r="D85" t="str">
            <v>F</v>
          </cell>
          <cell r="E85" t="str">
            <v>Veteran 1</v>
          </cell>
          <cell r="F85" t="str">
            <v>BPCE Assurances</v>
          </cell>
        </row>
        <row r="86">
          <cell r="A86">
            <v>86</v>
          </cell>
          <cell r="B86" t="str">
            <v>IMBERT Lucie</v>
          </cell>
          <cell r="C86">
            <v>1986</v>
          </cell>
          <cell r="D86" t="str">
            <v>F</v>
          </cell>
          <cell r="E86" t="str">
            <v>Senior</v>
          </cell>
          <cell r="F86" t="str">
            <v>CE Midi Pyrénées</v>
          </cell>
          <cell r="G86">
            <v>67734</v>
          </cell>
        </row>
        <row r="87">
          <cell r="A87">
            <v>87</v>
          </cell>
          <cell r="B87" t="str">
            <v xml:space="preserve">GOUILL Solène </v>
          </cell>
          <cell r="C87">
            <v>1991</v>
          </cell>
          <cell r="D87" t="str">
            <v>F</v>
          </cell>
          <cell r="E87" t="str">
            <v>Senior</v>
          </cell>
          <cell r="F87" t="str">
            <v>Banque Palatine</v>
          </cell>
          <cell r="G87">
            <v>68958</v>
          </cell>
        </row>
        <row r="88">
          <cell r="A88">
            <v>88</v>
          </cell>
          <cell r="B88" t="str">
            <v>NUSSBAUMER Chloé</v>
          </cell>
          <cell r="C88">
            <v>1993</v>
          </cell>
          <cell r="D88" t="str">
            <v>F</v>
          </cell>
          <cell r="E88" t="str">
            <v>Senior</v>
          </cell>
          <cell r="F88" t="str">
            <v>BP Alsace Lorraine Champagne</v>
          </cell>
          <cell r="G88">
            <v>70514</v>
          </cell>
        </row>
        <row r="89">
          <cell r="A89">
            <v>89</v>
          </cell>
          <cell r="B89" t="str">
            <v>MARDIROSSIAN Gayané</v>
          </cell>
          <cell r="C89">
            <v>1996</v>
          </cell>
          <cell r="D89" t="str">
            <v>F</v>
          </cell>
          <cell r="E89" t="str">
            <v>Senior</v>
          </cell>
          <cell r="F89" t="str">
            <v>CE Provence Alpes Corse</v>
          </cell>
          <cell r="G89">
            <v>72679</v>
          </cell>
        </row>
        <row r="90">
          <cell r="A90">
            <v>90</v>
          </cell>
          <cell r="B90" t="str">
            <v>RAOULT Frederique</v>
          </cell>
          <cell r="C90">
            <v>1985</v>
          </cell>
          <cell r="D90" t="str">
            <v>F</v>
          </cell>
          <cell r="E90" t="str">
            <v>Senior</v>
          </cell>
          <cell r="F90" t="str">
            <v>CE Bretagne Pays de Loire</v>
          </cell>
          <cell r="G90">
            <v>68177</v>
          </cell>
        </row>
        <row r="91">
          <cell r="A91">
            <v>91</v>
          </cell>
          <cell r="B91" t="str">
            <v>JUNQUET Marlène</v>
          </cell>
          <cell r="C91">
            <v>1988</v>
          </cell>
          <cell r="D91" t="str">
            <v>F</v>
          </cell>
          <cell r="E91" t="str">
            <v>Senior</v>
          </cell>
          <cell r="F91" t="str">
            <v>BPCE IT</v>
          </cell>
          <cell r="G91">
            <v>72751</v>
          </cell>
        </row>
        <row r="92">
          <cell r="A92">
            <v>92</v>
          </cell>
          <cell r="B92" t="str">
            <v>MENUT Séverine</v>
          </cell>
          <cell r="C92">
            <v>1987</v>
          </cell>
          <cell r="D92" t="str">
            <v>F</v>
          </cell>
          <cell r="E92" t="str">
            <v>Senior</v>
          </cell>
          <cell r="F92" t="str">
            <v>BPCE IT</v>
          </cell>
          <cell r="G92">
            <v>72054</v>
          </cell>
        </row>
        <row r="93">
          <cell r="A93">
            <v>93</v>
          </cell>
          <cell r="B93" t="str">
            <v>ORLIAC Laurie</v>
          </cell>
          <cell r="C93">
            <v>1985</v>
          </cell>
          <cell r="D93" t="str">
            <v>F</v>
          </cell>
          <cell r="E93" t="str">
            <v>Senior</v>
          </cell>
          <cell r="F93" t="str">
            <v>CE Languedoc Roussillon</v>
          </cell>
          <cell r="G93">
            <v>71778</v>
          </cell>
        </row>
        <row r="94">
          <cell r="A94">
            <v>94</v>
          </cell>
          <cell r="B94" t="str">
            <v>NAAMAN Carine</v>
          </cell>
          <cell r="C94">
            <v>1988</v>
          </cell>
          <cell r="D94" t="str">
            <v>F</v>
          </cell>
          <cell r="E94" t="str">
            <v>Senior</v>
          </cell>
          <cell r="F94" t="str">
            <v>BP Méditérrannée</v>
          </cell>
          <cell r="G94">
            <v>71868</v>
          </cell>
        </row>
        <row r="95">
          <cell r="A95">
            <v>95</v>
          </cell>
          <cell r="B95" t="str">
            <v>FREIN Céline</v>
          </cell>
          <cell r="C95">
            <v>1989</v>
          </cell>
          <cell r="D95" t="str">
            <v>F</v>
          </cell>
          <cell r="E95" t="str">
            <v>Senior</v>
          </cell>
          <cell r="F95" t="str">
            <v>BPCE IT</v>
          </cell>
          <cell r="G95">
            <v>72805</v>
          </cell>
        </row>
        <row r="96">
          <cell r="A96">
            <v>96</v>
          </cell>
          <cell r="B96" t="str">
            <v>JUAN Claire</v>
          </cell>
          <cell r="C96">
            <v>1986</v>
          </cell>
          <cell r="D96" t="str">
            <v>F</v>
          </cell>
          <cell r="E96" t="str">
            <v>Senior</v>
          </cell>
          <cell r="F96" t="str">
            <v>CE Midi Pyrénées</v>
          </cell>
          <cell r="G96">
            <v>72628</v>
          </cell>
        </row>
        <row r="97">
          <cell r="A97">
            <v>97</v>
          </cell>
          <cell r="B97" t="str">
            <v>LIEZ Ludivine</v>
          </cell>
          <cell r="C97">
            <v>1990</v>
          </cell>
          <cell r="D97" t="str">
            <v>F</v>
          </cell>
          <cell r="E97" t="str">
            <v>Senior</v>
          </cell>
          <cell r="F97" t="str">
            <v>BP Alsace Lorraine Champagne</v>
          </cell>
          <cell r="G97">
            <v>70242</v>
          </cell>
        </row>
        <row r="98">
          <cell r="A98">
            <v>98</v>
          </cell>
          <cell r="B98" t="str">
            <v>BORRELLY Lea</v>
          </cell>
          <cell r="C98">
            <v>2000</v>
          </cell>
          <cell r="D98" t="str">
            <v>F</v>
          </cell>
          <cell r="E98" t="str">
            <v>Senior</v>
          </cell>
          <cell r="F98" t="str">
            <v>CE Provence Alpes Corse</v>
          </cell>
          <cell r="G98">
            <v>72681</v>
          </cell>
        </row>
        <row r="99">
          <cell r="A99">
            <v>99</v>
          </cell>
          <cell r="B99" t="str">
            <v>ANDEOLE Heloise</v>
          </cell>
          <cell r="C99">
            <v>1999</v>
          </cell>
          <cell r="D99" t="str">
            <v>F</v>
          </cell>
          <cell r="E99" t="str">
            <v>Senior</v>
          </cell>
          <cell r="F99" t="str">
            <v>BP Grand Ouest</v>
          </cell>
          <cell r="G99">
            <v>72002</v>
          </cell>
        </row>
        <row r="100">
          <cell r="A100">
            <v>100</v>
          </cell>
          <cell r="B100" t="str">
            <v>MAYEUX Alicia</v>
          </cell>
          <cell r="C100">
            <v>1993</v>
          </cell>
          <cell r="D100" t="str">
            <v>F</v>
          </cell>
          <cell r="E100" t="str">
            <v>Senior</v>
          </cell>
          <cell r="F100" t="str">
            <v>BP Alsace Lorraine Champagne</v>
          </cell>
          <cell r="G100">
            <v>70183</v>
          </cell>
        </row>
        <row r="101">
          <cell r="A101">
            <v>101</v>
          </cell>
          <cell r="B101" t="str">
            <v>LAURENT Adeline</v>
          </cell>
          <cell r="C101">
            <v>1986</v>
          </cell>
          <cell r="D101" t="str">
            <v>F</v>
          </cell>
          <cell r="E101" t="str">
            <v>Senior</v>
          </cell>
          <cell r="F101" t="str">
            <v>CASDEN</v>
          </cell>
          <cell r="G101">
            <v>72825</v>
          </cell>
        </row>
        <row r="102">
          <cell r="A102">
            <v>102</v>
          </cell>
          <cell r="B102" t="str">
            <v>LE JEHAN Anaelle</v>
          </cell>
          <cell r="C102">
            <v>1999</v>
          </cell>
          <cell r="D102" t="str">
            <v>F</v>
          </cell>
          <cell r="E102" t="str">
            <v>Senior</v>
          </cell>
          <cell r="F102" t="str">
            <v>CE Bretagne Pays de Loire</v>
          </cell>
        </row>
        <row r="103">
          <cell r="A103">
            <v>103</v>
          </cell>
          <cell r="B103" t="str">
            <v>METZGER Claire</v>
          </cell>
          <cell r="C103">
            <v>1994</v>
          </cell>
          <cell r="D103" t="str">
            <v>F</v>
          </cell>
          <cell r="E103" t="str">
            <v>Senior</v>
          </cell>
          <cell r="F103" t="str">
            <v>BP Alsace Lorraine Champagne</v>
          </cell>
          <cell r="G103">
            <v>65583</v>
          </cell>
        </row>
        <row r="104">
          <cell r="A104">
            <v>104</v>
          </cell>
          <cell r="B104" t="str">
            <v>ISENBRANDT Kho Houy Hoa</v>
          </cell>
          <cell r="C104">
            <v>1986</v>
          </cell>
          <cell r="D104" t="str">
            <v>F</v>
          </cell>
          <cell r="E104" t="str">
            <v>Senior</v>
          </cell>
          <cell r="F104" t="str">
            <v>BP Nord</v>
          </cell>
        </row>
        <row r="105">
          <cell r="A105">
            <v>105</v>
          </cell>
          <cell r="B105" t="str">
            <v>BARBUT Louise</v>
          </cell>
          <cell r="C105">
            <v>1997</v>
          </cell>
          <cell r="D105" t="str">
            <v>F</v>
          </cell>
          <cell r="E105" t="str">
            <v>Senior</v>
          </cell>
          <cell r="F105" t="str">
            <v>Comp Euro Garanties Cautions</v>
          </cell>
          <cell r="G105">
            <v>71938</v>
          </cell>
        </row>
        <row r="106">
          <cell r="A106">
            <v>106</v>
          </cell>
          <cell r="B106" t="str">
            <v>PHAM Eva</v>
          </cell>
          <cell r="C106">
            <v>1989</v>
          </cell>
          <cell r="D106" t="str">
            <v>F</v>
          </cell>
          <cell r="E106" t="str">
            <v>Senior</v>
          </cell>
          <cell r="F106" t="str">
            <v>Comp Euro Garanties Cautions</v>
          </cell>
        </row>
        <row r="107">
          <cell r="A107">
            <v>107</v>
          </cell>
          <cell r="B107" t="str">
            <v>COURNIL Eva</v>
          </cell>
          <cell r="C107">
            <v>1998</v>
          </cell>
          <cell r="D107" t="str">
            <v>F</v>
          </cell>
          <cell r="E107" t="str">
            <v>Senior</v>
          </cell>
          <cell r="F107" t="str">
            <v>CE Aquitaine Poitou Charentes</v>
          </cell>
          <cell r="G107">
            <v>73133</v>
          </cell>
        </row>
        <row r="108">
          <cell r="A108">
            <v>108</v>
          </cell>
          <cell r="B108" t="str">
            <v>LHERMET Clotilde</v>
          </cell>
          <cell r="C108">
            <v>1994</v>
          </cell>
          <cell r="D108" t="str">
            <v>F</v>
          </cell>
          <cell r="E108" t="str">
            <v>Senior</v>
          </cell>
          <cell r="F108" t="str">
            <v>BPCE Assurances</v>
          </cell>
        </row>
        <row r="109">
          <cell r="A109">
            <v>109</v>
          </cell>
          <cell r="B109" t="str">
            <v>DEBEYER Pauline</v>
          </cell>
          <cell r="C109">
            <v>1996</v>
          </cell>
          <cell r="D109" t="str">
            <v>F</v>
          </cell>
          <cell r="E109" t="str">
            <v>Senior</v>
          </cell>
          <cell r="F109" t="str">
            <v>BP Nord</v>
          </cell>
        </row>
        <row r="110">
          <cell r="A110">
            <v>110</v>
          </cell>
          <cell r="B110" t="str">
            <v>LAGREE Lucie</v>
          </cell>
          <cell r="C110">
            <v>1991</v>
          </cell>
          <cell r="D110" t="str">
            <v>F</v>
          </cell>
          <cell r="E110" t="str">
            <v>Senior</v>
          </cell>
          <cell r="F110" t="str">
            <v>BP Grand Ouest</v>
          </cell>
          <cell r="G110">
            <v>72005</v>
          </cell>
        </row>
        <row r="111">
          <cell r="A111">
            <v>111</v>
          </cell>
          <cell r="B111" t="str">
            <v>FERET Vanessa</v>
          </cell>
          <cell r="C111">
            <v>1986</v>
          </cell>
          <cell r="D111" t="str">
            <v>F</v>
          </cell>
          <cell r="E111" t="str">
            <v>Senior</v>
          </cell>
          <cell r="F111" t="str">
            <v>CE Grand Est Europe</v>
          </cell>
        </row>
        <row r="112">
          <cell r="A112">
            <v>112</v>
          </cell>
          <cell r="B112" t="str">
            <v>GODOT Nolwenn</v>
          </cell>
          <cell r="C112">
            <v>1999</v>
          </cell>
          <cell r="D112" t="str">
            <v>F</v>
          </cell>
          <cell r="E112" t="str">
            <v>Senior</v>
          </cell>
          <cell r="F112" t="str">
            <v>CE Bretagne Pays de Loire</v>
          </cell>
        </row>
        <row r="113">
          <cell r="A113">
            <v>113</v>
          </cell>
          <cell r="B113" t="str">
            <v>CAILLE Delphine</v>
          </cell>
          <cell r="C113">
            <v>1995</v>
          </cell>
          <cell r="D113" t="str">
            <v>F</v>
          </cell>
          <cell r="E113" t="str">
            <v>Senior</v>
          </cell>
          <cell r="F113" t="str">
            <v>CE Côte d'Azur</v>
          </cell>
          <cell r="G113">
            <v>72127</v>
          </cell>
        </row>
        <row r="114">
          <cell r="A114">
            <v>114</v>
          </cell>
          <cell r="B114" t="str">
            <v>SOLDANO Laura</v>
          </cell>
          <cell r="C114">
            <v>1994</v>
          </cell>
          <cell r="D114" t="str">
            <v>F</v>
          </cell>
          <cell r="E114" t="str">
            <v>Senior</v>
          </cell>
          <cell r="F114" t="str">
            <v>BP Auvergne Rhône Alpes</v>
          </cell>
        </row>
        <row r="115">
          <cell r="A115">
            <v>115</v>
          </cell>
          <cell r="B115" t="str">
            <v>LECONTE Marine</v>
          </cell>
          <cell r="C115">
            <v>1999</v>
          </cell>
          <cell r="D115" t="str">
            <v>F</v>
          </cell>
          <cell r="E115" t="str">
            <v>Senior</v>
          </cell>
          <cell r="F115" t="str">
            <v>CE Côte d'Azur</v>
          </cell>
        </row>
        <row r="116">
          <cell r="A116">
            <v>116</v>
          </cell>
          <cell r="B116" t="str">
            <v>CONTREMOULIN Celia</v>
          </cell>
          <cell r="C116">
            <v>1996</v>
          </cell>
          <cell r="D116" t="str">
            <v>F</v>
          </cell>
          <cell r="E116" t="str">
            <v>Senior</v>
          </cell>
          <cell r="F116" t="str">
            <v>BPCE</v>
          </cell>
        </row>
        <row r="117">
          <cell r="A117">
            <v>117</v>
          </cell>
          <cell r="B117" t="str">
            <v>TUON Nathalie</v>
          </cell>
          <cell r="C117">
            <v>1986</v>
          </cell>
          <cell r="D117" t="str">
            <v>F</v>
          </cell>
          <cell r="E117" t="str">
            <v>Senior</v>
          </cell>
          <cell r="F117" t="str">
            <v>CREDIT COOPERATIF</v>
          </cell>
          <cell r="G117">
            <v>72110</v>
          </cell>
        </row>
        <row r="118">
          <cell r="A118">
            <v>118</v>
          </cell>
          <cell r="B118" t="str">
            <v>ROSSI Dorine</v>
          </cell>
          <cell r="C118">
            <v>1999</v>
          </cell>
          <cell r="D118" t="str">
            <v>F</v>
          </cell>
          <cell r="E118" t="str">
            <v>Senior</v>
          </cell>
          <cell r="F118" t="str">
            <v>CE Côte d'Azur</v>
          </cell>
        </row>
        <row r="119">
          <cell r="A119">
            <v>119</v>
          </cell>
          <cell r="B119" t="str">
            <v>DUBOIS Marion</v>
          </cell>
          <cell r="C119">
            <v>1987</v>
          </cell>
          <cell r="D119" t="str">
            <v>F</v>
          </cell>
          <cell r="E119" t="str">
            <v>Senior</v>
          </cell>
          <cell r="F119" t="str">
            <v>CE Rhône Alpes</v>
          </cell>
        </row>
        <row r="120">
          <cell r="A120">
            <v>120</v>
          </cell>
          <cell r="B120" t="str">
            <v>JEAN-BAPTISTE Isis</v>
          </cell>
          <cell r="C120">
            <v>1993</v>
          </cell>
          <cell r="D120" t="str">
            <v>F</v>
          </cell>
          <cell r="E120" t="str">
            <v>Senior</v>
          </cell>
          <cell r="F120" t="str">
            <v>BP Occitane</v>
          </cell>
        </row>
        <row r="121">
          <cell r="A121">
            <v>121</v>
          </cell>
          <cell r="B121" t="str">
            <v>HUMBERT Océane</v>
          </cell>
          <cell r="C121">
            <v>2000</v>
          </cell>
          <cell r="D121" t="str">
            <v>F</v>
          </cell>
          <cell r="E121" t="str">
            <v>Senior</v>
          </cell>
          <cell r="F121" t="str">
            <v>BPCE IT</v>
          </cell>
          <cell r="G121">
            <v>73280</v>
          </cell>
        </row>
        <row r="122">
          <cell r="A122">
            <v>122</v>
          </cell>
          <cell r="B122" t="str">
            <v>ABDELLAOUI Anissa</v>
          </cell>
          <cell r="C122">
            <v>1985</v>
          </cell>
          <cell r="D122" t="str">
            <v>F</v>
          </cell>
          <cell r="E122" t="str">
            <v>Senior</v>
          </cell>
          <cell r="F122" t="str">
            <v>BPCE Assurances</v>
          </cell>
          <cell r="G122">
            <v>68214</v>
          </cell>
        </row>
        <row r="123">
          <cell r="A123">
            <v>123</v>
          </cell>
          <cell r="B123" t="str">
            <v>CHAMBRAUD Milly</v>
          </cell>
          <cell r="C123">
            <v>1993</v>
          </cell>
          <cell r="D123" t="str">
            <v>F</v>
          </cell>
          <cell r="E123" t="str">
            <v>Senior</v>
          </cell>
          <cell r="F123" t="str">
            <v>BP Auvergne Rhône Alpes</v>
          </cell>
          <cell r="G123">
            <v>70468</v>
          </cell>
        </row>
        <row r="124">
          <cell r="A124">
            <v>124</v>
          </cell>
          <cell r="B124" t="str">
            <v>LOQUER Manon</v>
          </cell>
          <cell r="C124">
            <v>1997</v>
          </cell>
          <cell r="D124" t="str">
            <v>F</v>
          </cell>
          <cell r="E124" t="str">
            <v>Senior</v>
          </cell>
          <cell r="F124" t="str">
            <v>BPCE</v>
          </cell>
        </row>
        <row r="125">
          <cell r="A125">
            <v>125</v>
          </cell>
          <cell r="B125" t="str">
            <v xml:space="preserve">PAGNON Florence </v>
          </cell>
          <cell r="C125">
            <v>1986</v>
          </cell>
          <cell r="D125" t="str">
            <v>F</v>
          </cell>
          <cell r="E125" t="str">
            <v>Senior</v>
          </cell>
          <cell r="F125" t="str">
            <v>Banque Palatine</v>
          </cell>
        </row>
        <row r="126">
          <cell r="A126">
            <v>126</v>
          </cell>
          <cell r="B126" t="str">
            <v>KECIK Dilber</v>
          </cell>
          <cell r="C126">
            <v>1991</v>
          </cell>
          <cell r="D126" t="str">
            <v>F</v>
          </cell>
          <cell r="E126" t="str">
            <v>Senior</v>
          </cell>
          <cell r="F126" t="str">
            <v>CE Grand Est Europe</v>
          </cell>
        </row>
        <row r="127">
          <cell r="A127">
            <v>127</v>
          </cell>
          <cell r="B127" t="str">
            <v>RANSAC Philomène</v>
          </cell>
          <cell r="C127">
            <v>1988</v>
          </cell>
          <cell r="D127" t="str">
            <v>F</v>
          </cell>
          <cell r="E127" t="str">
            <v>Senior</v>
          </cell>
          <cell r="F127" t="str">
            <v>BPCE</v>
          </cell>
          <cell r="G127">
            <v>67730</v>
          </cell>
        </row>
        <row r="128">
          <cell r="A128">
            <v>128</v>
          </cell>
          <cell r="B128" t="str">
            <v>GARNIER Cassandra</v>
          </cell>
          <cell r="C128">
            <v>1995</v>
          </cell>
          <cell r="D128" t="str">
            <v>F</v>
          </cell>
          <cell r="E128" t="str">
            <v>Senior</v>
          </cell>
          <cell r="F128" t="str">
            <v>CE Loire Centre</v>
          </cell>
          <cell r="G128">
            <v>72775</v>
          </cell>
        </row>
        <row r="129">
          <cell r="A129">
            <v>129</v>
          </cell>
          <cell r="B129" t="str">
            <v>LION Marion</v>
          </cell>
          <cell r="C129">
            <v>1995</v>
          </cell>
          <cell r="D129" t="str">
            <v>F</v>
          </cell>
          <cell r="E129" t="str">
            <v>Senior</v>
          </cell>
          <cell r="F129" t="str">
            <v>BPCE Assurances</v>
          </cell>
          <cell r="G129">
            <v>71137</v>
          </cell>
        </row>
        <row r="130">
          <cell r="A130">
            <v>130</v>
          </cell>
          <cell r="B130" t="str">
            <v>DUPUIS Alexandra</v>
          </cell>
          <cell r="C130">
            <v>1987</v>
          </cell>
          <cell r="D130" t="str">
            <v>F</v>
          </cell>
          <cell r="E130" t="str">
            <v>Senior</v>
          </cell>
          <cell r="F130" t="str">
            <v>CE Midi Pyrénées</v>
          </cell>
          <cell r="G130">
            <v>72678</v>
          </cell>
        </row>
        <row r="131">
          <cell r="A131">
            <v>131</v>
          </cell>
          <cell r="B131" t="str">
            <v>BARDIN Alice</v>
          </cell>
          <cell r="C131">
            <v>1997</v>
          </cell>
          <cell r="D131" t="str">
            <v>F</v>
          </cell>
          <cell r="E131" t="str">
            <v>Senior</v>
          </cell>
          <cell r="F131" t="str">
            <v>BPCE Assurances</v>
          </cell>
        </row>
        <row r="132">
          <cell r="A132">
            <v>132</v>
          </cell>
          <cell r="B132" t="str">
            <v>SALVI Lucas</v>
          </cell>
          <cell r="C132">
            <v>2000</v>
          </cell>
          <cell r="D132" t="str">
            <v>M</v>
          </cell>
          <cell r="E132" t="str">
            <v>Senior</v>
          </cell>
          <cell r="F132" t="str">
            <v>BP Auvergne Rhône Alpes</v>
          </cell>
          <cell r="G132">
            <v>72772</v>
          </cell>
        </row>
        <row r="133">
          <cell r="A133">
            <v>133</v>
          </cell>
          <cell r="B133" t="str">
            <v>PAGNIER Stephane</v>
          </cell>
          <cell r="C133">
            <v>1986</v>
          </cell>
          <cell r="D133" t="str">
            <v>M</v>
          </cell>
          <cell r="E133" t="str">
            <v>Senior</v>
          </cell>
          <cell r="F133" t="str">
            <v>CE Grand Est Europe</v>
          </cell>
          <cell r="G133">
            <v>67757</v>
          </cell>
        </row>
        <row r="134">
          <cell r="A134">
            <v>134</v>
          </cell>
          <cell r="B134" t="str">
            <v xml:space="preserve">LEYBROS Anthony </v>
          </cell>
          <cell r="C134">
            <v>1988</v>
          </cell>
          <cell r="D134" t="str">
            <v>M</v>
          </cell>
          <cell r="E134" t="str">
            <v>Senior</v>
          </cell>
          <cell r="F134" t="str">
            <v>CE Auvergne Limousin</v>
          </cell>
          <cell r="G134">
            <v>64657</v>
          </cell>
        </row>
        <row r="135">
          <cell r="A135">
            <v>135</v>
          </cell>
          <cell r="B135" t="str">
            <v>RUBIN-DELANCHY Sébastien</v>
          </cell>
          <cell r="C135">
            <v>1998</v>
          </cell>
          <cell r="D135" t="str">
            <v>M</v>
          </cell>
          <cell r="E135" t="str">
            <v>Senior</v>
          </cell>
          <cell r="F135" t="str">
            <v>Banque Palatine</v>
          </cell>
          <cell r="G135">
            <v>72791</v>
          </cell>
        </row>
        <row r="136">
          <cell r="A136">
            <v>136</v>
          </cell>
          <cell r="B136" t="str">
            <v>QUERLIOZ Mael</v>
          </cell>
          <cell r="C136">
            <v>1996</v>
          </cell>
          <cell r="D136" t="str">
            <v>M</v>
          </cell>
          <cell r="E136" t="str">
            <v>Senior</v>
          </cell>
          <cell r="F136" t="str">
            <v>CE Rhône Alpes</v>
          </cell>
          <cell r="G136">
            <v>70700</v>
          </cell>
        </row>
        <row r="137">
          <cell r="A137">
            <v>137</v>
          </cell>
          <cell r="B137" t="str">
            <v>ROCHEDY Pierre</v>
          </cell>
          <cell r="C137">
            <v>1999</v>
          </cell>
          <cell r="D137" t="str">
            <v>M</v>
          </cell>
          <cell r="E137" t="str">
            <v>Senior</v>
          </cell>
          <cell r="F137" t="str">
            <v>CE Rhône Alpes</v>
          </cell>
          <cell r="G137">
            <v>72769</v>
          </cell>
        </row>
        <row r="138">
          <cell r="A138">
            <v>138</v>
          </cell>
          <cell r="B138" t="str">
            <v>MARCHESINI Aurélien</v>
          </cell>
          <cell r="C138">
            <v>1991</v>
          </cell>
          <cell r="D138" t="str">
            <v>M</v>
          </cell>
          <cell r="E138" t="str">
            <v>Senior</v>
          </cell>
          <cell r="F138" t="str">
            <v>BPCE IT</v>
          </cell>
          <cell r="G138">
            <v>68278</v>
          </cell>
        </row>
        <row r="139">
          <cell r="A139">
            <v>139</v>
          </cell>
          <cell r="B139" t="str">
            <v>JOUBERT Clement</v>
          </cell>
          <cell r="C139">
            <v>1997</v>
          </cell>
          <cell r="D139" t="str">
            <v>M</v>
          </cell>
          <cell r="E139" t="str">
            <v>Senior</v>
          </cell>
          <cell r="F139" t="str">
            <v>Banque Palatine</v>
          </cell>
          <cell r="G139">
            <v>71497</v>
          </cell>
        </row>
        <row r="140">
          <cell r="A140">
            <v>140</v>
          </cell>
          <cell r="B140" t="str">
            <v>PALERME Guillaume</v>
          </cell>
          <cell r="C140">
            <v>1991</v>
          </cell>
          <cell r="D140" t="str">
            <v>M</v>
          </cell>
          <cell r="E140" t="str">
            <v>Senior</v>
          </cell>
          <cell r="F140" t="str">
            <v>BP Auvergne Rhône Alpes</v>
          </cell>
          <cell r="G140">
            <v>68300</v>
          </cell>
        </row>
        <row r="141">
          <cell r="A141">
            <v>141</v>
          </cell>
          <cell r="B141" t="str">
            <v>CORBIN Aurelien</v>
          </cell>
          <cell r="C141">
            <v>1989</v>
          </cell>
          <cell r="D141" t="str">
            <v>M</v>
          </cell>
          <cell r="E141" t="str">
            <v>Senior</v>
          </cell>
          <cell r="F141" t="str">
            <v>BP Auvergne Rhône Alpes</v>
          </cell>
          <cell r="G141">
            <v>66828</v>
          </cell>
        </row>
        <row r="142">
          <cell r="A142">
            <v>142</v>
          </cell>
          <cell r="B142" t="str">
            <v>LECOMPTE Sylvain</v>
          </cell>
          <cell r="C142">
            <v>1985</v>
          </cell>
          <cell r="D142" t="str">
            <v>M</v>
          </cell>
          <cell r="E142" t="str">
            <v>Senior</v>
          </cell>
          <cell r="F142" t="str">
            <v>BP Grand Ouest</v>
          </cell>
          <cell r="G142">
            <v>72818</v>
          </cell>
        </row>
        <row r="143">
          <cell r="A143">
            <v>143</v>
          </cell>
          <cell r="B143" t="str">
            <v>MOISDON Bertrand</v>
          </cell>
          <cell r="C143">
            <v>1986</v>
          </cell>
          <cell r="D143" t="str">
            <v>M</v>
          </cell>
          <cell r="E143" t="str">
            <v>Senior</v>
          </cell>
          <cell r="F143" t="str">
            <v>CE Bretagne Pays de Loire</v>
          </cell>
          <cell r="G143">
            <v>69286</v>
          </cell>
        </row>
        <row r="144">
          <cell r="A144">
            <v>144</v>
          </cell>
          <cell r="B144" t="str">
            <v>RAULT Julien</v>
          </cell>
          <cell r="C144">
            <v>1988</v>
          </cell>
          <cell r="D144" t="str">
            <v>M</v>
          </cell>
          <cell r="E144" t="str">
            <v>Senior</v>
          </cell>
          <cell r="F144" t="str">
            <v>BPCE IT</v>
          </cell>
          <cell r="G144">
            <v>70656</v>
          </cell>
        </row>
        <row r="145">
          <cell r="A145">
            <v>145</v>
          </cell>
          <cell r="B145" t="str">
            <v>ERVE Vincent</v>
          </cell>
          <cell r="C145">
            <v>1995</v>
          </cell>
          <cell r="D145" t="str">
            <v>M</v>
          </cell>
          <cell r="E145" t="str">
            <v>Senior</v>
          </cell>
          <cell r="F145" t="str">
            <v>BP Grand Ouest</v>
          </cell>
          <cell r="G145">
            <v>69781</v>
          </cell>
        </row>
        <row r="146">
          <cell r="A146">
            <v>146</v>
          </cell>
          <cell r="B146" t="str">
            <v>BLERVAQUE Kevin</v>
          </cell>
          <cell r="C146">
            <v>1992</v>
          </cell>
          <cell r="D146" t="str">
            <v>M</v>
          </cell>
          <cell r="E146" t="str">
            <v>Senior</v>
          </cell>
          <cell r="F146" t="str">
            <v>BP Alsace Lorraine Champagne</v>
          </cell>
          <cell r="G146">
            <v>70533</v>
          </cell>
        </row>
        <row r="147">
          <cell r="A147">
            <v>147</v>
          </cell>
          <cell r="B147" t="str">
            <v>MATHIEU Pierre Alexandre</v>
          </cell>
          <cell r="C147">
            <v>1989</v>
          </cell>
          <cell r="D147" t="str">
            <v>M</v>
          </cell>
          <cell r="E147" t="str">
            <v>Senior</v>
          </cell>
          <cell r="F147" t="str">
            <v>CE Grand Est Europe</v>
          </cell>
          <cell r="G147">
            <v>69682</v>
          </cell>
        </row>
        <row r="148">
          <cell r="A148">
            <v>148</v>
          </cell>
          <cell r="B148" t="str">
            <v>BRICOUT Guillaume</v>
          </cell>
          <cell r="C148">
            <v>1999</v>
          </cell>
          <cell r="D148" t="str">
            <v>M</v>
          </cell>
          <cell r="E148" t="str">
            <v>Senior</v>
          </cell>
          <cell r="F148" t="str">
            <v>CE Côte d'Azur</v>
          </cell>
          <cell r="G148">
            <v>72680</v>
          </cell>
        </row>
        <row r="149">
          <cell r="A149">
            <v>149</v>
          </cell>
          <cell r="B149" t="str">
            <v>STARCK Gaetan</v>
          </cell>
          <cell r="C149">
            <v>1990</v>
          </cell>
          <cell r="D149" t="str">
            <v>M</v>
          </cell>
          <cell r="E149" t="str">
            <v>Senior</v>
          </cell>
          <cell r="F149" t="str">
            <v>CE Grand Est Europe</v>
          </cell>
          <cell r="G149">
            <v>69685</v>
          </cell>
        </row>
        <row r="150">
          <cell r="A150">
            <v>150</v>
          </cell>
          <cell r="B150" t="str">
            <v>HOLTZMANN Mathieu</v>
          </cell>
          <cell r="C150">
            <v>1993</v>
          </cell>
          <cell r="D150" t="str">
            <v>M</v>
          </cell>
          <cell r="E150" t="str">
            <v>Senior</v>
          </cell>
          <cell r="F150" t="str">
            <v>CE Grand Est Europe</v>
          </cell>
          <cell r="G150">
            <v>72676</v>
          </cell>
        </row>
        <row r="151">
          <cell r="A151">
            <v>151</v>
          </cell>
          <cell r="B151" t="str">
            <v>GELY Jonathan</v>
          </cell>
          <cell r="C151">
            <v>1994</v>
          </cell>
          <cell r="D151" t="str">
            <v>M</v>
          </cell>
          <cell r="E151" t="str">
            <v>Senior</v>
          </cell>
          <cell r="F151" t="str">
            <v>CE Rhône Alpes</v>
          </cell>
          <cell r="G151">
            <v>71092</v>
          </cell>
        </row>
        <row r="152">
          <cell r="A152">
            <v>152</v>
          </cell>
          <cell r="B152" t="str">
            <v>HUBERT Vianney</v>
          </cell>
          <cell r="C152">
            <v>1988</v>
          </cell>
          <cell r="D152" t="str">
            <v>M</v>
          </cell>
          <cell r="E152" t="str">
            <v>Senior</v>
          </cell>
          <cell r="F152" t="str">
            <v>BPCE SI</v>
          </cell>
          <cell r="G152">
            <v>72765</v>
          </cell>
        </row>
        <row r="153">
          <cell r="A153">
            <v>153</v>
          </cell>
          <cell r="B153" t="str">
            <v>GUEUDET Romain</v>
          </cell>
          <cell r="C153">
            <v>1985</v>
          </cell>
          <cell r="D153" t="str">
            <v>M</v>
          </cell>
          <cell r="E153" t="str">
            <v>Senior</v>
          </cell>
          <cell r="F153" t="str">
            <v>CE Midi Pyrénées</v>
          </cell>
          <cell r="G153">
            <v>72695</v>
          </cell>
        </row>
        <row r="154">
          <cell r="A154">
            <v>154</v>
          </cell>
          <cell r="B154" t="str">
            <v>VARLOTEAU Anthony</v>
          </cell>
          <cell r="C154">
            <v>1994</v>
          </cell>
          <cell r="D154" t="str">
            <v>M</v>
          </cell>
          <cell r="E154" t="str">
            <v>Senior</v>
          </cell>
          <cell r="F154" t="str">
            <v>CE Grand Est Europe</v>
          </cell>
          <cell r="G154">
            <v>69812</v>
          </cell>
        </row>
        <row r="155">
          <cell r="A155">
            <v>155</v>
          </cell>
          <cell r="B155" t="str">
            <v>SCHMIDT Cédric</v>
          </cell>
          <cell r="C155">
            <v>1990</v>
          </cell>
          <cell r="D155" t="str">
            <v>M</v>
          </cell>
          <cell r="E155" t="str">
            <v>Senior</v>
          </cell>
          <cell r="F155" t="str">
            <v>BP Alsace Lorraine Champagne</v>
          </cell>
          <cell r="G155">
            <v>69963</v>
          </cell>
        </row>
        <row r="156">
          <cell r="A156">
            <v>156</v>
          </cell>
          <cell r="B156" t="str">
            <v>VERGEON Antoine</v>
          </cell>
          <cell r="C156">
            <v>1997</v>
          </cell>
          <cell r="D156" t="str">
            <v>M</v>
          </cell>
          <cell r="E156" t="str">
            <v>Senior</v>
          </cell>
          <cell r="F156" t="str">
            <v>CE Loire Centre</v>
          </cell>
          <cell r="G156">
            <v>72774</v>
          </cell>
        </row>
        <row r="157">
          <cell r="A157">
            <v>157</v>
          </cell>
          <cell r="B157" t="str">
            <v>BRUN Anthony</v>
          </cell>
          <cell r="C157">
            <v>1999</v>
          </cell>
          <cell r="D157" t="str">
            <v>M</v>
          </cell>
          <cell r="E157" t="str">
            <v>Senior</v>
          </cell>
          <cell r="F157" t="str">
            <v>Banque Palatine</v>
          </cell>
          <cell r="G157">
            <v>72794</v>
          </cell>
        </row>
        <row r="158">
          <cell r="A158">
            <v>158</v>
          </cell>
          <cell r="B158" t="str">
            <v>ARAGONES Kevin</v>
          </cell>
          <cell r="C158">
            <v>1990</v>
          </cell>
          <cell r="D158" t="str">
            <v>M</v>
          </cell>
          <cell r="E158" t="str">
            <v>Senior</v>
          </cell>
          <cell r="F158" t="str">
            <v>BPCE IT</v>
          </cell>
          <cell r="G158">
            <v>69621</v>
          </cell>
        </row>
        <row r="159">
          <cell r="A159">
            <v>159</v>
          </cell>
          <cell r="B159" t="str">
            <v>ESTIENNE Gautier</v>
          </cell>
          <cell r="C159">
            <v>1985</v>
          </cell>
          <cell r="D159" t="str">
            <v>M</v>
          </cell>
          <cell r="E159" t="str">
            <v>Senior</v>
          </cell>
          <cell r="F159" t="str">
            <v>CE Grand Est Europe</v>
          </cell>
          <cell r="G159">
            <v>67879</v>
          </cell>
        </row>
        <row r="160">
          <cell r="A160">
            <v>160</v>
          </cell>
          <cell r="B160" t="str">
            <v>GAINE Ulrich</v>
          </cell>
          <cell r="C160">
            <v>1998</v>
          </cell>
          <cell r="D160" t="str">
            <v>M</v>
          </cell>
          <cell r="E160" t="str">
            <v>Senior</v>
          </cell>
          <cell r="F160" t="str">
            <v>CE Loire Centre</v>
          </cell>
          <cell r="G160">
            <v>72773</v>
          </cell>
        </row>
        <row r="161">
          <cell r="A161">
            <v>161</v>
          </cell>
          <cell r="B161" t="str">
            <v>ALAGBADA Davy</v>
          </cell>
          <cell r="C161">
            <v>1990</v>
          </cell>
          <cell r="D161" t="str">
            <v>M</v>
          </cell>
          <cell r="E161" t="str">
            <v>Senior</v>
          </cell>
          <cell r="F161" t="str">
            <v>CE Grand Est Europe</v>
          </cell>
          <cell r="G161">
            <v>72803</v>
          </cell>
        </row>
        <row r="162">
          <cell r="A162">
            <v>162</v>
          </cell>
          <cell r="B162" t="str">
            <v>BONNET Teddy</v>
          </cell>
          <cell r="C162">
            <v>1994</v>
          </cell>
          <cell r="D162" t="str">
            <v>M</v>
          </cell>
          <cell r="E162" t="str">
            <v>Senior</v>
          </cell>
          <cell r="F162" t="str">
            <v>CE Côte d'Azur</v>
          </cell>
          <cell r="G162">
            <v>72655</v>
          </cell>
        </row>
        <row r="163">
          <cell r="A163">
            <v>163</v>
          </cell>
          <cell r="B163" t="str">
            <v>PAULET Florian</v>
          </cell>
          <cell r="C163">
            <v>1985</v>
          </cell>
          <cell r="D163" t="str">
            <v>M</v>
          </cell>
          <cell r="E163" t="str">
            <v>Senior</v>
          </cell>
          <cell r="F163" t="str">
            <v>BP Méditérrannée</v>
          </cell>
        </row>
        <row r="164">
          <cell r="A164">
            <v>164</v>
          </cell>
          <cell r="B164" t="str">
            <v>HERVE Timothé</v>
          </cell>
          <cell r="C164">
            <v>1996</v>
          </cell>
          <cell r="D164" t="str">
            <v>M</v>
          </cell>
          <cell r="E164" t="str">
            <v>Senior</v>
          </cell>
          <cell r="F164" t="str">
            <v>CE Côte d'Azur</v>
          </cell>
        </row>
        <row r="165">
          <cell r="A165">
            <v>165</v>
          </cell>
          <cell r="B165" t="str">
            <v>DUPUY Yoann</v>
          </cell>
          <cell r="C165">
            <v>1989</v>
          </cell>
          <cell r="D165" t="str">
            <v>M</v>
          </cell>
          <cell r="E165" t="str">
            <v>Senior</v>
          </cell>
          <cell r="F165" t="str">
            <v>CE Provence Alpes Corse</v>
          </cell>
          <cell r="G165">
            <v>1090117</v>
          </cell>
        </row>
        <row r="166">
          <cell r="A166">
            <v>166</v>
          </cell>
          <cell r="B166" t="str">
            <v>ELIE Edouard</v>
          </cell>
          <cell r="C166">
            <v>1992</v>
          </cell>
          <cell r="D166" t="str">
            <v>M</v>
          </cell>
          <cell r="E166" t="str">
            <v>Senior</v>
          </cell>
          <cell r="F166" t="str">
            <v>BPCE</v>
          </cell>
        </row>
        <row r="167">
          <cell r="A167">
            <v>167</v>
          </cell>
          <cell r="B167" t="str">
            <v>RAYMOND Corentin</v>
          </cell>
          <cell r="C167">
            <v>1997</v>
          </cell>
          <cell r="D167" t="str">
            <v>M</v>
          </cell>
          <cell r="E167" t="str">
            <v>Senior</v>
          </cell>
          <cell r="F167" t="str">
            <v>CE Côte d'Azur</v>
          </cell>
        </row>
        <row r="168">
          <cell r="A168">
            <v>168</v>
          </cell>
          <cell r="B168" t="str">
            <v>MOLINA Arnaud</v>
          </cell>
          <cell r="C168">
            <v>1994</v>
          </cell>
          <cell r="D168" t="str">
            <v>M</v>
          </cell>
          <cell r="E168" t="str">
            <v>Senior</v>
          </cell>
          <cell r="F168" t="str">
            <v>CE Aquitaine Poitou Charentes</v>
          </cell>
        </row>
        <row r="169">
          <cell r="A169">
            <v>169</v>
          </cell>
          <cell r="B169" t="str">
            <v>JOULIE Remy</v>
          </cell>
          <cell r="C169">
            <v>1987</v>
          </cell>
          <cell r="D169" t="str">
            <v>M</v>
          </cell>
          <cell r="E169" t="str">
            <v>Senior</v>
          </cell>
          <cell r="F169" t="str">
            <v>BPCE SI</v>
          </cell>
        </row>
        <row r="170">
          <cell r="A170">
            <v>170</v>
          </cell>
          <cell r="B170" t="str">
            <v>MARDILLE-VIDAL Gregoire</v>
          </cell>
          <cell r="C170">
            <v>1996</v>
          </cell>
          <cell r="D170" t="str">
            <v>M</v>
          </cell>
          <cell r="E170" t="str">
            <v>Senior</v>
          </cell>
          <cell r="F170" t="str">
            <v>CREDIT COOPERATIF</v>
          </cell>
        </row>
        <row r="171">
          <cell r="A171">
            <v>171</v>
          </cell>
          <cell r="B171" t="str">
            <v>BEIGNIER Guillaume</v>
          </cell>
          <cell r="C171">
            <v>1991</v>
          </cell>
          <cell r="D171" t="str">
            <v>M</v>
          </cell>
          <cell r="E171" t="str">
            <v>Senior</v>
          </cell>
          <cell r="F171" t="str">
            <v>BPCE Assurances</v>
          </cell>
          <cell r="G171">
            <v>68560</v>
          </cell>
        </row>
        <row r="172">
          <cell r="A172">
            <v>172</v>
          </cell>
          <cell r="B172" t="str">
            <v>TETAUD Clément</v>
          </cell>
          <cell r="C172">
            <v>2001</v>
          </cell>
          <cell r="D172" t="str">
            <v>M</v>
          </cell>
          <cell r="E172" t="str">
            <v>Senior</v>
          </cell>
          <cell r="F172" t="str">
            <v>BP Auvergne Rhône Alpes</v>
          </cell>
          <cell r="G172">
            <v>72924</v>
          </cell>
        </row>
        <row r="173">
          <cell r="A173">
            <v>173</v>
          </cell>
          <cell r="B173" t="str">
            <v>VABRE Romain</v>
          </cell>
          <cell r="C173">
            <v>1991</v>
          </cell>
          <cell r="D173" t="str">
            <v>M</v>
          </cell>
          <cell r="E173" t="str">
            <v>Senior</v>
          </cell>
          <cell r="F173" t="str">
            <v>BPCE SI</v>
          </cell>
          <cell r="G173">
            <v>71025</v>
          </cell>
        </row>
        <row r="174">
          <cell r="A174">
            <v>174</v>
          </cell>
          <cell r="B174" t="str">
            <v>BOUCHEREAU Guillaume</v>
          </cell>
          <cell r="C174">
            <v>2001</v>
          </cell>
          <cell r="D174" t="str">
            <v>M</v>
          </cell>
          <cell r="E174" t="str">
            <v>Senior</v>
          </cell>
          <cell r="F174" t="str">
            <v>Banque Palatine</v>
          </cell>
        </row>
        <row r="175">
          <cell r="A175">
            <v>175</v>
          </cell>
          <cell r="B175" t="str">
            <v>BENETEAU Adrien</v>
          </cell>
          <cell r="C175">
            <v>1992</v>
          </cell>
          <cell r="D175" t="str">
            <v>M</v>
          </cell>
          <cell r="E175" t="str">
            <v>Senior</v>
          </cell>
          <cell r="F175" t="str">
            <v>BPCE SI</v>
          </cell>
        </row>
        <row r="176">
          <cell r="A176">
            <v>176</v>
          </cell>
          <cell r="B176" t="str">
            <v>ESCALLIER Sylvain</v>
          </cell>
          <cell r="C176">
            <v>1995</v>
          </cell>
          <cell r="D176" t="str">
            <v>M</v>
          </cell>
          <cell r="E176" t="str">
            <v>Senior</v>
          </cell>
          <cell r="F176" t="str">
            <v>CE Provence Alpes Corse</v>
          </cell>
        </row>
        <row r="177">
          <cell r="A177">
            <v>177</v>
          </cell>
          <cell r="B177" t="str">
            <v>MARTINS RIBEIRO Emmanuel</v>
          </cell>
          <cell r="C177">
            <v>1997</v>
          </cell>
          <cell r="D177" t="str">
            <v>M</v>
          </cell>
          <cell r="E177" t="str">
            <v>Senior</v>
          </cell>
          <cell r="F177" t="str">
            <v>Banque Palatine</v>
          </cell>
          <cell r="G177">
            <v>73182</v>
          </cell>
        </row>
        <row r="178">
          <cell r="A178">
            <v>178</v>
          </cell>
          <cell r="B178" t="str">
            <v>BESSON Gaétan</v>
          </cell>
          <cell r="C178">
            <v>1996</v>
          </cell>
          <cell r="D178" t="str">
            <v>M</v>
          </cell>
          <cell r="E178" t="str">
            <v>Senior</v>
          </cell>
          <cell r="F178" t="str">
            <v>BPCE Assurances</v>
          </cell>
        </row>
        <row r="179">
          <cell r="A179">
            <v>179</v>
          </cell>
          <cell r="B179" t="str">
            <v>LECOMTE Florent</v>
          </cell>
          <cell r="C179">
            <v>1987</v>
          </cell>
          <cell r="D179" t="str">
            <v>M</v>
          </cell>
          <cell r="E179" t="str">
            <v>Senior</v>
          </cell>
          <cell r="F179" t="str">
            <v>BP Occitane</v>
          </cell>
          <cell r="G179">
            <v>66566</v>
          </cell>
        </row>
        <row r="180">
          <cell r="A180">
            <v>180</v>
          </cell>
          <cell r="B180" t="str">
            <v>CHANTE Mathias</v>
          </cell>
          <cell r="C180">
            <v>1998</v>
          </cell>
          <cell r="D180" t="str">
            <v>M</v>
          </cell>
          <cell r="E180" t="str">
            <v>Senior</v>
          </cell>
          <cell r="F180" t="str">
            <v>CE Bretagne Pays de Loire</v>
          </cell>
        </row>
        <row r="181">
          <cell r="A181">
            <v>181</v>
          </cell>
          <cell r="B181" t="str">
            <v>NEBOUY Guillaume</v>
          </cell>
          <cell r="C181">
            <v>1993</v>
          </cell>
          <cell r="D181" t="str">
            <v>M</v>
          </cell>
          <cell r="E181" t="str">
            <v>Senior</v>
          </cell>
          <cell r="F181" t="str">
            <v>CE Loire Drome Ardèche</v>
          </cell>
          <cell r="G181">
            <v>72468</v>
          </cell>
        </row>
        <row r="182">
          <cell r="A182">
            <v>182</v>
          </cell>
          <cell r="B182" t="str">
            <v>HUMBERT Kévin</v>
          </cell>
          <cell r="C182">
            <v>1991</v>
          </cell>
          <cell r="D182" t="str">
            <v>M</v>
          </cell>
          <cell r="E182" t="str">
            <v>Senior</v>
          </cell>
          <cell r="F182" t="str">
            <v>BPCE</v>
          </cell>
        </row>
        <row r="183">
          <cell r="A183">
            <v>183</v>
          </cell>
          <cell r="B183" t="str">
            <v>AUDEBERT Louis</v>
          </cell>
          <cell r="C183">
            <v>1995</v>
          </cell>
          <cell r="D183" t="str">
            <v>M</v>
          </cell>
          <cell r="E183" t="str">
            <v>Senior</v>
          </cell>
          <cell r="F183" t="str">
            <v>BP Occitane</v>
          </cell>
          <cell r="G183">
            <v>73421</v>
          </cell>
        </row>
        <row r="184">
          <cell r="A184">
            <v>184</v>
          </cell>
          <cell r="B184" t="str">
            <v>HERBELIN Arthur</v>
          </cell>
          <cell r="C184">
            <v>1991</v>
          </cell>
          <cell r="D184" t="str">
            <v>M</v>
          </cell>
          <cell r="E184" t="str">
            <v>Senior</v>
          </cell>
          <cell r="F184" t="str">
            <v>BPCE Assurances</v>
          </cell>
        </row>
        <row r="185">
          <cell r="A185">
            <v>185</v>
          </cell>
          <cell r="B185" t="str">
            <v>MARCHIVE Thibaut</v>
          </cell>
          <cell r="C185">
            <v>1992</v>
          </cell>
          <cell r="D185" t="str">
            <v>M</v>
          </cell>
          <cell r="E185" t="str">
            <v>Senior</v>
          </cell>
          <cell r="F185" t="str">
            <v>CE Aquitaine Poitou Charentes</v>
          </cell>
        </row>
        <row r="186">
          <cell r="A186">
            <v>186</v>
          </cell>
          <cell r="B186" t="str">
            <v>GOBET Guillaume</v>
          </cell>
          <cell r="C186">
            <v>1990</v>
          </cell>
          <cell r="D186" t="str">
            <v>M</v>
          </cell>
          <cell r="E186" t="str">
            <v>Senior</v>
          </cell>
          <cell r="F186" t="str">
            <v>CE Midi Pyrénées</v>
          </cell>
        </row>
        <row r="187">
          <cell r="A187">
            <v>187</v>
          </cell>
          <cell r="B187" t="str">
            <v>LAM Anthony</v>
          </cell>
          <cell r="C187">
            <v>1993</v>
          </cell>
          <cell r="D187" t="str">
            <v>M</v>
          </cell>
          <cell r="E187" t="str">
            <v>Senior</v>
          </cell>
          <cell r="F187" t="str">
            <v>BPCE Assurances</v>
          </cell>
          <cell r="G187">
            <v>70313</v>
          </cell>
        </row>
        <row r="188">
          <cell r="A188">
            <v>188</v>
          </cell>
          <cell r="B188" t="str">
            <v>HAUTCOEUR Anthony</v>
          </cell>
          <cell r="C188">
            <v>1985</v>
          </cell>
          <cell r="D188" t="str">
            <v>M</v>
          </cell>
          <cell r="E188" t="str">
            <v>Senior</v>
          </cell>
          <cell r="F188" t="str">
            <v>BP Alsace Lorraine Champagne</v>
          </cell>
          <cell r="G188">
            <v>73422</v>
          </cell>
        </row>
        <row r="189">
          <cell r="A189">
            <v>189</v>
          </cell>
          <cell r="B189" t="str">
            <v>MERIJEAU Maxime</v>
          </cell>
          <cell r="C189">
            <v>1989</v>
          </cell>
          <cell r="D189" t="str">
            <v>M</v>
          </cell>
          <cell r="E189" t="str">
            <v>Senior</v>
          </cell>
          <cell r="F189" t="str">
            <v>CE Loire Centre</v>
          </cell>
        </row>
        <row r="190">
          <cell r="A190">
            <v>190</v>
          </cell>
          <cell r="B190" t="str">
            <v>FLORIMOND Brice</v>
          </cell>
          <cell r="C190">
            <v>1986</v>
          </cell>
          <cell r="D190" t="str">
            <v>M</v>
          </cell>
          <cell r="E190" t="str">
            <v>Senior</v>
          </cell>
          <cell r="F190" t="str">
            <v>BPCE IT</v>
          </cell>
        </row>
        <row r="191">
          <cell r="A191">
            <v>191</v>
          </cell>
          <cell r="B191" t="str">
            <v>CANGUEIRO Thomas</v>
          </cell>
          <cell r="C191">
            <v>1986</v>
          </cell>
          <cell r="D191" t="str">
            <v>M</v>
          </cell>
          <cell r="E191" t="str">
            <v>Senior</v>
          </cell>
          <cell r="F191" t="str">
            <v>BP Sud</v>
          </cell>
          <cell r="G191">
            <v>72846</v>
          </cell>
        </row>
        <row r="192">
          <cell r="A192">
            <v>192</v>
          </cell>
          <cell r="B192" t="str">
            <v>REMOND Kevin</v>
          </cell>
          <cell r="C192">
            <v>1988</v>
          </cell>
          <cell r="D192" t="str">
            <v>M</v>
          </cell>
          <cell r="E192" t="str">
            <v>Senior</v>
          </cell>
          <cell r="F192" t="str">
            <v>CREDIT COOPERATIF</v>
          </cell>
        </row>
        <row r="193">
          <cell r="A193">
            <v>193</v>
          </cell>
          <cell r="B193" t="str">
            <v>TREGUIER Hoel</v>
          </cell>
          <cell r="C193">
            <v>1987</v>
          </cell>
          <cell r="D193" t="str">
            <v>M</v>
          </cell>
          <cell r="E193" t="str">
            <v>Senior</v>
          </cell>
          <cell r="F193" t="str">
            <v>BPCE</v>
          </cell>
          <cell r="G193">
            <v>71222</v>
          </cell>
        </row>
        <row r="194">
          <cell r="A194">
            <v>194</v>
          </cell>
          <cell r="B194" t="str">
            <v>GRANGER Alexandre</v>
          </cell>
          <cell r="C194">
            <v>1993</v>
          </cell>
          <cell r="D194" t="str">
            <v>M</v>
          </cell>
          <cell r="E194" t="str">
            <v>Senior</v>
          </cell>
          <cell r="F194" t="str">
            <v>CE Côte d'Azur</v>
          </cell>
        </row>
        <row r="195">
          <cell r="A195">
            <v>195</v>
          </cell>
          <cell r="B195" t="str">
            <v>PELUCHON Luc</v>
          </cell>
          <cell r="C195">
            <v>1989</v>
          </cell>
          <cell r="D195" t="str">
            <v>M</v>
          </cell>
          <cell r="E195" t="str">
            <v>Senior</v>
          </cell>
          <cell r="F195" t="str">
            <v>SOCFIM</v>
          </cell>
        </row>
        <row r="196">
          <cell r="A196">
            <v>196</v>
          </cell>
          <cell r="B196" t="str">
            <v>GINESTOU Jean Philippe</v>
          </cell>
          <cell r="C196">
            <v>1995</v>
          </cell>
          <cell r="D196" t="str">
            <v>M</v>
          </cell>
          <cell r="E196" t="str">
            <v>Senior</v>
          </cell>
          <cell r="F196" t="str">
            <v>CE Auvergne Limousin</v>
          </cell>
          <cell r="G196">
            <v>70616</v>
          </cell>
        </row>
        <row r="197">
          <cell r="A197">
            <v>197</v>
          </cell>
          <cell r="B197" t="str">
            <v>PREVOT Charles</v>
          </cell>
          <cell r="C197">
            <v>1996</v>
          </cell>
          <cell r="D197" t="str">
            <v>M</v>
          </cell>
          <cell r="E197" t="str">
            <v>Senior</v>
          </cell>
          <cell r="F197" t="str">
            <v>BP Auvergne Rhône Alpes</v>
          </cell>
        </row>
        <row r="198">
          <cell r="A198">
            <v>198</v>
          </cell>
          <cell r="B198" t="str">
            <v>PIVET Nathan</v>
          </cell>
          <cell r="C198">
            <v>2000</v>
          </cell>
          <cell r="D198" t="str">
            <v>M</v>
          </cell>
          <cell r="E198" t="str">
            <v>Senior</v>
          </cell>
          <cell r="F198" t="str">
            <v>Banque Palatine</v>
          </cell>
        </row>
        <row r="199">
          <cell r="A199">
            <v>199</v>
          </cell>
          <cell r="B199" t="str">
            <v>CLEMENTE Remi</v>
          </cell>
          <cell r="C199">
            <v>1987</v>
          </cell>
          <cell r="D199" t="str">
            <v>M</v>
          </cell>
          <cell r="E199" t="str">
            <v>Senior</v>
          </cell>
          <cell r="F199" t="str">
            <v>NATIXIS</v>
          </cell>
          <cell r="G199">
            <v>72844</v>
          </cell>
        </row>
        <row r="200">
          <cell r="A200">
            <v>200</v>
          </cell>
          <cell r="B200" t="str">
            <v>RAMASAWMY Benjamin</v>
          </cell>
          <cell r="C200">
            <v>1990</v>
          </cell>
          <cell r="D200" t="str">
            <v>M</v>
          </cell>
          <cell r="E200" t="str">
            <v>Senior</v>
          </cell>
          <cell r="F200" t="str">
            <v>BPCE Assurances</v>
          </cell>
        </row>
        <row r="201">
          <cell r="A201">
            <v>201</v>
          </cell>
          <cell r="B201" t="str">
            <v>AUBRY Kevin</v>
          </cell>
          <cell r="C201">
            <v>1985</v>
          </cell>
          <cell r="D201" t="str">
            <v>M</v>
          </cell>
          <cell r="E201" t="str">
            <v>Senior</v>
          </cell>
          <cell r="F201" t="str">
            <v>BPCE IT</v>
          </cell>
        </row>
        <row r="202">
          <cell r="A202">
            <v>202</v>
          </cell>
          <cell r="B202" t="str">
            <v>GERY Hugo</v>
          </cell>
          <cell r="C202">
            <v>1999</v>
          </cell>
          <cell r="D202" t="str">
            <v>M</v>
          </cell>
          <cell r="E202" t="str">
            <v>Senior</v>
          </cell>
          <cell r="F202" t="str">
            <v>CE Loire Centre</v>
          </cell>
        </row>
        <row r="203">
          <cell r="A203">
            <v>203</v>
          </cell>
          <cell r="B203" t="str">
            <v>PREVOT Pierre Alexandre</v>
          </cell>
          <cell r="C203">
            <v>1985</v>
          </cell>
          <cell r="D203" t="str">
            <v>M</v>
          </cell>
          <cell r="E203" t="str">
            <v>Senior</v>
          </cell>
          <cell r="F203" t="str">
            <v>CE Grand Est Europe</v>
          </cell>
        </row>
        <row r="204">
          <cell r="A204">
            <v>204</v>
          </cell>
          <cell r="B204" t="str">
            <v>BOURDEIX Damien</v>
          </cell>
          <cell r="C204">
            <v>1985</v>
          </cell>
          <cell r="D204" t="str">
            <v>M</v>
          </cell>
          <cell r="E204" t="str">
            <v>Senior</v>
          </cell>
          <cell r="F204" t="str">
            <v>BP Sud</v>
          </cell>
        </row>
        <row r="205">
          <cell r="A205">
            <v>205</v>
          </cell>
          <cell r="B205" t="str">
            <v>ROSSI  Antoine</v>
          </cell>
          <cell r="C205">
            <v>1994</v>
          </cell>
          <cell r="D205" t="str">
            <v>M</v>
          </cell>
          <cell r="E205" t="str">
            <v>Senior</v>
          </cell>
          <cell r="F205" t="str">
            <v>BPCE SI</v>
          </cell>
        </row>
        <row r="206">
          <cell r="A206">
            <v>206</v>
          </cell>
          <cell r="B206" t="str">
            <v>ROSSO Thibaut</v>
          </cell>
          <cell r="C206">
            <v>1996</v>
          </cell>
          <cell r="D206" t="str">
            <v>M</v>
          </cell>
          <cell r="E206" t="str">
            <v>Senior</v>
          </cell>
          <cell r="F206" t="str">
            <v>BP Méditérrannée</v>
          </cell>
        </row>
      </sheetData>
      <sheetData sheetId="12"/>
      <sheetData sheetId="13"/>
      <sheetData sheetId="14">
        <row r="1">
          <cell r="A1" t="str">
            <v>Dossard</v>
          </cell>
          <cell r="B1" t="str">
            <v>Nom</v>
          </cell>
          <cell r="C1" t="str">
            <v>Année</v>
          </cell>
          <cell r="D1" t="str">
            <v>Sexe</v>
          </cell>
          <cell r="E1" t="str">
            <v>Categorie</v>
          </cell>
          <cell r="F1" t="str">
            <v>Caisse</v>
          </cell>
          <cell r="G1" t="str">
            <v>Licence</v>
          </cell>
        </row>
        <row r="2">
          <cell r="A2">
            <v>221</v>
          </cell>
          <cell r="B2" t="str">
            <v>MARTIN Aurélien</v>
          </cell>
          <cell r="C2">
            <v>1981</v>
          </cell>
          <cell r="D2" t="str">
            <v>M</v>
          </cell>
          <cell r="E2" t="str">
            <v>Handisport</v>
          </cell>
          <cell r="F2" t="str">
            <v>CE Côte d'Azur</v>
          </cell>
          <cell r="G2">
            <v>70501</v>
          </cell>
        </row>
        <row r="3">
          <cell r="A3">
            <v>222</v>
          </cell>
          <cell r="B3" t="str">
            <v>PASQUIER Philippe</v>
          </cell>
          <cell r="C3">
            <v>1971</v>
          </cell>
          <cell r="D3" t="str">
            <v>M</v>
          </cell>
          <cell r="E3" t="str">
            <v>Veteran 2</v>
          </cell>
          <cell r="F3" t="str">
            <v>BP Auvergne Rhône Alpes</v>
          </cell>
          <cell r="G3">
            <v>67035</v>
          </cell>
        </row>
        <row r="4">
          <cell r="A4">
            <v>223</v>
          </cell>
          <cell r="B4" t="str">
            <v>GUYOT Florian</v>
          </cell>
          <cell r="C4">
            <v>1972</v>
          </cell>
          <cell r="D4" t="str">
            <v>M</v>
          </cell>
          <cell r="E4" t="str">
            <v>Veteran 2</v>
          </cell>
          <cell r="F4" t="str">
            <v>CE Grand Est Europe</v>
          </cell>
          <cell r="G4">
            <v>3280</v>
          </cell>
        </row>
        <row r="5">
          <cell r="A5">
            <v>224</v>
          </cell>
          <cell r="B5" t="str">
            <v>CORNE Laurent</v>
          </cell>
          <cell r="C5">
            <v>1966</v>
          </cell>
          <cell r="D5" t="str">
            <v>M</v>
          </cell>
          <cell r="E5" t="str">
            <v>Veteran 2</v>
          </cell>
          <cell r="F5" t="str">
            <v>CE Ile de France</v>
          </cell>
          <cell r="G5">
            <v>63163</v>
          </cell>
        </row>
        <row r="6">
          <cell r="A6">
            <v>225</v>
          </cell>
          <cell r="B6" t="str">
            <v>MORELLO Christian</v>
          </cell>
          <cell r="C6">
            <v>1965</v>
          </cell>
          <cell r="D6" t="str">
            <v>M</v>
          </cell>
          <cell r="E6" t="str">
            <v>Veteran 2</v>
          </cell>
          <cell r="F6" t="str">
            <v>CE Provence Alpes Corse</v>
          </cell>
          <cell r="G6">
            <v>60338</v>
          </cell>
        </row>
        <row r="7">
          <cell r="A7">
            <v>227</v>
          </cell>
          <cell r="B7" t="str">
            <v>MILLOT Jacques</v>
          </cell>
          <cell r="C7">
            <v>1973</v>
          </cell>
          <cell r="D7" t="str">
            <v>M</v>
          </cell>
          <cell r="E7" t="str">
            <v>Veteran 2</v>
          </cell>
          <cell r="F7" t="str">
            <v>Banque Palatine</v>
          </cell>
          <cell r="G7">
            <v>69604</v>
          </cell>
        </row>
        <row r="8">
          <cell r="A8">
            <v>228</v>
          </cell>
          <cell r="B8" t="str">
            <v>RIVOLTA Andrea</v>
          </cell>
          <cell r="C8">
            <v>1973</v>
          </cell>
          <cell r="D8" t="str">
            <v>M</v>
          </cell>
          <cell r="E8" t="str">
            <v>Veteran 2</v>
          </cell>
          <cell r="F8" t="str">
            <v>NATIXIS</v>
          </cell>
          <cell r="G8">
            <v>69026</v>
          </cell>
        </row>
        <row r="9">
          <cell r="A9">
            <v>229</v>
          </cell>
          <cell r="B9" t="str">
            <v>CUOMO Fabrice</v>
          </cell>
          <cell r="C9">
            <v>1973</v>
          </cell>
          <cell r="D9" t="str">
            <v>M</v>
          </cell>
          <cell r="E9" t="str">
            <v>Veteran 2</v>
          </cell>
          <cell r="F9" t="str">
            <v>CE Provence Alpes Corse</v>
          </cell>
          <cell r="G9">
            <v>60528</v>
          </cell>
        </row>
        <row r="10">
          <cell r="A10">
            <v>230</v>
          </cell>
          <cell r="B10" t="str">
            <v>OLLAGNIER Frédéric</v>
          </cell>
          <cell r="C10">
            <v>1972</v>
          </cell>
          <cell r="D10" t="str">
            <v>M</v>
          </cell>
          <cell r="E10" t="str">
            <v>Veteran 2</v>
          </cell>
          <cell r="F10" t="str">
            <v>BPCE IT</v>
          </cell>
          <cell r="G10">
            <v>67079</v>
          </cell>
        </row>
        <row r="11">
          <cell r="A11">
            <v>231</v>
          </cell>
          <cell r="B11" t="str">
            <v>SAXOD Thierry</v>
          </cell>
          <cell r="C11">
            <v>1962</v>
          </cell>
          <cell r="D11" t="str">
            <v>M</v>
          </cell>
          <cell r="E11" t="str">
            <v>Veteran 2</v>
          </cell>
          <cell r="F11" t="str">
            <v>BP Auvergne Rhône Alpes</v>
          </cell>
          <cell r="G11">
            <v>69765</v>
          </cell>
        </row>
        <row r="12">
          <cell r="A12">
            <v>232</v>
          </cell>
          <cell r="B12" t="str">
            <v>GIRARD Christophe</v>
          </cell>
          <cell r="C12">
            <v>1965</v>
          </cell>
          <cell r="D12" t="str">
            <v>M</v>
          </cell>
          <cell r="E12" t="str">
            <v>Veteran 2</v>
          </cell>
          <cell r="F12" t="str">
            <v>CE Côte d'Azur</v>
          </cell>
          <cell r="G12">
            <v>57719</v>
          </cell>
        </row>
        <row r="13">
          <cell r="A13">
            <v>233</v>
          </cell>
          <cell r="B13" t="str">
            <v>GUIGONIS Erwan</v>
          </cell>
          <cell r="C13">
            <v>1973</v>
          </cell>
          <cell r="D13" t="str">
            <v>M</v>
          </cell>
          <cell r="E13" t="str">
            <v>Veteran 2</v>
          </cell>
          <cell r="F13" t="str">
            <v>BPCE</v>
          </cell>
          <cell r="G13">
            <v>65093</v>
          </cell>
        </row>
        <row r="14">
          <cell r="A14">
            <v>234</v>
          </cell>
          <cell r="B14" t="str">
            <v>VIROT Frédéric</v>
          </cell>
          <cell r="C14">
            <v>1973</v>
          </cell>
          <cell r="D14" t="str">
            <v>M</v>
          </cell>
          <cell r="E14" t="str">
            <v>Veteran 2</v>
          </cell>
          <cell r="F14" t="str">
            <v>BPCE</v>
          </cell>
          <cell r="G14">
            <v>65076</v>
          </cell>
        </row>
        <row r="15">
          <cell r="A15">
            <v>235</v>
          </cell>
          <cell r="B15" t="str">
            <v xml:space="preserve">FAURE Frédéric </v>
          </cell>
          <cell r="C15">
            <v>1969</v>
          </cell>
          <cell r="D15" t="str">
            <v>M</v>
          </cell>
          <cell r="E15" t="str">
            <v>Veteran 2</v>
          </cell>
          <cell r="F15" t="str">
            <v>CE Rhône Alpes</v>
          </cell>
          <cell r="G15">
            <v>66953</v>
          </cell>
        </row>
        <row r="16">
          <cell r="A16">
            <v>236</v>
          </cell>
          <cell r="B16" t="str">
            <v>BONHOMME Thierry</v>
          </cell>
          <cell r="C16">
            <v>1969</v>
          </cell>
          <cell r="D16" t="str">
            <v>M</v>
          </cell>
          <cell r="E16" t="str">
            <v>Veteran 2</v>
          </cell>
          <cell r="F16" t="str">
            <v>BPCE</v>
          </cell>
          <cell r="G16">
            <v>70449</v>
          </cell>
        </row>
        <row r="17">
          <cell r="A17">
            <v>237</v>
          </cell>
          <cell r="B17" t="str">
            <v>MARCOU Laurent</v>
          </cell>
          <cell r="C17">
            <v>1966</v>
          </cell>
          <cell r="D17" t="str">
            <v>M</v>
          </cell>
          <cell r="E17" t="str">
            <v>Veteran 2</v>
          </cell>
          <cell r="F17" t="str">
            <v>BPCE IT</v>
          </cell>
          <cell r="G17">
            <v>69570</v>
          </cell>
        </row>
        <row r="18">
          <cell r="A18">
            <v>238</v>
          </cell>
          <cell r="B18" t="str">
            <v>CRUBEZY Jean-Claude</v>
          </cell>
          <cell r="C18">
            <v>1958</v>
          </cell>
          <cell r="D18" t="str">
            <v>M</v>
          </cell>
          <cell r="E18" t="str">
            <v>Veteran 2</v>
          </cell>
          <cell r="F18" t="str">
            <v>CE Côte d'Azur</v>
          </cell>
          <cell r="G18">
            <v>57724</v>
          </cell>
        </row>
        <row r="19">
          <cell r="A19">
            <v>239</v>
          </cell>
          <cell r="B19" t="str">
            <v>BATIER Sebastien</v>
          </cell>
          <cell r="C19">
            <v>1973</v>
          </cell>
          <cell r="D19" t="str">
            <v>M</v>
          </cell>
          <cell r="E19" t="str">
            <v>Veteran 2</v>
          </cell>
          <cell r="F19" t="str">
            <v>BP Alsace Lorraine Champagne</v>
          </cell>
          <cell r="G19">
            <v>66389</v>
          </cell>
        </row>
        <row r="20">
          <cell r="A20">
            <v>240</v>
          </cell>
          <cell r="B20" t="str">
            <v>SUPPA Pascal</v>
          </cell>
          <cell r="C20">
            <v>1966</v>
          </cell>
          <cell r="D20" t="str">
            <v>M</v>
          </cell>
          <cell r="E20" t="str">
            <v>Veteran 2</v>
          </cell>
          <cell r="F20" t="str">
            <v>CE Côte d'Azur</v>
          </cell>
          <cell r="G20">
            <v>65102</v>
          </cell>
        </row>
        <row r="21">
          <cell r="A21">
            <v>241</v>
          </cell>
          <cell r="B21" t="str">
            <v>VISINTIN Thierry</v>
          </cell>
          <cell r="C21">
            <v>1963</v>
          </cell>
          <cell r="D21" t="str">
            <v>M</v>
          </cell>
          <cell r="E21" t="str">
            <v>Veteran 2</v>
          </cell>
          <cell r="F21" t="str">
            <v>CE Côte d'Azur</v>
          </cell>
          <cell r="G21">
            <v>57722</v>
          </cell>
        </row>
        <row r="22">
          <cell r="A22">
            <v>242</v>
          </cell>
          <cell r="B22" t="str">
            <v>MAMBRINI Patrick</v>
          </cell>
          <cell r="C22">
            <v>1974</v>
          </cell>
          <cell r="D22" t="str">
            <v>M</v>
          </cell>
          <cell r="E22" t="str">
            <v>Veteran 2</v>
          </cell>
          <cell r="F22" t="str">
            <v>BP Méditérrannée</v>
          </cell>
          <cell r="G22">
            <v>68160</v>
          </cell>
        </row>
        <row r="23">
          <cell r="A23">
            <v>243</v>
          </cell>
          <cell r="B23" t="str">
            <v>ALEXANDRE Stéphane</v>
          </cell>
          <cell r="C23">
            <v>1965</v>
          </cell>
          <cell r="D23" t="str">
            <v>M</v>
          </cell>
          <cell r="E23" t="str">
            <v>Veteran 2</v>
          </cell>
          <cell r="F23" t="str">
            <v>NATIXIS</v>
          </cell>
          <cell r="G23">
            <v>67783</v>
          </cell>
        </row>
        <row r="24">
          <cell r="A24">
            <v>244</v>
          </cell>
          <cell r="B24" t="str">
            <v>THOMMEREL Benoit</v>
          </cell>
          <cell r="C24">
            <v>1960</v>
          </cell>
          <cell r="D24" t="str">
            <v>M</v>
          </cell>
          <cell r="E24" t="str">
            <v>Veteran 2</v>
          </cell>
          <cell r="F24" t="str">
            <v>CE Rhône Alpes</v>
          </cell>
          <cell r="G24">
            <v>71562</v>
          </cell>
        </row>
        <row r="25">
          <cell r="A25">
            <v>245</v>
          </cell>
          <cell r="B25" t="str">
            <v>BLANCHARD Christophe</v>
          </cell>
          <cell r="C25">
            <v>1972</v>
          </cell>
          <cell r="D25" t="str">
            <v>M</v>
          </cell>
          <cell r="E25" t="str">
            <v>Veteran 2</v>
          </cell>
          <cell r="F25" t="str">
            <v>BPCE</v>
          </cell>
          <cell r="G25">
            <v>69772</v>
          </cell>
        </row>
        <row r="26">
          <cell r="A26">
            <v>246</v>
          </cell>
          <cell r="B26" t="str">
            <v>CATTERINI Benoit</v>
          </cell>
          <cell r="C26">
            <v>1968</v>
          </cell>
          <cell r="D26" t="str">
            <v>M</v>
          </cell>
          <cell r="E26" t="str">
            <v>Veteran 2</v>
          </cell>
          <cell r="F26" t="str">
            <v>CE Languedoc Roussillon</v>
          </cell>
          <cell r="G26">
            <v>58787</v>
          </cell>
        </row>
        <row r="27">
          <cell r="A27">
            <v>247</v>
          </cell>
          <cell r="B27" t="str">
            <v>SIMONIN Nicolas</v>
          </cell>
          <cell r="C27">
            <v>1967</v>
          </cell>
          <cell r="D27" t="str">
            <v>M</v>
          </cell>
          <cell r="E27" t="str">
            <v>Veteran 2</v>
          </cell>
          <cell r="F27" t="str">
            <v>CE Rhône Alpes</v>
          </cell>
          <cell r="G27">
            <v>68150</v>
          </cell>
        </row>
        <row r="28">
          <cell r="A28">
            <v>248</v>
          </cell>
          <cell r="B28" t="str">
            <v>LABETA-CABALIER Dominique</v>
          </cell>
          <cell r="C28">
            <v>1964</v>
          </cell>
          <cell r="D28" t="str">
            <v>M</v>
          </cell>
          <cell r="E28" t="str">
            <v>Veteran 2</v>
          </cell>
          <cell r="F28" t="str">
            <v>CE Aquitaine Poitou Charentes</v>
          </cell>
          <cell r="G28">
            <v>61265</v>
          </cell>
        </row>
        <row r="29">
          <cell r="A29">
            <v>249</v>
          </cell>
          <cell r="B29" t="str">
            <v>ABEL Jean-François</v>
          </cell>
          <cell r="C29">
            <v>1970</v>
          </cell>
          <cell r="D29" t="str">
            <v>M</v>
          </cell>
          <cell r="E29" t="str">
            <v>Veteran 2</v>
          </cell>
          <cell r="F29" t="str">
            <v>CE Languedoc Roussillon</v>
          </cell>
          <cell r="G29">
            <v>64131</v>
          </cell>
        </row>
        <row r="30">
          <cell r="A30">
            <v>250</v>
          </cell>
          <cell r="B30" t="str">
            <v>MARTINAT Stephan</v>
          </cell>
          <cell r="C30">
            <v>1973</v>
          </cell>
          <cell r="D30" t="str">
            <v>M</v>
          </cell>
          <cell r="E30" t="str">
            <v>Veteran 2</v>
          </cell>
          <cell r="F30" t="str">
            <v>CE Provence Alpes Corse</v>
          </cell>
          <cell r="G30">
            <v>63721</v>
          </cell>
        </row>
        <row r="31">
          <cell r="A31">
            <v>251</v>
          </cell>
          <cell r="B31" t="str">
            <v>BONNAL Xavier</v>
          </cell>
          <cell r="C31">
            <v>1963</v>
          </cell>
          <cell r="D31" t="str">
            <v>M</v>
          </cell>
          <cell r="E31" t="str">
            <v>Veteran 2</v>
          </cell>
          <cell r="F31" t="str">
            <v>CE Midi Pyrénées</v>
          </cell>
          <cell r="G31">
            <v>61329</v>
          </cell>
        </row>
        <row r="32">
          <cell r="A32">
            <v>252</v>
          </cell>
          <cell r="B32" t="str">
            <v>THEVENY Cedric</v>
          </cell>
          <cell r="C32">
            <v>1974</v>
          </cell>
          <cell r="D32" t="str">
            <v>M</v>
          </cell>
          <cell r="E32" t="str">
            <v>Veteran 2</v>
          </cell>
          <cell r="F32" t="str">
            <v>BP Grand Ouest</v>
          </cell>
          <cell r="G32">
            <v>72004</v>
          </cell>
        </row>
        <row r="33">
          <cell r="A33">
            <v>253</v>
          </cell>
          <cell r="B33" t="str">
            <v>GOUY Philippe</v>
          </cell>
          <cell r="C33">
            <v>1963</v>
          </cell>
          <cell r="D33" t="str">
            <v>M</v>
          </cell>
          <cell r="E33" t="str">
            <v>Veteran 2</v>
          </cell>
          <cell r="F33" t="str">
            <v>BPCE IT</v>
          </cell>
          <cell r="G33">
            <v>69623</v>
          </cell>
        </row>
        <row r="34">
          <cell r="A34">
            <v>254</v>
          </cell>
          <cell r="B34" t="str">
            <v>DEVESA Marc</v>
          </cell>
          <cell r="C34">
            <v>1964</v>
          </cell>
          <cell r="D34" t="str">
            <v>M</v>
          </cell>
          <cell r="E34" t="str">
            <v>Veteran 2</v>
          </cell>
          <cell r="F34" t="str">
            <v>CE Ile de France</v>
          </cell>
          <cell r="G34">
            <v>10783</v>
          </cell>
        </row>
        <row r="35">
          <cell r="A35">
            <v>255</v>
          </cell>
          <cell r="B35" t="str">
            <v>DE MEYER Philippe</v>
          </cell>
          <cell r="C35">
            <v>1966</v>
          </cell>
          <cell r="D35" t="str">
            <v>M</v>
          </cell>
          <cell r="E35" t="str">
            <v>Veteran 2</v>
          </cell>
          <cell r="F35" t="str">
            <v>BPCE</v>
          </cell>
          <cell r="G35">
            <v>66403</v>
          </cell>
        </row>
        <row r="36">
          <cell r="A36">
            <v>256</v>
          </cell>
          <cell r="B36" t="str">
            <v>SLEDE Stephane</v>
          </cell>
          <cell r="C36">
            <v>1962</v>
          </cell>
          <cell r="D36" t="str">
            <v>M</v>
          </cell>
          <cell r="E36" t="str">
            <v>Veteran 2</v>
          </cell>
          <cell r="F36" t="str">
            <v>CE Ile de France</v>
          </cell>
          <cell r="G36">
            <v>63189</v>
          </cell>
        </row>
        <row r="37">
          <cell r="A37">
            <v>257</v>
          </cell>
          <cell r="B37" t="str">
            <v>LECHIPRE Jean Christophe</v>
          </cell>
          <cell r="C37">
            <v>1967</v>
          </cell>
          <cell r="D37" t="str">
            <v>M</v>
          </cell>
          <cell r="E37" t="str">
            <v>Veteran 2</v>
          </cell>
          <cell r="F37" t="str">
            <v>BP Auvergne Rhône Alpes</v>
          </cell>
          <cell r="G37">
            <v>72756</v>
          </cell>
        </row>
        <row r="38">
          <cell r="A38">
            <v>258</v>
          </cell>
          <cell r="B38" t="str">
            <v>JACQUES Olivier</v>
          </cell>
          <cell r="C38">
            <v>1969</v>
          </cell>
          <cell r="D38" t="str">
            <v>M</v>
          </cell>
          <cell r="E38" t="str">
            <v>Veteran 2</v>
          </cell>
          <cell r="F38" t="str">
            <v>CE Grand Est Europe</v>
          </cell>
          <cell r="G38">
            <v>3358</v>
          </cell>
        </row>
        <row r="39">
          <cell r="A39">
            <v>259</v>
          </cell>
          <cell r="B39" t="str">
            <v>MARBOEUF Régis</v>
          </cell>
          <cell r="C39">
            <v>1974</v>
          </cell>
          <cell r="D39" t="str">
            <v>M</v>
          </cell>
          <cell r="E39" t="str">
            <v>Veteran 2</v>
          </cell>
          <cell r="F39" t="str">
            <v>BP Grand Ouest</v>
          </cell>
          <cell r="G39">
            <v>68361</v>
          </cell>
        </row>
        <row r="40">
          <cell r="A40">
            <v>260</v>
          </cell>
          <cell r="B40" t="str">
            <v>DURINI Eric</v>
          </cell>
          <cell r="C40">
            <v>1973</v>
          </cell>
          <cell r="D40" t="str">
            <v>M</v>
          </cell>
          <cell r="E40" t="str">
            <v>Veteran 2</v>
          </cell>
          <cell r="F40" t="str">
            <v>BP Méditérrannée</v>
          </cell>
          <cell r="G40">
            <v>68161</v>
          </cell>
        </row>
        <row r="41">
          <cell r="A41">
            <v>261</v>
          </cell>
          <cell r="B41" t="str">
            <v>MICHEL Patrick</v>
          </cell>
          <cell r="C41">
            <v>1970</v>
          </cell>
          <cell r="D41" t="str">
            <v>M</v>
          </cell>
          <cell r="E41" t="str">
            <v>Veteran 2</v>
          </cell>
          <cell r="F41" t="str">
            <v>CE Rhône Alpes</v>
          </cell>
          <cell r="G41">
            <v>68149</v>
          </cell>
        </row>
        <row r="42">
          <cell r="A42">
            <v>262</v>
          </cell>
          <cell r="B42" t="str">
            <v>METIVIER Patrick</v>
          </cell>
          <cell r="C42">
            <v>1964</v>
          </cell>
          <cell r="D42" t="str">
            <v>M</v>
          </cell>
          <cell r="E42" t="str">
            <v>Veteran 2</v>
          </cell>
          <cell r="F42" t="str">
            <v>CREDIT COOPERATIF</v>
          </cell>
          <cell r="G42">
            <v>70497</v>
          </cell>
        </row>
        <row r="43">
          <cell r="A43">
            <v>263</v>
          </cell>
          <cell r="B43" t="str">
            <v>FRANGEUL Jean Marc</v>
          </cell>
          <cell r="C43">
            <v>1959</v>
          </cell>
          <cell r="D43" t="str">
            <v>M</v>
          </cell>
          <cell r="E43" t="str">
            <v>Veteran 2</v>
          </cell>
          <cell r="F43" t="str">
            <v>CE Bretagne Pays de Loire</v>
          </cell>
          <cell r="G43">
            <v>63323</v>
          </cell>
        </row>
        <row r="44">
          <cell r="A44">
            <v>264</v>
          </cell>
          <cell r="B44" t="str">
            <v>BELZACQ Fabrice</v>
          </cell>
          <cell r="C44">
            <v>1973</v>
          </cell>
          <cell r="D44" t="str">
            <v>M</v>
          </cell>
          <cell r="E44" t="str">
            <v>Veteran 2</v>
          </cell>
          <cell r="F44" t="str">
            <v>CE Midi Pyrénées</v>
          </cell>
          <cell r="G44">
            <v>72627</v>
          </cell>
        </row>
        <row r="45">
          <cell r="A45">
            <v>265</v>
          </cell>
          <cell r="B45" t="str">
            <v>HERY Jean-Luc</v>
          </cell>
          <cell r="C45">
            <v>1974</v>
          </cell>
          <cell r="D45" t="str">
            <v>M</v>
          </cell>
          <cell r="E45" t="str">
            <v>Veteran 2</v>
          </cell>
          <cell r="F45" t="str">
            <v>BPCE SI</v>
          </cell>
          <cell r="G45">
            <v>19395</v>
          </cell>
        </row>
        <row r="46">
          <cell r="A46">
            <v>266</v>
          </cell>
          <cell r="B46" t="str">
            <v>ESSLINGER Vincent</v>
          </cell>
          <cell r="C46">
            <v>1966</v>
          </cell>
          <cell r="D46" t="str">
            <v>M</v>
          </cell>
          <cell r="E46" t="str">
            <v>Veteran 2</v>
          </cell>
          <cell r="F46" t="str">
            <v>BPCE IT</v>
          </cell>
          <cell r="G46">
            <v>63171</v>
          </cell>
        </row>
        <row r="47">
          <cell r="A47">
            <v>267</v>
          </cell>
          <cell r="B47" t="str">
            <v>DUBOIS Eric</v>
          </cell>
          <cell r="C47">
            <v>1972</v>
          </cell>
          <cell r="D47" t="str">
            <v>M</v>
          </cell>
          <cell r="E47" t="str">
            <v>Veteran 2</v>
          </cell>
          <cell r="F47" t="str">
            <v>BPCE SI</v>
          </cell>
          <cell r="G47">
            <v>65050</v>
          </cell>
        </row>
        <row r="48">
          <cell r="A48">
            <v>268</v>
          </cell>
          <cell r="B48" t="str">
            <v>ZAFIROPOULOS André</v>
          </cell>
          <cell r="C48">
            <v>1962</v>
          </cell>
          <cell r="D48" t="str">
            <v>M</v>
          </cell>
          <cell r="E48" t="str">
            <v>Veteran 2</v>
          </cell>
          <cell r="F48" t="str">
            <v>BPCE IT</v>
          </cell>
          <cell r="G48">
            <v>58264</v>
          </cell>
        </row>
        <row r="49">
          <cell r="A49">
            <v>269</v>
          </cell>
          <cell r="B49" t="str">
            <v>LUCCHINI Jérome</v>
          </cell>
          <cell r="C49">
            <v>1974</v>
          </cell>
          <cell r="D49" t="str">
            <v>M</v>
          </cell>
          <cell r="E49" t="str">
            <v>Veteran 2</v>
          </cell>
          <cell r="F49" t="str">
            <v>Banque Palatine</v>
          </cell>
          <cell r="G49">
            <v>72792</v>
          </cell>
        </row>
        <row r="50">
          <cell r="A50">
            <v>270</v>
          </cell>
          <cell r="B50" t="str">
            <v>MARMONIER Florent</v>
          </cell>
          <cell r="C50">
            <v>1967</v>
          </cell>
          <cell r="D50" t="str">
            <v>M</v>
          </cell>
          <cell r="E50" t="str">
            <v>Veteran 2</v>
          </cell>
          <cell r="F50" t="str">
            <v>BP Méditérrannée</v>
          </cell>
          <cell r="G50">
            <v>66041</v>
          </cell>
        </row>
        <row r="51">
          <cell r="A51">
            <v>271</v>
          </cell>
          <cell r="B51" t="str">
            <v>VIVIEN Emmanuel</v>
          </cell>
          <cell r="C51">
            <v>1973</v>
          </cell>
          <cell r="D51" t="str">
            <v>M</v>
          </cell>
          <cell r="E51" t="str">
            <v>Veteran 2</v>
          </cell>
          <cell r="F51" t="str">
            <v>BPCE</v>
          </cell>
          <cell r="G51">
            <v>72812</v>
          </cell>
        </row>
        <row r="52">
          <cell r="A52">
            <v>272</v>
          </cell>
          <cell r="B52" t="str">
            <v>FOURNIER Frantz</v>
          </cell>
          <cell r="C52">
            <v>1966</v>
          </cell>
          <cell r="D52" t="str">
            <v>M</v>
          </cell>
          <cell r="E52" t="str">
            <v>Veteran 2</v>
          </cell>
          <cell r="F52" t="str">
            <v>BPCE SI</v>
          </cell>
          <cell r="G52">
            <v>72025</v>
          </cell>
        </row>
        <row r="53">
          <cell r="A53">
            <v>273</v>
          </cell>
          <cell r="B53" t="str">
            <v>FELY Laurent</v>
          </cell>
          <cell r="C53">
            <v>1970</v>
          </cell>
          <cell r="D53" t="str">
            <v>M</v>
          </cell>
          <cell r="E53" t="str">
            <v>Veteran 2</v>
          </cell>
          <cell r="F53" t="str">
            <v>CE Loire Centre</v>
          </cell>
          <cell r="G53">
            <v>3544</v>
          </cell>
        </row>
        <row r="54">
          <cell r="A54">
            <v>274</v>
          </cell>
          <cell r="B54" t="str">
            <v>MOVSESSIAN Jean-Yves</v>
          </cell>
          <cell r="C54">
            <v>1965</v>
          </cell>
          <cell r="D54" t="str">
            <v>M</v>
          </cell>
          <cell r="E54" t="str">
            <v>Veteran 2</v>
          </cell>
          <cell r="F54" t="str">
            <v>BPCE SI</v>
          </cell>
          <cell r="G54">
            <v>62593</v>
          </cell>
        </row>
        <row r="55">
          <cell r="A55">
            <v>275</v>
          </cell>
          <cell r="B55" t="str">
            <v>RICHOILLEY Marc</v>
          </cell>
          <cell r="C55">
            <v>1970</v>
          </cell>
          <cell r="D55" t="str">
            <v>M</v>
          </cell>
          <cell r="E55" t="str">
            <v>Veteran 2</v>
          </cell>
          <cell r="F55" t="str">
            <v>BPCE SI</v>
          </cell>
        </row>
        <row r="56">
          <cell r="A56">
            <v>276</v>
          </cell>
          <cell r="B56" t="str">
            <v>CLEARC'H Gilles</v>
          </cell>
          <cell r="C56">
            <v>1973</v>
          </cell>
          <cell r="D56" t="str">
            <v>M</v>
          </cell>
          <cell r="E56" t="str">
            <v>Veteran 2</v>
          </cell>
          <cell r="F56" t="str">
            <v>BPCE SI</v>
          </cell>
          <cell r="G56">
            <v>72807</v>
          </cell>
        </row>
        <row r="57">
          <cell r="A57">
            <v>277</v>
          </cell>
          <cell r="B57" t="str">
            <v>ELOI Lionel</v>
          </cell>
          <cell r="C57">
            <v>1971</v>
          </cell>
          <cell r="D57" t="str">
            <v>M</v>
          </cell>
          <cell r="E57" t="str">
            <v>Veteran 2</v>
          </cell>
          <cell r="F57" t="str">
            <v>CE Loire Drome Ardèche</v>
          </cell>
        </row>
        <row r="58">
          <cell r="A58">
            <v>278</v>
          </cell>
          <cell r="B58" t="str">
            <v xml:space="preserve">ZAEGEL Francois </v>
          </cell>
          <cell r="C58">
            <v>1959</v>
          </cell>
          <cell r="D58" t="str">
            <v>M</v>
          </cell>
          <cell r="E58" t="str">
            <v>Veteran 2</v>
          </cell>
          <cell r="F58" t="str">
            <v>Banque Palatine</v>
          </cell>
          <cell r="G58">
            <v>70277</v>
          </cell>
        </row>
        <row r="59">
          <cell r="A59">
            <v>279</v>
          </cell>
          <cell r="B59" t="str">
            <v>TARTIE Jean-Paul</v>
          </cell>
          <cell r="C59">
            <v>1949</v>
          </cell>
          <cell r="D59" t="str">
            <v>M</v>
          </cell>
          <cell r="E59" t="str">
            <v>Veteran 2</v>
          </cell>
          <cell r="F59" t="str">
            <v>CE Languedoc Roussillon</v>
          </cell>
          <cell r="G59">
            <v>58580</v>
          </cell>
        </row>
        <row r="60">
          <cell r="A60">
            <v>280</v>
          </cell>
          <cell r="B60" t="str">
            <v>FILLIAT Pierre</v>
          </cell>
          <cell r="C60">
            <v>1973</v>
          </cell>
          <cell r="D60" t="str">
            <v>M</v>
          </cell>
          <cell r="E60" t="str">
            <v>Veteran 2</v>
          </cell>
          <cell r="F60" t="str">
            <v>BPCE IT</v>
          </cell>
          <cell r="G60">
            <v>72767</v>
          </cell>
        </row>
        <row r="61">
          <cell r="A61">
            <v>281</v>
          </cell>
          <cell r="B61" t="str">
            <v>RIVIERE Olivier</v>
          </cell>
          <cell r="C61">
            <v>1974</v>
          </cell>
          <cell r="D61" t="str">
            <v>M</v>
          </cell>
          <cell r="E61" t="str">
            <v>Veteran 2</v>
          </cell>
          <cell r="F61" t="str">
            <v>CE Loire Centre</v>
          </cell>
        </row>
        <row r="62">
          <cell r="A62">
            <v>282</v>
          </cell>
          <cell r="B62" t="str">
            <v>RAGUIN Dimitri</v>
          </cell>
          <cell r="C62">
            <v>1972</v>
          </cell>
          <cell r="D62" t="str">
            <v>M</v>
          </cell>
          <cell r="E62" t="str">
            <v>Veteran 2</v>
          </cell>
          <cell r="F62" t="str">
            <v>BP Grand Ouest</v>
          </cell>
          <cell r="G62">
            <v>72820</v>
          </cell>
        </row>
        <row r="63">
          <cell r="A63">
            <v>283</v>
          </cell>
          <cell r="B63" t="str">
            <v>WINTREBERT Florian</v>
          </cell>
          <cell r="C63">
            <v>1972</v>
          </cell>
          <cell r="D63" t="str">
            <v>M</v>
          </cell>
          <cell r="E63" t="str">
            <v>Veteran 2</v>
          </cell>
          <cell r="F63" t="str">
            <v>BPCE IT</v>
          </cell>
          <cell r="G63">
            <v>73034</v>
          </cell>
        </row>
        <row r="64">
          <cell r="A64">
            <v>284</v>
          </cell>
          <cell r="B64" t="str">
            <v>DRAPEAU Franck</v>
          </cell>
          <cell r="C64">
            <v>1970</v>
          </cell>
          <cell r="D64" t="str">
            <v>M</v>
          </cell>
          <cell r="E64" t="str">
            <v>Veteran 2</v>
          </cell>
          <cell r="F64" t="str">
            <v>CE Bretagne Pays de Loire</v>
          </cell>
        </row>
        <row r="65">
          <cell r="A65">
            <v>285</v>
          </cell>
          <cell r="B65" t="str">
            <v>COURTINES Didier</v>
          </cell>
          <cell r="C65">
            <v>1972</v>
          </cell>
          <cell r="D65" t="str">
            <v>M</v>
          </cell>
          <cell r="E65" t="str">
            <v>Veteran 2</v>
          </cell>
          <cell r="F65" t="str">
            <v>BP Occitane</v>
          </cell>
          <cell r="G65">
            <v>72734</v>
          </cell>
        </row>
        <row r="66">
          <cell r="A66">
            <v>286</v>
          </cell>
          <cell r="B66" t="str">
            <v>ZAZIC Milan</v>
          </cell>
          <cell r="C66">
            <v>1973</v>
          </cell>
          <cell r="D66" t="str">
            <v>M</v>
          </cell>
          <cell r="E66" t="str">
            <v>Veteran 2</v>
          </cell>
          <cell r="F66" t="str">
            <v>BPCE IT</v>
          </cell>
          <cell r="G66">
            <v>73451</v>
          </cell>
        </row>
        <row r="67">
          <cell r="A67">
            <v>287</v>
          </cell>
          <cell r="B67" t="str">
            <v>MATHIAN Celdric</v>
          </cell>
          <cell r="C67">
            <v>1970</v>
          </cell>
          <cell r="D67" t="str">
            <v>M</v>
          </cell>
          <cell r="E67" t="str">
            <v>Veteran 2</v>
          </cell>
          <cell r="F67" t="str">
            <v>BP Méditérrannée</v>
          </cell>
          <cell r="G67">
            <v>70935</v>
          </cell>
        </row>
        <row r="68">
          <cell r="A68">
            <v>288</v>
          </cell>
          <cell r="B68" t="str">
            <v>BORDESSOULLES Arnaud</v>
          </cell>
          <cell r="C68">
            <v>1973</v>
          </cell>
          <cell r="D68" t="str">
            <v>M</v>
          </cell>
          <cell r="E68" t="str">
            <v>Veteran 2</v>
          </cell>
          <cell r="F68" t="str">
            <v>BPCE</v>
          </cell>
          <cell r="G68">
            <v>65341</v>
          </cell>
        </row>
        <row r="69">
          <cell r="A69">
            <v>289</v>
          </cell>
          <cell r="B69" t="str">
            <v>VILLARD Jean Claude</v>
          </cell>
          <cell r="C69">
            <v>1964</v>
          </cell>
          <cell r="D69" t="str">
            <v>M</v>
          </cell>
          <cell r="E69" t="str">
            <v>Veteran 2</v>
          </cell>
          <cell r="F69" t="str">
            <v>BP Auvergne Rhône Alpes</v>
          </cell>
        </row>
        <row r="70">
          <cell r="A70">
            <v>290</v>
          </cell>
          <cell r="B70" t="str">
            <v>CAVELIER Jérome</v>
          </cell>
          <cell r="C70">
            <v>1974</v>
          </cell>
          <cell r="D70" t="str">
            <v>M</v>
          </cell>
          <cell r="E70" t="str">
            <v>Veteran 2</v>
          </cell>
          <cell r="F70" t="str">
            <v>CE Grand Est Europe</v>
          </cell>
          <cell r="G70">
            <v>73264</v>
          </cell>
        </row>
        <row r="71">
          <cell r="A71">
            <v>291</v>
          </cell>
          <cell r="B71" t="str">
            <v>CLAIN Patrice</v>
          </cell>
          <cell r="C71">
            <v>1966</v>
          </cell>
          <cell r="D71" t="str">
            <v>M</v>
          </cell>
          <cell r="E71" t="str">
            <v>Veteran 2</v>
          </cell>
          <cell r="F71" t="str">
            <v>CE Bretagne Pays de Loire</v>
          </cell>
          <cell r="G71">
            <v>72796</v>
          </cell>
        </row>
        <row r="72">
          <cell r="A72">
            <v>292</v>
          </cell>
          <cell r="B72" t="str">
            <v>RIOU Stéphane</v>
          </cell>
          <cell r="C72">
            <v>1972</v>
          </cell>
          <cell r="D72" t="str">
            <v>M</v>
          </cell>
          <cell r="E72" t="str">
            <v>Veteran 2</v>
          </cell>
          <cell r="F72" t="str">
            <v>BPCE Assurances</v>
          </cell>
          <cell r="G72">
            <v>64034</v>
          </cell>
        </row>
        <row r="73">
          <cell r="A73">
            <v>293</v>
          </cell>
          <cell r="B73" t="str">
            <v>PERIE Jean-Luc</v>
          </cell>
          <cell r="C73">
            <v>1968</v>
          </cell>
          <cell r="D73" t="str">
            <v>M</v>
          </cell>
          <cell r="E73" t="str">
            <v>Veteran 2</v>
          </cell>
          <cell r="F73" t="str">
            <v>BP Occitane</v>
          </cell>
          <cell r="G73">
            <v>72452</v>
          </cell>
        </row>
        <row r="74">
          <cell r="A74">
            <v>294</v>
          </cell>
          <cell r="B74" t="str">
            <v>CHAUVET Thierry</v>
          </cell>
          <cell r="C74">
            <v>1969</v>
          </cell>
          <cell r="D74" t="str">
            <v>M</v>
          </cell>
          <cell r="E74" t="str">
            <v>Veteran 2</v>
          </cell>
          <cell r="F74" t="str">
            <v>BP Sud</v>
          </cell>
          <cell r="G74">
            <v>71666</v>
          </cell>
        </row>
        <row r="75">
          <cell r="A75">
            <v>295</v>
          </cell>
          <cell r="B75" t="str">
            <v>GUILLOU Christophe</v>
          </cell>
          <cell r="C75">
            <v>1969</v>
          </cell>
          <cell r="D75" t="str">
            <v>M</v>
          </cell>
          <cell r="E75" t="str">
            <v>Veteran 2</v>
          </cell>
          <cell r="F75" t="str">
            <v>BPCE SI</v>
          </cell>
          <cell r="G75">
            <v>71076</v>
          </cell>
        </row>
        <row r="76">
          <cell r="A76">
            <v>296</v>
          </cell>
          <cell r="B76" t="str">
            <v>GUILLOT Robin</v>
          </cell>
          <cell r="C76">
            <v>1967</v>
          </cell>
          <cell r="D76" t="str">
            <v>M</v>
          </cell>
          <cell r="E76" t="str">
            <v>Veteran 2</v>
          </cell>
          <cell r="F76" t="str">
            <v>CE Ile de France</v>
          </cell>
          <cell r="G76">
            <v>10381</v>
          </cell>
        </row>
        <row r="77">
          <cell r="A77">
            <v>297</v>
          </cell>
          <cell r="B77" t="str">
            <v xml:space="preserve">BONOTTO Nicolas </v>
          </cell>
          <cell r="C77">
            <v>1974</v>
          </cell>
          <cell r="D77" t="str">
            <v>M</v>
          </cell>
          <cell r="E77" t="str">
            <v>Veteran 2</v>
          </cell>
          <cell r="F77" t="str">
            <v>CE Midi Pyrénées</v>
          </cell>
          <cell r="G77">
            <v>72632</v>
          </cell>
        </row>
        <row r="78">
          <cell r="A78">
            <v>298</v>
          </cell>
          <cell r="B78" t="str">
            <v>BARRIERE Jordi</v>
          </cell>
          <cell r="C78">
            <v>1973</v>
          </cell>
          <cell r="D78" t="str">
            <v>M</v>
          </cell>
          <cell r="E78" t="str">
            <v>Veteran 2</v>
          </cell>
          <cell r="F78" t="str">
            <v>BP Occitane</v>
          </cell>
          <cell r="G78">
            <v>66599</v>
          </cell>
        </row>
        <row r="79">
          <cell r="A79">
            <v>299</v>
          </cell>
          <cell r="B79" t="str">
            <v>MALAWSKI Jérôme</v>
          </cell>
          <cell r="C79">
            <v>1967</v>
          </cell>
          <cell r="D79" t="str">
            <v>M</v>
          </cell>
          <cell r="E79" t="str">
            <v>Veteran 2</v>
          </cell>
          <cell r="F79" t="str">
            <v>BP Val de France</v>
          </cell>
        </row>
        <row r="80">
          <cell r="A80">
            <v>300</v>
          </cell>
          <cell r="B80" t="str">
            <v>SODKI Mehdi  Mohamed</v>
          </cell>
          <cell r="C80">
            <v>1965</v>
          </cell>
          <cell r="D80" t="str">
            <v>M</v>
          </cell>
          <cell r="E80" t="str">
            <v>Veteran 2</v>
          </cell>
          <cell r="F80" t="str">
            <v>BPCE SI</v>
          </cell>
          <cell r="G80">
            <v>11730</v>
          </cell>
        </row>
        <row r="81">
          <cell r="A81">
            <v>301</v>
          </cell>
          <cell r="B81" t="str">
            <v>DEVILLERS Philippe</v>
          </cell>
          <cell r="C81">
            <v>1960</v>
          </cell>
          <cell r="D81" t="str">
            <v>M</v>
          </cell>
          <cell r="E81" t="str">
            <v>Veteran 2</v>
          </cell>
          <cell r="F81" t="str">
            <v>NATIXIS</v>
          </cell>
          <cell r="G81">
            <v>68331</v>
          </cell>
        </row>
        <row r="82">
          <cell r="A82">
            <v>302</v>
          </cell>
          <cell r="B82" t="str">
            <v>MIRAL Laurent</v>
          </cell>
          <cell r="C82">
            <v>1967</v>
          </cell>
          <cell r="D82" t="str">
            <v>M</v>
          </cell>
          <cell r="E82" t="str">
            <v>Veteran 2</v>
          </cell>
          <cell r="F82" t="str">
            <v>CE Midi Pyrénées</v>
          </cell>
          <cell r="G82">
            <v>68997</v>
          </cell>
        </row>
        <row r="83">
          <cell r="A83">
            <v>303</v>
          </cell>
          <cell r="B83" t="str">
            <v>NGUYEN Nhan</v>
          </cell>
          <cell r="C83">
            <v>1967</v>
          </cell>
          <cell r="D83" t="str">
            <v>M</v>
          </cell>
          <cell r="E83" t="str">
            <v>Veteran 2</v>
          </cell>
          <cell r="F83" t="str">
            <v>BPCE</v>
          </cell>
          <cell r="G83">
            <v>65976</v>
          </cell>
        </row>
        <row r="84">
          <cell r="A84">
            <v>304</v>
          </cell>
          <cell r="B84" t="str">
            <v>BARBIER Raphael</v>
          </cell>
          <cell r="C84">
            <v>1971</v>
          </cell>
          <cell r="D84" t="str">
            <v>M</v>
          </cell>
          <cell r="E84" t="str">
            <v>Veteran 2</v>
          </cell>
          <cell r="F84" t="str">
            <v>CE Grand Est Europe</v>
          </cell>
        </row>
        <row r="85">
          <cell r="A85">
            <v>305</v>
          </cell>
          <cell r="B85" t="str">
            <v>CHOQUET Christophe</v>
          </cell>
          <cell r="C85">
            <v>1971</v>
          </cell>
          <cell r="D85" t="str">
            <v>M</v>
          </cell>
          <cell r="E85" t="str">
            <v>Veteran 2</v>
          </cell>
          <cell r="F85" t="str">
            <v>BPCE</v>
          </cell>
          <cell r="G85">
            <v>66861</v>
          </cell>
          <cell r="I85"/>
        </row>
        <row r="86">
          <cell r="A86">
            <v>306</v>
          </cell>
          <cell r="B86" t="str">
            <v xml:space="preserve">GAMEL Alex </v>
          </cell>
          <cell r="C86">
            <v>1965</v>
          </cell>
          <cell r="D86" t="str">
            <v>M</v>
          </cell>
          <cell r="E86" t="str">
            <v>Veteran 2</v>
          </cell>
          <cell r="F86" t="str">
            <v>CE Midi Pyrénées</v>
          </cell>
          <cell r="G86">
            <v>61869</v>
          </cell>
        </row>
        <row r="87">
          <cell r="A87">
            <v>307</v>
          </cell>
          <cell r="B87" t="str">
            <v>MATEOS David</v>
          </cell>
          <cell r="C87">
            <v>1974</v>
          </cell>
          <cell r="D87" t="str">
            <v>M</v>
          </cell>
          <cell r="E87" t="str">
            <v>Veteran 2</v>
          </cell>
          <cell r="F87" t="str">
            <v>BP Méditérrannée</v>
          </cell>
          <cell r="G87">
            <v>68162</v>
          </cell>
        </row>
        <row r="88">
          <cell r="A88">
            <v>308</v>
          </cell>
          <cell r="B88" t="str">
            <v>RIVORY Dominique</v>
          </cell>
          <cell r="C88">
            <v>1958</v>
          </cell>
          <cell r="D88" t="str">
            <v>M</v>
          </cell>
          <cell r="E88" t="str">
            <v>Veteran 2</v>
          </cell>
          <cell r="F88" t="str">
            <v>BPCE IT</v>
          </cell>
        </row>
        <row r="89">
          <cell r="A89">
            <v>309</v>
          </cell>
          <cell r="B89" t="str">
            <v>CHERON Olivier</v>
          </cell>
          <cell r="C89">
            <v>1973</v>
          </cell>
          <cell r="D89" t="str">
            <v>M</v>
          </cell>
          <cell r="E89" t="str">
            <v>Veteran 2</v>
          </cell>
          <cell r="F89" t="str">
            <v>BP Val de France</v>
          </cell>
        </row>
        <row r="90">
          <cell r="A90">
            <v>310</v>
          </cell>
          <cell r="B90" t="str">
            <v>LORIOU Sébastien</v>
          </cell>
          <cell r="C90">
            <v>1973</v>
          </cell>
          <cell r="D90" t="str">
            <v>M</v>
          </cell>
          <cell r="E90" t="str">
            <v>Veteran 2</v>
          </cell>
          <cell r="F90" t="str">
            <v>BPCE SI</v>
          </cell>
        </row>
        <row r="91">
          <cell r="A91">
            <v>311</v>
          </cell>
          <cell r="B91" t="str">
            <v>LIU Yung</v>
          </cell>
          <cell r="C91">
            <v>1968</v>
          </cell>
          <cell r="D91" t="str">
            <v>M</v>
          </cell>
          <cell r="E91" t="str">
            <v>Veteran 2</v>
          </cell>
          <cell r="F91" t="str">
            <v>BPCE SI</v>
          </cell>
          <cell r="G91">
            <v>72764</v>
          </cell>
        </row>
        <row r="92">
          <cell r="A92">
            <v>312</v>
          </cell>
          <cell r="B92" t="str">
            <v>BRUCKERT Eric</v>
          </cell>
          <cell r="C92">
            <v>1967</v>
          </cell>
          <cell r="D92" t="str">
            <v>M</v>
          </cell>
          <cell r="E92" t="str">
            <v>Veteran 2</v>
          </cell>
          <cell r="F92" t="str">
            <v>CASDEN</v>
          </cell>
          <cell r="G92">
            <v>68577</v>
          </cell>
        </row>
        <row r="93">
          <cell r="A93">
            <v>313</v>
          </cell>
          <cell r="B93" t="str">
            <v>AUTHIE Ruddy</v>
          </cell>
          <cell r="C93">
            <v>1968</v>
          </cell>
          <cell r="D93" t="str">
            <v>M</v>
          </cell>
          <cell r="E93" t="str">
            <v>Veteran 2</v>
          </cell>
          <cell r="F93" t="str">
            <v>CE Midi Pyrénées</v>
          </cell>
          <cell r="G93">
            <v>61938</v>
          </cell>
        </row>
        <row r="94">
          <cell r="A94">
            <v>314</v>
          </cell>
          <cell r="B94" t="str">
            <v>HUTA Ivan</v>
          </cell>
          <cell r="C94">
            <v>1981</v>
          </cell>
          <cell r="D94" t="str">
            <v>M</v>
          </cell>
          <cell r="E94" t="str">
            <v>Veteran 1</v>
          </cell>
          <cell r="F94" t="str">
            <v>BP Auvergne Rhône Alpes</v>
          </cell>
          <cell r="G94">
            <v>71845</v>
          </cell>
        </row>
        <row r="95">
          <cell r="A95">
            <v>315</v>
          </cell>
          <cell r="B95" t="str">
            <v>GALLAY Philippe</v>
          </cell>
          <cell r="C95">
            <v>1976</v>
          </cell>
          <cell r="D95" t="str">
            <v>M</v>
          </cell>
          <cell r="E95" t="str">
            <v>Veteran 1</v>
          </cell>
          <cell r="F95" t="str">
            <v>BP Auvergne Rhône Alpes</v>
          </cell>
          <cell r="G95">
            <v>67031</v>
          </cell>
        </row>
        <row r="96">
          <cell r="A96">
            <v>316</v>
          </cell>
          <cell r="B96" t="str">
            <v>CHATELET Jerome</v>
          </cell>
          <cell r="C96">
            <v>1979</v>
          </cell>
          <cell r="D96" t="str">
            <v>M</v>
          </cell>
          <cell r="E96" t="str">
            <v>Veteran 1</v>
          </cell>
          <cell r="F96" t="str">
            <v>BP Méditérrannée</v>
          </cell>
          <cell r="G96">
            <v>68158</v>
          </cell>
        </row>
        <row r="97">
          <cell r="A97">
            <v>317</v>
          </cell>
          <cell r="B97" t="str">
            <v>CONTE DE RIEMACKER Florent</v>
          </cell>
          <cell r="C97">
            <v>1980</v>
          </cell>
          <cell r="D97" t="str">
            <v>M</v>
          </cell>
          <cell r="E97" t="str">
            <v>Veteran 1</v>
          </cell>
          <cell r="F97" t="str">
            <v>CE Rhône Alpes</v>
          </cell>
          <cell r="G97">
            <v>63674</v>
          </cell>
        </row>
        <row r="98">
          <cell r="A98">
            <v>318</v>
          </cell>
          <cell r="B98" t="str">
            <v>SICARD Florian</v>
          </cell>
          <cell r="C98">
            <v>1984</v>
          </cell>
          <cell r="D98" t="str">
            <v>M</v>
          </cell>
          <cell r="E98" t="str">
            <v>Veteran 1</v>
          </cell>
          <cell r="F98" t="str">
            <v>CE Languedoc Roussillon</v>
          </cell>
          <cell r="G98">
            <v>66404</v>
          </cell>
        </row>
        <row r="99">
          <cell r="A99">
            <v>319</v>
          </cell>
          <cell r="B99" t="str">
            <v>LEMBERGER David</v>
          </cell>
          <cell r="C99">
            <v>1979</v>
          </cell>
          <cell r="D99" t="str">
            <v>M</v>
          </cell>
          <cell r="E99" t="str">
            <v>Veteran 1</v>
          </cell>
          <cell r="F99" t="str">
            <v>CE Côte d'Azur</v>
          </cell>
          <cell r="G99">
            <v>70500</v>
          </cell>
        </row>
        <row r="100">
          <cell r="A100">
            <v>320</v>
          </cell>
          <cell r="B100" t="str">
            <v>FARRE Matthieu</v>
          </cell>
          <cell r="C100">
            <v>1975</v>
          </cell>
          <cell r="D100" t="str">
            <v>M</v>
          </cell>
          <cell r="E100" t="str">
            <v>Veteran 1</v>
          </cell>
          <cell r="F100" t="str">
            <v>Banque Palatine</v>
          </cell>
          <cell r="G100">
            <v>68348</v>
          </cell>
        </row>
        <row r="101">
          <cell r="A101">
            <v>321</v>
          </cell>
          <cell r="B101" t="str">
            <v>TUNINETTI Julien</v>
          </cell>
          <cell r="C101">
            <v>1977</v>
          </cell>
          <cell r="D101" t="str">
            <v>M</v>
          </cell>
          <cell r="E101" t="str">
            <v>Veteran 1</v>
          </cell>
          <cell r="F101" t="str">
            <v>BP Méditérrannée</v>
          </cell>
          <cell r="G101">
            <v>70376</v>
          </cell>
        </row>
        <row r="102">
          <cell r="A102">
            <v>322</v>
          </cell>
          <cell r="B102" t="str">
            <v>SANSOULET Sebastien</v>
          </cell>
          <cell r="C102">
            <v>1975</v>
          </cell>
          <cell r="D102" t="str">
            <v>M</v>
          </cell>
          <cell r="E102" t="str">
            <v>Veteran 1</v>
          </cell>
          <cell r="F102" t="str">
            <v>BPCE IT</v>
          </cell>
          <cell r="G102">
            <v>62250</v>
          </cell>
        </row>
        <row r="103">
          <cell r="A103">
            <v>323</v>
          </cell>
          <cell r="B103" t="str">
            <v>OLIVES Dominique</v>
          </cell>
          <cell r="C103">
            <v>1976</v>
          </cell>
          <cell r="D103" t="str">
            <v>M</v>
          </cell>
          <cell r="E103" t="str">
            <v>Veteran 1</v>
          </cell>
          <cell r="F103" t="str">
            <v>NATIXIS</v>
          </cell>
          <cell r="G103">
            <v>70504</v>
          </cell>
        </row>
        <row r="104">
          <cell r="A104">
            <v>324</v>
          </cell>
          <cell r="B104" t="str">
            <v>CHAMBAZ Yann</v>
          </cell>
          <cell r="C104">
            <v>1979</v>
          </cell>
          <cell r="D104" t="str">
            <v>M</v>
          </cell>
          <cell r="E104" t="str">
            <v>Veteran 1</v>
          </cell>
          <cell r="F104" t="str">
            <v>CE Rhône Alpes</v>
          </cell>
          <cell r="G104">
            <v>66195</v>
          </cell>
        </row>
        <row r="105">
          <cell r="A105">
            <v>325</v>
          </cell>
          <cell r="B105" t="str">
            <v>ANRIOT Guillaume</v>
          </cell>
          <cell r="C105">
            <v>1977</v>
          </cell>
          <cell r="D105" t="str">
            <v>M</v>
          </cell>
          <cell r="E105" t="str">
            <v>Veteran 1</v>
          </cell>
          <cell r="F105" t="str">
            <v>BP Auvergne Rhône Alpes</v>
          </cell>
          <cell r="G105">
            <v>72823</v>
          </cell>
        </row>
        <row r="106">
          <cell r="A106">
            <v>326</v>
          </cell>
          <cell r="B106" t="str">
            <v>METRAL Benjamin</v>
          </cell>
          <cell r="C106">
            <v>1982</v>
          </cell>
          <cell r="D106" t="str">
            <v>M</v>
          </cell>
          <cell r="E106" t="str">
            <v>Veteran 1</v>
          </cell>
          <cell r="F106" t="str">
            <v>BPCE IT</v>
          </cell>
          <cell r="G106">
            <v>68258</v>
          </cell>
        </row>
        <row r="107">
          <cell r="A107">
            <v>327</v>
          </cell>
          <cell r="B107" t="str">
            <v>LAMANNA Christophe</v>
          </cell>
          <cell r="C107">
            <v>1977</v>
          </cell>
          <cell r="D107" t="str">
            <v>M</v>
          </cell>
          <cell r="E107" t="str">
            <v>Veteran 1</v>
          </cell>
          <cell r="F107" t="str">
            <v>CE Provence Alpes Corse</v>
          </cell>
          <cell r="G107">
            <v>61027</v>
          </cell>
        </row>
        <row r="108">
          <cell r="A108">
            <v>328</v>
          </cell>
          <cell r="B108" t="str">
            <v>MARTEL Nicolas</v>
          </cell>
          <cell r="C108">
            <v>1978</v>
          </cell>
          <cell r="D108" t="str">
            <v>M</v>
          </cell>
          <cell r="E108" t="str">
            <v>Veteran 1</v>
          </cell>
          <cell r="F108" t="str">
            <v>BP Méditérrannée</v>
          </cell>
          <cell r="G108">
            <v>70936</v>
          </cell>
        </row>
        <row r="109">
          <cell r="A109">
            <v>329</v>
          </cell>
          <cell r="B109" t="str">
            <v>CHEVINS Antoine</v>
          </cell>
          <cell r="C109">
            <v>1976</v>
          </cell>
          <cell r="D109" t="str">
            <v>M</v>
          </cell>
          <cell r="E109" t="str">
            <v>Veteran 1</v>
          </cell>
          <cell r="F109" t="str">
            <v>BPCE SI</v>
          </cell>
          <cell r="G109">
            <v>63151</v>
          </cell>
        </row>
        <row r="110">
          <cell r="A110">
            <v>330</v>
          </cell>
          <cell r="B110" t="str">
            <v>DERRIER Damien</v>
          </cell>
          <cell r="C110">
            <v>1980</v>
          </cell>
          <cell r="D110" t="str">
            <v>M</v>
          </cell>
          <cell r="E110" t="str">
            <v>Veteran 1</v>
          </cell>
          <cell r="F110" t="str">
            <v>BPCE</v>
          </cell>
          <cell r="G110">
            <v>64497</v>
          </cell>
        </row>
        <row r="111">
          <cell r="A111">
            <v>331</v>
          </cell>
          <cell r="B111" t="str">
            <v>PORTOLAN Christophe</v>
          </cell>
          <cell r="C111">
            <v>1980</v>
          </cell>
          <cell r="D111" t="str">
            <v>M</v>
          </cell>
          <cell r="E111" t="str">
            <v>Veteran 1</v>
          </cell>
          <cell r="F111" t="str">
            <v>CE Ile de France</v>
          </cell>
          <cell r="G111">
            <v>69318</v>
          </cell>
        </row>
        <row r="112">
          <cell r="A112">
            <v>332</v>
          </cell>
          <cell r="B112" t="str">
            <v>BARTHELEMY Loïc</v>
          </cell>
          <cell r="C112">
            <v>1980</v>
          </cell>
          <cell r="D112" t="str">
            <v>M</v>
          </cell>
          <cell r="E112" t="str">
            <v>Veteran 1</v>
          </cell>
          <cell r="F112" t="str">
            <v>CE Languedoc Roussillon</v>
          </cell>
          <cell r="G112">
            <v>65606</v>
          </cell>
        </row>
        <row r="113">
          <cell r="A113">
            <v>333</v>
          </cell>
          <cell r="B113" t="str">
            <v>GABARD Jerome</v>
          </cell>
          <cell r="C113">
            <v>1978</v>
          </cell>
          <cell r="D113" t="str">
            <v>M</v>
          </cell>
          <cell r="E113" t="str">
            <v>Veteran 1</v>
          </cell>
          <cell r="F113" t="str">
            <v>CE Provence Alpes Corse</v>
          </cell>
          <cell r="G113">
            <v>70326</v>
          </cell>
        </row>
        <row r="114">
          <cell r="A114">
            <v>334</v>
          </cell>
          <cell r="B114" t="str">
            <v>LAVIELLE Cédric</v>
          </cell>
          <cell r="C114">
            <v>1975</v>
          </cell>
          <cell r="D114" t="str">
            <v>M</v>
          </cell>
          <cell r="E114" t="str">
            <v>Veteran 1</v>
          </cell>
          <cell r="F114" t="str">
            <v>BP Alsace Lorraine Champagne</v>
          </cell>
          <cell r="G114">
            <v>69755</v>
          </cell>
        </row>
        <row r="115">
          <cell r="A115">
            <v>335</v>
          </cell>
          <cell r="B115" t="str">
            <v>ROUET Manuel</v>
          </cell>
          <cell r="C115">
            <v>1975</v>
          </cell>
          <cell r="D115" t="str">
            <v>M</v>
          </cell>
          <cell r="E115" t="str">
            <v>Veteran 1</v>
          </cell>
          <cell r="F115" t="str">
            <v>CE Rhône Alpes</v>
          </cell>
          <cell r="G115">
            <v>10323</v>
          </cell>
        </row>
        <row r="116">
          <cell r="A116">
            <v>336</v>
          </cell>
          <cell r="B116" t="str">
            <v>MASOLIVER Luc</v>
          </cell>
          <cell r="C116">
            <v>1976</v>
          </cell>
          <cell r="D116" t="str">
            <v>M</v>
          </cell>
          <cell r="E116" t="str">
            <v>Veteran 1</v>
          </cell>
          <cell r="F116" t="str">
            <v>CE Languedoc Roussillon</v>
          </cell>
          <cell r="G116">
            <v>59700</v>
          </cell>
        </row>
        <row r="117">
          <cell r="A117">
            <v>337</v>
          </cell>
          <cell r="B117" t="str">
            <v>BERRéE Olivier</v>
          </cell>
          <cell r="C117">
            <v>1981</v>
          </cell>
          <cell r="D117" t="str">
            <v>M</v>
          </cell>
          <cell r="E117" t="str">
            <v>Veteran 1</v>
          </cell>
          <cell r="F117" t="str">
            <v>BPCE IT</v>
          </cell>
          <cell r="G117">
            <v>70257</v>
          </cell>
        </row>
        <row r="118">
          <cell r="A118">
            <v>338</v>
          </cell>
          <cell r="B118" t="str">
            <v>FONTANA Paul</v>
          </cell>
          <cell r="C118">
            <v>1976</v>
          </cell>
          <cell r="D118" t="str">
            <v>M</v>
          </cell>
          <cell r="E118" t="str">
            <v>Veteran 1</v>
          </cell>
          <cell r="F118" t="str">
            <v>BP Auvergne Rhône Alpes</v>
          </cell>
          <cell r="G118">
            <v>65494</v>
          </cell>
        </row>
        <row r="119">
          <cell r="A119">
            <v>339</v>
          </cell>
          <cell r="B119" t="str">
            <v>WEISS Romain</v>
          </cell>
          <cell r="C119">
            <v>1982</v>
          </cell>
          <cell r="D119" t="str">
            <v>M</v>
          </cell>
          <cell r="E119" t="str">
            <v>Veteran 1</v>
          </cell>
          <cell r="F119" t="str">
            <v>CE Grand Est Europe</v>
          </cell>
          <cell r="G119">
            <v>68319</v>
          </cell>
        </row>
        <row r="120">
          <cell r="A120">
            <v>340</v>
          </cell>
          <cell r="B120" t="str">
            <v>BOLO Mathieu</v>
          </cell>
          <cell r="C120">
            <v>1979</v>
          </cell>
          <cell r="D120" t="str">
            <v>M</v>
          </cell>
          <cell r="E120" t="str">
            <v>Veteran 1</v>
          </cell>
          <cell r="F120" t="str">
            <v>CE Provence Alpes Corse</v>
          </cell>
          <cell r="G120">
            <v>68753</v>
          </cell>
        </row>
        <row r="121">
          <cell r="A121">
            <v>341</v>
          </cell>
          <cell r="B121" t="str">
            <v>BOUDET Patrice</v>
          </cell>
          <cell r="C121">
            <v>1979</v>
          </cell>
          <cell r="D121" t="str">
            <v>M</v>
          </cell>
          <cell r="E121" t="str">
            <v>Veteran 1</v>
          </cell>
          <cell r="F121" t="str">
            <v>CE Languedoc Roussillon</v>
          </cell>
          <cell r="G121">
            <v>70239</v>
          </cell>
        </row>
        <row r="122">
          <cell r="A122">
            <v>342</v>
          </cell>
          <cell r="B122" t="str">
            <v>DELISLE Bastien</v>
          </cell>
          <cell r="C122">
            <v>1977</v>
          </cell>
          <cell r="D122" t="str">
            <v>M</v>
          </cell>
          <cell r="E122" t="str">
            <v>Veteran 1</v>
          </cell>
          <cell r="F122" t="str">
            <v>NATIXIS</v>
          </cell>
          <cell r="G122">
            <v>11665</v>
          </cell>
        </row>
        <row r="123">
          <cell r="A123">
            <v>343</v>
          </cell>
          <cell r="B123" t="str">
            <v>BAY Olivier</v>
          </cell>
          <cell r="C123">
            <v>1976</v>
          </cell>
          <cell r="D123" t="str">
            <v>M</v>
          </cell>
          <cell r="E123" t="str">
            <v>Veteran 1</v>
          </cell>
          <cell r="F123" t="str">
            <v>CE Grand Est Europe</v>
          </cell>
          <cell r="G123">
            <v>63694</v>
          </cell>
        </row>
        <row r="124">
          <cell r="A124">
            <v>344</v>
          </cell>
          <cell r="B124" t="str">
            <v>MILLER Alexandre</v>
          </cell>
          <cell r="C124">
            <v>1976</v>
          </cell>
          <cell r="D124" t="str">
            <v>M</v>
          </cell>
          <cell r="E124" t="str">
            <v>Veteran 1</v>
          </cell>
          <cell r="F124" t="str">
            <v>CE Bretagne Pays de Loire</v>
          </cell>
        </row>
        <row r="125">
          <cell r="A125">
            <v>345</v>
          </cell>
          <cell r="B125" t="str">
            <v>GENAUD Laurent</v>
          </cell>
          <cell r="C125">
            <v>1976</v>
          </cell>
          <cell r="D125" t="str">
            <v>M</v>
          </cell>
          <cell r="E125" t="str">
            <v>Veteran 1</v>
          </cell>
          <cell r="F125" t="str">
            <v>CE Auvergne Limousin</v>
          </cell>
        </row>
        <row r="126">
          <cell r="A126">
            <v>346</v>
          </cell>
          <cell r="B126" t="str">
            <v>GUAL Sebastien</v>
          </cell>
          <cell r="C126">
            <v>1981</v>
          </cell>
          <cell r="D126" t="str">
            <v>M</v>
          </cell>
          <cell r="E126" t="str">
            <v>Veteran 1</v>
          </cell>
          <cell r="F126" t="str">
            <v>BPCE IT</v>
          </cell>
          <cell r="G126">
            <v>72822</v>
          </cell>
        </row>
        <row r="127">
          <cell r="A127">
            <v>347</v>
          </cell>
          <cell r="B127" t="str">
            <v>GIESI Thibaut</v>
          </cell>
          <cell r="C127">
            <v>1980</v>
          </cell>
          <cell r="D127" t="str">
            <v>M</v>
          </cell>
          <cell r="E127" t="str">
            <v>Veteran 1</v>
          </cell>
          <cell r="F127" t="str">
            <v>BPCE IT</v>
          </cell>
          <cell r="G127">
            <v>70997</v>
          </cell>
        </row>
        <row r="128">
          <cell r="A128">
            <v>348</v>
          </cell>
          <cell r="B128" t="str">
            <v>HARIVEL Laurent</v>
          </cell>
          <cell r="C128">
            <v>1975</v>
          </cell>
          <cell r="D128" t="str">
            <v>M</v>
          </cell>
          <cell r="E128" t="str">
            <v>Veteran 1</v>
          </cell>
          <cell r="F128" t="str">
            <v>BPCE Assurances</v>
          </cell>
        </row>
        <row r="129">
          <cell r="A129">
            <v>349</v>
          </cell>
          <cell r="B129" t="str">
            <v>MICHONNEAU Julien</v>
          </cell>
          <cell r="C129">
            <v>1983</v>
          </cell>
          <cell r="D129" t="str">
            <v>M</v>
          </cell>
          <cell r="E129" t="str">
            <v>Veteran 1</v>
          </cell>
          <cell r="F129" t="str">
            <v>CE Aquitaine Poitou Charentes</v>
          </cell>
          <cell r="G129">
            <v>63316</v>
          </cell>
        </row>
        <row r="130">
          <cell r="A130">
            <v>350</v>
          </cell>
          <cell r="B130" t="str">
            <v>RECEVEAU Sébastien</v>
          </cell>
          <cell r="C130">
            <v>1977</v>
          </cell>
          <cell r="D130" t="str">
            <v>M</v>
          </cell>
          <cell r="E130" t="str">
            <v>Veteran 1</v>
          </cell>
          <cell r="F130" t="str">
            <v>Comp Euro Garanties Cautions</v>
          </cell>
        </row>
        <row r="131">
          <cell r="A131">
            <v>351</v>
          </cell>
          <cell r="B131" t="str">
            <v>BES David</v>
          </cell>
          <cell r="C131">
            <v>1982</v>
          </cell>
          <cell r="D131" t="str">
            <v>M</v>
          </cell>
          <cell r="E131" t="str">
            <v>Veteran 1</v>
          </cell>
          <cell r="F131" t="str">
            <v>BP Occitane</v>
          </cell>
        </row>
        <row r="132">
          <cell r="A132">
            <v>352</v>
          </cell>
          <cell r="B132" t="str">
            <v>TAILLANDIER Aurelien</v>
          </cell>
          <cell r="C132">
            <v>1982</v>
          </cell>
          <cell r="D132" t="str">
            <v>M</v>
          </cell>
          <cell r="E132" t="str">
            <v>Veteran 1</v>
          </cell>
          <cell r="F132" t="str">
            <v>BP Occitane</v>
          </cell>
          <cell r="G132">
            <v>66561</v>
          </cell>
        </row>
        <row r="133">
          <cell r="A133">
            <v>353</v>
          </cell>
          <cell r="B133" t="str">
            <v>CHEVREUIL Mathieu</v>
          </cell>
          <cell r="C133">
            <v>1979</v>
          </cell>
          <cell r="D133" t="str">
            <v>M</v>
          </cell>
          <cell r="E133" t="str">
            <v>Veteran 1</v>
          </cell>
          <cell r="F133" t="str">
            <v>CE Languedoc Roussillon</v>
          </cell>
          <cell r="G133">
            <v>59727</v>
          </cell>
        </row>
        <row r="134">
          <cell r="A134">
            <v>354</v>
          </cell>
          <cell r="B134" t="str">
            <v>BERTRAND Laurent</v>
          </cell>
          <cell r="C134">
            <v>1976</v>
          </cell>
          <cell r="D134" t="str">
            <v>M</v>
          </cell>
          <cell r="E134" t="str">
            <v>Veteran 1</v>
          </cell>
          <cell r="F134" t="str">
            <v>BP Val de France</v>
          </cell>
          <cell r="G134">
            <v>72215</v>
          </cell>
        </row>
        <row r="135">
          <cell r="A135">
            <v>355</v>
          </cell>
          <cell r="B135" t="str">
            <v>DIERICK Christophe</v>
          </cell>
          <cell r="C135">
            <v>1983</v>
          </cell>
          <cell r="D135" t="str">
            <v>M</v>
          </cell>
          <cell r="E135" t="str">
            <v>Veteran 1</v>
          </cell>
          <cell r="F135" t="str">
            <v>BPCE IT</v>
          </cell>
          <cell r="G135">
            <v>73059</v>
          </cell>
        </row>
        <row r="136">
          <cell r="A136">
            <v>356</v>
          </cell>
          <cell r="B136" t="str">
            <v>GUICHAOUA Eric</v>
          </cell>
          <cell r="C136">
            <v>1975</v>
          </cell>
          <cell r="D136" t="str">
            <v>M</v>
          </cell>
          <cell r="E136" t="str">
            <v>Veteran 1</v>
          </cell>
          <cell r="F136" t="str">
            <v>BP Grand Ouest</v>
          </cell>
          <cell r="G136">
            <v>65527</v>
          </cell>
        </row>
        <row r="137">
          <cell r="A137">
            <v>357</v>
          </cell>
          <cell r="B137" t="str">
            <v>PITRE Jerome</v>
          </cell>
          <cell r="C137">
            <v>1980</v>
          </cell>
          <cell r="D137" t="str">
            <v>M</v>
          </cell>
          <cell r="E137" t="str">
            <v>Veteran 1</v>
          </cell>
          <cell r="F137" t="str">
            <v>BP Méditérrannée</v>
          </cell>
          <cell r="G137">
            <v>69678</v>
          </cell>
        </row>
        <row r="138">
          <cell r="A138">
            <v>358</v>
          </cell>
          <cell r="B138" t="str">
            <v>VILLENEUVE Maxime</v>
          </cell>
          <cell r="C138">
            <v>1982</v>
          </cell>
          <cell r="D138" t="str">
            <v>M</v>
          </cell>
          <cell r="E138" t="str">
            <v>Veteran 1</v>
          </cell>
          <cell r="F138" t="str">
            <v>BP Occitane</v>
          </cell>
        </row>
        <row r="139">
          <cell r="A139">
            <v>359</v>
          </cell>
          <cell r="B139" t="str">
            <v>MARBOEUF Benjamin</v>
          </cell>
          <cell r="C139">
            <v>1981</v>
          </cell>
          <cell r="D139" t="str">
            <v>M</v>
          </cell>
          <cell r="E139" t="str">
            <v>Veteran 1</v>
          </cell>
          <cell r="F139" t="str">
            <v>BPCE IT</v>
          </cell>
        </row>
        <row r="140">
          <cell r="A140">
            <v>360</v>
          </cell>
          <cell r="B140" t="str">
            <v>CAPEAU Pierre</v>
          </cell>
          <cell r="C140">
            <v>1977</v>
          </cell>
          <cell r="D140" t="str">
            <v>M</v>
          </cell>
          <cell r="E140" t="str">
            <v>Veteran 1</v>
          </cell>
          <cell r="F140" t="str">
            <v>BPCE</v>
          </cell>
        </row>
        <row r="141">
          <cell r="A141">
            <v>361</v>
          </cell>
          <cell r="B141" t="str">
            <v>VAN STAEN Cyril</v>
          </cell>
          <cell r="C141">
            <v>1984</v>
          </cell>
          <cell r="D141" t="str">
            <v>M</v>
          </cell>
          <cell r="E141" t="str">
            <v>Veteran 1</v>
          </cell>
          <cell r="F141" t="str">
            <v>BPCE SI</v>
          </cell>
        </row>
        <row r="142">
          <cell r="A142">
            <v>362</v>
          </cell>
          <cell r="B142" t="str">
            <v>BEYNE Arnaud</v>
          </cell>
          <cell r="C142">
            <v>1975</v>
          </cell>
          <cell r="D142" t="str">
            <v>M</v>
          </cell>
          <cell r="E142" t="str">
            <v>Veteran 1</v>
          </cell>
          <cell r="F142" t="str">
            <v>BPCE</v>
          </cell>
        </row>
        <row r="143">
          <cell r="A143">
            <v>363</v>
          </cell>
          <cell r="B143" t="str">
            <v>DOS SANTOS Nelson</v>
          </cell>
          <cell r="C143">
            <v>1983</v>
          </cell>
          <cell r="D143" t="str">
            <v>M</v>
          </cell>
          <cell r="E143" t="str">
            <v>Veteran 1</v>
          </cell>
          <cell r="F143" t="str">
            <v>BPCE</v>
          </cell>
          <cell r="G143">
            <v>72810</v>
          </cell>
        </row>
        <row r="144">
          <cell r="A144">
            <v>364</v>
          </cell>
          <cell r="B144" t="str">
            <v>CANALE Olivier</v>
          </cell>
          <cell r="C144">
            <v>1977</v>
          </cell>
          <cell r="D144" t="str">
            <v>M</v>
          </cell>
          <cell r="E144" t="str">
            <v>Veteran 1</v>
          </cell>
          <cell r="F144" t="str">
            <v>CE Aquitaine Poitou Charentes</v>
          </cell>
        </row>
        <row r="145">
          <cell r="A145">
            <v>365</v>
          </cell>
          <cell r="B145" t="str">
            <v>SARRAZIN Pierre</v>
          </cell>
          <cell r="C145">
            <v>1984</v>
          </cell>
          <cell r="D145" t="str">
            <v>M</v>
          </cell>
          <cell r="E145" t="str">
            <v>Veteran 1</v>
          </cell>
          <cell r="F145" t="str">
            <v>CASDEN</v>
          </cell>
        </row>
        <row r="146">
          <cell r="A146">
            <v>366</v>
          </cell>
          <cell r="B146" t="str">
            <v>BLANC Grégory</v>
          </cell>
          <cell r="C146">
            <v>1984</v>
          </cell>
          <cell r="D146" t="str">
            <v>M</v>
          </cell>
          <cell r="E146" t="str">
            <v>Veteran 1</v>
          </cell>
          <cell r="F146" t="str">
            <v>CE Rhône Alpes</v>
          </cell>
        </row>
        <row r="147">
          <cell r="A147">
            <v>367</v>
          </cell>
          <cell r="B147" t="str">
            <v>AUTHIER Pierre</v>
          </cell>
          <cell r="C147">
            <v>1978</v>
          </cell>
          <cell r="D147" t="str">
            <v>M</v>
          </cell>
          <cell r="E147" t="str">
            <v>Veteran 1</v>
          </cell>
          <cell r="F147" t="str">
            <v>CE Auvergne Limousin</v>
          </cell>
          <cell r="G147">
            <v>66504</v>
          </cell>
        </row>
        <row r="148">
          <cell r="A148">
            <v>368</v>
          </cell>
          <cell r="B148" t="str">
            <v>MISTRALI Emmanuel</v>
          </cell>
          <cell r="C148">
            <v>1978</v>
          </cell>
          <cell r="D148" t="str">
            <v>M</v>
          </cell>
          <cell r="E148" t="str">
            <v>Veteran 1</v>
          </cell>
          <cell r="F148" t="str">
            <v>CE Rhône Alpes</v>
          </cell>
          <cell r="G148">
            <v>72768</v>
          </cell>
        </row>
        <row r="149">
          <cell r="A149">
            <v>369</v>
          </cell>
          <cell r="B149" t="str">
            <v>DRABIK Julien</v>
          </cell>
          <cell r="C149">
            <v>1980</v>
          </cell>
          <cell r="D149" t="str">
            <v>M</v>
          </cell>
          <cell r="E149" t="str">
            <v>Veteran 1</v>
          </cell>
          <cell r="F149" t="str">
            <v>CE Aquitaine Poitou Charentes</v>
          </cell>
          <cell r="G149">
            <v>62437</v>
          </cell>
        </row>
        <row r="150">
          <cell r="A150">
            <v>370</v>
          </cell>
          <cell r="B150" t="str">
            <v>LE BOURHIS Morgan</v>
          </cell>
          <cell r="C150">
            <v>1976</v>
          </cell>
          <cell r="D150" t="str">
            <v>M</v>
          </cell>
          <cell r="E150" t="str">
            <v>Veteran 1</v>
          </cell>
          <cell r="F150" t="str">
            <v>BPCE</v>
          </cell>
          <cell r="G150">
            <v>11627</v>
          </cell>
        </row>
        <row r="151">
          <cell r="A151">
            <v>371</v>
          </cell>
          <cell r="B151" t="str">
            <v>GIRAUD Ludovic</v>
          </cell>
          <cell r="C151">
            <v>1980</v>
          </cell>
          <cell r="D151" t="str">
            <v>M</v>
          </cell>
          <cell r="E151" t="str">
            <v>Veteran 1</v>
          </cell>
          <cell r="F151" t="str">
            <v>BP Val de France</v>
          </cell>
          <cell r="G151">
            <v>72214</v>
          </cell>
        </row>
        <row r="152">
          <cell r="A152">
            <v>372</v>
          </cell>
          <cell r="B152" t="str">
            <v>GRAS Sébastien</v>
          </cell>
          <cell r="C152">
            <v>1984</v>
          </cell>
          <cell r="D152" t="str">
            <v>M</v>
          </cell>
          <cell r="E152" t="str">
            <v>Veteran 1</v>
          </cell>
          <cell r="F152" t="str">
            <v>CE Côte d'Azur</v>
          </cell>
          <cell r="G152">
            <v>73559</v>
          </cell>
        </row>
        <row r="153">
          <cell r="A153">
            <v>373</v>
          </cell>
          <cell r="B153" t="str">
            <v>RAYNAUD Thierry</v>
          </cell>
          <cell r="C153">
            <v>1977</v>
          </cell>
          <cell r="D153" t="str">
            <v>M</v>
          </cell>
          <cell r="E153" t="str">
            <v>Veteran 1</v>
          </cell>
          <cell r="F153" t="str">
            <v>BPCE SI</v>
          </cell>
        </row>
        <row r="154">
          <cell r="A154">
            <v>374</v>
          </cell>
          <cell r="B154" t="str">
            <v>MARTIN Damien</v>
          </cell>
          <cell r="C154">
            <v>1979</v>
          </cell>
          <cell r="D154" t="str">
            <v>M</v>
          </cell>
          <cell r="E154" t="str">
            <v>Veteran 1</v>
          </cell>
          <cell r="F154" t="str">
            <v>CE Auvergne Limousin</v>
          </cell>
          <cell r="G154">
            <v>62461</v>
          </cell>
        </row>
        <row r="155">
          <cell r="A155">
            <v>375</v>
          </cell>
          <cell r="B155" t="str">
            <v>BROSSIER Stéphane</v>
          </cell>
          <cell r="C155">
            <v>1980</v>
          </cell>
          <cell r="D155" t="str">
            <v>M</v>
          </cell>
          <cell r="E155" t="str">
            <v>Veteran 1</v>
          </cell>
          <cell r="F155" t="str">
            <v>BP Auvergne Rhône Alpes</v>
          </cell>
        </row>
        <row r="156">
          <cell r="A156">
            <v>376</v>
          </cell>
          <cell r="B156" t="str">
            <v>ANNEZO Thomas</v>
          </cell>
          <cell r="C156">
            <v>1984</v>
          </cell>
          <cell r="D156" t="str">
            <v>M</v>
          </cell>
          <cell r="E156" t="str">
            <v>Veteran 1</v>
          </cell>
          <cell r="F156" t="str">
            <v>BPCE Assurances</v>
          </cell>
        </row>
        <row r="157">
          <cell r="A157">
            <v>377</v>
          </cell>
          <cell r="B157" t="str">
            <v>WELSCH Nicolas</v>
          </cell>
          <cell r="C157">
            <v>1981</v>
          </cell>
          <cell r="D157" t="str">
            <v>M</v>
          </cell>
          <cell r="E157" t="str">
            <v>Veteran 1</v>
          </cell>
          <cell r="F157" t="str">
            <v>BP Alsace Lorraine Champagne</v>
          </cell>
          <cell r="G157">
            <v>65630</v>
          </cell>
        </row>
        <row r="158">
          <cell r="A158">
            <v>378</v>
          </cell>
          <cell r="B158" t="str">
            <v>VOILQUIN Guillaume</v>
          </cell>
          <cell r="C158">
            <v>1976</v>
          </cell>
          <cell r="D158" t="str">
            <v>M</v>
          </cell>
          <cell r="E158" t="str">
            <v>Veteran 1</v>
          </cell>
          <cell r="F158" t="str">
            <v>CE Grand Est Europe</v>
          </cell>
          <cell r="G158">
            <v>3482</v>
          </cell>
        </row>
        <row r="159">
          <cell r="A159">
            <v>379</v>
          </cell>
          <cell r="B159" t="str">
            <v>CLAPOT Vincent</v>
          </cell>
          <cell r="C159">
            <v>1981</v>
          </cell>
          <cell r="D159" t="str">
            <v>M</v>
          </cell>
          <cell r="E159" t="str">
            <v>Veteran 1</v>
          </cell>
          <cell r="F159" t="str">
            <v>BP Méditérrannée</v>
          </cell>
          <cell r="G159">
            <v>66044</v>
          </cell>
        </row>
        <row r="160">
          <cell r="A160">
            <v>380</v>
          </cell>
          <cell r="B160" t="str">
            <v>THIBAULT Jérôme</v>
          </cell>
          <cell r="C160">
            <v>1979</v>
          </cell>
          <cell r="D160" t="str">
            <v>M</v>
          </cell>
          <cell r="E160" t="str">
            <v>Veteran 1</v>
          </cell>
          <cell r="F160" t="str">
            <v>BPCE SI</v>
          </cell>
        </row>
      </sheetData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Slalom 1 Manche 1"/>
      <sheetName val="Slalom 1 Manche 2"/>
      <sheetName val="Slalom 2 Manche 1"/>
      <sheetName val="Slalom 2 Manche 2"/>
      <sheetName val="Geant 1"/>
      <sheetName val="Geant 2"/>
      <sheetName val="Fond"/>
      <sheetName val="Surf 1"/>
    </sheetNames>
    <sheetDataSet>
      <sheetData sheetId="0">
        <row r="1">
          <cell r="A1" t="str">
            <v>Dossard</v>
          </cell>
          <cell r="B1" t="str">
            <v>Nom</v>
          </cell>
          <cell r="C1" t="str">
            <v>TPS XLS</v>
          </cell>
          <cell r="D1" t="str">
            <v>TPS ESF</v>
          </cell>
        </row>
        <row r="2">
          <cell r="A2">
            <v>67</v>
          </cell>
          <cell r="B2" t="str">
            <v>COGNET Christel</v>
          </cell>
          <cell r="C2">
            <v>6.8599537037229404E-4</v>
          </cell>
          <cell r="D2" t="str">
            <v>59,27</v>
          </cell>
          <cell r="E2" t="str">
            <v>00000059,27</v>
          </cell>
          <cell r="F2" t="str">
            <v>59,27</v>
          </cell>
          <cell r="G2" t="str">
            <v/>
          </cell>
          <cell r="H2" t="str">
            <v/>
          </cell>
          <cell r="I2" t="str">
            <v/>
          </cell>
          <cell r="J2">
            <v>1.2745370370370369E-3</v>
          </cell>
          <cell r="K2">
            <v>1.274652777777778E-3</v>
          </cell>
          <cell r="L2">
            <v>1.157407407410653E-7</v>
          </cell>
          <cell r="M2">
            <v>0</v>
          </cell>
          <cell r="N2">
            <v>0</v>
          </cell>
          <cell r="O2">
            <v>6.8287037037228528E-4</v>
          </cell>
          <cell r="P2">
            <v>3.1250000000087631E-6</v>
          </cell>
          <cell r="Q2">
            <v>6.8599537037229404E-4</v>
          </cell>
        </row>
        <row r="3">
          <cell r="A3">
            <v>54</v>
          </cell>
          <cell r="B3" t="str">
            <v>PAYS Natacha</v>
          </cell>
          <cell r="C3">
            <v>7.4953703703913889E-4</v>
          </cell>
          <cell r="D3" t="str">
            <v>1:04.76</v>
          </cell>
          <cell r="E3" t="str">
            <v>00001:04.76</v>
          </cell>
          <cell r="F3" t="str">
            <v>1:04.76</v>
          </cell>
          <cell r="G3" t="str">
            <v/>
          </cell>
          <cell r="H3" t="str">
            <v/>
          </cell>
          <cell r="I3" t="str">
            <v/>
          </cell>
          <cell r="J3">
            <v>1.2745370370370369E-3</v>
          </cell>
          <cell r="K3">
            <v>1.274652777777778E-3</v>
          </cell>
          <cell r="L3">
            <v>1.157407407410653E-7</v>
          </cell>
          <cell r="M3">
            <v>0</v>
          </cell>
          <cell r="N3">
            <v>6.9444444444639181E-4</v>
          </cell>
          <cell r="O3">
            <v>4.629629629642612E-5</v>
          </cell>
          <cell r="P3">
            <v>8.7962962963209629E-6</v>
          </cell>
          <cell r="Q3">
            <v>7.4953703703913889E-4</v>
          </cell>
        </row>
        <row r="4">
          <cell r="A4">
            <v>6</v>
          </cell>
          <cell r="B4" t="str">
            <v>GRILLET AUBERT Catherine</v>
          </cell>
          <cell r="C4">
            <v>7.6435185185399525E-4</v>
          </cell>
          <cell r="D4" t="str">
            <v>1:06.04</v>
          </cell>
          <cell r="E4" t="str">
            <v>00001:06.04</v>
          </cell>
          <cell r="F4" t="str">
            <v>1:06.04</v>
          </cell>
          <cell r="G4" t="str">
            <v/>
          </cell>
          <cell r="H4" t="str">
            <v/>
          </cell>
          <cell r="I4" t="str">
            <v/>
          </cell>
          <cell r="J4">
            <v>1.2745370370370369E-3</v>
          </cell>
          <cell r="K4">
            <v>1.274652777777778E-3</v>
          </cell>
          <cell r="L4">
            <v>1.157407407410653E-7</v>
          </cell>
          <cell r="M4">
            <v>0</v>
          </cell>
          <cell r="N4">
            <v>6.9444444444639181E-4</v>
          </cell>
          <cell r="O4">
            <v>6.9444444444639181E-5</v>
          </cell>
          <cell r="P4">
            <v>4.629629629642612E-7</v>
          </cell>
          <cell r="Q4">
            <v>7.6435185185399525E-4</v>
          </cell>
        </row>
        <row r="5">
          <cell r="A5">
            <v>55</v>
          </cell>
          <cell r="B5" t="str">
            <v>DE DANIELI Nadege</v>
          </cell>
          <cell r="C5">
            <v>7.6608796296511123E-4</v>
          </cell>
          <cell r="D5" t="str">
            <v>1:06.19</v>
          </cell>
          <cell r="E5" t="str">
            <v>00001:06.19</v>
          </cell>
          <cell r="F5" t="str">
            <v>1:06.19</v>
          </cell>
          <cell r="G5" t="str">
            <v/>
          </cell>
          <cell r="H5" t="str">
            <v/>
          </cell>
          <cell r="I5" t="str">
            <v/>
          </cell>
          <cell r="J5">
            <v>1.2745370370370369E-3</v>
          </cell>
          <cell r="K5">
            <v>1.274652777777778E-3</v>
          </cell>
          <cell r="L5">
            <v>1.157407407410653E-7</v>
          </cell>
          <cell r="M5">
            <v>0</v>
          </cell>
          <cell r="N5">
            <v>6.9444444444639181E-4</v>
          </cell>
          <cell r="O5">
            <v>6.9444444444639181E-5</v>
          </cell>
          <cell r="P5">
            <v>2.1990740740802407E-6</v>
          </cell>
          <cell r="Q5">
            <v>7.6608796296511123E-4</v>
          </cell>
        </row>
        <row r="6">
          <cell r="A6">
            <v>1</v>
          </cell>
          <cell r="B6" t="str">
            <v>BEAULIER Alice</v>
          </cell>
          <cell r="C6">
            <v>7.9062500000221707E-4</v>
          </cell>
          <cell r="D6" t="str">
            <v>1:08.31</v>
          </cell>
          <cell r="E6" t="str">
            <v>00001:08.31</v>
          </cell>
          <cell r="F6" t="str">
            <v>1:08.31</v>
          </cell>
          <cell r="G6" t="str">
            <v/>
          </cell>
          <cell r="H6" t="str">
            <v/>
          </cell>
          <cell r="I6" t="str">
            <v/>
          </cell>
          <cell r="J6">
            <v>1.2745370370370369E-3</v>
          </cell>
          <cell r="K6">
            <v>1.274652777777778E-3</v>
          </cell>
          <cell r="L6">
            <v>1.157407407410653E-7</v>
          </cell>
          <cell r="M6">
            <v>0</v>
          </cell>
          <cell r="N6">
            <v>6.9444444444639181E-4</v>
          </cell>
          <cell r="O6">
            <v>9.2592592592852241E-5</v>
          </cell>
          <cell r="P6">
            <v>3.5879629629730243E-6</v>
          </cell>
          <cell r="Q6">
            <v>7.9062500000221707E-4</v>
          </cell>
        </row>
        <row r="7">
          <cell r="A7">
            <v>7</v>
          </cell>
          <cell r="B7" t="str">
            <v>INCHAUSPE Maider</v>
          </cell>
          <cell r="C7">
            <v>8.1759259259488529E-4</v>
          </cell>
          <cell r="D7" t="str">
            <v>1:10.64</v>
          </cell>
          <cell r="E7" t="str">
            <v>00001:10.64</v>
          </cell>
          <cell r="F7" t="str">
            <v>1:10.64</v>
          </cell>
          <cell r="G7" t="str">
            <v/>
          </cell>
          <cell r="H7" t="str">
            <v/>
          </cell>
          <cell r="I7" t="str">
            <v/>
          </cell>
          <cell r="J7">
            <v>1.2745370370370369E-3</v>
          </cell>
          <cell r="K7">
            <v>1.274652777777778E-3</v>
          </cell>
          <cell r="L7">
            <v>1.157407407410653E-7</v>
          </cell>
          <cell r="M7">
            <v>0</v>
          </cell>
          <cell r="N7">
            <v>6.9444444444639181E-4</v>
          </cell>
          <cell r="O7">
            <v>1.157407407410653E-4</v>
          </cell>
          <cell r="P7">
            <v>7.4074074074281793E-6</v>
          </cell>
          <cell r="Q7">
            <v>8.1759259259488529E-4</v>
          </cell>
        </row>
        <row r="8">
          <cell r="A8">
            <v>9</v>
          </cell>
          <cell r="B8" t="str">
            <v>FREYSSINET Annie</v>
          </cell>
          <cell r="C8">
            <v>8.5115740740979422E-4</v>
          </cell>
          <cell r="D8" t="str">
            <v>1:13.54</v>
          </cell>
          <cell r="E8" t="str">
            <v>00001:13.54</v>
          </cell>
          <cell r="F8" t="str">
            <v>1:13.54</v>
          </cell>
          <cell r="G8" t="str">
            <v/>
          </cell>
          <cell r="H8" t="str">
            <v/>
          </cell>
          <cell r="I8" t="str">
            <v/>
          </cell>
          <cell r="J8">
            <v>1.2745370370370369E-3</v>
          </cell>
          <cell r="K8">
            <v>1.274652777777778E-3</v>
          </cell>
          <cell r="L8">
            <v>1.157407407410653E-7</v>
          </cell>
          <cell r="M8">
            <v>0</v>
          </cell>
          <cell r="N8">
            <v>6.9444444444639181E-4</v>
          </cell>
          <cell r="O8">
            <v>1.5046296296338489E-4</v>
          </cell>
          <cell r="P8">
            <v>6.2500000000175263E-6</v>
          </cell>
          <cell r="Q8">
            <v>8.5115740740979422E-4</v>
          </cell>
        </row>
        <row r="9">
          <cell r="A9">
            <v>2</v>
          </cell>
          <cell r="B9" t="str">
            <v>BORGES Christine</v>
          </cell>
          <cell r="C9">
            <v>8.4537037037274096E-4</v>
          </cell>
          <cell r="D9" t="str">
            <v>1:13.04</v>
          </cell>
          <cell r="E9" t="str">
            <v>00001:13.04</v>
          </cell>
          <cell r="F9" t="str">
            <v>1:13.04</v>
          </cell>
          <cell r="G9" t="str">
            <v/>
          </cell>
          <cell r="H9" t="str">
            <v/>
          </cell>
          <cell r="I9" t="str">
            <v/>
          </cell>
          <cell r="J9">
            <v>1.2745370370370369E-3</v>
          </cell>
          <cell r="K9">
            <v>1.274652777777778E-3</v>
          </cell>
          <cell r="L9">
            <v>1.157407407410653E-7</v>
          </cell>
          <cell r="M9">
            <v>0</v>
          </cell>
          <cell r="N9">
            <v>6.9444444444639181E-4</v>
          </cell>
          <cell r="O9">
            <v>1.5046296296338489E-4</v>
          </cell>
          <cell r="P9">
            <v>4.629629629642612E-7</v>
          </cell>
          <cell r="Q9">
            <v>8.4537037037274096E-4</v>
          </cell>
        </row>
        <row r="10">
          <cell r="A10">
            <v>15</v>
          </cell>
          <cell r="B10" t="str">
            <v>BOTTERO Caroline</v>
          </cell>
          <cell r="C10">
            <v>8.6967592592836467E-4</v>
          </cell>
          <cell r="D10" t="str">
            <v>1:15.14</v>
          </cell>
          <cell r="E10" t="str">
            <v>00001:15.14</v>
          </cell>
          <cell r="F10" t="str">
            <v>1:15.14</v>
          </cell>
          <cell r="G10" t="str">
            <v/>
          </cell>
          <cell r="H10" t="str">
            <v/>
          </cell>
          <cell r="I10" t="str">
            <v/>
          </cell>
          <cell r="J10">
            <v>1.2745370370370369E-3</v>
          </cell>
          <cell r="K10">
            <v>1.274652777777778E-3</v>
          </cell>
          <cell r="L10">
            <v>1.157407407410653E-7</v>
          </cell>
          <cell r="M10">
            <v>0</v>
          </cell>
          <cell r="N10">
            <v>6.9444444444639181E-4</v>
          </cell>
          <cell r="O10">
            <v>1.7361111111159795E-4</v>
          </cell>
          <cell r="P10">
            <v>1.6203703703749142E-6</v>
          </cell>
          <cell r="Q10">
            <v>8.6967592592836467E-4</v>
          </cell>
        </row>
        <row r="11">
          <cell r="A11">
            <v>8</v>
          </cell>
          <cell r="B11" t="str">
            <v>GARNIER Carole</v>
          </cell>
          <cell r="C11">
            <v>8.7395833333578409E-4</v>
          </cell>
          <cell r="D11" t="str">
            <v>1:15.51</v>
          </cell>
          <cell r="E11" t="str">
            <v>00001:15.51</v>
          </cell>
          <cell r="F11" t="str">
            <v>1:15.51</v>
          </cell>
          <cell r="G11" t="str">
            <v/>
          </cell>
          <cell r="H11" t="str">
            <v/>
          </cell>
          <cell r="I11" t="str">
            <v/>
          </cell>
          <cell r="J11">
            <v>1.2745370370370369E-3</v>
          </cell>
          <cell r="K11">
            <v>1.274652777777778E-3</v>
          </cell>
          <cell r="L11">
            <v>1.157407407410653E-7</v>
          </cell>
          <cell r="M11">
            <v>0</v>
          </cell>
          <cell r="N11">
            <v>6.9444444444639181E-4</v>
          </cell>
          <cell r="O11">
            <v>1.7361111111159795E-4</v>
          </cell>
          <cell r="P11">
            <v>5.9027777777943304E-6</v>
          </cell>
          <cell r="Q11">
            <v>8.7395833333578409E-4</v>
          </cell>
        </row>
        <row r="12">
          <cell r="A12">
            <v>5</v>
          </cell>
          <cell r="B12" t="str">
            <v>MURPHY Carole</v>
          </cell>
          <cell r="C12">
            <v>8.7569444444690007E-4</v>
          </cell>
          <cell r="D12" t="str">
            <v>1:15.66</v>
          </cell>
          <cell r="E12" t="str">
            <v>00001:15.66</v>
          </cell>
          <cell r="F12" t="str">
            <v>1:15.66</v>
          </cell>
          <cell r="G12" t="str">
            <v/>
          </cell>
          <cell r="H12" t="str">
            <v/>
          </cell>
          <cell r="I12" t="str">
            <v/>
          </cell>
          <cell r="J12">
            <v>1.2745370370370369E-3</v>
          </cell>
          <cell r="K12">
            <v>1.274652777777778E-3</v>
          </cell>
          <cell r="L12">
            <v>1.157407407410653E-7</v>
          </cell>
          <cell r="M12">
            <v>0</v>
          </cell>
          <cell r="N12">
            <v>6.9444444444639181E-4</v>
          </cell>
          <cell r="O12">
            <v>1.7361111111159795E-4</v>
          </cell>
          <cell r="P12">
            <v>7.6388888889103099E-6</v>
          </cell>
          <cell r="Q12">
            <v>8.7569444444690007E-4</v>
          </cell>
        </row>
        <row r="13">
          <cell r="A13">
            <v>13</v>
          </cell>
          <cell r="B13" t="str">
            <v>QUINTON Isabelle</v>
          </cell>
          <cell r="C13">
            <v>8.9409722222472945E-4</v>
          </cell>
          <cell r="D13" t="str">
            <v>1:17.25</v>
          </cell>
          <cell r="E13" t="str">
            <v>00001:17.25</v>
          </cell>
          <cell r="F13" t="str">
            <v>1:17.25</v>
          </cell>
          <cell r="G13" t="str">
            <v/>
          </cell>
          <cell r="H13" t="str">
            <v/>
          </cell>
          <cell r="I13" t="str">
            <v/>
          </cell>
          <cell r="J13">
            <v>1.2745370370370369E-3</v>
          </cell>
          <cell r="K13">
            <v>1.274652777777778E-3</v>
          </cell>
          <cell r="L13">
            <v>1.157407407410653E-7</v>
          </cell>
          <cell r="M13">
            <v>0</v>
          </cell>
          <cell r="N13">
            <v>6.9444444444639181E-4</v>
          </cell>
          <cell r="O13">
            <v>1.9675925925981101E-4</v>
          </cell>
          <cell r="P13">
            <v>2.8935185185266325E-6</v>
          </cell>
          <cell r="Q13">
            <v>8.9409722222472945E-4</v>
          </cell>
        </row>
        <row r="14">
          <cell r="A14">
            <v>4</v>
          </cell>
          <cell r="B14" t="str">
            <v>PAGES Virginie</v>
          </cell>
          <cell r="C14" t="str">
            <v>Dsq</v>
          </cell>
          <cell r="D14" t="str">
            <v>Dsq</v>
          </cell>
          <cell r="E14" t="str">
            <v>00000000Dsq</v>
          </cell>
          <cell r="F14" t="str">
            <v>Dsq</v>
          </cell>
          <cell r="G14" t="str">
            <v/>
          </cell>
          <cell r="H14" t="str">
            <v/>
          </cell>
          <cell r="I14" t="str">
            <v/>
          </cell>
          <cell r="J14">
            <v>1.2745370370370369E-3</v>
          </cell>
          <cell r="K14">
            <v>1.274652777777778E-3</v>
          </cell>
          <cell r="L14">
            <v>1.157407407410653E-7</v>
          </cell>
          <cell r="M14">
            <v>0</v>
          </cell>
          <cell r="N14">
            <v>0</v>
          </cell>
          <cell r="O14">
            <v>0</v>
          </cell>
          <cell r="P14" t="e">
            <v>#VALUE!</v>
          </cell>
          <cell r="Q14" t="str">
            <v>Dsq</v>
          </cell>
        </row>
        <row r="15">
          <cell r="A15">
            <v>53</v>
          </cell>
          <cell r="B15" t="str">
            <v>TREMINTIN Virginie</v>
          </cell>
          <cell r="C15">
            <v>8.7731481481727498E-4</v>
          </cell>
          <cell r="D15" t="str">
            <v>1:15.80</v>
          </cell>
          <cell r="E15" t="str">
            <v>00001:15.80</v>
          </cell>
          <cell r="F15" t="str">
            <v>1:15.80</v>
          </cell>
          <cell r="G15" t="str">
            <v/>
          </cell>
          <cell r="H15" t="str">
            <v/>
          </cell>
          <cell r="I15" t="str">
            <v/>
          </cell>
          <cell r="J15">
            <v>1.2745370370370369E-3</v>
          </cell>
          <cell r="K15">
            <v>1.274652777777778E-3</v>
          </cell>
          <cell r="L15">
            <v>1.157407407410653E-7</v>
          </cell>
          <cell r="M15">
            <v>0</v>
          </cell>
          <cell r="N15">
            <v>6.9444444444639181E-4</v>
          </cell>
          <cell r="O15">
            <v>1.7361111111159795E-4</v>
          </cell>
          <cell r="P15">
            <v>9.2592592592852241E-6</v>
          </cell>
          <cell r="Q15">
            <v>8.7731481481727498E-4</v>
          </cell>
        </row>
        <row r="16">
          <cell r="A16">
            <v>52</v>
          </cell>
          <cell r="B16" t="str">
            <v>CANDELON Berengere</v>
          </cell>
          <cell r="C16">
            <v>8.8275462963210505E-4</v>
          </cell>
          <cell r="D16" t="str">
            <v>1:16.27</v>
          </cell>
          <cell r="E16" t="str">
            <v>00001:16.27</v>
          </cell>
          <cell r="F16" t="str">
            <v>1:16.27</v>
          </cell>
          <cell r="G16" t="str">
            <v/>
          </cell>
          <cell r="H16" t="str">
            <v/>
          </cell>
          <cell r="I16" t="str">
            <v/>
          </cell>
          <cell r="J16">
            <v>1.2745370370370369E-3</v>
          </cell>
          <cell r="K16">
            <v>1.274652777777778E-3</v>
          </cell>
          <cell r="L16">
            <v>1.157407407410653E-7</v>
          </cell>
          <cell r="M16">
            <v>0</v>
          </cell>
          <cell r="N16">
            <v>6.9444444444639181E-4</v>
          </cell>
          <cell r="O16">
            <v>1.8518518518570448E-4</v>
          </cell>
          <cell r="P16">
            <v>3.1250000000087631E-6</v>
          </cell>
          <cell r="Q16">
            <v>8.8275462963210505E-4</v>
          </cell>
        </row>
        <row r="17">
          <cell r="A17">
            <v>49</v>
          </cell>
          <cell r="B17" t="str">
            <v>TROLLIET Nelly</v>
          </cell>
          <cell r="C17">
            <v>8.8668981481730127E-4</v>
          </cell>
          <cell r="D17" t="str">
            <v>1:16.61</v>
          </cell>
          <cell r="E17" t="str">
            <v>00001:16.61</v>
          </cell>
          <cell r="F17" t="str">
            <v>1:16.61</v>
          </cell>
          <cell r="G17" t="str">
            <v/>
          </cell>
          <cell r="H17" t="str">
            <v/>
          </cell>
          <cell r="I17" t="str">
            <v/>
          </cell>
          <cell r="J17">
            <v>1.2745370370370369E-3</v>
          </cell>
          <cell r="K17">
            <v>1.274652777777778E-3</v>
          </cell>
          <cell r="L17">
            <v>1.157407407410653E-7</v>
          </cell>
          <cell r="M17">
            <v>0</v>
          </cell>
          <cell r="N17">
            <v>6.9444444444639181E-4</v>
          </cell>
          <cell r="O17">
            <v>1.8518518518570448E-4</v>
          </cell>
          <cell r="P17">
            <v>7.0601851852049834E-6</v>
          </cell>
          <cell r="Q17">
            <v>8.8668981481730127E-4</v>
          </cell>
        </row>
        <row r="18">
          <cell r="A18">
            <v>30</v>
          </cell>
          <cell r="B18" t="str">
            <v>PORTERAT Cecile</v>
          </cell>
          <cell r="C18">
            <v>8.895833333358279E-4</v>
          </cell>
          <cell r="D18" t="str">
            <v>1:16.86</v>
          </cell>
          <cell r="E18" t="str">
            <v>00001:16.86</v>
          </cell>
          <cell r="F18" t="str">
            <v>1:16.86</v>
          </cell>
          <cell r="G18" t="str">
            <v/>
          </cell>
          <cell r="H18" t="str">
            <v/>
          </cell>
          <cell r="I18" t="str">
            <v/>
          </cell>
          <cell r="J18">
            <v>1.2745370370370369E-3</v>
          </cell>
          <cell r="K18">
            <v>1.274652777777778E-3</v>
          </cell>
          <cell r="L18">
            <v>1.157407407410653E-7</v>
          </cell>
          <cell r="M18">
            <v>0</v>
          </cell>
          <cell r="N18">
            <v>6.9444444444639181E-4</v>
          </cell>
          <cell r="O18">
            <v>1.8518518518570448E-4</v>
          </cell>
          <cell r="P18">
            <v>9.9537037037316159E-6</v>
          </cell>
          <cell r="Q18">
            <v>8.895833333358279E-4</v>
          </cell>
        </row>
        <row r="19">
          <cell r="A19">
            <v>20</v>
          </cell>
          <cell r="B19" t="str">
            <v>POUPIN Laurence</v>
          </cell>
          <cell r="C19">
            <v>9.0219907407660402E-4</v>
          </cell>
          <cell r="D19" t="str">
            <v>1:17.95</v>
          </cell>
          <cell r="E19" t="str">
            <v>00001:17.95</v>
          </cell>
          <cell r="F19" t="str">
            <v>1:17.95</v>
          </cell>
          <cell r="G19" t="str">
            <v/>
          </cell>
          <cell r="H19" t="str">
            <v/>
          </cell>
          <cell r="I19" t="str">
            <v/>
          </cell>
          <cell r="J19">
            <v>1.2745370370370369E-3</v>
          </cell>
          <cell r="K19">
            <v>1.274652777777778E-3</v>
          </cell>
          <cell r="L19">
            <v>1.157407407410653E-7</v>
          </cell>
          <cell r="M19">
            <v>0</v>
          </cell>
          <cell r="N19">
            <v>6.9444444444639181E-4</v>
          </cell>
          <cell r="O19">
            <v>1.9675925925981101E-4</v>
          </cell>
          <cell r="P19">
            <v>1.0995370370401204E-5</v>
          </cell>
          <cell r="Q19">
            <v>9.0219907407660402E-4</v>
          </cell>
        </row>
        <row r="20">
          <cell r="A20">
            <v>16</v>
          </cell>
          <cell r="B20" t="str">
            <v>LARRIAGA Nina</v>
          </cell>
          <cell r="C20">
            <v>8.9571759259510437E-4</v>
          </cell>
          <cell r="D20" t="str">
            <v>1:17.39</v>
          </cell>
          <cell r="E20" t="str">
            <v>00001:17.39</v>
          </cell>
          <cell r="F20" t="str">
            <v>1:17.39</v>
          </cell>
          <cell r="G20" t="str">
            <v/>
          </cell>
          <cell r="H20" t="str">
            <v/>
          </cell>
          <cell r="I20" t="str">
            <v/>
          </cell>
          <cell r="J20">
            <v>1.2745370370370369E-3</v>
          </cell>
          <cell r="K20">
            <v>1.274652777777778E-3</v>
          </cell>
          <cell r="L20">
            <v>1.157407407410653E-7</v>
          </cell>
          <cell r="M20">
            <v>0</v>
          </cell>
          <cell r="N20">
            <v>6.9444444444639181E-4</v>
          </cell>
          <cell r="O20">
            <v>1.9675925925981101E-4</v>
          </cell>
          <cell r="P20">
            <v>4.5138888889015467E-6</v>
          </cell>
          <cell r="Q20">
            <v>8.9571759259510437E-4</v>
          </cell>
        </row>
        <row r="21">
          <cell r="A21">
            <v>56</v>
          </cell>
          <cell r="B21" t="str">
            <v>KONSTANTINOVA Diana</v>
          </cell>
          <cell r="C21">
            <v>9.0046296296548804E-4</v>
          </cell>
          <cell r="D21" t="str">
            <v>1:17.80</v>
          </cell>
          <cell r="E21" t="str">
            <v>00001:17.80</v>
          </cell>
          <cell r="F21" t="str">
            <v>1:17.80</v>
          </cell>
          <cell r="G21" t="str">
            <v/>
          </cell>
          <cell r="H21" t="str">
            <v/>
          </cell>
          <cell r="I21" t="str">
            <v/>
          </cell>
          <cell r="J21">
            <v>1.2745370370370369E-3</v>
          </cell>
          <cell r="K21">
            <v>1.274652777777778E-3</v>
          </cell>
          <cell r="L21">
            <v>1.157407407410653E-7</v>
          </cell>
          <cell r="M21">
            <v>0</v>
          </cell>
          <cell r="N21">
            <v>6.9444444444639181E-4</v>
          </cell>
          <cell r="O21">
            <v>1.9675925925981101E-4</v>
          </cell>
          <cell r="P21">
            <v>9.2592592592852241E-6</v>
          </cell>
          <cell r="Q21">
            <v>9.0046296296548804E-4</v>
          </cell>
        </row>
        <row r="22">
          <cell r="A22">
            <v>18</v>
          </cell>
          <cell r="B22" t="str">
            <v>CURT CAVENZ Isabelle</v>
          </cell>
          <cell r="C22">
            <v>9.1585648148404973E-4</v>
          </cell>
          <cell r="D22" t="str">
            <v>1:19.13</v>
          </cell>
          <cell r="E22" t="str">
            <v>00001:19.13</v>
          </cell>
          <cell r="F22" t="str">
            <v>1:19.13</v>
          </cell>
          <cell r="G22" t="str">
            <v/>
          </cell>
          <cell r="H22" t="str">
            <v/>
          </cell>
          <cell r="I22" t="str">
            <v/>
          </cell>
          <cell r="J22">
            <v>1.2745370370370369E-3</v>
          </cell>
          <cell r="K22">
            <v>1.274652777777778E-3</v>
          </cell>
          <cell r="L22">
            <v>1.157407407410653E-7</v>
          </cell>
          <cell r="M22">
            <v>0</v>
          </cell>
          <cell r="N22">
            <v>6.9444444444639181E-4</v>
          </cell>
          <cell r="O22">
            <v>2.1990740740802407E-4</v>
          </cell>
          <cell r="P22">
            <v>1.5046296296338489E-6</v>
          </cell>
          <cell r="Q22">
            <v>9.1585648148404973E-4</v>
          </cell>
        </row>
        <row r="23">
          <cell r="A23">
            <v>50</v>
          </cell>
          <cell r="B23" t="str">
            <v>AYME Nathalie</v>
          </cell>
          <cell r="C23">
            <v>9.0717592592846983E-4</v>
          </cell>
          <cell r="D23" t="str">
            <v>1:18.38</v>
          </cell>
          <cell r="E23" t="str">
            <v>00001:18.38</v>
          </cell>
          <cell r="F23" t="str">
            <v>1:18.38</v>
          </cell>
          <cell r="G23" t="str">
            <v/>
          </cell>
          <cell r="H23" t="str">
            <v/>
          </cell>
          <cell r="I23" t="str">
            <v/>
          </cell>
          <cell r="J23">
            <v>1.2745370370370369E-3</v>
          </cell>
          <cell r="K23">
            <v>1.274652777777778E-3</v>
          </cell>
          <cell r="L23">
            <v>1.157407407410653E-7</v>
          </cell>
          <cell r="M23">
            <v>0</v>
          </cell>
          <cell r="N23">
            <v>6.9444444444639181E-4</v>
          </cell>
          <cell r="O23">
            <v>2.0833333333391754E-4</v>
          </cell>
          <cell r="P23">
            <v>4.3981481481604814E-6</v>
          </cell>
          <cell r="Q23">
            <v>9.0717592592846983E-4</v>
          </cell>
        </row>
        <row r="24">
          <cell r="A24">
            <v>62</v>
          </cell>
          <cell r="B24" t="str">
            <v>BEDIKIAN Sylvie</v>
          </cell>
          <cell r="C24">
            <v>9.6076388889158306E-4</v>
          </cell>
          <cell r="D24" t="str">
            <v>1:23.01</v>
          </cell>
          <cell r="E24" t="str">
            <v>00001:23.01</v>
          </cell>
          <cell r="F24" t="str">
            <v>1:23.01</v>
          </cell>
          <cell r="G24" t="str">
            <v/>
          </cell>
          <cell r="H24" t="str">
            <v/>
          </cell>
          <cell r="I24" t="str">
            <v/>
          </cell>
          <cell r="J24">
            <v>1.2745370370370369E-3</v>
          </cell>
          <cell r="K24">
            <v>1.274652777777778E-3</v>
          </cell>
          <cell r="L24">
            <v>1.157407407410653E-7</v>
          </cell>
          <cell r="M24">
            <v>0</v>
          </cell>
          <cell r="N24">
            <v>6.9444444444639181E-4</v>
          </cell>
          <cell r="O24">
            <v>2.6620370370445019E-4</v>
          </cell>
          <cell r="P24">
            <v>1.157407407410653E-7</v>
          </cell>
          <cell r="Q24">
            <v>9.6076388889158306E-4</v>
          </cell>
        </row>
        <row r="25">
          <cell r="A25">
            <v>65</v>
          </cell>
          <cell r="B25" t="str">
            <v>BANSARD Frédérique</v>
          </cell>
          <cell r="C25">
            <v>9.3726851852114681E-4</v>
          </cell>
          <cell r="D25" t="str">
            <v>1:20.98</v>
          </cell>
          <cell r="E25" t="str">
            <v>00001:20.98</v>
          </cell>
          <cell r="F25" t="str">
            <v>1:20.98</v>
          </cell>
          <cell r="G25" t="str">
            <v/>
          </cell>
          <cell r="H25" t="str">
            <v/>
          </cell>
          <cell r="I25" t="str">
            <v/>
          </cell>
          <cell r="J25">
            <v>1.2745370370370369E-3</v>
          </cell>
          <cell r="K25">
            <v>1.274652777777778E-3</v>
          </cell>
          <cell r="L25">
            <v>1.157407407410653E-7</v>
          </cell>
          <cell r="M25">
            <v>0</v>
          </cell>
          <cell r="N25">
            <v>6.9444444444639181E-4</v>
          </cell>
          <cell r="O25">
            <v>2.314814814821306E-4</v>
          </cell>
          <cell r="P25">
            <v>1.13425925926244E-5</v>
          </cell>
          <cell r="Q25">
            <v>9.3726851852114681E-4</v>
          </cell>
        </row>
        <row r="26">
          <cell r="A26">
            <v>57</v>
          </cell>
          <cell r="B26" t="str">
            <v>MOKADEM Annick</v>
          </cell>
          <cell r="C26">
            <v>1.0592592592622296E-3</v>
          </cell>
          <cell r="D26" t="str">
            <v>1:31.52</v>
          </cell>
          <cell r="E26" t="str">
            <v>00001:31.52</v>
          </cell>
          <cell r="F26" t="str">
            <v>1:31.52</v>
          </cell>
          <cell r="G26" t="str">
            <v/>
          </cell>
          <cell r="H26" t="str">
            <v/>
          </cell>
          <cell r="I26" t="str">
            <v/>
          </cell>
          <cell r="J26">
            <v>1.2745370370370369E-3</v>
          </cell>
          <cell r="K26">
            <v>1.274652777777778E-3</v>
          </cell>
          <cell r="L26">
            <v>1.157407407410653E-7</v>
          </cell>
          <cell r="M26">
            <v>0</v>
          </cell>
          <cell r="N26">
            <v>6.9444444444639181E-4</v>
          </cell>
          <cell r="O26">
            <v>3.5879629629730243E-4</v>
          </cell>
          <cell r="P26">
            <v>6.0185185185353957E-6</v>
          </cell>
          <cell r="Q26">
            <v>1.0592592592622296E-3</v>
          </cell>
        </row>
        <row r="27">
          <cell r="A27">
            <v>45</v>
          </cell>
          <cell r="B27" t="str">
            <v>GARCIA-CASSET Florence</v>
          </cell>
          <cell r="C27">
            <v>9.8888888889166193E-4</v>
          </cell>
          <cell r="D27" t="str">
            <v>1:25.44</v>
          </cell>
          <cell r="E27" t="str">
            <v>00001:25.44</v>
          </cell>
          <cell r="F27" t="str">
            <v>1:25.44</v>
          </cell>
          <cell r="G27" t="str">
            <v/>
          </cell>
          <cell r="H27" t="str">
            <v/>
          </cell>
          <cell r="I27" t="str">
            <v/>
          </cell>
          <cell r="J27">
            <v>1.2745370370370369E-3</v>
          </cell>
          <cell r="K27">
            <v>1.274652777777778E-3</v>
          </cell>
          <cell r="L27">
            <v>1.157407407410653E-7</v>
          </cell>
          <cell r="M27">
            <v>0</v>
          </cell>
          <cell r="N27">
            <v>6.9444444444639181E-4</v>
          </cell>
          <cell r="O27">
            <v>2.8935185185266325E-4</v>
          </cell>
          <cell r="P27">
            <v>5.0925925926068732E-6</v>
          </cell>
          <cell r="Q27">
            <v>9.8888888889166193E-4</v>
          </cell>
        </row>
        <row r="28">
          <cell r="A28">
            <v>34</v>
          </cell>
          <cell r="B28" t="str">
            <v>MODAINE LIEGEOIS Catherine</v>
          </cell>
          <cell r="C28">
            <v>9.8148148148423375E-4</v>
          </cell>
          <cell r="D28" t="str">
            <v>1:24.80</v>
          </cell>
          <cell r="E28" t="str">
            <v>00001:24.80</v>
          </cell>
          <cell r="F28" t="str">
            <v>1:24.80</v>
          </cell>
          <cell r="G28" t="str">
            <v/>
          </cell>
          <cell r="H28" t="str">
            <v/>
          </cell>
          <cell r="I28" t="str">
            <v/>
          </cell>
          <cell r="J28">
            <v>1.2745370370370369E-3</v>
          </cell>
          <cell r="K28">
            <v>1.274652777777778E-3</v>
          </cell>
          <cell r="L28">
            <v>1.157407407410653E-7</v>
          </cell>
          <cell r="M28">
            <v>0</v>
          </cell>
          <cell r="N28">
            <v>6.9444444444639181E-4</v>
          </cell>
          <cell r="O28">
            <v>2.7777777777855672E-4</v>
          </cell>
          <cell r="P28">
            <v>9.2592592592852241E-6</v>
          </cell>
          <cell r="Q28">
            <v>9.8148148148423375E-4</v>
          </cell>
        </row>
        <row r="29">
          <cell r="A29">
            <v>46</v>
          </cell>
          <cell r="B29" t="str">
            <v>BUFFET Laurence</v>
          </cell>
          <cell r="C29">
            <v>9.6192129629899372E-4</v>
          </cell>
          <cell r="D29" t="str">
            <v>1:23.11</v>
          </cell>
          <cell r="E29" t="str">
            <v>00001:23.11</v>
          </cell>
          <cell r="F29" t="str">
            <v>1:23.11</v>
          </cell>
          <cell r="G29" t="str">
            <v/>
          </cell>
          <cell r="H29" t="str">
            <v/>
          </cell>
          <cell r="I29" t="str">
            <v/>
          </cell>
          <cell r="J29">
            <v>1.2745370370370369E-3</v>
          </cell>
          <cell r="K29">
            <v>1.274652777777778E-3</v>
          </cell>
          <cell r="L29">
            <v>1.157407407410653E-7</v>
          </cell>
          <cell r="M29">
            <v>0</v>
          </cell>
          <cell r="N29">
            <v>6.9444444444639181E-4</v>
          </cell>
          <cell r="O29">
            <v>2.6620370370445019E-4</v>
          </cell>
          <cell r="P29">
            <v>1.2731481481517183E-6</v>
          </cell>
          <cell r="Q29">
            <v>9.6192129629899372E-4</v>
          </cell>
        </row>
        <row r="30">
          <cell r="A30">
            <v>23</v>
          </cell>
          <cell r="B30" t="str">
            <v>SALAMA Mathilde</v>
          </cell>
          <cell r="C30">
            <v>9.8831018518795661E-4</v>
          </cell>
          <cell r="D30" t="str">
            <v>1:25.39</v>
          </cell>
          <cell r="E30" t="str">
            <v>00001:25.39</v>
          </cell>
          <cell r="F30" t="str">
            <v>1:25.39</v>
          </cell>
          <cell r="G30" t="str">
            <v/>
          </cell>
          <cell r="H30" t="str">
            <v/>
          </cell>
          <cell r="I30" t="str">
            <v/>
          </cell>
          <cell r="J30">
            <v>1.2745370370370369E-3</v>
          </cell>
          <cell r="K30">
            <v>1.274652777777778E-3</v>
          </cell>
          <cell r="L30">
            <v>1.157407407410653E-7</v>
          </cell>
          <cell r="M30">
            <v>0</v>
          </cell>
          <cell r="N30">
            <v>6.9444444444639181E-4</v>
          </cell>
          <cell r="O30">
            <v>2.8935185185266325E-4</v>
          </cell>
          <cell r="P30">
            <v>4.5138888889015467E-6</v>
          </cell>
          <cell r="Q30">
            <v>9.8831018518795661E-4</v>
          </cell>
        </row>
        <row r="31">
          <cell r="A31">
            <v>71</v>
          </cell>
          <cell r="B31" t="str">
            <v>RIOU Marie-Astrid</v>
          </cell>
          <cell r="C31">
            <v>9.9745370370650076E-4</v>
          </cell>
          <cell r="D31" t="str">
            <v>1:26.18</v>
          </cell>
          <cell r="E31" t="str">
            <v>00001:26.18</v>
          </cell>
          <cell r="F31" t="str">
            <v>1:26.18</v>
          </cell>
          <cell r="G31" t="str">
            <v/>
          </cell>
          <cell r="H31" t="str">
            <v/>
          </cell>
          <cell r="I31" t="str">
            <v/>
          </cell>
          <cell r="J31">
            <v>1.2745370370370369E-3</v>
          </cell>
          <cell r="K31">
            <v>1.274652777777778E-3</v>
          </cell>
          <cell r="L31">
            <v>1.157407407410653E-7</v>
          </cell>
          <cell r="M31">
            <v>0</v>
          </cell>
          <cell r="N31">
            <v>6.9444444444639181E-4</v>
          </cell>
          <cell r="O31">
            <v>3.0092592592676978E-4</v>
          </cell>
          <cell r="P31">
            <v>2.0833333333391754E-6</v>
          </cell>
          <cell r="Q31">
            <v>9.9745370370650076E-4</v>
          </cell>
        </row>
        <row r="32">
          <cell r="A32">
            <v>11</v>
          </cell>
          <cell r="B32" t="str">
            <v>NOEL Sylvie</v>
          </cell>
          <cell r="C32">
            <v>1.0452546296325607E-3</v>
          </cell>
          <cell r="D32" t="str">
            <v>1:30.31</v>
          </cell>
          <cell r="E32" t="str">
            <v>00001:30.31</v>
          </cell>
          <cell r="F32" t="str">
            <v>1:30.31</v>
          </cell>
          <cell r="G32" t="str">
            <v/>
          </cell>
          <cell r="H32" t="str">
            <v/>
          </cell>
          <cell r="I32" t="str">
            <v/>
          </cell>
          <cell r="J32">
            <v>1.2745370370370369E-3</v>
          </cell>
          <cell r="K32">
            <v>1.274652777777778E-3</v>
          </cell>
          <cell r="L32">
            <v>1.157407407410653E-7</v>
          </cell>
          <cell r="M32">
            <v>0</v>
          </cell>
          <cell r="N32">
            <v>6.9444444444639181E-4</v>
          </cell>
          <cell r="O32">
            <v>3.472222222231959E-4</v>
          </cell>
          <cell r="P32">
            <v>3.5879629629730243E-6</v>
          </cell>
          <cell r="Q32">
            <v>1.0452546296325607E-3</v>
          </cell>
        </row>
        <row r="33">
          <cell r="A33">
            <v>58</v>
          </cell>
          <cell r="B33" t="str">
            <v>DURAND Florence</v>
          </cell>
          <cell r="C33">
            <v>1.0252314814843564E-3</v>
          </cell>
          <cell r="D33" t="str">
            <v>1:28.58</v>
          </cell>
          <cell r="E33" t="str">
            <v>00001:28.58</v>
          </cell>
          <cell r="F33" t="str">
            <v>1:28.58</v>
          </cell>
          <cell r="G33" t="str">
            <v/>
          </cell>
          <cell r="H33" t="str">
            <v/>
          </cell>
          <cell r="I33" t="str">
            <v/>
          </cell>
          <cell r="J33">
            <v>1.2745370370370369E-3</v>
          </cell>
          <cell r="K33">
            <v>1.274652777777778E-3</v>
          </cell>
          <cell r="L33">
            <v>1.157407407410653E-7</v>
          </cell>
          <cell r="M33">
            <v>0</v>
          </cell>
          <cell r="N33">
            <v>6.9444444444639181E-4</v>
          </cell>
          <cell r="O33">
            <v>3.2407407407498284E-4</v>
          </cell>
          <cell r="P33">
            <v>6.7129629629817875E-6</v>
          </cell>
          <cell r="Q33">
            <v>1.0252314814843564E-3</v>
          </cell>
        </row>
        <row r="34">
          <cell r="A34">
            <v>14</v>
          </cell>
          <cell r="B34" t="str">
            <v>MARLIER Cécile</v>
          </cell>
          <cell r="C34">
            <v>1.0113425925954286E-3</v>
          </cell>
          <cell r="D34" t="str">
            <v>1:27.38</v>
          </cell>
          <cell r="E34" t="str">
            <v>00001:27.38</v>
          </cell>
          <cell r="F34" t="str">
            <v>1:27.38</v>
          </cell>
          <cell r="G34" t="str">
            <v/>
          </cell>
          <cell r="H34" t="str">
            <v/>
          </cell>
          <cell r="I34" t="str">
            <v/>
          </cell>
          <cell r="J34">
            <v>1.2745370370370369E-3</v>
          </cell>
          <cell r="K34">
            <v>1.274652777777778E-3</v>
          </cell>
          <cell r="L34">
            <v>1.157407407410653E-7</v>
          </cell>
          <cell r="M34">
            <v>0</v>
          </cell>
          <cell r="N34">
            <v>6.9444444444639181E-4</v>
          </cell>
          <cell r="O34">
            <v>3.1250000000087631E-4</v>
          </cell>
          <cell r="P34">
            <v>4.3981481481604814E-6</v>
          </cell>
          <cell r="Q34">
            <v>1.0113425925954286E-3</v>
          </cell>
        </row>
        <row r="35">
          <cell r="A35">
            <v>38</v>
          </cell>
          <cell r="B35" t="str">
            <v>THOMAS Stephanie</v>
          </cell>
          <cell r="C35">
            <v>1.0539351851881406E-3</v>
          </cell>
          <cell r="D35" t="str">
            <v>1:31.06</v>
          </cell>
          <cell r="E35" t="str">
            <v>00001:31.06</v>
          </cell>
          <cell r="F35" t="str">
            <v>1:31.06</v>
          </cell>
          <cell r="G35" t="str">
            <v/>
          </cell>
          <cell r="H35" t="str">
            <v/>
          </cell>
          <cell r="I35" t="str">
            <v/>
          </cell>
          <cell r="J35">
            <v>1.2745370370370369E-3</v>
          </cell>
          <cell r="K35">
            <v>1.274652777777778E-3</v>
          </cell>
          <cell r="L35">
            <v>1.157407407410653E-7</v>
          </cell>
          <cell r="M35">
            <v>0</v>
          </cell>
          <cell r="N35">
            <v>6.9444444444639181E-4</v>
          </cell>
          <cell r="O35">
            <v>3.5879629629730243E-4</v>
          </cell>
          <cell r="P35">
            <v>6.9444444444639181E-7</v>
          </cell>
          <cell r="Q35">
            <v>1.0539351851881406E-3</v>
          </cell>
        </row>
        <row r="36">
          <cell r="A36">
            <v>66</v>
          </cell>
          <cell r="B36" t="str">
            <v>THIBAULT Aude</v>
          </cell>
          <cell r="C36">
            <v>1.0355324074103112E-3</v>
          </cell>
          <cell r="D36" t="str">
            <v>1:29.47</v>
          </cell>
          <cell r="E36" t="str">
            <v>00001:29.47</v>
          </cell>
          <cell r="F36" t="str">
            <v>1:29.47</v>
          </cell>
          <cell r="G36" t="str">
            <v/>
          </cell>
          <cell r="H36" t="str">
            <v/>
          </cell>
          <cell r="I36" t="str">
            <v/>
          </cell>
          <cell r="J36">
            <v>1.2745370370370369E-3</v>
          </cell>
          <cell r="K36">
            <v>1.274652777777778E-3</v>
          </cell>
          <cell r="L36">
            <v>1.157407407410653E-7</v>
          </cell>
          <cell r="M36">
            <v>0</v>
          </cell>
          <cell r="N36">
            <v>6.9444444444639181E-4</v>
          </cell>
          <cell r="O36">
            <v>3.3564814814908937E-4</v>
          </cell>
          <cell r="P36">
            <v>5.4398148148300692E-6</v>
          </cell>
          <cell r="Q36">
            <v>1.0355324074103112E-3</v>
          </cell>
        </row>
        <row r="37">
          <cell r="A37">
            <v>29</v>
          </cell>
          <cell r="B37" t="str">
            <v>PLOUGASTEL Sophie</v>
          </cell>
          <cell r="C37">
            <v>1.1119212962994143E-3</v>
          </cell>
          <cell r="D37" t="str">
            <v>1:36.07</v>
          </cell>
          <cell r="E37" t="str">
            <v>00001:36.07</v>
          </cell>
          <cell r="F37" t="str">
            <v>1:36.07</v>
          </cell>
          <cell r="G37" t="str">
            <v/>
          </cell>
          <cell r="H37" t="str">
            <v/>
          </cell>
          <cell r="I37" t="str">
            <v/>
          </cell>
          <cell r="J37">
            <v>1.2745370370370369E-3</v>
          </cell>
          <cell r="K37">
            <v>1.274652777777778E-3</v>
          </cell>
          <cell r="L37">
            <v>1.157407407410653E-7</v>
          </cell>
          <cell r="M37">
            <v>0</v>
          </cell>
          <cell r="N37">
            <v>6.9444444444639181E-4</v>
          </cell>
          <cell r="O37">
            <v>4.1666666666783508E-4</v>
          </cell>
          <cell r="P37">
            <v>8.1018518518745711E-7</v>
          </cell>
          <cell r="Q37">
            <v>1.1119212962994143E-3</v>
          </cell>
        </row>
        <row r="38">
          <cell r="A38">
            <v>21</v>
          </cell>
          <cell r="B38" t="str">
            <v xml:space="preserve">DELBASSE Stéphanie </v>
          </cell>
          <cell r="C38">
            <v>1.0699074074104076E-3</v>
          </cell>
          <cell r="D38" t="str">
            <v>1:32.44</v>
          </cell>
          <cell r="E38" t="str">
            <v>00001:32.44</v>
          </cell>
          <cell r="F38" t="str">
            <v>1:32.44</v>
          </cell>
          <cell r="G38" t="str">
            <v/>
          </cell>
          <cell r="H38" t="str">
            <v/>
          </cell>
          <cell r="I38" t="str">
            <v/>
          </cell>
          <cell r="J38">
            <v>1.2745370370370369E-3</v>
          </cell>
          <cell r="K38">
            <v>1.274652777777778E-3</v>
          </cell>
          <cell r="L38">
            <v>1.157407407410653E-7</v>
          </cell>
          <cell r="M38">
            <v>0</v>
          </cell>
          <cell r="N38">
            <v>6.9444444444639181E-4</v>
          </cell>
          <cell r="O38">
            <v>3.7037037037140896E-4</v>
          </cell>
          <cell r="P38">
            <v>5.0925925926068732E-6</v>
          </cell>
          <cell r="Q38">
            <v>1.0699074074104076E-3</v>
          </cell>
        </row>
        <row r="39">
          <cell r="A39">
            <v>22</v>
          </cell>
          <cell r="B39" t="str">
            <v>DUVAL Cécile</v>
          </cell>
          <cell r="C39">
            <v>1.0535879629659174E-3</v>
          </cell>
          <cell r="D39" t="str">
            <v>1:31.03</v>
          </cell>
          <cell r="E39" t="str">
            <v>00001:31.03</v>
          </cell>
          <cell r="F39" t="str">
            <v>1:31.03</v>
          </cell>
          <cell r="G39" t="str">
            <v/>
          </cell>
          <cell r="H39" t="str">
            <v/>
          </cell>
          <cell r="I39" t="str">
            <v/>
          </cell>
          <cell r="J39">
            <v>1.2745370370370369E-3</v>
          </cell>
          <cell r="K39">
            <v>1.274652777777778E-3</v>
          </cell>
          <cell r="L39">
            <v>1.157407407410653E-7</v>
          </cell>
          <cell r="M39">
            <v>0</v>
          </cell>
          <cell r="N39">
            <v>6.9444444444639181E-4</v>
          </cell>
          <cell r="O39">
            <v>3.5879629629730243E-4</v>
          </cell>
          <cell r="P39">
            <v>3.472222222231959E-7</v>
          </cell>
          <cell r="Q39">
            <v>1.0535879629659174E-3</v>
          </cell>
        </row>
        <row r="40">
          <cell r="A40">
            <v>41</v>
          </cell>
          <cell r="B40" t="str">
            <v>MORDILLAT Karine</v>
          </cell>
          <cell r="C40">
            <v>1.0484953703733106E-3</v>
          </cell>
          <cell r="D40" t="str">
            <v>1:30.59</v>
          </cell>
          <cell r="E40" t="str">
            <v>00001:30.59</v>
          </cell>
          <cell r="F40" t="str">
            <v>1:30.59</v>
          </cell>
          <cell r="G40" t="str">
            <v/>
          </cell>
          <cell r="H40" t="str">
            <v/>
          </cell>
          <cell r="I40" t="str">
            <v/>
          </cell>
          <cell r="J40">
            <v>1.2745370370370369E-3</v>
          </cell>
          <cell r="K40">
            <v>1.274652777777778E-3</v>
          </cell>
          <cell r="L40">
            <v>1.157407407410653E-7</v>
          </cell>
          <cell r="M40">
            <v>0</v>
          </cell>
          <cell r="N40">
            <v>6.9444444444639181E-4</v>
          </cell>
          <cell r="O40">
            <v>3.472222222231959E-4</v>
          </cell>
          <cell r="P40">
            <v>6.8287037037228528E-6</v>
          </cell>
          <cell r="Q40">
            <v>1.0484953703733106E-3</v>
          </cell>
        </row>
        <row r="41">
          <cell r="A41">
            <v>35</v>
          </cell>
          <cell r="B41" t="str">
            <v>LE FLOCH laure</v>
          </cell>
          <cell r="C41">
            <v>1.0761574074104252E-3</v>
          </cell>
          <cell r="D41" t="str">
            <v>1:32.98</v>
          </cell>
          <cell r="E41" t="str">
            <v>00001:32.98</v>
          </cell>
          <cell r="F41" t="str">
            <v>1:32.98</v>
          </cell>
          <cell r="G41" t="str">
            <v/>
          </cell>
          <cell r="H41" t="str">
            <v/>
          </cell>
          <cell r="I41" t="str">
            <v/>
          </cell>
          <cell r="J41">
            <v>1.2745370370370369E-3</v>
          </cell>
          <cell r="K41">
            <v>1.274652777777778E-3</v>
          </cell>
          <cell r="L41">
            <v>1.157407407410653E-7</v>
          </cell>
          <cell r="M41">
            <v>0</v>
          </cell>
          <cell r="N41">
            <v>6.9444444444639181E-4</v>
          </cell>
          <cell r="O41">
            <v>3.7037037037140896E-4</v>
          </cell>
          <cell r="P41">
            <v>1.13425925926244E-5</v>
          </cell>
          <cell r="Q41">
            <v>1.0761574074104252E-3</v>
          </cell>
        </row>
        <row r="42">
          <cell r="A42">
            <v>81</v>
          </cell>
          <cell r="B42" t="str">
            <v>AOUATE Myriam</v>
          </cell>
          <cell r="C42">
            <v>1.0641203703733544E-3</v>
          </cell>
          <cell r="D42" t="str">
            <v>1:31.94</v>
          </cell>
          <cell r="E42" t="str">
            <v>00001:31.94</v>
          </cell>
          <cell r="F42" t="str">
            <v>1:31.94</v>
          </cell>
          <cell r="G42" t="str">
            <v/>
          </cell>
          <cell r="H42" t="str">
            <v/>
          </cell>
          <cell r="I42" t="str">
            <v/>
          </cell>
          <cell r="J42">
            <v>1.2745370370370369E-3</v>
          </cell>
          <cell r="K42">
            <v>1.274652777777778E-3</v>
          </cell>
          <cell r="L42">
            <v>1.157407407410653E-7</v>
          </cell>
          <cell r="M42">
            <v>0</v>
          </cell>
          <cell r="N42">
            <v>6.9444444444639181E-4</v>
          </cell>
          <cell r="O42">
            <v>3.5879629629730243E-4</v>
          </cell>
          <cell r="P42">
            <v>1.0879629629660138E-5</v>
          </cell>
          <cell r="Q42">
            <v>1.0641203703733544E-3</v>
          </cell>
        </row>
        <row r="43">
          <cell r="A43">
            <v>43</v>
          </cell>
          <cell r="B43" t="str">
            <v>BUJON CLAISSE Christel</v>
          </cell>
          <cell r="C43">
            <v>1.1192129629661015E-3</v>
          </cell>
          <cell r="D43" t="str">
            <v>1:36.70</v>
          </cell>
          <cell r="E43" t="str">
            <v>00001:36.70</v>
          </cell>
          <cell r="F43" t="str">
            <v>1:36.70</v>
          </cell>
          <cell r="G43" t="str">
            <v/>
          </cell>
          <cell r="H43" t="str">
            <v/>
          </cell>
          <cell r="I43" t="str">
            <v/>
          </cell>
          <cell r="J43">
            <v>1.2745370370370369E-3</v>
          </cell>
          <cell r="K43">
            <v>1.274652777777778E-3</v>
          </cell>
          <cell r="L43">
            <v>1.157407407410653E-7</v>
          </cell>
          <cell r="M43">
            <v>0</v>
          </cell>
          <cell r="N43">
            <v>6.9444444444639181E-4</v>
          </cell>
          <cell r="O43">
            <v>4.1666666666783508E-4</v>
          </cell>
          <cell r="P43">
            <v>8.1018518518745711E-6</v>
          </cell>
          <cell r="Q43">
            <v>1.1192129629661015E-3</v>
          </cell>
        </row>
        <row r="44">
          <cell r="A44">
            <v>73</v>
          </cell>
          <cell r="B44" t="str">
            <v>PONSARD Amandine</v>
          </cell>
          <cell r="C44">
            <v>1.0789351851882107E-3</v>
          </cell>
          <cell r="D44" t="str">
            <v>1:33.22</v>
          </cell>
          <cell r="E44" t="str">
            <v>00001:33.22</v>
          </cell>
          <cell r="F44" t="str">
            <v>1:33.22</v>
          </cell>
          <cell r="G44" t="str">
            <v/>
          </cell>
          <cell r="H44" t="str">
            <v/>
          </cell>
          <cell r="I44" t="str">
            <v/>
          </cell>
          <cell r="J44">
            <v>1.2745370370370369E-3</v>
          </cell>
          <cell r="K44">
            <v>1.274652777777778E-3</v>
          </cell>
          <cell r="L44">
            <v>1.157407407410653E-7</v>
          </cell>
          <cell r="M44">
            <v>0</v>
          </cell>
          <cell r="N44">
            <v>6.9444444444639181E-4</v>
          </cell>
          <cell r="O44">
            <v>3.8194444444551549E-4</v>
          </cell>
          <cell r="P44">
            <v>2.5462962963034366E-6</v>
          </cell>
          <cell r="Q44">
            <v>1.0789351851882107E-3</v>
          </cell>
        </row>
        <row r="45">
          <cell r="A45">
            <v>26</v>
          </cell>
          <cell r="B45" t="str">
            <v>ESCUDERO Odile</v>
          </cell>
          <cell r="C45">
            <v>1.1138888888920125E-3</v>
          </cell>
          <cell r="D45" t="str">
            <v>1:36.24</v>
          </cell>
          <cell r="E45" t="str">
            <v>00001:36.24</v>
          </cell>
          <cell r="F45" t="str">
            <v>1:36.24</v>
          </cell>
          <cell r="G45" t="str">
            <v/>
          </cell>
          <cell r="H45" t="str">
            <v/>
          </cell>
          <cell r="I45" t="str">
            <v/>
          </cell>
          <cell r="J45">
            <v>1.2745370370370369E-3</v>
          </cell>
          <cell r="K45">
            <v>1.274652777777778E-3</v>
          </cell>
          <cell r="L45">
            <v>1.157407407410653E-7</v>
          </cell>
          <cell r="M45">
            <v>0</v>
          </cell>
          <cell r="N45">
            <v>6.9444444444639181E-4</v>
          </cell>
          <cell r="O45">
            <v>4.1666666666783508E-4</v>
          </cell>
          <cell r="P45">
            <v>2.7777777777855672E-6</v>
          </cell>
          <cell r="Q45">
            <v>1.1138888888920125E-3</v>
          </cell>
        </row>
        <row r="46">
          <cell r="A46">
            <v>17</v>
          </cell>
          <cell r="B46" t="str">
            <v>CARLO Christine</v>
          </cell>
          <cell r="C46">
            <v>1.1197916666698068E-3</v>
          </cell>
          <cell r="D46" t="str">
            <v>1:36.75</v>
          </cell>
          <cell r="E46" t="str">
            <v>00001:36.75</v>
          </cell>
          <cell r="F46" t="str">
            <v>1:36.75</v>
          </cell>
          <cell r="G46" t="str">
            <v/>
          </cell>
          <cell r="H46" t="str">
            <v/>
          </cell>
          <cell r="I46" t="str">
            <v/>
          </cell>
          <cell r="J46">
            <v>1.2745370370370369E-3</v>
          </cell>
          <cell r="K46">
            <v>1.274652777777778E-3</v>
          </cell>
          <cell r="L46">
            <v>1.157407407410653E-7</v>
          </cell>
          <cell r="M46">
            <v>0</v>
          </cell>
          <cell r="N46">
            <v>6.9444444444639181E-4</v>
          </cell>
          <cell r="O46">
            <v>4.1666666666783508E-4</v>
          </cell>
          <cell r="P46">
            <v>8.6805555555798976E-6</v>
          </cell>
          <cell r="Q46">
            <v>1.1197916666698068E-3</v>
          </cell>
        </row>
        <row r="47">
          <cell r="A47">
            <v>27</v>
          </cell>
          <cell r="B47" t="str">
            <v>ZUVIC-MATHIEU Blandine</v>
          </cell>
          <cell r="C47">
            <v>1.1479166666698857E-3</v>
          </cell>
          <cell r="D47" t="str">
            <v>1:39.18</v>
          </cell>
          <cell r="E47" t="str">
            <v>00001:39.18</v>
          </cell>
          <cell r="F47" t="str">
            <v>1:39.18</v>
          </cell>
          <cell r="G47" t="str">
            <v/>
          </cell>
          <cell r="H47" t="str">
            <v/>
          </cell>
          <cell r="I47" t="str">
            <v/>
          </cell>
          <cell r="J47">
            <v>1.2745370370370369E-3</v>
          </cell>
          <cell r="K47">
            <v>1.274652777777778E-3</v>
          </cell>
          <cell r="L47">
            <v>1.157407407410653E-7</v>
          </cell>
          <cell r="M47">
            <v>0</v>
          </cell>
          <cell r="N47">
            <v>6.9444444444639181E-4</v>
          </cell>
          <cell r="O47">
            <v>4.5138888889015467E-4</v>
          </cell>
          <cell r="P47">
            <v>2.0833333333391754E-6</v>
          </cell>
          <cell r="Q47">
            <v>1.1479166666698857E-3</v>
          </cell>
        </row>
        <row r="48">
          <cell r="A48">
            <v>12</v>
          </cell>
          <cell r="B48" t="str">
            <v>REMOND Genevieve</v>
          </cell>
          <cell r="C48">
            <v>1.0978009259290044E-3</v>
          </cell>
          <cell r="D48" t="str">
            <v>1:34.85</v>
          </cell>
          <cell r="E48" t="str">
            <v>00001:34.85</v>
          </cell>
          <cell r="F48" t="str">
            <v>1:34.85</v>
          </cell>
          <cell r="G48" t="str">
            <v/>
          </cell>
          <cell r="H48" t="str">
            <v/>
          </cell>
          <cell r="I48" t="str">
            <v/>
          </cell>
          <cell r="J48">
            <v>1.2745370370370369E-3</v>
          </cell>
          <cell r="K48">
            <v>1.274652777777778E-3</v>
          </cell>
          <cell r="L48">
            <v>1.157407407410653E-7</v>
          </cell>
          <cell r="M48">
            <v>0</v>
          </cell>
          <cell r="N48">
            <v>6.9444444444639181E-4</v>
          </cell>
          <cell r="O48">
            <v>3.9351851851962202E-4</v>
          </cell>
          <cell r="P48">
            <v>9.8379629629905506E-6</v>
          </cell>
          <cell r="Q48">
            <v>1.0978009259290044E-3</v>
          </cell>
        </row>
        <row r="49">
          <cell r="A49">
            <v>61</v>
          </cell>
          <cell r="B49" t="str">
            <v xml:space="preserve">POMIES Péroline </v>
          </cell>
          <cell r="C49">
            <v>1.1638888888921527E-3</v>
          </cell>
          <cell r="D49" t="str">
            <v>1:40.56</v>
          </cell>
          <cell r="E49" t="str">
            <v>00001:40.56</v>
          </cell>
          <cell r="F49" t="str">
            <v>1:40.56</v>
          </cell>
          <cell r="G49" t="str">
            <v/>
          </cell>
          <cell r="H49" t="str">
            <v/>
          </cell>
          <cell r="I49" t="str">
            <v/>
          </cell>
          <cell r="J49">
            <v>1.2745370370370369E-3</v>
          </cell>
          <cell r="K49">
            <v>1.274652777777778E-3</v>
          </cell>
          <cell r="L49">
            <v>1.157407407410653E-7</v>
          </cell>
          <cell r="M49">
            <v>0</v>
          </cell>
          <cell r="N49">
            <v>6.9444444444639181E-4</v>
          </cell>
          <cell r="O49">
            <v>4.629629629642612E-4</v>
          </cell>
          <cell r="P49">
            <v>6.4814814814996569E-6</v>
          </cell>
          <cell r="Q49">
            <v>1.1638888888921527E-3</v>
          </cell>
        </row>
        <row r="50">
          <cell r="A50">
            <v>48</v>
          </cell>
          <cell r="B50" t="str">
            <v>FADDA Yolaine</v>
          </cell>
          <cell r="C50">
            <v>1.0833333333363712E-3</v>
          </cell>
          <cell r="D50" t="str">
            <v>1:33.60</v>
          </cell>
          <cell r="E50" t="str">
            <v>00001:33.60</v>
          </cell>
          <cell r="F50" t="str">
            <v>1:33.60</v>
          </cell>
          <cell r="G50" t="str">
            <v/>
          </cell>
          <cell r="H50" t="str">
            <v/>
          </cell>
          <cell r="I50" t="str">
            <v/>
          </cell>
          <cell r="J50">
            <v>1.2745370370370369E-3</v>
          </cell>
          <cell r="K50">
            <v>1.274652777777778E-3</v>
          </cell>
          <cell r="L50">
            <v>1.157407407410653E-7</v>
          </cell>
          <cell r="M50">
            <v>0</v>
          </cell>
          <cell r="N50">
            <v>6.9444444444639181E-4</v>
          </cell>
          <cell r="O50">
            <v>3.8194444444551549E-4</v>
          </cell>
          <cell r="P50">
            <v>6.9444444444639181E-6</v>
          </cell>
          <cell r="Q50">
            <v>1.0833333333363712E-3</v>
          </cell>
        </row>
        <row r="51">
          <cell r="A51">
            <v>85</v>
          </cell>
          <cell r="B51" t="str">
            <v>TRAN Ly-Chia</v>
          </cell>
          <cell r="C51">
            <v>1.1203703703735121E-3</v>
          </cell>
          <cell r="D51" t="str">
            <v>1:36.80</v>
          </cell>
          <cell r="E51" t="str">
            <v>00001:36.80</v>
          </cell>
          <cell r="F51" t="str">
            <v>1:36.80</v>
          </cell>
          <cell r="G51" t="str">
            <v/>
          </cell>
          <cell r="H51" t="str">
            <v/>
          </cell>
          <cell r="I51" t="str">
            <v/>
          </cell>
          <cell r="J51">
            <v>1.2745370370370369E-3</v>
          </cell>
          <cell r="K51">
            <v>1.274652777777778E-3</v>
          </cell>
          <cell r="L51">
            <v>1.157407407410653E-7</v>
          </cell>
          <cell r="M51">
            <v>0</v>
          </cell>
          <cell r="N51">
            <v>6.9444444444639181E-4</v>
          </cell>
          <cell r="O51">
            <v>4.1666666666783508E-4</v>
          </cell>
          <cell r="P51">
            <v>9.2592592592852241E-6</v>
          </cell>
          <cell r="Q51">
            <v>1.1203703703735121E-3</v>
          </cell>
        </row>
        <row r="52">
          <cell r="A52">
            <v>70</v>
          </cell>
          <cell r="B52" t="str">
            <v xml:space="preserve">BOULET Florence </v>
          </cell>
          <cell r="C52">
            <v>1.2150462962997035E-3</v>
          </cell>
          <cell r="D52" t="str">
            <v>1:44.98</v>
          </cell>
          <cell r="E52" t="str">
            <v>00001:44.98</v>
          </cell>
          <cell r="F52" t="str">
            <v>1:44.98</v>
          </cell>
          <cell r="G52" t="str">
            <v/>
          </cell>
          <cell r="H52" t="str">
            <v/>
          </cell>
          <cell r="I52" t="str">
            <v/>
          </cell>
          <cell r="J52">
            <v>1.2745370370370369E-3</v>
          </cell>
          <cell r="K52">
            <v>1.274652777777778E-3</v>
          </cell>
          <cell r="L52">
            <v>1.157407407410653E-7</v>
          </cell>
          <cell r="M52">
            <v>0</v>
          </cell>
          <cell r="N52">
            <v>6.9444444444639181E-4</v>
          </cell>
          <cell r="O52">
            <v>5.0925925926068732E-4</v>
          </cell>
          <cell r="P52">
            <v>1.13425925926244E-5</v>
          </cell>
          <cell r="Q52">
            <v>1.2150462962997035E-3</v>
          </cell>
        </row>
        <row r="53">
          <cell r="A53">
            <v>64</v>
          </cell>
          <cell r="B53" t="str">
            <v>PIOT Sophie</v>
          </cell>
          <cell r="C53">
            <v>1.2307870370404884E-3</v>
          </cell>
          <cell r="D53" t="str">
            <v>1:46.34</v>
          </cell>
          <cell r="E53" t="str">
            <v>00001:46.34</v>
          </cell>
          <cell r="F53" t="str">
            <v>1:46.34</v>
          </cell>
          <cell r="G53" t="str">
            <v/>
          </cell>
          <cell r="H53" t="str">
            <v/>
          </cell>
          <cell r="I53" t="str">
            <v/>
          </cell>
          <cell r="J53">
            <v>1.2745370370370369E-3</v>
          </cell>
          <cell r="K53">
            <v>1.274652777777778E-3</v>
          </cell>
          <cell r="L53">
            <v>1.157407407410653E-7</v>
          </cell>
          <cell r="M53">
            <v>0</v>
          </cell>
          <cell r="N53">
            <v>6.9444444444639181E-4</v>
          </cell>
          <cell r="O53">
            <v>5.3240740740890038E-4</v>
          </cell>
          <cell r="P53">
            <v>3.9351851851962202E-6</v>
          </cell>
          <cell r="Q53">
            <v>1.2307870370404884E-3</v>
          </cell>
        </row>
        <row r="54">
          <cell r="A54">
            <v>75</v>
          </cell>
          <cell r="B54" t="str">
            <v>FROMONT Celine</v>
          </cell>
          <cell r="C54">
            <v>1.2578703703738977E-3</v>
          </cell>
          <cell r="D54" t="str">
            <v>1:48.68</v>
          </cell>
          <cell r="E54" t="str">
            <v>00001:48.68</v>
          </cell>
          <cell r="F54" t="str">
            <v>1:48.68</v>
          </cell>
          <cell r="G54" t="str">
            <v/>
          </cell>
          <cell r="H54" t="str">
            <v/>
          </cell>
          <cell r="I54" t="str">
            <v/>
          </cell>
          <cell r="J54">
            <v>1.2745370370370369E-3</v>
          </cell>
          <cell r="K54">
            <v>1.274652777777778E-3</v>
          </cell>
          <cell r="L54">
            <v>1.157407407410653E-7</v>
          </cell>
          <cell r="M54">
            <v>0</v>
          </cell>
          <cell r="N54">
            <v>6.9444444444639181E-4</v>
          </cell>
          <cell r="O54">
            <v>5.5555555555711345E-4</v>
          </cell>
          <cell r="P54">
            <v>7.8703703703924405E-6</v>
          </cell>
          <cell r="Q54">
            <v>1.2578703703738977E-3</v>
          </cell>
        </row>
        <row r="55">
          <cell r="A55">
            <v>78</v>
          </cell>
          <cell r="B55" t="str">
            <v>DIEUDONNE Sophie</v>
          </cell>
          <cell r="C55" t="str">
            <v>Abd</v>
          </cell>
          <cell r="D55" t="str">
            <v>Abd</v>
          </cell>
          <cell r="E55" t="str">
            <v>00000000Abd</v>
          </cell>
          <cell r="F55" t="str">
            <v>Abd</v>
          </cell>
          <cell r="G55" t="str">
            <v/>
          </cell>
          <cell r="H55" t="str">
            <v/>
          </cell>
          <cell r="I55" t="str">
            <v/>
          </cell>
          <cell r="J55">
            <v>1.2745370370370369E-3</v>
          </cell>
          <cell r="K55">
            <v>1.274652777777778E-3</v>
          </cell>
          <cell r="L55">
            <v>1.157407407410653E-7</v>
          </cell>
          <cell r="M55">
            <v>0</v>
          </cell>
          <cell r="N55">
            <v>0</v>
          </cell>
          <cell r="O55">
            <v>0</v>
          </cell>
          <cell r="P55" t="e">
            <v>#VALUE!</v>
          </cell>
          <cell r="Q55" t="str">
            <v>Abd</v>
          </cell>
        </row>
        <row r="56">
          <cell r="A56">
            <v>80</v>
          </cell>
          <cell r="B56" t="str">
            <v>LEW Julie</v>
          </cell>
          <cell r="C56">
            <v>1.1923611111144547E-3</v>
          </cell>
          <cell r="D56" t="str">
            <v>1:43.02</v>
          </cell>
          <cell r="E56" t="str">
            <v>00001:43.02</v>
          </cell>
          <cell r="F56" t="str">
            <v>1:43.02</v>
          </cell>
          <cell r="G56" t="str">
            <v/>
          </cell>
          <cell r="H56" t="str">
            <v/>
          </cell>
          <cell r="I56" t="str">
            <v/>
          </cell>
          <cell r="J56">
            <v>1.2745370370370369E-3</v>
          </cell>
          <cell r="K56">
            <v>1.274652777777778E-3</v>
          </cell>
          <cell r="L56">
            <v>1.157407407410653E-7</v>
          </cell>
          <cell r="M56">
            <v>0</v>
          </cell>
          <cell r="N56">
            <v>6.9444444444639181E-4</v>
          </cell>
          <cell r="O56">
            <v>4.9768518518658079E-4</v>
          </cell>
          <cell r="P56">
            <v>2.314814814821306E-7</v>
          </cell>
          <cell r="Q56">
            <v>1.1923611111144547E-3</v>
          </cell>
        </row>
        <row r="57">
          <cell r="A57">
            <v>40</v>
          </cell>
          <cell r="B57" t="str">
            <v>BACHELIER HAUMESSER Céline</v>
          </cell>
          <cell r="C57">
            <v>1.3245370370407513E-3</v>
          </cell>
          <cell r="D57" t="str">
            <v>1:54.44</v>
          </cell>
          <cell r="E57" t="str">
            <v>00001:54.44</v>
          </cell>
          <cell r="F57" t="str">
            <v>1:54.44</v>
          </cell>
          <cell r="G57" t="str">
            <v/>
          </cell>
          <cell r="H57" t="str">
            <v/>
          </cell>
          <cell r="I57" t="str">
            <v/>
          </cell>
          <cell r="J57">
            <v>1.2745370370370369E-3</v>
          </cell>
          <cell r="K57">
            <v>1.274652777777778E-3</v>
          </cell>
          <cell r="L57">
            <v>1.157407407410653E-7</v>
          </cell>
          <cell r="M57">
            <v>0</v>
          </cell>
          <cell r="N57">
            <v>6.9444444444639181E-4</v>
          </cell>
          <cell r="O57">
            <v>6.2500000000175263E-4</v>
          </cell>
          <cell r="P57">
            <v>5.0925925926068732E-6</v>
          </cell>
          <cell r="Q57">
            <v>1.3245370370407513E-3</v>
          </cell>
        </row>
        <row r="58">
          <cell r="A58">
            <v>77</v>
          </cell>
          <cell r="B58" t="str">
            <v>SENGSOUVANH Valérie</v>
          </cell>
          <cell r="C58">
            <v>1.2545138888924068E-3</v>
          </cell>
          <cell r="D58" t="str">
            <v>1:48.39</v>
          </cell>
          <cell r="E58" t="str">
            <v>00001:48.39</v>
          </cell>
          <cell r="F58" t="str">
            <v>1:48.39</v>
          </cell>
          <cell r="G58" t="str">
            <v/>
          </cell>
          <cell r="H58" t="str">
            <v/>
          </cell>
          <cell r="I58" t="str">
            <v/>
          </cell>
          <cell r="J58">
            <v>1.2745370370370369E-3</v>
          </cell>
          <cell r="K58">
            <v>1.274652777777778E-3</v>
          </cell>
          <cell r="L58">
            <v>1.157407407410653E-7</v>
          </cell>
          <cell r="M58">
            <v>0</v>
          </cell>
          <cell r="N58">
            <v>6.9444444444639181E-4</v>
          </cell>
          <cell r="O58">
            <v>5.5555555555711345E-4</v>
          </cell>
          <cell r="P58">
            <v>4.5138888889015467E-6</v>
          </cell>
          <cell r="Q58">
            <v>1.2545138888924068E-3</v>
          </cell>
        </row>
        <row r="59">
          <cell r="A59">
            <v>79</v>
          </cell>
          <cell r="B59" t="str">
            <v>VAN POUCKE Stéphanie</v>
          </cell>
          <cell r="C59">
            <v>1.3428240740778396E-3</v>
          </cell>
          <cell r="D59" t="str">
            <v>1:56.02</v>
          </cell>
          <cell r="E59" t="str">
            <v>00001:56.02</v>
          </cell>
          <cell r="F59" t="str">
            <v>1:56.02</v>
          </cell>
          <cell r="G59" t="str">
            <v/>
          </cell>
          <cell r="H59" t="str">
            <v/>
          </cell>
          <cell r="I59" t="str">
            <v/>
          </cell>
          <cell r="J59">
            <v>1.2745370370370369E-3</v>
          </cell>
          <cell r="K59">
            <v>1.274652777777778E-3</v>
          </cell>
          <cell r="L59">
            <v>1.157407407410653E-7</v>
          </cell>
          <cell r="M59">
            <v>0</v>
          </cell>
          <cell r="N59">
            <v>6.9444444444639181E-4</v>
          </cell>
          <cell r="O59">
            <v>6.4814814814996569E-4</v>
          </cell>
          <cell r="P59">
            <v>2.314814814821306E-7</v>
          </cell>
          <cell r="Q59">
            <v>1.3428240740778396E-3</v>
          </cell>
        </row>
        <row r="60">
          <cell r="A60">
            <v>28</v>
          </cell>
          <cell r="B60" t="str">
            <v>TOMASZEWSKI Sophie</v>
          </cell>
          <cell r="C60">
            <v>1.327546296300019E-3</v>
          </cell>
          <cell r="D60" t="str">
            <v>1:54.70</v>
          </cell>
          <cell r="E60" t="str">
            <v>00001:54.70</v>
          </cell>
          <cell r="F60" t="str">
            <v>1:54.70</v>
          </cell>
          <cell r="G60" t="str">
            <v/>
          </cell>
          <cell r="H60" t="str">
            <v/>
          </cell>
          <cell r="I60" t="str">
            <v/>
          </cell>
          <cell r="J60">
            <v>1.2745370370370369E-3</v>
          </cell>
          <cell r="K60">
            <v>1.274652777777778E-3</v>
          </cell>
          <cell r="L60">
            <v>1.157407407410653E-7</v>
          </cell>
          <cell r="M60">
            <v>0</v>
          </cell>
          <cell r="N60">
            <v>6.9444444444639181E-4</v>
          </cell>
          <cell r="O60">
            <v>6.2500000000175263E-4</v>
          </cell>
          <cell r="P60">
            <v>8.1018518518745711E-6</v>
          </cell>
          <cell r="Q60">
            <v>1.327546296300019E-3</v>
          </cell>
        </row>
        <row r="61">
          <cell r="A61">
            <v>76</v>
          </cell>
          <cell r="B61" t="str">
            <v>GUIZARD Severine</v>
          </cell>
          <cell r="C61">
            <v>1.3953703703742833E-3</v>
          </cell>
          <cell r="D61" t="str">
            <v>2:00.56</v>
          </cell>
          <cell r="E61" t="str">
            <v>00002:00.56</v>
          </cell>
          <cell r="F61" t="str">
            <v>2:00.56</v>
          </cell>
          <cell r="G61" t="str">
            <v/>
          </cell>
          <cell r="H61" t="str">
            <v/>
          </cell>
          <cell r="I61" t="str">
            <v/>
          </cell>
          <cell r="J61">
            <v>1.2745370370370369E-3</v>
          </cell>
          <cell r="K61">
            <v>1.274652777777778E-3</v>
          </cell>
          <cell r="L61">
            <v>1.157407407410653E-7</v>
          </cell>
          <cell r="M61">
            <v>0</v>
          </cell>
          <cell r="N61">
            <v>1.3888888888927836E-3</v>
          </cell>
          <cell r="O61">
            <v>0</v>
          </cell>
          <cell r="P61">
            <v>6.4814814814996569E-6</v>
          </cell>
          <cell r="Q61">
            <v>1.3953703703742833E-3</v>
          </cell>
        </row>
        <row r="62">
          <cell r="A62">
            <v>24</v>
          </cell>
          <cell r="B62" t="str">
            <v>BESSON Claire</v>
          </cell>
          <cell r="C62">
            <v>1.4556712963003783E-3</v>
          </cell>
          <cell r="D62" t="str">
            <v>2:05.77</v>
          </cell>
          <cell r="E62" t="str">
            <v>00002:05.77</v>
          </cell>
          <cell r="F62" t="str">
            <v>2:05.77</v>
          </cell>
          <cell r="G62" t="str">
            <v/>
          </cell>
          <cell r="H62" t="str">
            <v/>
          </cell>
          <cell r="I62" t="str">
            <v/>
          </cell>
          <cell r="J62">
            <v>1.2745370370370369E-3</v>
          </cell>
          <cell r="K62">
            <v>1.274652777777778E-3</v>
          </cell>
          <cell r="L62">
            <v>1.157407407410653E-7</v>
          </cell>
          <cell r="M62">
            <v>0</v>
          </cell>
          <cell r="N62">
            <v>1.3888888888927836E-3</v>
          </cell>
          <cell r="O62">
            <v>5.7870370370532651E-5</v>
          </cell>
          <cell r="P62">
            <v>8.9120370370620282E-6</v>
          </cell>
          <cell r="Q62">
            <v>1.4556712963003783E-3</v>
          </cell>
        </row>
        <row r="63">
          <cell r="A63">
            <v>69</v>
          </cell>
          <cell r="B63" t="str">
            <v>BERTON Celine</v>
          </cell>
          <cell r="C63">
            <v>1.3876157407446319E-3</v>
          </cell>
          <cell r="D63" t="str">
            <v>1:59.89</v>
          </cell>
          <cell r="E63" t="str">
            <v>00001:59.89</v>
          </cell>
          <cell r="F63" t="str">
            <v>1:59.89</v>
          </cell>
          <cell r="G63" t="str">
            <v/>
          </cell>
          <cell r="H63" t="str">
            <v/>
          </cell>
          <cell r="I63" t="str">
            <v/>
          </cell>
          <cell r="J63">
            <v>1.2745370370370369E-3</v>
          </cell>
          <cell r="K63">
            <v>1.274652777777778E-3</v>
          </cell>
          <cell r="L63">
            <v>1.157407407410653E-7</v>
          </cell>
          <cell r="M63">
            <v>0</v>
          </cell>
          <cell r="N63">
            <v>6.9444444444639181E-4</v>
          </cell>
          <cell r="O63">
            <v>6.8287037037228528E-4</v>
          </cell>
          <cell r="P63">
            <v>1.0300925925954812E-5</v>
          </cell>
          <cell r="Q63">
            <v>1.3876157407446319E-3</v>
          </cell>
        </row>
        <row r="64">
          <cell r="A64">
            <v>25</v>
          </cell>
          <cell r="B64" t="str">
            <v>OUAHALOU Driffa</v>
          </cell>
          <cell r="C64">
            <v>1.504861111115331E-3</v>
          </cell>
          <cell r="D64" t="str">
            <v>2:10.02</v>
          </cell>
          <cell r="E64" t="str">
            <v>00002:10.02</v>
          </cell>
          <cell r="F64" t="str">
            <v>2:10.02</v>
          </cell>
          <cell r="G64" t="str">
            <v/>
          </cell>
          <cell r="H64" t="str">
            <v/>
          </cell>
          <cell r="I64" t="str">
            <v/>
          </cell>
          <cell r="J64">
            <v>1.2745370370370369E-3</v>
          </cell>
          <cell r="K64">
            <v>1.274652777777778E-3</v>
          </cell>
          <cell r="L64">
            <v>1.157407407410653E-7</v>
          </cell>
          <cell r="M64">
            <v>0</v>
          </cell>
          <cell r="N64">
            <v>1.3888888888927836E-3</v>
          </cell>
          <cell r="O64">
            <v>1.157407407410653E-4</v>
          </cell>
          <cell r="P64">
            <v>2.314814814821306E-7</v>
          </cell>
          <cell r="Q64">
            <v>1.504861111115331E-3</v>
          </cell>
        </row>
        <row r="65">
          <cell r="A65">
            <v>59</v>
          </cell>
          <cell r="B65" t="str">
            <v>LAURENT Johanne</v>
          </cell>
          <cell r="C65">
            <v>1.4653935185226278E-3</v>
          </cell>
          <cell r="D65" t="str">
            <v>2:06.61</v>
          </cell>
          <cell r="E65" t="str">
            <v>00002:06.61</v>
          </cell>
          <cell r="F65" t="str">
            <v>2:06.61</v>
          </cell>
          <cell r="G65" t="str">
            <v/>
          </cell>
          <cell r="H65" t="str">
            <v/>
          </cell>
          <cell r="I65" t="str">
            <v/>
          </cell>
          <cell r="J65">
            <v>1.2745370370370369E-3</v>
          </cell>
          <cell r="K65">
            <v>1.274652777777778E-3</v>
          </cell>
          <cell r="L65">
            <v>1.157407407410653E-7</v>
          </cell>
          <cell r="M65">
            <v>0</v>
          </cell>
          <cell r="N65">
            <v>1.3888888888927836E-3</v>
          </cell>
          <cell r="O65">
            <v>6.9444444444639181E-5</v>
          </cell>
          <cell r="P65">
            <v>7.0601851852049834E-6</v>
          </cell>
          <cell r="Q65">
            <v>1.4653935185226278E-3</v>
          </cell>
        </row>
        <row r="66">
          <cell r="A66">
            <v>33</v>
          </cell>
          <cell r="B66" t="str">
            <v>LEFLANCHEC Christine</v>
          </cell>
          <cell r="C66">
            <v>2.5164351851922418E-3</v>
          </cell>
          <cell r="D66" t="str">
            <v>3:37.42</v>
          </cell>
          <cell r="E66" t="str">
            <v>00003:37.42</v>
          </cell>
          <cell r="F66" t="str">
            <v>3:37.42</v>
          </cell>
          <cell r="G66" t="str">
            <v/>
          </cell>
          <cell r="H66" t="str">
            <v/>
          </cell>
          <cell r="I66" t="str">
            <v/>
          </cell>
          <cell r="J66">
            <v>1.2745370370370369E-3</v>
          </cell>
          <cell r="K66">
            <v>1.274652777777778E-3</v>
          </cell>
          <cell r="L66">
            <v>1.157407407410653E-7</v>
          </cell>
          <cell r="M66">
            <v>0</v>
          </cell>
          <cell r="N66">
            <v>2.0833333333391754E-3</v>
          </cell>
          <cell r="O66">
            <v>4.2824074074194161E-4</v>
          </cell>
          <cell r="P66">
            <v>4.8611111111247426E-6</v>
          </cell>
          <cell r="Q66">
            <v>2.5164351851922418E-3</v>
          </cell>
        </row>
        <row r="67">
          <cell r="A67">
            <v>44</v>
          </cell>
          <cell r="B67" t="str">
            <v>TONCELLI Estelle</v>
          </cell>
          <cell r="C67">
            <v>1.9785879629685113E-3</v>
          </cell>
          <cell r="D67" t="str">
            <v>2:50.95</v>
          </cell>
          <cell r="E67" t="str">
            <v>00002:50.95</v>
          </cell>
          <cell r="F67" t="str">
            <v>2:50.95</v>
          </cell>
          <cell r="G67" t="str">
            <v/>
          </cell>
          <cell r="H67" t="str">
            <v/>
          </cell>
          <cell r="I67" t="str">
            <v/>
          </cell>
          <cell r="J67">
            <v>1.2745370370370369E-3</v>
          </cell>
          <cell r="K67">
            <v>1.274652777777778E-3</v>
          </cell>
          <cell r="L67">
            <v>1.157407407410653E-7</v>
          </cell>
          <cell r="M67">
            <v>0</v>
          </cell>
          <cell r="N67">
            <v>1.3888888888927836E-3</v>
          </cell>
          <cell r="O67">
            <v>5.7870370370532651E-4</v>
          </cell>
          <cell r="P67">
            <v>1.0995370370401204E-5</v>
          </cell>
          <cell r="Q67">
            <v>1.9785879629685113E-3</v>
          </cell>
        </row>
        <row r="68">
          <cell r="A68">
            <v>37</v>
          </cell>
          <cell r="B68" t="str">
            <v>AMRANE HENRIETTE Naima</v>
          </cell>
          <cell r="C68" t="str">
            <v>Abs</v>
          </cell>
          <cell r="D68" t="str">
            <v>Abs</v>
          </cell>
          <cell r="E68" t="str">
            <v>00000000Abs</v>
          </cell>
          <cell r="F68" t="str">
            <v>Abs</v>
          </cell>
          <cell r="G68" t="str">
            <v/>
          </cell>
          <cell r="H68" t="str">
            <v/>
          </cell>
          <cell r="I68" t="str">
            <v/>
          </cell>
          <cell r="J68">
            <v>1.2745370370370369E-3</v>
          </cell>
          <cell r="K68">
            <v>1.274652777777778E-3</v>
          </cell>
          <cell r="L68">
            <v>1.157407407410653E-7</v>
          </cell>
          <cell r="M68">
            <v>0</v>
          </cell>
          <cell r="N68">
            <v>0</v>
          </cell>
          <cell r="O68">
            <v>0</v>
          </cell>
          <cell r="P68" t="e">
            <v>#VALUE!</v>
          </cell>
          <cell r="Q68" t="str">
            <v>Abs</v>
          </cell>
        </row>
        <row r="69">
          <cell r="A69">
            <v>84</v>
          </cell>
          <cell r="B69" t="str">
            <v>PROVOST Violaine</v>
          </cell>
          <cell r="C69">
            <v>2.4502314814883524E-3</v>
          </cell>
          <cell r="D69" t="str">
            <v>3:31.70</v>
          </cell>
          <cell r="E69" t="str">
            <v>00003:31.70</v>
          </cell>
          <cell r="F69" t="str">
            <v>3:31.70</v>
          </cell>
          <cell r="G69" t="str">
            <v/>
          </cell>
          <cell r="H69" t="str">
            <v/>
          </cell>
          <cell r="I69" t="str">
            <v/>
          </cell>
          <cell r="J69">
            <v>1.2745370370370369E-3</v>
          </cell>
          <cell r="K69">
            <v>1.274652777777778E-3</v>
          </cell>
          <cell r="L69">
            <v>1.157407407410653E-7</v>
          </cell>
          <cell r="M69">
            <v>0</v>
          </cell>
          <cell r="N69">
            <v>2.0833333333391754E-3</v>
          </cell>
          <cell r="O69">
            <v>3.5879629629730243E-4</v>
          </cell>
          <cell r="P69">
            <v>8.1018518518745711E-6</v>
          </cell>
          <cell r="Q69">
            <v>2.4502314814883524E-3</v>
          </cell>
        </row>
        <row r="70">
          <cell r="A70">
            <v>31</v>
          </cell>
          <cell r="B70" t="str">
            <v>DONARD Céline</v>
          </cell>
          <cell r="C70" t="str">
            <v>Abs</v>
          </cell>
          <cell r="D70" t="str">
            <v>Abs</v>
          </cell>
          <cell r="E70" t="str">
            <v>00000000Abs</v>
          </cell>
          <cell r="F70" t="str">
            <v>Abs</v>
          </cell>
          <cell r="G70" t="str">
            <v/>
          </cell>
          <cell r="H70" t="str">
            <v/>
          </cell>
          <cell r="I70" t="str">
            <v/>
          </cell>
          <cell r="J70">
            <v>1.2745370370370369E-3</v>
          </cell>
          <cell r="K70">
            <v>1.274652777777778E-3</v>
          </cell>
          <cell r="L70">
            <v>1.157407407410653E-7</v>
          </cell>
          <cell r="M70">
            <v>0</v>
          </cell>
          <cell r="N70">
            <v>0</v>
          </cell>
          <cell r="O70">
            <v>0</v>
          </cell>
          <cell r="P70" t="e">
            <v>#VALUE!</v>
          </cell>
          <cell r="Q70" t="str">
            <v>Abs</v>
          </cell>
        </row>
        <row r="71">
          <cell r="A71">
            <v>74</v>
          </cell>
          <cell r="B71" t="str">
            <v>LAVOISIER Isabelle</v>
          </cell>
          <cell r="C71">
            <v>3.7416666666771591E-3</v>
          </cell>
          <cell r="D71" t="str">
            <v>5:23.28</v>
          </cell>
          <cell r="E71" t="str">
            <v>00005:23.28</v>
          </cell>
          <cell r="F71" t="str">
            <v>5:23.28</v>
          </cell>
          <cell r="G71" t="str">
            <v/>
          </cell>
          <cell r="H71" t="str">
            <v/>
          </cell>
          <cell r="I71" t="str">
            <v/>
          </cell>
          <cell r="J71">
            <v>1.2745370370370369E-3</v>
          </cell>
          <cell r="K71">
            <v>1.274652777777778E-3</v>
          </cell>
          <cell r="L71">
            <v>1.157407407410653E-7</v>
          </cell>
          <cell r="M71">
            <v>0</v>
          </cell>
          <cell r="N71">
            <v>3.472222222231959E-3</v>
          </cell>
          <cell r="O71">
            <v>2.6620370370445019E-4</v>
          </cell>
          <cell r="P71">
            <v>3.2407407407498284E-6</v>
          </cell>
          <cell r="Q71">
            <v>3.7416666666771591E-3</v>
          </cell>
        </row>
        <row r="72">
          <cell r="A72">
            <v>72</v>
          </cell>
          <cell r="B72" t="str">
            <v>BOUARICHE Rachida</v>
          </cell>
          <cell r="C72" t="str">
            <v>Abd</v>
          </cell>
          <cell r="D72" t="str">
            <v>Abd</v>
          </cell>
          <cell r="E72" t="str">
            <v>00000000Abd</v>
          </cell>
          <cell r="F72" t="str">
            <v>Abd</v>
          </cell>
          <cell r="G72" t="str">
            <v/>
          </cell>
          <cell r="H72" t="str">
            <v/>
          </cell>
          <cell r="I72" t="str">
            <v/>
          </cell>
          <cell r="J72">
            <v>1.2745370370370369E-3</v>
          </cell>
          <cell r="K72">
            <v>1.274652777777778E-3</v>
          </cell>
          <cell r="L72">
            <v>1.157407407410653E-7</v>
          </cell>
          <cell r="M72">
            <v>0</v>
          </cell>
          <cell r="N72">
            <v>0</v>
          </cell>
          <cell r="O72">
            <v>0</v>
          </cell>
          <cell r="P72" t="e">
            <v>#VALUE!</v>
          </cell>
          <cell r="Q72" t="str">
            <v>Abd</v>
          </cell>
        </row>
        <row r="73">
          <cell r="A73">
            <v>63</v>
          </cell>
          <cell r="B73" t="str">
            <v>DIMITROPOULO Céline</v>
          </cell>
          <cell r="C73" t="str">
            <v>Abd</v>
          </cell>
          <cell r="D73" t="str">
            <v>Abd</v>
          </cell>
          <cell r="E73" t="str">
            <v>00000000Abd</v>
          </cell>
          <cell r="F73" t="str">
            <v>Abd</v>
          </cell>
          <cell r="G73" t="str">
            <v/>
          </cell>
          <cell r="H73" t="str">
            <v/>
          </cell>
          <cell r="I73" t="str">
            <v/>
          </cell>
          <cell r="J73">
            <v>1.27453703703704E-3</v>
          </cell>
          <cell r="K73">
            <v>1.2746527777777799E-3</v>
          </cell>
          <cell r="L73">
            <v>1.157407407399811E-7</v>
          </cell>
          <cell r="M73">
            <v>0</v>
          </cell>
          <cell r="N73">
            <v>0</v>
          </cell>
          <cell r="O73">
            <v>0</v>
          </cell>
          <cell r="P73" t="e">
            <v>#VALUE!</v>
          </cell>
          <cell r="Q73" t="str">
            <v>Abd</v>
          </cell>
        </row>
        <row r="74">
          <cell r="A74">
            <v>3</v>
          </cell>
          <cell r="B74" t="str">
            <v>MERLIAUD M,Claude</v>
          </cell>
          <cell r="C74" t="str">
            <v>Abd</v>
          </cell>
          <cell r="D74" t="str">
            <v>Abd</v>
          </cell>
          <cell r="E74" t="str">
            <v>00000000Abd</v>
          </cell>
          <cell r="F74" t="str">
            <v>Abd</v>
          </cell>
          <cell r="G74" t="str">
            <v/>
          </cell>
          <cell r="H74" t="str">
            <v/>
          </cell>
          <cell r="I74" t="str">
            <v/>
          </cell>
          <cell r="J74">
            <v>1.27453703703704E-3</v>
          </cell>
          <cell r="K74">
            <v>1.2746527777777799E-3</v>
          </cell>
          <cell r="L74">
            <v>1.157407407399811E-7</v>
          </cell>
          <cell r="M74">
            <v>0</v>
          </cell>
          <cell r="N74">
            <v>0</v>
          </cell>
          <cell r="O74">
            <v>0</v>
          </cell>
          <cell r="P74" t="e">
            <v>#VALUE!</v>
          </cell>
          <cell r="Q74" t="str">
            <v>Abd</v>
          </cell>
        </row>
        <row r="75">
          <cell r="A75">
            <v>83</v>
          </cell>
          <cell r="B75" t="str">
            <v>BRUCKERT Audrey</v>
          </cell>
          <cell r="C75" t="str">
            <v>Abs</v>
          </cell>
          <cell r="D75" t="str">
            <v>Abs</v>
          </cell>
          <cell r="E75" t="str">
            <v>00000000Abs</v>
          </cell>
          <cell r="F75" t="str">
            <v>Abs</v>
          </cell>
          <cell r="G75" t="str">
            <v/>
          </cell>
          <cell r="H75" t="str">
            <v/>
          </cell>
          <cell r="I75" t="str">
            <v/>
          </cell>
          <cell r="J75">
            <v>1.27453703703704E-3</v>
          </cell>
          <cell r="K75">
            <v>1.2746527777777799E-3</v>
          </cell>
          <cell r="L75">
            <v>1.157407407399811E-7</v>
          </cell>
          <cell r="M75">
            <v>0</v>
          </cell>
          <cell r="N75">
            <v>0</v>
          </cell>
          <cell r="O75">
            <v>0</v>
          </cell>
          <cell r="P75" t="e">
            <v>#VALUE!</v>
          </cell>
          <cell r="Q75" t="str">
            <v>Abs</v>
          </cell>
        </row>
        <row r="76">
          <cell r="A76">
            <v>82</v>
          </cell>
          <cell r="B76" t="str">
            <v>SO Damy</v>
          </cell>
          <cell r="C76" t="str">
            <v>Abs</v>
          </cell>
          <cell r="D76" t="str">
            <v>Abs</v>
          </cell>
          <cell r="E76" t="str">
            <v>00000000Abs</v>
          </cell>
          <cell r="F76" t="str">
            <v>Abs</v>
          </cell>
          <cell r="G76" t="str">
            <v/>
          </cell>
          <cell r="H76" t="str">
            <v/>
          </cell>
          <cell r="I76" t="str">
            <v/>
          </cell>
          <cell r="J76">
            <v>1.27453703703704E-3</v>
          </cell>
          <cell r="K76">
            <v>1.2746527777777799E-3</v>
          </cell>
          <cell r="L76">
            <v>1.157407407399811E-7</v>
          </cell>
          <cell r="M76">
            <v>0</v>
          </cell>
          <cell r="N76">
            <v>0</v>
          </cell>
          <cell r="O76">
            <v>0</v>
          </cell>
          <cell r="P76" t="e">
            <v>#VALUE!</v>
          </cell>
          <cell r="Q76" t="str">
            <v>Abs</v>
          </cell>
        </row>
        <row r="77">
          <cell r="A77">
            <v>68</v>
          </cell>
          <cell r="B77" t="str">
            <v>JEULIN Marina</v>
          </cell>
          <cell r="C77" t="str">
            <v>Abs</v>
          </cell>
          <cell r="D77" t="str">
            <v>Abs</v>
          </cell>
          <cell r="E77" t="str">
            <v>00000000Abs</v>
          </cell>
          <cell r="F77" t="str">
            <v>Abs</v>
          </cell>
          <cell r="G77" t="str">
            <v/>
          </cell>
          <cell r="H77" t="str">
            <v/>
          </cell>
          <cell r="I77" t="str">
            <v/>
          </cell>
          <cell r="J77">
            <v>1.27453703703704E-3</v>
          </cell>
          <cell r="K77">
            <v>1.2746527777777799E-3</v>
          </cell>
          <cell r="L77">
            <v>1.157407407399811E-7</v>
          </cell>
          <cell r="M77">
            <v>0</v>
          </cell>
          <cell r="N77">
            <v>0</v>
          </cell>
          <cell r="O77">
            <v>0</v>
          </cell>
          <cell r="P77" t="e">
            <v>#VALUE!</v>
          </cell>
          <cell r="Q77" t="str">
            <v>Abs</v>
          </cell>
        </row>
        <row r="78">
          <cell r="A78">
            <v>51</v>
          </cell>
          <cell r="B78" t="str">
            <v>GONZALEZ Pauline</v>
          </cell>
          <cell r="C78">
            <v>5.670138888851674E-4</v>
          </cell>
          <cell r="D78">
            <v>48.99</v>
          </cell>
          <cell r="E78" t="str">
            <v>00000048.99</v>
          </cell>
          <cell r="F78" t="str">
            <v>48.99</v>
          </cell>
          <cell r="G78">
            <v>4899</v>
          </cell>
          <cell r="H78" t="str">
            <v>48</v>
          </cell>
          <cell r="I78" t="str">
            <v>99</v>
          </cell>
          <cell r="J78">
            <v>1.27453703703704E-3</v>
          </cell>
          <cell r="K78">
            <v>1.2746527777777799E-3</v>
          </cell>
          <cell r="L78">
            <v>1.157407407399811E-7</v>
          </cell>
          <cell r="M78">
            <v>0</v>
          </cell>
          <cell r="N78">
            <v>0</v>
          </cell>
          <cell r="O78">
            <v>5.5555555555190927E-4</v>
          </cell>
          <cell r="P78">
            <v>1.1458333333258129E-5</v>
          </cell>
          <cell r="Q78">
            <v>5.670138888851674E-4</v>
          </cell>
        </row>
        <row r="79">
          <cell r="A79">
            <v>47</v>
          </cell>
          <cell r="B79" t="str">
            <v>MEZELLE Veronique</v>
          </cell>
          <cell r="C79" t="str">
            <v>Abs</v>
          </cell>
          <cell r="D79" t="str">
            <v>Abs</v>
          </cell>
          <cell r="E79" t="str">
            <v>00000000Abs</v>
          </cell>
          <cell r="F79" t="str">
            <v>Abs</v>
          </cell>
          <cell r="G79" t="str">
            <v/>
          </cell>
          <cell r="H79" t="str">
            <v/>
          </cell>
          <cell r="I79" t="str">
            <v/>
          </cell>
          <cell r="J79">
            <v>1.27453703703704E-3</v>
          </cell>
          <cell r="K79">
            <v>1.2746527777777799E-3</v>
          </cell>
          <cell r="L79">
            <v>1.157407407399811E-7</v>
          </cell>
          <cell r="M79">
            <v>0</v>
          </cell>
          <cell r="N79">
            <v>0</v>
          </cell>
          <cell r="O79">
            <v>0</v>
          </cell>
          <cell r="P79" t="e">
            <v>#VALUE!</v>
          </cell>
          <cell r="Q79" t="str">
            <v>Abs</v>
          </cell>
        </row>
        <row r="80">
          <cell r="A80">
            <v>42</v>
          </cell>
          <cell r="B80" t="str">
            <v>GUEMENE Sophie</v>
          </cell>
          <cell r="C80" t="str">
            <v>Abs</v>
          </cell>
          <cell r="D80" t="str">
            <v>Abs</v>
          </cell>
          <cell r="E80" t="str">
            <v>00000000Abs</v>
          </cell>
          <cell r="F80" t="str">
            <v>Abs</v>
          </cell>
          <cell r="G80" t="str">
            <v/>
          </cell>
          <cell r="H80" t="str">
            <v/>
          </cell>
          <cell r="I80" t="str">
            <v/>
          </cell>
          <cell r="J80">
            <v>1.2745370370370369E-3</v>
          </cell>
          <cell r="K80">
            <v>1.274652777777778E-3</v>
          </cell>
          <cell r="L80">
            <v>1.157407407410653E-7</v>
          </cell>
          <cell r="M80">
            <v>0</v>
          </cell>
          <cell r="N80">
            <v>0</v>
          </cell>
          <cell r="O80">
            <v>0</v>
          </cell>
          <cell r="P80" t="e">
            <v>#VALUE!</v>
          </cell>
          <cell r="Q80" t="str">
            <v>Abs</v>
          </cell>
        </row>
        <row r="81">
          <cell r="A81">
            <v>39</v>
          </cell>
          <cell r="B81" t="str">
            <v>BOUSQUET Myriam</v>
          </cell>
          <cell r="C81" t="str">
            <v>Abs</v>
          </cell>
          <cell r="D81" t="str">
            <v>Abs</v>
          </cell>
          <cell r="E81" t="str">
            <v>00000000Abs</v>
          </cell>
          <cell r="F81" t="str">
            <v>Abs</v>
          </cell>
          <cell r="G81" t="str">
            <v/>
          </cell>
          <cell r="H81" t="str">
            <v/>
          </cell>
          <cell r="I81" t="str">
            <v/>
          </cell>
          <cell r="J81">
            <v>1.2745370370370369E-3</v>
          </cell>
          <cell r="K81">
            <v>1.274652777777778E-3</v>
          </cell>
          <cell r="L81">
            <v>1.157407407410653E-7</v>
          </cell>
          <cell r="M81">
            <v>0</v>
          </cell>
          <cell r="N81">
            <v>0</v>
          </cell>
          <cell r="O81">
            <v>0</v>
          </cell>
          <cell r="P81" t="e">
            <v>#VALUE!</v>
          </cell>
          <cell r="Q81" t="str">
            <v>Abs</v>
          </cell>
        </row>
        <row r="82">
          <cell r="A82">
            <v>36</v>
          </cell>
          <cell r="B82" t="str">
            <v>PELLISSIER Marie Catherine</v>
          </cell>
          <cell r="C82" t="str">
            <v>Abs</v>
          </cell>
          <cell r="D82" t="str">
            <v>Abs</v>
          </cell>
          <cell r="E82" t="str">
            <v>00000000Abs</v>
          </cell>
          <cell r="F82" t="str">
            <v>Abs</v>
          </cell>
          <cell r="G82" t="str">
            <v/>
          </cell>
          <cell r="H82" t="str">
            <v/>
          </cell>
          <cell r="I82" t="str">
            <v/>
          </cell>
          <cell r="J82">
            <v>1.2745370370370369E-3</v>
          </cell>
          <cell r="K82">
            <v>1.274652777777778E-3</v>
          </cell>
          <cell r="L82">
            <v>1.157407407410653E-7</v>
          </cell>
          <cell r="M82">
            <v>0</v>
          </cell>
          <cell r="N82">
            <v>0</v>
          </cell>
          <cell r="O82">
            <v>0</v>
          </cell>
          <cell r="P82" t="e">
            <v>#VALUE!</v>
          </cell>
          <cell r="Q82" t="str">
            <v>Abs</v>
          </cell>
        </row>
        <row r="83">
          <cell r="A83">
            <v>32</v>
          </cell>
          <cell r="B83" t="str">
            <v>BEZERT Chrystel</v>
          </cell>
          <cell r="C83" t="str">
            <v>Abs</v>
          </cell>
          <cell r="D83" t="str">
            <v>Abs</v>
          </cell>
          <cell r="E83" t="str">
            <v>00000000Abs</v>
          </cell>
          <cell r="F83" t="str">
            <v>Abs</v>
          </cell>
          <cell r="G83" t="str">
            <v/>
          </cell>
          <cell r="H83" t="str">
            <v/>
          </cell>
          <cell r="I83" t="str">
            <v/>
          </cell>
          <cell r="J83">
            <v>1.2745370370370369E-3</v>
          </cell>
          <cell r="K83">
            <v>1.274652777777778E-3</v>
          </cell>
          <cell r="L83">
            <v>1.157407407410653E-7</v>
          </cell>
          <cell r="M83">
            <v>0</v>
          </cell>
          <cell r="N83">
            <v>0</v>
          </cell>
          <cell r="O83">
            <v>0</v>
          </cell>
          <cell r="P83" t="e">
            <v>#VALUE!</v>
          </cell>
          <cell r="Q83" t="str">
            <v>Abs</v>
          </cell>
        </row>
        <row r="84">
          <cell r="A84">
            <v>19</v>
          </cell>
          <cell r="B84" t="str">
            <v>DE DECKER Angéline</v>
          </cell>
          <cell r="C84" t="str">
            <v>Abs</v>
          </cell>
          <cell r="D84" t="str">
            <v>Abs</v>
          </cell>
          <cell r="E84" t="str">
            <v>00000000Abs</v>
          </cell>
          <cell r="F84" t="str">
            <v>Abs</v>
          </cell>
          <cell r="G84" t="str">
            <v/>
          </cell>
          <cell r="H84" t="str">
            <v/>
          </cell>
          <cell r="I84" t="str">
            <v/>
          </cell>
          <cell r="J84">
            <v>1.2745370370370369E-3</v>
          </cell>
          <cell r="K84">
            <v>1.274652777777778E-3</v>
          </cell>
          <cell r="L84">
            <v>1.157407407410653E-7</v>
          </cell>
          <cell r="M84">
            <v>0</v>
          </cell>
          <cell r="N84">
            <v>0</v>
          </cell>
          <cell r="O84">
            <v>0</v>
          </cell>
          <cell r="P84" t="e">
            <v>#VALUE!</v>
          </cell>
          <cell r="Q84" t="str">
            <v>Abs</v>
          </cell>
        </row>
        <row r="85">
          <cell r="A85">
            <v>10</v>
          </cell>
          <cell r="B85" t="str">
            <v>FRANCOIS Magali</v>
          </cell>
          <cell r="C85" t="str">
            <v>Abs</v>
          </cell>
          <cell r="D85" t="str">
            <v>Abs</v>
          </cell>
          <cell r="E85" t="str">
            <v>00000000Abs</v>
          </cell>
          <cell r="F85" t="str">
            <v>Abs</v>
          </cell>
          <cell r="G85" t="str">
            <v/>
          </cell>
          <cell r="H85" t="str">
            <v/>
          </cell>
          <cell r="I85" t="str">
            <v/>
          </cell>
          <cell r="J85">
            <v>1.2745370370370369E-3</v>
          </cell>
          <cell r="K85">
            <v>1.274652777777778E-3</v>
          </cell>
          <cell r="L85">
            <v>1.157407407410653E-7</v>
          </cell>
          <cell r="M85">
            <v>0</v>
          </cell>
          <cell r="N85">
            <v>0</v>
          </cell>
          <cell r="O85">
            <v>0</v>
          </cell>
          <cell r="P85" t="e">
            <v>#VALUE!</v>
          </cell>
          <cell r="Q85" t="str">
            <v>Abs</v>
          </cell>
        </row>
        <row r="86">
          <cell r="A86">
            <v>132</v>
          </cell>
          <cell r="B86" t="str">
            <v>SALVI Lucas</v>
          </cell>
          <cell r="C86">
            <v>4.0069444444556807E-4</v>
          </cell>
          <cell r="D86" t="str">
            <v>34,62</v>
          </cell>
          <cell r="E86" t="str">
            <v>00000034,62</v>
          </cell>
          <cell r="F86" t="str">
            <v>34,62</v>
          </cell>
          <cell r="G86" t="str">
            <v/>
          </cell>
          <cell r="H86" t="str">
            <v/>
          </cell>
          <cell r="I86" t="str">
            <v/>
          </cell>
          <cell r="J86">
            <v>1.2745370370370369E-3</v>
          </cell>
          <cell r="K86">
            <v>1.274652777777778E-3</v>
          </cell>
          <cell r="L86">
            <v>1.157407407410653E-7</v>
          </cell>
          <cell r="M86">
            <v>0</v>
          </cell>
          <cell r="N86">
            <v>0</v>
          </cell>
          <cell r="O86">
            <v>3.9351851851962202E-4</v>
          </cell>
          <cell r="P86">
            <v>7.1759259259460487E-6</v>
          </cell>
          <cell r="Q86">
            <v>4.0069444444556807E-4</v>
          </cell>
        </row>
        <row r="87">
          <cell r="A87">
            <v>140</v>
          </cell>
          <cell r="B87" t="str">
            <v>PALERME Guillaume</v>
          </cell>
          <cell r="C87">
            <v>4.0682870370484453E-4</v>
          </cell>
          <cell r="D87" t="str">
            <v>35,15</v>
          </cell>
          <cell r="E87" t="str">
            <v>00000035,15</v>
          </cell>
          <cell r="F87" t="str">
            <v>35,15</v>
          </cell>
          <cell r="G87" t="str">
            <v/>
          </cell>
          <cell r="H87" t="str">
            <v/>
          </cell>
          <cell r="I87" t="str">
            <v/>
          </cell>
          <cell r="J87">
            <v>1.2745370370370369E-3</v>
          </cell>
          <cell r="K87">
            <v>1.274652777777778E-3</v>
          </cell>
          <cell r="L87">
            <v>1.157407407410653E-7</v>
          </cell>
          <cell r="M87">
            <v>0</v>
          </cell>
          <cell r="N87">
            <v>0</v>
          </cell>
          <cell r="O87">
            <v>4.0509259259372855E-4</v>
          </cell>
          <cell r="P87">
            <v>1.7361111111159795E-6</v>
          </cell>
          <cell r="Q87">
            <v>4.0682870370484453E-4</v>
          </cell>
        </row>
        <row r="88">
          <cell r="A88">
            <v>136</v>
          </cell>
          <cell r="B88" t="str">
            <v>QUERLIOZ Mael</v>
          </cell>
          <cell r="C88">
            <v>4.4155092592716412E-4</v>
          </cell>
          <cell r="D88" t="str">
            <v>38,15</v>
          </cell>
          <cell r="E88" t="str">
            <v>00000038,15</v>
          </cell>
          <cell r="F88" t="str">
            <v>38,15</v>
          </cell>
          <cell r="G88" t="str">
            <v/>
          </cell>
          <cell r="H88" t="str">
            <v/>
          </cell>
          <cell r="I88" t="str">
            <v/>
          </cell>
          <cell r="J88">
            <v>1.2745370370370369E-3</v>
          </cell>
          <cell r="K88">
            <v>1.274652777777778E-3</v>
          </cell>
          <cell r="L88">
            <v>1.157407407410653E-7</v>
          </cell>
          <cell r="M88">
            <v>0</v>
          </cell>
          <cell r="N88">
            <v>0</v>
          </cell>
          <cell r="O88">
            <v>4.3981481481604814E-4</v>
          </cell>
          <cell r="P88">
            <v>1.7361111111159795E-6</v>
          </cell>
          <cell r="Q88">
            <v>4.4155092592716412E-4</v>
          </cell>
        </row>
        <row r="89">
          <cell r="A89">
            <v>135</v>
          </cell>
          <cell r="B89" t="str">
            <v>RUBIN-DELANCHY Sébastien</v>
          </cell>
          <cell r="C89">
            <v>4.6909722222353767E-4</v>
          </cell>
          <cell r="D89" t="str">
            <v>40,53</v>
          </cell>
          <cell r="E89" t="str">
            <v>00000040,53</v>
          </cell>
          <cell r="F89" t="str">
            <v>40,53</v>
          </cell>
          <cell r="G89" t="str">
            <v/>
          </cell>
          <cell r="H89" t="str">
            <v/>
          </cell>
          <cell r="I89" t="str">
            <v/>
          </cell>
          <cell r="J89">
            <v>1.2745370370370369E-3</v>
          </cell>
          <cell r="K89">
            <v>1.274652777777778E-3</v>
          </cell>
          <cell r="L89">
            <v>1.157407407410653E-7</v>
          </cell>
          <cell r="M89">
            <v>0</v>
          </cell>
          <cell r="N89">
            <v>0</v>
          </cell>
          <cell r="O89">
            <v>4.629629629642612E-4</v>
          </cell>
          <cell r="P89">
            <v>6.134259259276461E-6</v>
          </cell>
          <cell r="Q89">
            <v>4.6909722222353767E-4</v>
          </cell>
        </row>
        <row r="90">
          <cell r="A90">
            <v>86</v>
          </cell>
          <cell r="B90" t="str">
            <v>IMBERT Lucie</v>
          </cell>
          <cell r="C90">
            <v>4.7523148148281413E-4</v>
          </cell>
          <cell r="D90" t="str">
            <v>41,06</v>
          </cell>
          <cell r="E90" t="str">
            <v>00000041,06</v>
          </cell>
          <cell r="F90" t="str">
            <v>41,06</v>
          </cell>
          <cell r="G90" t="str">
            <v/>
          </cell>
          <cell r="H90" t="str">
            <v/>
          </cell>
          <cell r="I90" t="str">
            <v/>
          </cell>
          <cell r="J90">
            <v>1.2745370370370369E-3</v>
          </cell>
          <cell r="K90">
            <v>1.274652777777778E-3</v>
          </cell>
          <cell r="L90">
            <v>1.157407407410653E-7</v>
          </cell>
          <cell r="M90">
            <v>0</v>
          </cell>
          <cell r="N90">
            <v>0</v>
          </cell>
          <cell r="O90">
            <v>4.7453703703836773E-4</v>
          </cell>
          <cell r="P90">
            <v>6.9444444444639181E-7</v>
          </cell>
          <cell r="Q90">
            <v>4.7523148148281413E-4</v>
          </cell>
        </row>
        <row r="91">
          <cell r="A91">
            <v>138</v>
          </cell>
          <cell r="B91" t="str">
            <v>MARCHESINI Aurélien</v>
          </cell>
          <cell r="C91">
            <v>4.9502314814953629E-4</v>
          </cell>
          <cell r="D91" t="str">
            <v>42,77</v>
          </cell>
          <cell r="E91" t="str">
            <v>00000042,77</v>
          </cell>
          <cell r="F91" t="str">
            <v>42,77</v>
          </cell>
          <cell r="G91" t="str">
            <v/>
          </cell>
          <cell r="H91" t="str">
            <v/>
          </cell>
          <cell r="I91" t="str">
            <v/>
          </cell>
          <cell r="J91">
            <v>1.2745370370370369E-3</v>
          </cell>
          <cell r="K91">
            <v>1.274652777777778E-3</v>
          </cell>
          <cell r="L91">
            <v>1.157407407410653E-7</v>
          </cell>
          <cell r="M91">
            <v>0</v>
          </cell>
          <cell r="N91">
            <v>0</v>
          </cell>
          <cell r="O91">
            <v>4.8611111111247426E-4</v>
          </cell>
          <cell r="P91">
            <v>8.9120370370620282E-6</v>
          </cell>
          <cell r="Q91">
            <v>4.9502314814953629E-4</v>
          </cell>
        </row>
        <row r="92">
          <cell r="A92">
            <v>137</v>
          </cell>
          <cell r="B92" t="str">
            <v>ROCHEDY Pierre</v>
          </cell>
          <cell r="C92">
            <v>5.0150462963103595E-4</v>
          </cell>
          <cell r="D92" t="str">
            <v>43,33</v>
          </cell>
          <cell r="E92" t="str">
            <v>00000043,33</v>
          </cell>
          <cell r="F92" t="str">
            <v>43,33</v>
          </cell>
          <cell r="G92" t="str">
            <v/>
          </cell>
          <cell r="H92" t="str">
            <v/>
          </cell>
          <cell r="I92" t="str">
            <v/>
          </cell>
          <cell r="J92">
            <v>1.2745370370370369E-3</v>
          </cell>
          <cell r="K92">
            <v>1.274652777777778E-3</v>
          </cell>
          <cell r="L92">
            <v>1.157407407410653E-7</v>
          </cell>
          <cell r="M92">
            <v>0</v>
          </cell>
          <cell r="N92">
            <v>0</v>
          </cell>
          <cell r="O92">
            <v>4.9768518518658079E-4</v>
          </cell>
          <cell r="P92">
            <v>3.8194444444551549E-6</v>
          </cell>
          <cell r="Q92">
            <v>5.0150462963103595E-4</v>
          </cell>
        </row>
        <row r="93">
          <cell r="A93">
            <v>186</v>
          </cell>
          <cell r="B93" t="str">
            <v>GOBET Guillaume</v>
          </cell>
          <cell r="C93">
            <v>5.1331018518662461E-4</v>
          </cell>
          <cell r="D93" t="str">
            <v>44,35</v>
          </cell>
          <cell r="E93" t="str">
            <v>00000044,35</v>
          </cell>
          <cell r="F93" t="str">
            <v>44,35</v>
          </cell>
          <cell r="G93" t="str">
            <v/>
          </cell>
          <cell r="H93" t="str">
            <v/>
          </cell>
          <cell r="I93" t="str">
            <v/>
          </cell>
          <cell r="J93">
            <v>1.2745370370370369E-3</v>
          </cell>
          <cell r="K93">
            <v>1.274652777777778E-3</v>
          </cell>
          <cell r="L93">
            <v>1.157407407410653E-7</v>
          </cell>
          <cell r="M93">
            <v>0</v>
          </cell>
          <cell r="N93">
            <v>0</v>
          </cell>
          <cell r="O93">
            <v>5.0925925926068732E-4</v>
          </cell>
          <cell r="P93">
            <v>4.0509259259372855E-6</v>
          </cell>
          <cell r="Q93">
            <v>5.1331018518662461E-4</v>
          </cell>
        </row>
        <row r="94">
          <cell r="A94">
            <v>206</v>
          </cell>
          <cell r="B94" t="str">
            <v>ROSSO Thibaut</v>
          </cell>
          <cell r="C94">
            <v>5.143518518532942E-4</v>
          </cell>
          <cell r="D94" t="str">
            <v>44,44</v>
          </cell>
          <cell r="E94" t="str">
            <v>00000044,44</v>
          </cell>
          <cell r="F94" t="str">
            <v>44,44</v>
          </cell>
          <cell r="G94" t="str">
            <v/>
          </cell>
          <cell r="H94" t="str">
            <v/>
          </cell>
          <cell r="I94" t="str">
            <v/>
          </cell>
          <cell r="J94">
            <v>1.2745370370370369E-3</v>
          </cell>
          <cell r="K94">
            <v>1.274652777777778E-3</v>
          </cell>
          <cell r="L94">
            <v>1.157407407410653E-7</v>
          </cell>
          <cell r="M94">
            <v>0</v>
          </cell>
          <cell r="N94">
            <v>0</v>
          </cell>
          <cell r="O94">
            <v>5.0925925926068732E-4</v>
          </cell>
          <cell r="P94">
            <v>5.0925925926068732E-6</v>
          </cell>
          <cell r="Q94">
            <v>5.143518518532942E-4</v>
          </cell>
        </row>
        <row r="95">
          <cell r="A95">
            <v>145</v>
          </cell>
          <cell r="B95" t="str">
            <v>ERVE Vincent</v>
          </cell>
          <cell r="C95">
            <v>5.2476851851999008E-4</v>
          </cell>
          <cell r="D95" t="str">
            <v>45,34</v>
          </cell>
          <cell r="E95" t="str">
            <v>00000045,34</v>
          </cell>
          <cell r="F95" t="str">
            <v>45,34</v>
          </cell>
          <cell r="G95" t="str">
            <v/>
          </cell>
          <cell r="H95" t="str">
            <v/>
          </cell>
          <cell r="I95" t="str">
            <v/>
          </cell>
          <cell r="J95">
            <v>1.2745370370370369E-3</v>
          </cell>
          <cell r="K95">
            <v>1.274652777777778E-3</v>
          </cell>
          <cell r="L95">
            <v>1.157407407410653E-7</v>
          </cell>
          <cell r="M95">
            <v>0</v>
          </cell>
          <cell r="N95">
            <v>0</v>
          </cell>
          <cell r="O95">
            <v>5.2083333333479385E-4</v>
          </cell>
          <cell r="P95">
            <v>3.9351851851962202E-6</v>
          </cell>
          <cell r="Q95">
            <v>5.2476851851999008E-4</v>
          </cell>
        </row>
        <row r="96">
          <cell r="A96">
            <v>141</v>
          </cell>
          <cell r="B96" t="str">
            <v>CORBIN Aurelien</v>
          </cell>
          <cell r="C96">
            <v>5.4224537037189094E-4</v>
          </cell>
          <cell r="D96" t="str">
            <v>46,85</v>
          </cell>
          <cell r="E96" t="str">
            <v>00000046,85</v>
          </cell>
          <cell r="F96" t="str">
            <v>46,85</v>
          </cell>
          <cell r="G96" t="str">
            <v/>
          </cell>
          <cell r="H96" t="str">
            <v/>
          </cell>
          <cell r="I96" t="str">
            <v/>
          </cell>
          <cell r="J96">
            <v>1.2745370370370369E-3</v>
          </cell>
          <cell r="K96">
            <v>1.274652777777778E-3</v>
          </cell>
          <cell r="L96">
            <v>1.157407407410653E-7</v>
          </cell>
          <cell r="M96">
            <v>0</v>
          </cell>
          <cell r="N96">
            <v>0</v>
          </cell>
          <cell r="O96">
            <v>5.3240740740890038E-4</v>
          </cell>
          <cell r="P96">
            <v>9.8379629629905506E-6</v>
          </cell>
          <cell r="Q96">
            <v>5.4224537037189094E-4</v>
          </cell>
        </row>
        <row r="97">
          <cell r="A97">
            <v>103</v>
          </cell>
          <cell r="B97" t="str">
            <v>METZGER Claire</v>
          </cell>
          <cell r="C97">
            <v>5.4363425926078372E-4</v>
          </cell>
          <cell r="D97" t="str">
            <v>46,97</v>
          </cell>
          <cell r="E97" t="str">
            <v>00000046,97</v>
          </cell>
          <cell r="F97" t="str">
            <v>46,97</v>
          </cell>
          <cell r="G97" t="str">
            <v/>
          </cell>
          <cell r="H97" t="str">
            <v/>
          </cell>
          <cell r="I97" t="str">
            <v/>
          </cell>
          <cell r="J97">
            <v>1.2745370370370369E-3</v>
          </cell>
          <cell r="K97">
            <v>1.274652777777778E-3</v>
          </cell>
          <cell r="L97">
            <v>1.157407407410653E-7</v>
          </cell>
          <cell r="M97">
            <v>0</v>
          </cell>
          <cell r="N97">
            <v>0</v>
          </cell>
          <cell r="O97">
            <v>5.3240740740890038E-4</v>
          </cell>
          <cell r="P97">
            <v>1.1226851851883334E-5</v>
          </cell>
          <cell r="Q97">
            <v>5.4363425926078372E-4</v>
          </cell>
        </row>
        <row r="98">
          <cell r="A98">
            <v>144</v>
          </cell>
          <cell r="B98" t="str">
            <v>RAULT Julien</v>
          </cell>
          <cell r="C98">
            <v>5.4664351852005142E-4</v>
          </cell>
          <cell r="D98" t="str">
            <v>47,23</v>
          </cell>
          <cell r="E98" t="str">
            <v>00000047,23</v>
          </cell>
          <cell r="F98" t="str">
            <v>47,23</v>
          </cell>
          <cell r="G98" t="str">
            <v/>
          </cell>
          <cell r="H98" t="str">
            <v/>
          </cell>
          <cell r="I98" t="str">
            <v/>
          </cell>
          <cell r="J98">
            <v>1.2745370370370369E-3</v>
          </cell>
          <cell r="K98">
            <v>1.274652777777778E-3</v>
          </cell>
          <cell r="L98">
            <v>1.157407407410653E-7</v>
          </cell>
          <cell r="M98">
            <v>0</v>
          </cell>
          <cell r="N98">
            <v>0</v>
          </cell>
          <cell r="O98">
            <v>5.4398148148300692E-4</v>
          </cell>
          <cell r="P98">
            <v>2.6620370370445019E-6</v>
          </cell>
          <cell r="Q98">
            <v>5.4664351852005142E-4</v>
          </cell>
        </row>
        <row r="99">
          <cell r="A99">
            <v>172</v>
          </cell>
          <cell r="B99" t="str">
            <v>TETAUD Clément</v>
          </cell>
          <cell r="C99">
            <v>5.540509259274796E-4</v>
          </cell>
          <cell r="D99" t="str">
            <v>47,87</v>
          </cell>
          <cell r="E99" t="str">
            <v>00000047,87</v>
          </cell>
          <cell r="F99" t="str">
            <v>47,87</v>
          </cell>
          <cell r="G99" t="str">
            <v/>
          </cell>
          <cell r="H99" t="str">
            <v/>
          </cell>
          <cell r="I99" t="str">
            <v/>
          </cell>
          <cell r="J99">
            <v>1.2745370370370369E-3</v>
          </cell>
          <cell r="K99">
            <v>1.274652777777778E-3</v>
          </cell>
          <cell r="L99">
            <v>1.157407407410653E-7</v>
          </cell>
          <cell r="M99">
            <v>0</v>
          </cell>
          <cell r="N99">
            <v>0</v>
          </cell>
          <cell r="O99">
            <v>5.4398148148300692E-4</v>
          </cell>
          <cell r="P99">
            <v>1.0069444444472681E-5</v>
          </cell>
          <cell r="Q99">
            <v>5.540509259274796E-4</v>
          </cell>
        </row>
        <row r="100">
          <cell r="A100">
            <v>87</v>
          </cell>
          <cell r="B100" t="str">
            <v xml:space="preserve">GOUILL Solène </v>
          </cell>
          <cell r="C100">
            <v>5.540509259274796E-4</v>
          </cell>
          <cell r="D100" t="str">
            <v>47,87</v>
          </cell>
          <cell r="E100" t="str">
            <v>00000047,87</v>
          </cell>
          <cell r="F100" t="str">
            <v>47,87</v>
          </cell>
          <cell r="G100" t="str">
            <v/>
          </cell>
          <cell r="H100" t="str">
            <v/>
          </cell>
          <cell r="I100" t="str">
            <v/>
          </cell>
          <cell r="J100">
            <v>1.2745370370370369E-3</v>
          </cell>
          <cell r="K100">
            <v>1.274652777777778E-3</v>
          </cell>
          <cell r="L100">
            <v>1.157407407410653E-7</v>
          </cell>
          <cell r="M100">
            <v>0</v>
          </cell>
          <cell r="N100">
            <v>0</v>
          </cell>
          <cell r="O100">
            <v>5.4398148148300692E-4</v>
          </cell>
          <cell r="P100">
            <v>1.0069444444472681E-5</v>
          </cell>
          <cell r="Q100">
            <v>5.540509259274796E-4</v>
          </cell>
        </row>
        <row r="101">
          <cell r="A101">
            <v>139</v>
          </cell>
          <cell r="B101" t="str">
            <v>JOUBERT Clement</v>
          </cell>
          <cell r="C101">
            <v>5.5567129629785451E-4</v>
          </cell>
          <cell r="D101" t="str">
            <v>48,01</v>
          </cell>
          <cell r="E101" t="str">
            <v>00000048,01</v>
          </cell>
          <cell r="F101" t="str">
            <v>48,01</v>
          </cell>
          <cell r="G101" t="str">
            <v/>
          </cell>
          <cell r="H101" t="str">
            <v/>
          </cell>
          <cell r="I101" t="str">
            <v/>
          </cell>
          <cell r="J101">
            <v>1.2745370370370369E-3</v>
          </cell>
          <cell r="K101">
            <v>1.274652777777778E-3</v>
          </cell>
          <cell r="L101">
            <v>1.157407407410653E-7</v>
          </cell>
          <cell r="M101">
            <v>0</v>
          </cell>
          <cell r="N101">
            <v>0</v>
          </cell>
          <cell r="O101">
            <v>5.5555555555711345E-4</v>
          </cell>
          <cell r="P101">
            <v>1.157407407410653E-7</v>
          </cell>
          <cell r="Q101">
            <v>5.5567129629785451E-4</v>
          </cell>
        </row>
        <row r="102">
          <cell r="A102">
            <v>150</v>
          </cell>
          <cell r="B102" t="str">
            <v>HOLTZMANN Mathieu</v>
          </cell>
          <cell r="C102">
            <v>5.6122685185342564E-4</v>
          </cell>
          <cell r="D102" t="str">
            <v>48,49</v>
          </cell>
          <cell r="E102" t="str">
            <v>00000048,49</v>
          </cell>
          <cell r="F102" t="str">
            <v>48,49</v>
          </cell>
          <cell r="G102" t="str">
            <v/>
          </cell>
          <cell r="H102" t="str">
            <v/>
          </cell>
          <cell r="I102" t="str">
            <v/>
          </cell>
          <cell r="J102">
            <v>1.2745370370370369E-3</v>
          </cell>
          <cell r="K102">
            <v>1.274652777777778E-3</v>
          </cell>
          <cell r="L102">
            <v>1.157407407410653E-7</v>
          </cell>
          <cell r="M102">
            <v>0</v>
          </cell>
          <cell r="N102">
            <v>0</v>
          </cell>
          <cell r="O102">
            <v>5.5555555555711345E-4</v>
          </cell>
          <cell r="P102">
            <v>5.6712962963121998E-6</v>
          </cell>
          <cell r="Q102">
            <v>5.6122685185342564E-4</v>
          </cell>
        </row>
        <row r="103">
          <cell r="A103">
            <v>142</v>
          </cell>
          <cell r="B103" t="str">
            <v>LECOMPTE Sylvain</v>
          </cell>
          <cell r="C103">
            <v>5.6678240740899678E-4</v>
          </cell>
          <cell r="D103" t="str">
            <v>48,97</v>
          </cell>
          <cell r="E103" t="str">
            <v>00000048,97</v>
          </cell>
          <cell r="F103" t="str">
            <v>48,97</v>
          </cell>
          <cell r="G103" t="str">
            <v/>
          </cell>
          <cell r="H103" t="str">
            <v/>
          </cell>
          <cell r="I103" t="str">
            <v/>
          </cell>
          <cell r="J103">
            <v>1.2745370370370369E-3</v>
          </cell>
          <cell r="K103">
            <v>1.274652777777778E-3</v>
          </cell>
          <cell r="L103">
            <v>1.157407407410653E-7</v>
          </cell>
          <cell r="M103">
            <v>0</v>
          </cell>
          <cell r="N103">
            <v>0</v>
          </cell>
          <cell r="O103">
            <v>5.5555555555711345E-4</v>
          </cell>
          <cell r="P103">
            <v>1.1226851851883334E-5</v>
          </cell>
          <cell r="Q103">
            <v>5.6678240740899678E-4</v>
          </cell>
        </row>
        <row r="104">
          <cell r="A104">
            <v>143</v>
          </cell>
          <cell r="B104" t="str">
            <v>MOISDON Bertrand</v>
          </cell>
          <cell r="C104">
            <v>5.6793981481640743E-4</v>
          </cell>
          <cell r="D104" t="str">
            <v>49,07</v>
          </cell>
          <cell r="E104" t="str">
            <v>00000049,07</v>
          </cell>
          <cell r="F104" t="str">
            <v>49,07</v>
          </cell>
          <cell r="G104" t="str">
            <v/>
          </cell>
          <cell r="H104" t="str">
            <v/>
          </cell>
          <cell r="I104" t="str">
            <v/>
          </cell>
          <cell r="J104">
            <v>1.2745370370370369E-3</v>
          </cell>
          <cell r="K104">
            <v>1.274652777777778E-3</v>
          </cell>
          <cell r="L104">
            <v>1.157407407410653E-7</v>
          </cell>
          <cell r="M104">
            <v>0</v>
          </cell>
          <cell r="N104">
            <v>0</v>
          </cell>
          <cell r="O104">
            <v>5.6712962963121998E-4</v>
          </cell>
          <cell r="P104">
            <v>8.1018518518745711E-7</v>
          </cell>
          <cell r="Q104">
            <v>5.6793981481640743E-4</v>
          </cell>
        </row>
        <row r="105">
          <cell r="A105">
            <v>129</v>
          </cell>
          <cell r="B105" t="str">
            <v>LION Marion</v>
          </cell>
          <cell r="C105">
            <v>5.6793981481640743E-4</v>
          </cell>
          <cell r="D105" t="str">
            <v>49,07</v>
          </cell>
          <cell r="E105" t="str">
            <v>00000049,07</v>
          </cell>
          <cell r="F105" t="str">
            <v>49,07</v>
          </cell>
          <cell r="G105" t="str">
            <v/>
          </cell>
          <cell r="H105" t="str">
            <v/>
          </cell>
          <cell r="I105" t="str">
            <v/>
          </cell>
          <cell r="J105">
            <v>1.2745370370370369E-3</v>
          </cell>
          <cell r="K105">
            <v>1.274652777777778E-3</v>
          </cell>
          <cell r="L105">
            <v>1.157407407410653E-7</v>
          </cell>
          <cell r="M105">
            <v>0</v>
          </cell>
          <cell r="N105">
            <v>0</v>
          </cell>
          <cell r="O105">
            <v>5.6712962963121998E-4</v>
          </cell>
          <cell r="P105">
            <v>8.1018518518745711E-7</v>
          </cell>
          <cell r="Q105">
            <v>5.6793981481640743E-4</v>
          </cell>
        </row>
        <row r="106">
          <cell r="A106">
            <v>166</v>
          </cell>
          <cell r="B106" t="str">
            <v>ELIE Edouard</v>
          </cell>
          <cell r="C106">
            <v>5.703703703719698E-4</v>
          </cell>
          <cell r="D106" t="str">
            <v>49,28</v>
          </cell>
          <cell r="E106" t="str">
            <v>00000049,28</v>
          </cell>
          <cell r="F106" t="str">
            <v>49,28</v>
          </cell>
          <cell r="G106" t="str">
            <v/>
          </cell>
          <cell r="H106" t="str">
            <v/>
          </cell>
          <cell r="I106" t="str">
            <v/>
          </cell>
          <cell r="J106">
            <v>1.2745370370370369E-3</v>
          </cell>
          <cell r="K106">
            <v>1.274652777777778E-3</v>
          </cell>
          <cell r="L106">
            <v>1.157407407410653E-7</v>
          </cell>
          <cell r="M106">
            <v>0</v>
          </cell>
          <cell r="N106">
            <v>0</v>
          </cell>
          <cell r="O106">
            <v>5.6712962963121998E-4</v>
          </cell>
          <cell r="P106">
            <v>3.2407407407498284E-6</v>
          </cell>
          <cell r="Q106">
            <v>5.703703703719698E-4</v>
          </cell>
        </row>
        <row r="107">
          <cell r="A107">
            <v>133</v>
          </cell>
          <cell r="B107" t="str">
            <v>PAGNIER Stephane</v>
          </cell>
          <cell r="C107">
            <v>5.703703703719698E-4</v>
          </cell>
          <cell r="D107" t="str">
            <v>49,28</v>
          </cell>
          <cell r="E107" t="str">
            <v>00000049,28</v>
          </cell>
          <cell r="F107" t="str">
            <v>49,28</v>
          </cell>
          <cell r="G107" t="str">
            <v/>
          </cell>
          <cell r="H107" t="str">
            <v/>
          </cell>
          <cell r="I107" t="str">
            <v/>
          </cell>
          <cell r="J107">
            <v>1.2745370370370369E-3</v>
          </cell>
          <cell r="K107">
            <v>1.274652777777778E-3</v>
          </cell>
          <cell r="L107">
            <v>1.157407407410653E-7</v>
          </cell>
          <cell r="M107">
            <v>0</v>
          </cell>
          <cell r="N107">
            <v>0</v>
          </cell>
          <cell r="O107">
            <v>5.6712962963121998E-4</v>
          </cell>
          <cell r="P107">
            <v>3.2407407407498284E-6</v>
          </cell>
          <cell r="Q107">
            <v>5.703703703719698E-4</v>
          </cell>
        </row>
        <row r="108">
          <cell r="A108">
            <v>148</v>
          </cell>
          <cell r="B108" t="str">
            <v>BRICOUT Guillaume</v>
          </cell>
          <cell r="C108">
            <v>5.70717592594193E-4</v>
          </cell>
          <cell r="D108" t="str">
            <v>49,31</v>
          </cell>
          <cell r="E108" t="str">
            <v>00000049,31</v>
          </cell>
          <cell r="F108" t="str">
            <v>49,31</v>
          </cell>
          <cell r="G108" t="str">
            <v/>
          </cell>
          <cell r="H108" t="str">
            <v/>
          </cell>
          <cell r="I108" t="str">
            <v/>
          </cell>
          <cell r="J108">
            <v>1.2745370370370369E-3</v>
          </cell>
          <cell r="K108">
            <v>1.274652777777778E-3</v>
          </cell>
          <cell r="L108">
            <v>1.157407407410653E-7</v>
          </cell>
          <cell r="M108">
            <v>0</v>
          </cell>
          <cell r="N108">
            <v>0</v>
          </cell>
          <cell r="O108">
            <v>5.6712962963121998E-4</v>
          </cell>
          <cell r="P108">
            <v>3.5879629629730243E-6</v>
          </cell>
          <cell r="Q108">
            <v>5.70717592594193E-4</v>
          </cell>
        </row>
        <row r="109">
          <cell r="A109">
            <v>170</v>
          </cell>
          <cell r="B109" t="str">
            <v>MARDILLE-VIDAL Gregoire</v>
          </cell>
          <cell r="C109">
            <v>5.7534722222383561E-4</v>
          </cell>
          <cell r="D109" t="str">
            <v>49,71</v>
          </cell>
          <cell r="E109" t="str">
            <v>00000049,71</v>
          </cell>
          <cell r="F109" t="str">
            <v>49,71</v>
          </cell>
          <cell r="G109" t="str">
            <v/>
          </cell>
          <cell r="H109" t="str">
            <v/>
          </cell>
          <cell r="I109" t="str">
            <v/>
          </cell>
          <cell r="J109">
            <v>1.2745370370370369E-3</v>
          </cell>
          <cell r="K109">
            <v>1.274652777777778E-3</v>
          </cell>
          <cell r="L109">
            <v>1.157407407410653E-7</v>
          </cell>
          <cell r="M109">
            <v>0</v>
          </cell>
          <cell r="N109">
            <v>0</v>
          </cell>
          <cell r="O109">
            <v>5.6712962963121998E-4</v>
          </cell>
          <cell r="P109">
            <v>8.2175925926156364E-6</v>
          </cell>
          <cell r="Q109">
            <v>5.7534722222383561E-4</v>
          </cell>
        </row>
        <row r="110">
          <cell r="A110">
            <v>88</v>
          </cell>
          <cell r="B110" t="str">
            <v>NUSSBAUMER Chloé</v>
          </cell>
          <cell r="C110">
            <v>5.7534722222383561E-4</v>
          </cell>
          <cell r="D110" t="str">
            <v>49,71</v>
          </cell>
          <cell r="E110" t="str">
            <v>00000049,71</v>
          </cell>
          <cell r="F110" t="str">
            <v>49,71</v>
          </cell>
          <cell r="G110" t="str">
            <v/>
          </cell>
          <cell r="H110" t="str">
            <v/>
          </cell>
          <cell r="I110" t="str">
            <v/>
          </cell>
          <cell r="J110">
            <v>1.2745370370370369E-3</v>
          </cell>
          <cell r="K110">
            <v>1.274652777777778E-3</v>
          </cell>
          <cell r="L110">
            <v>1.157407407410653E-7</v>
          </cell>
          <cell r="M110">
            <v>0</v>
          </cell>
          <cell r="N110">
            <v>0</v>
          </cell>
          <cell r="O110">
            <v>5.6712962963121998E-4</v>
          </cell>
          <cell r="P110">
            <v>8.2175925926156364E-6</v>
          </cell>
          <cell r="Q110">
            <v>5.7534722222383561E-4</v>
          </cell>
        </row>
        <row r="111">
          <cell r="A111">
            <v>195</v>
          </cell>
          <cell r="B111" t="str">
            <v>PELUCHON Luc</v>
          </cell>
          <cell r="C111">
            <v>5.7592592592754094E-4</v>
          </cell>
          <cell r="D111" t="str">
            <v>49,76</v>
          </cell>
          <cell r="E111" t="str">
            <v>00000049,76</v>
          </cell>
          <cell r="F111" t="str">
            <v>49,76</v>
          </cell>
          <cell r="G111" t="str">
            <v/>
          </cell>
          <cell r="H111" t="str">
            <v/>
          </cell>
          <cell r="I111" t="str">
            <v/>
          </cell>
          <cell r="J111">
            <v>1.2745370370370369E-3</v>
          </cell>
          <cell r="K111">
            <v>1.274652777777778E-3</v>
          </cell>
          <cell r="L111">
            <v>1.157407407410653E-7</v>
          </cell>
          <cell r="M111">
            <v>0</v>
          </cell>
          <cell r="N111">
            <v>0</v>
          </cell>
          <cell r="O111">
            <v>5.6712962963121998E-4</v>
          </cell>
          <cell r="P111">
            <v>8.7962962963209629E-6</v>
          </cell>
          <cell r="Q111">
            <v>5.7592592592754094E-4</v>
          </cell>
        </row>
        <row r="112">
          <cell r="A112">
            <v>124</v>
          </cell>
          <cell r="B112" t="str">
            <v>LOQUER Manon</v>
          </cell>
          <cell r="C112">
            <v>5.7789351852013905E-4</v>
          </cell>
          <cell r="D112" t="str">
            <v>49,93</v>
          </cell>
          <cell r="E112" t="str">
            <v>00000049,93</v>
          </cell>
          <cell r="F112" t="str">
            <v>49,93</v>
          </cell>
          <cell r="G112" t="str">
            <v/>
          </cell>
          <cell r="H112" t="str">
            <v/>
          </cell>
          <cell r="I112" t="str">
            <v/>
          </cell>
          <cell r="J112">
            <v>1.2745370370370369E-3</v>
          </cell>
          <cell r="K112">
            <v>1.274652777777778E-3</v>
          </cell>
          <cell r="L112">
            <v>1.157407407410653E-7</v>
          </cell>
          <cell r="M112">
            <v>0</v>
          </cell>
          <cell r="N112">
            <v>0</v>
          </cell>
          <cell r="O112">
            <v>5.6712962963121998E-4</v>
          </cell>
          <cell r="P112">
            <v>1.0763888888919073E-5</v>
          </cell>
          <cell r="Q112">
            <v>5.7789351852013905E-4</v>
          </cell>
        </row>
        <row r="113">
          <cell r="A113">
            <v>123</v>
          </cell>
          <cell r="B113" t="str">
            <v>CHAMBRAUD Milly</v>
          </cell>
          <cell r="C113">
            <v>5.8344907407571018E-4</v>
          </cell>
          <cell r="D113" t="str">
            <v>50,41</v>
          </cell>
          <cell r="E113" t="str">
            <v>00000050,41</v>
          </cell>
          <cell r="F113" t="str">
            <v>50,41</v>
          </cell>
          <cell r="G113" t="str">
            <v/>
          </cell>
          <cell r="H113" t="str">
            <v/>
          </cell>
          <cell r="I113" t="str">
            <v/>
          </cell>
          <cell r="J113">
            <v>1.2745370370370369E-3</v>
          </cell>
          <cell r="K113">
            <v>1.274652777777778E-3</v>
          </cell>
          <cell r="L113">
            <v>1.157407407410653E-7</v>
          </cell>
          <cell r="M113">
            <v>0</v>
          </cell>
          <cell r="N113">
            <v>0</v>
          </cell>
          <cell r="O113">
            <v>5.7870370370532651E-4</v>
          </cell>
          <cell r="P113">
            <v>4.7453703703836773E-6</v>
          </cell>
          <cell r="Q113">
            <v>5.8344907407571018E-4</v>
          </cell>
        </row>
        <row r="114">
          <cell r="A114">
            <v>120</v>
          </cell>
          <cell r="B114" t="str">
            <v>JEAN-BAPTISTE Isis</v>
          </cell>
          <cell r="C114">
            <v>5.8449074074237977E-4</v>
          </cell>
          <cell r="D114" t="str">
            <v>50,50</v>
          </cell>
          <cell r="E114" t="str">
            <v>00000050,50</v>
          </cell>
          <cell r="F114" t="str">
            <v>50,50</v>
          </cell>
          <cell r="G114" t="str">
            <v/>
          </cell>
          <cell r="H114" t="str">
            <v/>
          </cell>
          <cell r="I114" t="str">
            <v/>
          </cell>
          <cell r="J114">
            <v>1.2745370370370369E-3</v>
          </cell>
          <cell r="K114">
            <v>1.274652777777778E-3</v>
          </cell>
          <cell r="L114">
            <v>1.157407407410653E-7</v>
          </cell>
          <cell r="M114">
            <v>0</v>
          </cell>
          <cell r="N114">
            <v>0</v>
          </cell>
          <cell r="O114">
            <v>5.7870370370532651E-4</v>
          </cell>
          <cell r="P114">
            <v>5.7870370370532651E-6</v>
          </cell>
          <cell r="Q114">
            <v>5.8449074074237977E-4</v>
          </cell>
        </row>
        <row r="115">
          <cell r="A115">
            <v>167</v>
          </cell>
          <cell r="B115" t="str">
            <v>RAYMOND Corentin</v>
          </cell>
          <cell r="C115">
            <v>5.8564814814979042E-4</v>
          </cell>
          <cell r="D115" t="str">
            <v>50,60</v>
          </cell>
          <cell r="E115" t="str">
            <v>00000050,60</v>
          </cell>
          <cell r="F115" t="str">
            <v>50,60</v>
          </cell>
          <cell r="G115" t="str">
            <v/>
          </cell>
          <cell r="H115" t="str">
            <v/>
          </cell>
          <cell r="I115" t="str">
            <v/>
          </cell>
          <cell r="J115">
            <v>1.2745370370370369E-3</v>
          </cell>
          <cell r="K115">
            <v>1.274652777777778E-3</v>
          </cell>
          <cell r="L115">
            <v>1.157407407410653E-7</v>
          </cell>
          <cell r="M115">
            <v>0</v>
          </cell>
          <cell r="N115">
            <v>0</v>
          </cell>
          <cell r="O115">
            <v>5.7870370370532651E-4</v>
          </cell>
          <cell r="P115">
            <v>6.9444444444639181E-6</v>
          </cell>
          <cell r="Q115">
            <v>5.8564814814979042E-4</v>
          </cell>
        </row>
        <row r="116">
          <cell r="A116">
            <v>251</v>
          </cell>
          <cell r="B116" t="e">
            <v>#N/A</v>
          </cell>
          <cell r="C116">
            <v>5.8692129629794214E-4</v>
          </cell>
          <cell r="D116" t="str">
            <v>50,71</v>
          </cell>
          <cell r="E116" t="str">
            <v>00000050,71</v>
          </cell>
          <cell r="F116" t="str">
            <v>50,71</v>
          </cell>
          <cell r="G116" t="str">
            <v/>
          </cell>
          <cell r="H116" t="str">
            <v/>
          </cell>
          <cell r="I116" t="str">
            <v/>
          </cell>
          <cell r="J116">
            <v>1.2745370370370369E-3</v>
          </cell>
          <cell r="K116">
            <v>1.274652777777778E-3</v>
          </cell>
          <cell r="L116">
            <v>1.157407407410653E-7</v>
          </cell>
          <cell r="M116">
            <v>0</v>
          </cell>
          <cell r="N116">
            <v>0</v>
          </cell>
          <cell r="O116">
            <v>5.7870370370532651E-4</v>
          </cell>
          <cell r="P116">
            <v>8.2175925926156364E-6</v>
          </cell>
          <cell r="Q116">
            <v>5.8692129629794214E-4</v>
          </cell>
        </row>
        <row r="117">
          <cell r="A117">
            <v>198</v>
          </cell>
          <cell r="B117" t="str">
            <v>PIVET Nathan</v>
          </cell>
          <cell r="C117">
            <v>5.9178240740906688E-4</v>
          </cell>
          <cell r="D117" t="str">
            <v>51,13</v>
          </cell>
          <cell r="E117" t="str">
            <v>00000051,13</v>
          </cell>
          <cell r="F117" t="str">
            <v>51,13</v>
          </cell>
          <cell r="G117" t="str">
            <v/>
          </cell>
          <cell r="H117" t="str">
            <v/>
          </cell>
          <cell r="I117" t="str">
            <v/>
          </cell>
          <cell r="J117">
            <v>1.2745370370370369E-3</v>
          </cell>
          <cell r="K117">
            <v>1.274652777777778E-3</v>
          </cell>
          <cell r="L117">
            <v>1.157407407410653E-7</v>
          </cell>
          <cell r="M117">
            <v>0</v>
          </cell>
          <cell r="N117">
            <v>0</v>
          </cell>
          <cell r="O117">
            <v>5.9027777777943304E-4</v>
          </cell>
          <cell r="P117">
            <v>1.5046296296338489E-6</v>
          </cell>
          <cell r="Q117">
            <v>5.9178240740906688E-4</v>
          </cell>
        </row>
        <row r="118">
          <cell r="A118">
            <v>196</v>
          </cell>
          <cell r="B118" t="str">
            <v>GINESTOU Jean Philippe</v>
          </cell>
          <cell r="C118">
            <v>5.9224537037203115E-4</v>
          </cell>
          <cell r="D118" t="str">
            <v>51,17</v>
          </cell>
          <cell r="E118" t="str">
            <v>00000051,17</v>
          </cell>
          <cell r="F118" t="str">
            <v>51,17</v>
          </cell>
          <cell r="G118" t="str">
            <v/>
          </cell>
          <cell r="H118" t="str">
            <v/>
          </cell>
          <cell r="I118" t="str">
            <v/>
          </cell>
          <cell r="J118">
            <v>1.2745370370370369E-3</v>
          </cell>
          <cell r="K118">
            <v>1.274652777777778E-3</v>
          </cell>
          <cell r="L118">
            <v>1.157407407410653E-7</v>
          </cell>
          <cell r="M118">
            <v>0</v>
          </cell>
          <cell r="N118">
            <v>0</v>
          </cell>
          <cell r="O118">
            <v>5.9027777777943304E-4</v>
          </cell>
          <cell r="P118">
            <v>1.9675925925981101E-6</v>
          </cell>
          <cell r="Q118">
            <v>5.9224537037203115E-4</v>
          </cell>
        </row>
        <row r="119">
          <cell r="A119">
            <v>119</v>
          </cell>
          <cell r="B119" t="str">
            <v>DUBOIS Marion</v>
          </cell>
          <cell r="C119">
            <v>6.0150462963131637E-4</v>
          </cell>
          <cell r="D119" t="str">
            <v>51,97</v>
          </cell>
          <cell r="E119" t="str">
            <v>00000051,97</v>
          </cell>
          <cell r="F119" t="str">
            <v>51,97</v>
          </cell>
          <cell r="G119" t="str">
            <v/>
          </cell>
          <cell r="H119" t="str">
            <v/>
          </cell>
          <cell r="I119" t="str">
            <v/>
          </cell>
          <cell r="J119">
            <v>1.2745370370370369E-3</v>
          </cell>
          <cell r="K119">
            <v>1.274652777777778E-3</v>
          </cell>
          <cell r="L119">
            <v>1.157407407410653E-7</v>
          </cell>
          <cell r="M119">
            <v>0</v>
          </cell>
          <cell r="N119">
            <v>0</v>
          </cell>
          <cell r="O119">
            <v>5.9027777777943304E-4</v>
          </cell>
          <cell r="P119">
            <v>1.1226851851883334E-5</v>
          </cell>
          <cell r="Q119">
            <v>6.0150462963131637E-4</v>
          </cell>
        </row>
        <row r="120">
          <cell r="A120">
            <v>113</v>
          </cell>
          <cell r="B120" t="str">
            <v>CAILLE Delphine</v>
          </cell>
          <cell r="C120">
            <v>6.1423611111283355E-4</v>
          </cell>
          <cell r="D120" t="str">
            <v>53,07</v>
          </cell>
          <cell r="E120" t="str">
            <v>00000053,07</v>
          </cell>
          <cell r="F120" t="str">
            <v>53,07</v>
          </cell>
          <cell r="G120" t="str">
            <v/>
          </cell>
          <cell r="H120" t="str">
            <v/>
          </cell>
          <cell r="I120" t="str">
            <v/>
          </cell>
          <cell r="J120">
            <v>1.2745370370370369E-3</v>
          </cell>
          <cell r="K120">
            <v>1.274652777777778E-3</v>
          </cell>
          <cell r="L120">
            <v>1.157407407410653E-7</v>
          </cell>
          <cell r="M120">
            <v>0</v>
          </cell>
          <cell r="N120">
            <v>0</v>
          </cell>
          <cell r="O120">
            <v>6.134259259276461E-4</v>
          </cell>
          <cell r="P120">
            <v>8.1018518518745711E-7</v>
          </cell>
          <cell r="Q120">
            <v>6.1423611111283355E-4</v>
          </cell>
        </row>
        <row r="121">
          <cell r="A121">
            <v>127</v>
          </cell>
          <cell r="B121" t="str">
            <v>RANSAC Philomène</v>
          </cell>
          <cell r="C121">
            <v>6.157407407424674E-4</v>
          </cell>
          <cell r="D121" t="str">
            <v>53,20</v>
          </cell>
          <cell r="E121" t="str">
            <v>00000053,20</v>
          </cell>
          <cell r="F121" t="str">
            <v>53,20</v>
          </cell>
          <cell r="G121" t="str">
            <v/>
          </cell>
          <cell r="H121" t="str">
            <v/>
          </cell>
          <cell r="I121" t="str">
            <v/>
          </cell>
          <cell r="J121">
            <v>1.2745370370370369E-3</v>
          </cell>
          <cell r="K121">
            <v>1.274652777777778E-3</v>
          </cell>
          <cell r="L121">
            <v>1.157407407410653E-7</v>
          </cell>
          <cell r="M121">
            <v>0</v>
          </cell>
          <cell r="N121">
            <v>0</v>
          </cell>
          <cell r="O121">
            <v>6.134259259276461E-4</v>
          </cell>
          <cell r="P121">
            <v>2.314814814821306E-6</v>
          </cell>
          <cell r="Q121">
            <v>6.157407407424674E-4</v>
          </cell>
        </row>
        <row r="122">
          <cell r="A122">
            <v>194</v>
          </cell>
          <cell r="B122" t="str">
            <v>GRANGER Alexandre</v>
          </cell>
          <cell r="C122">
            <v>6.1655092592765486E-4</v>
          </cell>
          <cell r="D122" t="str">
            <v>53,27</v>
          </cell>
          <cell r="E122" t="str">
            <v>00000053,27</v>
          </cell>
          <cell r="F122" t="str">
            <v>53,27</v>
          </cell>
          <cell r="G122" t="str">
            <v/>
          </cell>
          <cell r="H122" t="str">
            <v/>
          </cell>
          <cell r="I122" t="str">
            <v/>
          </cell>
          <cell r="J122">
            <v>1.2745370370370369E-3</v>
          </cell>
          <cell r="K122">
            <v>1.274652777777778E-3</v>
          </cell>
          <cell r="L122">
            <v>1.157407407410653E-7</v>
          </cell>
          <cell r="M122">
            <v>0</v>
          </cell>
          <cell r="N122">
            <v>0</v>
          </cell>
          <cell r="O122">
            <v>6.134259259276461E-4</v>
          </cell>
          <cell r="P122">
            <v>3.1250000000087631E-6</v>
          </cell>
          <cell r="Q122">
            <v>6.1655092592765486E-4</v>
          </cell>
        </row>
        <row r="123">
          <cell r="A123">
            <v>105</v>
          </cell>
          <cell r="B123" t="str">
            <v>BARBUT Louise</v>
          </cell>
          <cell r="C123">
            <v>6.1666666666839592E-4</v>
          </cell>
          <cell r="D123" t="str">
            <v>53,28</v>
          </cell>
          <cell r="E123" t="str">
            <v>00000053,28</v>
          </cell>
          <cell r="F123" t="str">
            <v>53,28</v>
          </cell>
          <cell r="G123" t="str">
            <v/>
          </cell>
          <cell r="H123" t="str">
            <v/>
          </cell>
          <cell r="I123" t="str">
            <v/>
          </cell>
          <cell r="J123">
            <v>1.2745370370370369E-3</v>
          </cell>
          <cell r="K123">
            <v>1.274652777777778E-3</v>
          </cell>
          <cell r="L123">
            <v>1.157407407410653E-7</v>
          </cell>
          <cell r="M123">
            <v>0</v>
          </cell>
          <cell r="N123">
            <v>0</v>
          </cell>
          <cell r="O123">
            <v>6.134259259276461E-4</v>
          </cell>
          <cell r="P123">
            <v>3.2407407407498284E-6</v>
          </cell>
          <cell r="Q123">
            <v>6.1666666666839592E-4</v>
          </cell>
        </row>
        <row r="124">
          <cell r="A124">
            <v>151</v>
          </cell>
          <cell r="B124" t="str">
            <v>GELY Jonathan</v>
          </cell>
          <cell r="C124">
            <v>6.1863425926099403E-4</v>
          </cell>
          <cell r="D124" t="str">
            <v>53,45</v>
          </cell>
          <cell r="E124" t="str">
            <v>00000053,45</v>
          </cell>
          <cell r="F124" t="str">
            <v>53,45</v>
          </cell>
          <cell r="G124" t="str">
            <v/>
          </cell>
          <cell r="H124" t="str">
            <v/>
          </cell>
          <cell r="I124" t="str">
            <v/>
          </cell>
          <cell r="J124">
            <v>1.2745370370370369E-3</v>
          </cell>
          <cell r="K124">
            <v>1.274652777777778E-3</v>
          </cell>
          <cell r="L124">
            <v>1.157407407410653E-7</v>
          </cell>
          <cell r="M124">
            <v>0</v>
          </cell>
          <cell r="N124">
            <v>0</v>
          </cell>
          <cell r="O124">
            <v>6.134259259276461E-4</v>
          </cell>
          <cell r="P124">
            <v>5.2083333333479385E-6</v>
          </cell>
          <cell r="Q124">
            <v>6.1863425926099403E-4</v>
          </cell>
        </row>
        <row r="125">
          <cell r="A125">
            <v>197</v>
          </cell>
          <cell r="B125" t="str">
            <v>PREVOT Charles</v>
          </cell>
          <cell r="C125">
            <v>6.2118055555729747E-4</v>
          </cell>
          <cell r="D125" t="str">
            <v>53,67</v>
          </cell>
          <cell r="E125" t="str">
            <v>00000053,67</v>
          </cell>
          <cell r="F125" t="str">
            <v>53,67</v>
          </cell>
          <cell r="G125" t="str">
            <v/>
          </cell>
          <cell r="H125" t="str">
            <v/>
          </cell>
          <cell r="I125" t="str">
            <v/>
          </cell>
          <cell r="J125">
            <v>1.2745370370370369E-3</v>
          </cell>
          <cell r="K125">
            <v>1.274652777777778E-3</v>
          </cell>
          <cell r="L125">
            <v>1.157407407410653E-7</v>
          </cell>
          <cell r="M125">
            <v>0</v>
          </cell>
          <cell r="N125">
            <v>0</v>
          </cell>
          <cell r="O125">
            <v>6.134259259276461E-4</v>
          </cell>
          <cell r="P125">
            <v>7.7546296296513752E-6</v>
          </cell>
          <cell r="Q125">
            <v>6.2118055555729747E-4</v>
          </cell>
        </row>
        <row r="126">
          <cell r="A126">
            <v>92</v>
          </cell>
          <cell r="B126" t="str">
            <v>MENUT Séverine</v>
          </cell>
          <cell r="C126">
            <v>6.3750000000178768E-4</v>
          </cell>
          <cell r="D126" t="str">
            <v>55,08</v>
          </cell>
          <cell r="E126" t="str">
            <v>00000055,08</v>
          </cell>
          <cell r="F126" t="str">
            <v>55,08</v>
          </cell>
          <cell r="G126" t="str">
            <v/>
          </cell>
          <cell r="H126" t="str">
            <v/>
          </cell>
          <cell r="I126" t="str">
            <v/>
          </cell>
          <cell r="J126">
            <v>1.2745370370370369E-3</v>
          </cell>
          <cell r="K126">
            <v>1.274652777777778E-3</v>
          </cell>
          <cell r="L126">
            <v>1.157407407410653E-7</v>
          </cell>
          <cell r="M126">
            <v>0</v>
          </cell>
          <cell r="N126">
            <v>0</v>
          </cell>
          <cell r="O126">
            <v>6.3657407407585916E-4</v>
          </cell>
          <cell r="P126">
            <v>9.2592592592852241E-7</v>
          </cell>
          <cell r="Q126">
            <v>6.3750000000178768E-4</v>
          </cell>
        </row>
        <row r="127">
          <cell r="A127">
            <v>89</v>
          </cell>
          <cell r="B127" t="str">
            <v>MARDIROSSIAN Gayané</v>
          </cell>
          <cell r="C127">
            <v>6.3796296296475194E-4</v>
          </cell>
          <cell r="D127" t="str">
            <v>55,12</v>
          </cell>
          <cell r="E127" t="str">
            <v>00000055,12</v>
          </cell>
          <cell r="F127" t="str">
            <v>55,12</v>
          </cell>
          <cell r="G127" t="str">
            <v/>
          </cell>
          <cell r="H127" t="str">
            <v/>
          </cell>
          <cell r="I127" t="str">
            <v/>
          </cell>
          <cell r="J127">
            <v>1.2745370370370369E-3</v>
          </cell>
          <cell r="K127">
            <v>1.274652777777778E-3</v>
          </cell>
          <cell r="L127">
            <v>1.157407407410653E-7</v>
          </cell>
          <cell r="M127">
            <v>0</v>
          </cell>
          <cell r="N127">
            <v>0</v>
          </cell>
          <cell r="O127">
            <v>6.3657407407585916E-4</v>
          </cell>
          <cell r="P127">
            <v>1.3888888888927836E-6</v>
          </cell>
          <cell r="Q127">
            <v>6.3796296296475194E-4</v>
          </cell>
        </row>
        <row r="128">
          <cell r="A128">
            <v>146</v>
          </cell>
          <cell r="B128" t="str">
            <v>BLERVAQUE Kevin</v>
          </cell>
          <cell r="C128">
            <v>6.3865740740919833E-4</v>
          </cell>
          <cell r="D128" t="str">
            <v>55,18</v>
          </cell>
          <cell r="E128" t="str">
            <v>00000055,18</v>
          </cell>
          <cell r="F128" t="str">
            <v>55,18</v>
          </cell>
          <cell r="G128" t="str">
            <v/>
          </cell>
          <cell r="H128" t="str">
            <v/>
          </cell>
          <cell r="I128" t="str">
            <v/>
          </cell>
          <cell r="J128">
            <v>1.2745370370370369E-3</v>
          </cell>
          <cell r="K128">
            <v>1.274652777777778E-3</v>
          </cell>
          <cell r="L128">
            <v>1.157407407410653E-7</v>
          </cell>
          <cell r="M128">
            <v>0</v>
          </cell>
          <cell r="N128">
            <v>0</v>
          </cell>
          <cell r="O128">
            <v>6.3657407407585916E-4</v>
          </cell>
          <cell r="P128">
            <v>2.0833333333391754E-6</v>
          </cell>
          <cell r="Q128">
            <v>6.3865740740919833E-4</v>
          </cell>
        </row>
        <row r="129">
          <cell r="A129">
            <v>155</v>
          </cell>
          <cell r="B129" t="str">
            <v>SCHMIDT Cédric</v>
          </cell>
          <cell r="C129">
            <v>6.4803240740922462E-4</v>
          </cell>
          <cell r="D129" t="str">
            <v>55,99</v>
          </cell>
          <cell r="E129" t="str">
            <v>00000055,99</v>
          </cell>
          <cell r="F129" t="str">
            <v>55,99</v>
          </cell>
          <cell r="G129" t="str">
            <v/>
          </cell>
          <cell r="H129" t="str">
            <v/>
          </cell>
          <cell r="I129" t="str">
            <v/>
          </cell>
          <cell r="J129">
            <v>1.2745370370370369E-3</v>
          </cell>
          <cell r="K129">
            <v>1.274652777777778E-3</v>
          </cell>
          <cell r="L129">
            <v>1.157407407410653E-7</v>
          </cell>
          <cell r="M129">
            <v>0</v>
          </cell>
          <cell r="N129">
            <v>0</v>
          </cell>
          <cell r="O129">
            <v>6.3657407407585916E-4</v>
          </cell>
          <cell r="P129">
            <v>1.1458333333365465E-5</v>
          </cell>
          <cell r="Q129">
            <v>6.4803240740922462E-4</v>
          </cell>
        </row>
        <row r="130">
          <cell r="A130">
            <v>205</v>
          </cell>
          <cell r="B130" t="str">
            <v>ROSSI  Antoine</v>
          </cell>
          <cell r="C130">
            <v>6.4837962963144782E-4</v>
          </cell>
          <cell r="D130" t="str">
            <v>56,02</v>
          </cell>
          <cell r="E130" t="str">
            <v>00000056,02</v>
          </cell>
          <cell r="F130" t="str">
            <v>56,02</v>
          </cell>
          <cell r="G130" t="str">
            <v/>
          </cell>
          <cell r="H130" t="str">
            <v/>
          </cell>
          <cell r="I130" t="str">
            <v/>
          </cell>
          <cell r="J130">
            <v>1.2745370370370369E-3</v>
          </cell>
          <cell r="K130">
            <v>1.274652777777778E-3</v>
          </cell>
          <cell r="L130">
            <v>1.157407407410653E-7</v>
          </cell>
          <cell r="M130">
            <v>0</v>
          </cell>
          <cell r="N130">
            <v>0</v>
          </cell>
          <cell r="O130">
            <v>6.4814814814996569E-4</v>
          </cell>
          <cell r="P130">
            <v>2.314814814821306E-7</v>
          </cell>
          <cell r="Q130">
            <v>6.4837962963144782E-4</v>
          </cell>
        </row>
        <row r="131">
          <cell r="A131">
            <v>93</v>
          </cell>
          <cell r="B131" t="str">
            <v>ORLIAC Laurie</v>
          </cell>
          <cell r="C131">
            <v>6.4837962963144782E-4</v>
          </cell>
          <cell r="D131" t="str">
            <v>56,02</v>
          </cell>
          <cell r="E131" t="str">
            <v>00000056,02</v>
          </cell>
          <cell r="F131" t="str">
            <v>56,02</v>
          </cell>
          <cell r="G131" t="str">
            <v/>
          </cell>
          <cell r="H131" t="str">
            <v/>
          </cell>
          <cell r="I131" t="str">
            <v/>
          </cell>
          <cell r="J131">
            <v>1.2745370370370369E-3</v>
          </cell>
          <cell r="K131">
            <v>1.274652777777778E-3</v>
          </cell>
          <cell r="L131">
            <v>1.157407407410653E-7</v>
          </cell>
          <cell r="M131">
            <v>0</v>
          </cell>
          <cell r="N131">
            <v>0</v>
          </cell>
          <cell r="O131">
            <v>6.4814814814996569E-4</v>
          </cell>
          <cell r="P131">
            <v>2.314814814821306E-7</v>
          </cell>
          <cell r="Q131">
            <v>6.4837962963144782E-4</v>
          </cell>
        </row>
        <row r="132">
          <cell r="A132">
            <v>91</v>
          </cell>
          <cell r="B132" t="str">
            <v>JUNQUET Marlène</v>
          </cell>
          <cell r="C132">
            <v>6.5358796296479576E-4</v>
          </cell>
          <cell r="D132" t="str">
            <v>56,47</v>
          </cell>
          <cell r="E132" t="str">
            <v>00000056,47</v>
          </cell>
          <cell r="F132" t="str">
            <v>56,47</v>
          </cell>
          <cell r="G132" t="str">
            <v/>
          </cell>
          <cell r="H132" t="str">
            <v/>
          </cell>
          <cell r="I132" t="str">
            <v/>
          </cell>
          <cell r="J132">
            <v>1.2745370370370369E-3</v>
          </cell>
          <cell r="K132">
            <v>1.274652777777778E-3</v>
          </cell>
          <cell r="L132">
            <v>1.157407407410653E-7</v>
          </cell>
          <cell r="M132">
            <v>0</v>
          </cell>
          <cell r="N132">
            <v>0</v>
          </cell>
          <cell r="O132">
            <v>6.4814814814996569E-4</v>
          </cell>
          <cell r="P132">
            <v>5.4398148148300692E-6</v>
          </cell>
          <cell r="Q132">
            <v>6.5358796296479576E-4</v>
          </cell>
        </row>
        <row r="133">
          <cell r="A133">
            <v>174</v>
          </cell>
          <cell r="B133" t="str">
            <v>BOUCHEREAU Guillaume</v>
          </cell>
          <cell r="C133">
            <v>6.5972222222407222E-4</v>
          </cell>
          <cell r="D133" t="str">
            <v>57,00</v>
          </cell>
          <cell r="E133" t="str">
            <v>00000057,00</v>
          </cell>
          <cell r="F133" t="str">
            <v>57,00</v>
          </cell>
          <cell r="G133" t="str">
            <v/>
          </cell>
          <cell r="H133" t="str">
            <v/>
          </cell>
          <cell r="I133" t="str">
            <v/>
          </cell>
          <cell r="J133">
            <v>1.2745370370370369E-3</v>
          </cell>
          <cell r="K133">
            <v>1.274652777777778E-3</v>
          </cell>
          <cell r="L133">
            <v>1.157407407410653E-7</v>
          </cell>
          <cell r="M133">
            <v>0</v>
          </cell>
          <cell r="N133">
            <v>0</v>
          </cell>
          <cell r="O133">
            <v>6.5972222222407222E-4</v>
          </cell>
          <cell r="P133">
            <v>0</v>
          </cell>
          <cell r="Q133">
            <v>6.5972222222407222E-4</v>
          </cell>
        </row>
        <row r="134">
          <cell r="A134">
            <v>153</v>
          </cell>
          <cell r="B134" t="str">
            <v>GUEUDET Romain</v>
          </cell>
          <cell r="C134">
            <v>6.6192129629815246E-4</v>
          </cell>
          <cell r="D134" t="str">
            <v>57,19</v>
          </cell>
          <cell r="E134" t="str">
            <v>00000057,19</v>
          </cell>
          <cell r="F134" t="str">
            <v>57,19</v>
          </cell>
          <cell r="G134" t="str">
            <v/>
          </cell>
          <cell r="H134" t="str">
            <v/>
          </cell>
          <cell r="I134" t="str">
            <v/>
          </cell>
          <cell r="J134">
            <v>1.2745370370370369E-3</v>
          </cell>
          <cell r="K134">
            <v>1.274652777777778E-3</v>
          </cell>
          <cell r="L134">
            <v>1.157407407410653E-7</v>
          </cell>
          <cell r="M134">
            <v>0</v>
          </cell>
          <cell r="N134">
            <v>0</v>
          </cell>
          <cell r="O134">
            <v>6.5972222222407222E-4</v>
          </cell>
          <cell r="P134">
            <v>2.1990740740802407E-6</v>
          </cell>
          <cell r="Q134">
            <v>6.6192129629815246E-4</v>
          </cell>
        </row>
        <row r="135">
          <cell r="A135">
            <v>202</v>
          </cell>
          <cell r="B135" t="str">
            <v>GERY Hugo</v>
          </cell>
          <cell r="C135">
            <v>6.6307870370556311E-4</v>
          </cell>
          <cell r="D135" t="str">
            <v>57,29</v>
          </cell>
          <cell r="E135" t="str">
            <v>00000057,29</v>
          </cell>
          <cell r="F135" t="str">
            <v>57,29</v>
          </cell>
          <cell r="G135" t="str">
            <v/>
          </cell>
          <cell r="H135" t="str">
            <v/>
          </cell>
          <cell r="I135" t="str">
            <v/>
          </cell>
          <cell r="J135">
            <v>1.2745370370370369E-3</v>
          </cell>
          <cell r="K135">
            <v>1.274652777777778E-3</v>
          </cell>
          <cell r="L135">
            <v>1.157407407410653E-7</v>
          </cell>
          <cell r="M135">
            <v>0</v>
          </cell>
          <cell r="N135">
            <v>0</v>
          </cell>
          <cell r="O135">
            <v>6.5972222222407222E-4</v>
          </cell>
          <cell r="P135">
            <v>3.3564814814908937E-6</v>
          </cell>
          <cell r="Q135">
            <v>6.6307870370556311E-4</v>
          </cell>
        </row>
        <row r="136">
          <cell r="A136">
            <v>99</v>
          </cell>
          <cell r="B136" t="str">
            <v>ANDEOLE Heloise</v>
          </cell>
          <cell r="C136">
            <v>6.6481481481667909E-4</v>
          </cell>
          <cell r="D136" t="str">
            <v>57,44</v>
          </cell>
          <cell r="E136" t="str">
            <v>00000057,44</v>
          </cell>
          <cell r="F136" t="str">
            <v>57,44</v>
          </cell>
          <cell r="G136" t="str">
            <v/>
          </cell>
          <cell r="H136" t="str">
            <v/>
          </cell>
          <cell r="I136" t="str">
            <v/>
          </cell>
          <cell r="J136">
            <v>1.2745370370370369E-3</v>
          </cell>
          <cell r="K136">
            <v>1.274652777777778E-3</v>
          </cell>
          <cell r="L136">
            <v>1.157407407410653E-7</v>
          </cell>
          <cell r="M136">
            <v>0</v>
          </cell>
          <cell r="N136">
            <v>0</v>
          </cell>
          <cell r="O136">
            <v>6.5972222222407222E-4</v>
          </cell>
          <cell r="P136">
            <v>5.0925925926068732E-6</v>
          </cell>
          <cell r="Q136">
            <v>6.6481481481667909E-4</v>
          </cell>
        </row>
        <row r="137">
          <cell r="A137">
            <v>107</v>
          </cell>
          <cell r="B137" t="str">
            <v>COURNIL Eva</v>
          </cell>
          <cell r="C137">
            <v>6.7164351852040194E-4</v>
          </cell>
          <cell r="D137" t="str">
            <v>58,03</v>
          </cell>
          <cell r="E137" t="str">
            <v>00000058,03</v>
          </cell>
          <cell r="F137" t="str">
            <v>58,03</v>
          </cell>
          <cell r="G137" t="str">
            <v/>
          </cell>
          <cell r="H137" t="str">
            <v/>
          </cell>
          <cell r="I137" t="str">
            <v/>
          </cell>
          <cell r="J137">
            <v>1.2745370370370369E-3</v>
          </cell>
          <cell r="K137">
            <v>1.274652777777778E-3</v>
          </cell>
          <cell r="L137">
            <v>1.157407407410653E-7</v>
          </cell>
          <cell r="M137">
            <v>0</v>
          </cell>
          <cell r="N137">
            <v>0</v>
          </cell>
          <cell r="O137">
            <v>6.7129629629817875E-4</v>
          </cell>
          <cell r="P137">
            <v>3.472222222231959E-7</v>
          </cell>
          <cell r="Q137">
            <v>6.7164351852040194E-4</v>
          </cell>
        </row>
        <row r="138">
          <cell r="A138">
            <v>183</v>
          </cell>
          <cell r="B138" t="str">
            <v>AUDEBERT Louis</v>
          </cell>
          <cell r="C138">
            <v>6.7256944444633046E-4</v>
          </cell>
          <cell r="D138" t="str">
            <v>58,11</v>
          </cell>
          <cell r="E138" t="str">
            <v>00000058,11</v>
          </cell>
          <cell r="F138" t="str">
            <v>58,11</v>
          </cell>
          <cell r="G138" t="str">
            <v/>
          </cell>
          <cell r="H138" t="str">
            <v/>
          </cell>
          <cell r="I138" t="str">
            <v/>
          </cell>
          <cell r="J138">
            <v>1.2745370370370369E-3</v>
          </cell>
          <cell r="K138">
            <v>1.274652777777778E-3</v>
          </cell>
          <cell r="L138">
            <v>1.157407407410653E-7</v>
          </cell>
          <cell r="M138">
            <v>0</v>
          </cell>
          <cell r="N138">
            <v>0</v>
          </cell>
          <cell r="O138">
            <v>6.7129629629817875E-4</v>
          </cell>
          <cell r="P138">
            <v>1.2731481481517183E-6</v>
          </cell>
          <cell r="Q138">
            <v>6.7256944444633046E-4</v>
          </cell>
        </row>
        <row r="139">
          <cell r="A139">
            <v>173</v>
          </cell>
          <cell r="B139" t="str">
            <v>VABRE Romain</v>
          </cell>
          <cell r="C139">
            <v>6.7615740740930349E-4</v>
          </cell>
          <cell r="D139" t="str">
            <v>58,42</v>
          </cell>
          <cell r="E139" t="str">
            <v>00000058,42</v>
          </cell>
          <cell r="F139" t="str">
            <v>58,42</v>
          </cell>
          <cell r="G139" t="str">
            <v/>
          </cell>
          <cell r="H139" t="str">
            <v/>
          </cell>
          <cell r="I139" t="str">
            <v/>
          </cell>
          <cell r="J139">
            <v>1.2745370370370369E-3</v>
          </cell>
          <cell r="K139">
            <v>1.274652777777778E-3</v>
          </cell>
          <cell r="L139">
            <v>1.157407407410653E-7</v>
          </cell>
          <cell r="M139">
            <v>0</v>
          </cell>
          <cell r="N139">
            <v>0</v>
          </cell>
          <cell r="O139">
            <v>6.7129629629817875E-4</v>
          </cell>
          <cell r="P139">
            <v>4.8611111111247426E-6</v>
          </cell>
          <cell r="Q139">
            <v>6.7615740740930349E-4</v>
          </cell>
        </row>
        <row r="140">
          <cell r="A140">
            <v>125</v>
          </cell>
          <cell r="B140" t="str">
            <v xml:space="preserve">PAGNON Florence </v>
          </cell>
          <cell r="C140">
            <v>6.7928240740931225E-4</v>
          </cell>
          <cell r="D140" t="str">
            <v>58,69</v>
          </cell>
          <cell r="E140" t="str">
            <v>00000058,69</v>
          </cell>
          <cell r="F140" t="str">
            <v>58,69</v>
          </cell>
          <cell r="G140" t="str">
            <v/>
          </cell>
          <cell r="H140" t="str">
            <v/>
          </cell>
          <cell r="I140" t="str">
            <v/>
          </cell>
          <cell r="J140">
            <v>1.2745370370370369E-3</v>
          </cell>
          <cell r="K140">
            <v>1.274652777777778E-3</v>
          </cell>
          <cell r="L140">
            <v>1.157407407410653E-7</v>
          </cell>
          <cell r="M140">
            <v>0</v>
          </cell>
          <cell r="N140">
            <v>0</v>
          </cell>
          <cell r="O140">
            <v>6.7129629629817875E-4</v>
          </cell>
          <cell r="P140">
            <v>7.9861111111335058E-6</v>
          </cell>
          <cell r="Q140">
            <v>6.7928240740931225E-4</v>
          </cell>
        </row>
        <row r="141">
          <cell r="A141">
            <v>96</v>
          </cell>
          <cell r="B141" t="str">
            <v>JUAN Claire</v>
          </cell>
          <cell r="C141">
            <v>6.8101851852042823E-4</v>
          </cell>
          <cell r="D141" t="str">
            <v>58,84</v>
          </cell>
          <cell r="E141" t="str">
            <v>00000058,84</v>
          </cell>
          <cell r="F141" t="str">
            <v>58,84</v>
          </cell>
          <cell r="G141" t="str">
            <v/>
          </cell>
          <cell r="H141" t="str">
            <v/>
          </cell>
          <cell r="I141" t="str">
            <v/>
          </cell>
          <cell r="J141">
            <v>1.2745370370370369E-3</v>
          </cell>
          <cell r="K141">
            <v>1.274652777777778E-3</v>
          </cell>
          <cell r="L141">
            <v>1.157407407410653E-7</v>
          </cell>
          <cell r="M141">
            <v>0</v>
          </cell>
          <cell r="N141">
            <v>0</v>
          </cell>
          <cell r="O141">
            <v>6.7129629629817875E-4</v>
          </cell>
          <cell r="P141">
            <v>9.7222222222494853E-6</v>
          </cell>
          <cell r="Q141">
            <v>6.8101851852042823E-4</v>
          </cell>
        </row>
        <row r="142">
          <cell r="A142">
            <v>154</v>
          </cell>
          <cell r="B142" t="str">
            <v>VARLOTEAU Anthony</v>
          </cell>
          <cell r="C142">
            <v>6.8217592592783888E-4</v>
          </cell>
          <cell r="D142" t="str">
            <v>58,94</v>
          </cell>
          <cell r="E142" t="str">
            <v>00000058,94</v>
          </cell>
          <cell r="F142" t="str">
            <v>58,94</v>
          </cell>
          <cell r="G142" t="str">
            <v/>
          </cell>
          <cell r="H142" t="str">
            <v/>
          </cell>
          <cell r="I142" t="str">
            <v/>
          </cell>
          <cell r="J142">
            <v>1.2745370370370369E-3</v>
          </cell>
          <cell r="K142">
            <v>1.274652777777778E-3</v>
          </cell>
          <cell r="L142">
            <v>1.157407407410653E-7</v>
          </cell>
          <cell r="M142">
            <v>0</v>
          </cell>
          <cell r="N142">
            <v>0</v>
          </cell>
          <cell r="O142">
            <v>6.7129629629817875E-4</v>
          </cell>
          <cell r="P142">
            <v>1.0879629629660138E-5</v>
          </cell>
          <cell r="Q142">
            <v>6.8217592592783888E-4</v>
          </cell>
        </row>
        <row r="143">
          <cell r="A143">
            <v>98</v>
          </cell>
          <cell r="B143" t="str">
            <v>BORRELLY Lea</v>
          </cell>
          <cell r="C143">
            <v>6.8483796296488339E-4</v>
          </cell>
          <cell r="D143" t="str">
            <v>59,17</v>
          </cell>
          <cell r="E143" t="str">
            <v>00000059,17</v>
          </cell>
          <cell r="F143" t="str">
            <v>59,17</v>
          </cell>
          <cell r="G143" t="str">
            <v/>
          </cell>
          <cell r="H143" t="str">
            <v/>
          </cell>
          <cell r="I143" t="str">
            <v/>
          </cell>
          <cell r="J143">
            <v>1.2745370370370369E-3</v>
          </cell>
          <cell r="K143">
            <v>1.274652777777778E-3</v>
          </cell>
          <cell r="L143">
            <v>1.157407407410653E-7</v>
          </cell>
          <cell r="M143">
            <v>0</v>
          </cell>
          <cell r="N143">
            <v>0</v>
          </cell>
          <cell r="O143">
            <v>6.8287037037228528E-4</v>
          </cell>
          <cell r="P143">
            <v>1.9675925925981101E-6</v>
          </cell>
          <cell r="Q143">
            <v>6.8483796296488339E-4</v>
          </cell>
        </row>
        <row r="144">
          <cell r="A144">
            <v>165</v>
          </cell>
          <cell r="B144" t="str">
            <v>DUPUY Yoann</v>
          </cell>
          <cell r="C144">
            <v>6.8634259259451724E-4</v>
          </cell>
          <cell r="D144" t="str">
            <v>59,30</v>
          </cell>
          <cell r="E144" t="str">
            <v>00000059,30</v>
          </cell>
          <cell r="F144" t="str">
            <v>59,30</v>
          </cell>
          <cell r="G144" t="str">
            <v/>
          </cell>
          <cell r="H144" t="str">
            <v/>
          </cell>
          <cell r="I144" t="str">
            <v/>
          </cell>
          <cell r="J144">
            <v>1.2745370370370369E-3</v>
          </cell>
          <cell r="K144">
            <v>1.274652777777778E-3</v>
          </cell>
          <cell r="L144">
            <v>1.157407407410653E-7</v>
          </cell>
          <cell r="M144">
            <v>0</v>
          </cell>
          <cell r="N144">
            <v>0</v>
          </cell>
          <cell r="O144">
            <v>6.8287037037228528E-4</v>
          </cell>
          <cell r="P144">
            <v>3.472222222231959E-6</v>
          </cell>
          <cell r="Q144">
            <v>6.8634259259451724E-4</v>
          </cell>
        </row>
        <row r="145">
          <cell r="A145">
            <v>177</v>
          </cell>
          <cell r="B145" t="str">
            <v>MARTINS RIBEIRO Emmanuel</v>
          </cell>
          <cell r="C145">
            <v>6.8703703703896363E-4</v>
          </cell>
          <cell r="D145" t="str">
            <v>59,36</v>
          </cell>
          <cell r="E145" t="str">
            <v>00000059,36</v>
          </cell>
          <cell r="F145" t="str">
            <v>59,36</v>
          </cell>
          <cell r="G145" t="str">
            <v/>
          </cell>
          <cell r="H145" t="str">
            <v/>
          </cell>
          <cell r="I145" t="str">
            <v/>
          </cell>
          <cell r="J145">
            <v>1.2745370370370369E-3</v>
          </cell>
          <cell r="K145">
            <v>1.274652777777778E-3</v>
          </cell>
          <cell r="L145">
            <v>1.157407407410653E-7</v>
          </cell>
          <cell r="M145">
            <v>0</v>
          </cell>
          <cell r="N145">
            <v>0</v>
          </cell>
          <cell r="O145">
            <v>6.8287037037228528E-4</v>
          </cell>
          <cell r="P145">
            <v>4.1666666666783508E-6</v>
          </cell>
          <cell r="Q145">
            <v>6.8703703703896363E-4</v>
          </cell>
        </row>
        <row r="146">
          <cell r="A146">
            <v>90</v>
          </cell>
          <cell r="B146" t="str">
            <v>RAOULT Frederique</v>
          </cell>
          <cell r="C146">
            <v>6.9224537037231157E-4</v>
          </cell>
          <cell r="D146" t="str">
            <v>59,81</v>
          </cell>
          <cell r="E146" t="str">
            <v>00000059,81</v>
          </cell>
          <cell r="F146" t="str">
            <v>59,81</v>
          </cell>
          <cell r="G146" t="str">
            <v/>
          </cell>
          <cell r="H146" t="str">
            <v/>
          </cell>
          <cell r="I146" t="str">
            <v/>
          </cell>
          <cell r="J146">
            <v>1.2745370370370369E-3</v>
          </cell>
          <cell r="K146">
            <v>1.274652777777778E-3</v>
          </cell>
          <cell r="L146">
            <v>1.157407407410653E-7</v>
          </cell>
          <cell r="M146">
            <v>0</v>
          </cell>
          <cell r="N146">
            <v>0</v>
          </cell>
          <cell r="O146">
            <v>6.8287037037228528E-4</v>
          </cell>
          <cell r="P146">
            <v>9.3750000000262894E-6</v>
          </cell>
          <cell r="Q146">
            <v>6.9224537037231157E-4</v>
          </cell>
        </row>
        <row r="147">
          <cell r="A147">
            <v>94</v>
          </cell>
          <cell r="B147" t="str">
            <v>NAAMAN Carine</v>
          </cell>
          <cell r="C147">
            <v>6.9375000000194541E-4</v>
          </cell>
          <cell r="D147" t="str">
            <v>59,94</v>
          </cell>
          <cell r="E147" t="str">
            <v>00000059,94</v>
          </cell>
          <cell r="F147" t="str">
            <v>59,94</v>
          </cell>
          <cell r="G147" t="str">
            <v/>
          </cell>
          <cell r="H147" t="str">
            <v/>
          </cell>
          <cell r="I147" t="str">
            <v/>
          </cell>
          <cell r="J147">
            <v>1.2745370370370369E-3</v>
          </cell>
          <cell r="K147">
            <v>1.274652777777778E-3</v>
          </cell>
          <cell r="L147">
            <v>1.157407407410653E-7</v>
          </cell>
          <cell r="M147">
            <v>0</v>
          </cell>
          <cell r="N147">
            <v>0</v>
          </cell>
          <cell r="O147">
            <v>6.8287037037228528E-4</v>
          </cell>
          <cell r="P147">
            <v>1.0879629629660138E-5</v>
          </cell>
          <cell r="Q147">
            <v>6.9375000000194541E-4</v>
          </cell>
        </row>
        <row r="148">
          <cell r="A148">
            <v>168</v>
          </cell>
          <cell r="B148" t="str">
            <v>MOLINA Arnaud</v>
          </cell>
          <cell r="C148">
            <v>6.9849537037232909E-4</v>
          </cell>
          <cell r="D148" t="str">
            <v>1:00.35</v>
          </cell>
          <cell r="E148" t="str">
            <v>00001:00.35</v>
          </cell>
          <cell r="F148" t="str">
            <v>1:00.35</v>
          </cell>
          <cell r="G148" t="str">
            <v/>
          </cell>
          <cell r="H148" t="str">
            <v/>
          </cell>
          <cell r="I148" t="str">
            <v/>
          </cell>
          <cell r="J148">
            <v>1.2745370370370369E-3</v>
          </cell>
          <cell r="K148">
            <v>1.274652777777778E-3</v>
          </cell>
          <cell r="L148">
            <v>1.157407407410653E-7</v>
          </cell>
          <cell r="M148">
            <v>0</v>
          </cell>
          <cell r="N148">
            <v>6.9444444444639181E-4</v>
          </cell>
          <cell r="O148">
            <v>0</v>
          </cell>
          <cell r="P148">
            <v>4.0509259259372855E-6</v>
          </cell>
          <cell r="Q148">
            <v>6.9849537037232909E-4</v>
          </cell>
        </row>
        <row r="149">
          <cell r="A149">
            <v>184</v>
          </cell>
          <cell r="B149" t="str">
            <v>HERBELIN Arthur</v>
          </cell>
          <cell r="C149">
            <v>7.0266203703900744E-4</v>
          </cell>
          <cell r="D149" t="str">
            <v>1:00.71</v>
          </cell>
          <cell r="E149" t="str">
            <v>00001:00.71</v>
          </cell>
          <cell r="F149" t="str">
            <v>1:00.71</v>
          </cell>
          <cell r="G149" t="str">
            <v/>
          </cell>
          <cell r="H149" t="str">
            <v/>
          </cell>
          <cell r="I149" t="str">
            <v/>
          </cell>
          <cell r="J149">
            <v>1.2745370370370369E-3</v>
          </cell>
          <cell r="K149">
            <v>1.274652777777778E-3</v>
          </cell>
          <cell r="L149">
            <v>1.157407407410653E-7</v>
          </cell>
          <cell r="M149">
            <v>0</v>
          </cell>
          <cell r="N149">
            <v>6.9444444444639181E-4</v>
          </cell>
          <cell r="O149">
            <v>0</v>
          </cell>
          <cell r="P149">
            <v>8.2175925926156364E-6</v>
          </cell>
          <cell r="Q149">
            <v>7.0266203703900744E-4</v>
          </cell>
        </row>
        <row r="150">
          <cell r="A150">
            <v>121</v>
          </cell>
          <cell r="B150" t="str">
            <v>HUMBERT Océane</v>
          </cell>
          <cell r="C150">
            <v>7.0266203703900744E-4</v>
          </cell>
          <cell r="D150" t="str">
            <v>1:00.71</v>
          </cell>
          <cell r="E150" t="str">
            <v>00001:00.71</v>
          </cell>
          <cell r="F150" t="str">
            <v>1:00.71</v>
          </cell>
          <cell r="G150" t="str">
            <v/>
          </cell>
          <cell r="H150" t="str">
            <v/>
          </cell>
          <cell r="I150" t="str">
            <v/>
          </cell>
          <cell r="J150">
            <v>1.2745370370370369E-3</v>
          </cell>
          <cell r="K150">
            <v>1.274652777777778E-3</v>
          </cell>
          <cell r="L150">
            <v>1.157407407410653E-7</v>
          </cell>
          <cell r="M150">
            <v>0</v>
          </cell>
          <cell r="N150">
            <v>6.9444444444639181E-4</v>
          </cell>
          <cell r="O150">
            <v>0</v>
          </cell>
          <cell r="P150">
            <v>8.2175925926156364E-6</v>
          </cell>
          <cell r="Q150">
            <v>7.0266203703900744E-4</v>
          </cell>
        </row>
        <row r="151">
          <cell r="A151">
            <v>116</v>
          </cell>
          <cell r="B151" t="str">
            <v>CONTREMOULIN Celia</v>
          </cell>
          <cell r="C151">
            <v>7.0706018518716792E-4</v>
          </cell>
          <cell r="D151" t="str">
            <v>1:01.09</v>
          </cell>
          <cell r="E151" t="str">
            <v>00001:01.09</v>
          </cell>
          <cell r="F151" t="str">
            <v>1:01.09</v>
          </cell>
          <cell r="G151" t="str">
            <v/>
          </cell>
          <cell r="H151" t="str">
            <v/>
          </cell>
          <cell r="I151" t="str">
            <v/>
          </cell>
          <cell r="J151">
            <v>1.2745370370370369E-3</v>
          </cell>
          <cell r="K151">
            <v>1.274652777777778E-3</v>
          </cell>
          <cell r="L151">
            <v>1.157407407410653E-7</v>
          </cell>
          <cell r="M151">
            <v>0</v>
          </cell>
          <cell r="N151">
            <v>6.9444444444639181E-4</v>
          </cell>
          <cell r="O151">
            <v>1.157407407410653E-5</v>
          </cell>
          <cell r="P151">
            <v>1.0416666666695877E-6</v>
          </cell>
          <cell r="Q151">
            <v>7.0706018518716792E-4</v>
          </cell>
        </row>
        <row r="152">
          <cell r="A152">
            <v>157</v>
          </cell>
          <cell r="B152" t="str">
            <v>BRUN Anthony</v>
          </cell>
          <cell r="C152">
            <v>7.091435185205071E-4</v>
          </cell>
          <cell r="D152" t="str">
            <v>1:01.27</v>
          </cell>
          <cell r="E152" t="str">
            <v>00001:01.27</v>
          </cell>
          <cell r="F152" t="str">
            <v>1:01.27</v>
          </cell>
          <cell r="G152" t="str">
            <v/>
          </cell>
          <cell r="H152" t="str">
            <v/>
          </cell>
          <cell r="I152" t="str">
            <v/>
          </cell>
          <cell r="J152">
            <v>1.2745370370370369E-3</v>
          </cell>
          <cell r="K152">
            <v>1.274652777777778E-3</v>
          </cell>
          <cell r="L152">
            <v>1.157407407410653E-7</v>
          </cell>
          <cell r="M152">
            <v>0</v>
          </cell>
          <cell r="N152">
            <v>6.9444444444639181E-4</v>
          </cell>
          <cell r="O152">
            <v>1.157407407410653E-5</v>
          </cell>
          <cell r="P152">
            <v>3.1250000000087631E-6</v>
          </cell>
          <cell r="Q152">
            <v>7.091435185205071E-4</v>
          </cell>
        </row>
        <row r="153">
          <cell r="A153">
            <v>192</v>
          </cell>
          <cell r="B153" t="str">
            <v>REMOND Kevin</v>
          </cell>
          <cell r="C153">
            <v>7.1909722222423872E-4</v>
          </cell>
          <cell r="D153" t="str">
            <v>1:02.13</v>
          </cell>
          <cell r="E153" t="str">
            <v>00001:02.13</v>
          </cell>
          <cell r="F153" t="str">
            <v>1:02.13</v>
          </cell>
          <cell r="G153" t="str">
            <v/>
          </cell>
          <cell r="H153" t="str">
            <v/>
          </cell>
          <cell r="I153" t="str">
            <v/>
          </cell>
          <cell r="J153">
            <v>1.2745370370370369E-3</v>
          </cell>
          <cell r="K153">
            <v>1.274652777777778E-3</v>
          </cell>
          <cell r="L153">
            <v>1.157407407410653E-7</v>
          </cell>
          <cell r="M153">
            <v>0</v>
          </cell>
          <cell r="N153">
            <v>6.9444444444639181E-4</v>
          </cell>
          <cell r="O153">
            <v>2.314814814821306E-5</v>
          </cell>
          <cell r="P153">
            <v>1.5046296296338489E-6</v>
          </cell>
          <cell r="Q153">
            <v>7.1909722222423872E-4</v>
          </cell>
        </row>
        <row r="154">
          <cell r="A154">
            <v>160</v>
          </cell>
          <cell r="B154" t="str">
            <v>GAINE Ulrich</v>
          </cell>
          <cell r="C154">
            <v>7.2696759259463116E-4</v>
          </cell>
          <cell r="D154" t="str">
            <v>1:02.81</v>
          </cell>
          <cell r="E154" t="str">
            <v>00001:02.81</v>
          </cell>
          <cell r="F154" t="str">
            <v>1:02.81</v>
          </cell>
          <cell r="G154" t="str">
            <v/>
          </cell>
          <cell r="H154" t="str">
            <v/>
          </cell>
          <cell r="I154" t="str">
            <v/>
          </cell>
          <cell r="J154">
            <v>1.2745370370370369E-3</v>
          </cell>
          <cell r="K154">
            <v>1.274652777777778E-3</v>
          </cell>
          <cell r="L154">
            <v>1.157407407410653E-7</v>
          </cell>
          <cell r="M154">
            <v>0</v>
          </cell>
          <cell r="N154">
            <v>6.9444444444639181E-4</v>
          </cell>
          <cell r="O154">
            <v>2.314814814821306E-5</v>
          </cell>
          <cell r="P154">
            <v>9.3750000000262894E-6</v>
          </cell>
          <cell r="Q154">
            <v>7.2696759259463116E-4</v>
          </cell>
        </row>
        <row r="155">
          <cell r="A155">
            <v>159</v>
          </cell>
          <cell r="B155" t="str">
            <v>ESTIENNE Gautier</v>
          </cell>
          <cell r="C155">
            <v>7.2939814815019353E-4</v>
          </cell>
          <cell r="D155" t="str">
            <v>1:03.02</v>
          </cell>
          <cell r="E155" t="str">
            <v>00001:03.02</v>
          </cell>
          <cell r="F155" t="str">
            <v>1:03.02</v>
          </cell>
          <cell r="G155" t="str">
            <v/>
          </cell>
          <cell r="H155" t="str">
            <v/>
          </cell>
          <cell r="I155" t="str">
            <v/>
          </cell>
          <cell r="J155">
            <v>1.2745370370370369E-3</v>
          </cell>
          <cell r="K155">
            <v>1.274652777777778E-3</v>
          </cell>
          <cell r="L155">
            <v>1.157407407410653E-7</v>
          </cell>
          <cell r="M155">
            <v>0</v>
          </cell>
          <cell r="N155">
            <v>6.9444444444639181E-4</v>
          </cell>
          <cell r="O155">
            <v>3.472222222231959E-5</v>
          </cell>
          <cell r="P155">
            <v>2.314814814821306E-7</v>
          </cell>
          <cell r="Q155">
            <v>7.2939814815019353E-4</v>
          </cell>
        </row>
        <row r="156">
          <cell r="A156">
            <v>169</v>
          </cell>
          <cell r="B156" t="str">
            <v>JOULIE Remy</v>
          </cell>
          <cell r="C156">
            <v>7.3171296296501483E-4</v>
          </cell>
          <cell r="D156" t="str">
            <v>1:03.22</v>
          </cell>
          <cell r="E156" t="str">
            <v>00001:03.22</v>
          </cell>
          <cell r="F156" t="str">
            <v>1:03.22</v>
          </cell>
          <cell r="G156" t="str">
            <v/>
          </cell>
          <cell r="H156" t="str">
            <v/>
          </cell>
          <cell r="I156" t="str">
            <v/>
          </cell>
          <cell r="J156">
            <v>1.2745370370370369E-3</v>
          </cell>
          <cell r="K156">
            <v>1.274652777777778E-3</v>
          </cell>
          <cell r="L156">
            <v>1.157407407410653E-7</v>
          </cell>
          <cell r="M156">
            <v>0</v>
          </cell>
          <cell r="N156">
            <v>6.9444444444639181E-4</v>
          </cell>
          <cell r="O156">
            <v>3.472222222231959E-5</v>
          </cell>
          <cell r="P156">
            <v>2.5462962963034366E-6</v>
          </cell>
          <cell r="Q156">
            <v>7.3171296296501483E-4</v>
          </cell>
        </row>
        <row r="157">
          <cell r="A157">
            <v>106</v>
          </cell>
          <cell r="B157" t="str">
            <v>PHAM Eva</v>
          </cell>
          <cell r="C157">
            <v>7.401620370391126E-4</v>
          </cell>
          <cell r="D157" t="str">
            <v>1:03.95</v>
          </cell>
          <cell r="E157" t="str">
            <v>00001:03.95</v>
          </cell>
          <cell r="F157" t="str">
            <v>1:03.95</v>
          </cell>
          <cell r="G157" t="str">
            <v/>
          </cell>
          <cell r="H157" t="str">
            <v/>
          </cell>
          <cell r="I157" t="str">
            <v/>
          </cell>
          <cell r="J157">
            <v>1.2745370370370369E-3</v>
          </cell>
          <cell r="K157">
            <v>1.274652777777778E-3</v>
          </cell>
          <cell r="L157">
            <v>1.157407407410653E-7</v>
          </cell>
          <cell r="M157">
            <v>0</v>
          </cell>
          <cell r="N157">
            <v>6.9444444444639181E-4</v>
          </cell>
          <cell r="O157">
            <v>3.472222222231959E-5</v>
          </cell>
          <cell r="P157">
            <v>1.0995370370401204E-5</v>
          </cell>
          <cell r="Q157">
            <v>7.401620370391126E-4</v>
          </cell>
        </row>
        <row r="158">
          <cell r="A158">
            <v>161</v>
          </cell>
          <cell r="B158" t="str">
            <v>ALAGBADA Davy</v>
          </cell>
          <cell r="C158">
            <v>7.4571759259468373E-4</v>
          </cell>
          <cell r="D158" t="str">
            <v>1:04.43</v>
          </cell>
          <cell r="E158" t="str">
            <v>00001:04.43</v>
          </cell>
          <cell r="F158" t="str">
            <v>1:04.43</v>
          </cell>
          <cell r="G158" t="str">
            <v/>
          </cell>
          <cell r="H158" t="str">
            <v/>
          </cell>
          <cell r="I158" t="str">
            <v/>
          </cell>
          <cell r="J158">
            <v>1.2745370370370369E-3</v>
          </cell>
          <cell r="K158">
            <v>1.274652777777778E-3</v>
          </cell>
          <cell r="L158">
            <v>1.157407407410653E-7</v>
          </cell>
          <cell r="M158">
            <v>0</v>
          </cell>
          <cell r="N158">
            <v>6.9444444444639181E-4</v>
          </cell>
          <cell r="O158">
            <v>4.629629629642612E-5</v>
          </cell>
          <cell r="P158">
            <v>4.9768518518658079E-6</v>
          </cell>
          <cell r="Q158">
            <v>7.4571759259468373E-4</v>
          </cell>
        </row>
        <row r="159">
          <cell r="A159">
            <v>164</v>
          </cell>
          <cell r="B159" t="str">
            <v>HERVE Timothé</v>
          </cell>
          <cell r="C159">
            <v>7.5428240740952257E-4</v>
          </cell>
          <cell r="D159" t="str">
            <v>1:05.17</v>
          </cell>
          <cell r="E159" t="str">
            <v>00001:05.17</v>
          </cell>
          <cell r="F159" t="str">
            <v>1:05.17</v>
          </cell>
          <cell r="G159" t="str">
            <v/>
          </cell>
          <cell r="H159" t="str">
            <v/>
          </cell>
          <cell r="I159" t="str">
            <v/>
          </cell>
          <cell r="J159">
            <v>1.2745370370370369E-3</v>
          </cell>
          <cell r="K159">
            <v>1.274652777777778E-3</v>
          </cell>
          <cell r="L159">
            <v>1.157407407410653E-7</v>
          </cell>
          <cell r="M159">
            <v>0</v>
          </cell>
          <cell r="N159">
            <v>6.9444444444639181E-4</v>
          </cell>
          <cell r="O159">
            <v>5.7870370370532651E-5</v>
          </cell>
          <cell r="P159">
            <v>1.9675925925981101E-6</v>
          </cell>
          <cell r="Q159">
            <v>7.5428240740952257E-4</v>
          </cell>
        </row>
        <row r="160">
          <cell r="A160">
            <v>109</v>
          </cell>
          <cell r="B160" t="str">
            <v>DEBEYER Pauline</v>
          </cell>
          <cell r="C160">
            <v>7.6134259259472755E-4</v>
          </cell>
          <cell r="D160" t="str">
            <v>1:05.78</v>
          </cell>
          <cell r="E160" t="str">
            <v>00001:05.78</v>
          </cell>
          <cell r="F160" t="str">
            <v>1:05.78</v>
          </cell>
          <cell r="G160" t="str">
            <v/>
          </cell>
          <cell r="H160" t="str">
            <v/>
          </cell>
          <cell r="I160" t="str">
            <v/>
          </cell>
          <cell r="J160">
            <v>1.2745370370370369E-3</v>
          </cell>
          <cell r="K160">
            <v>1.274652777777778E-3</v>
          </cell>
          <cell r="L160">
            <v>1.157407407410653E-7</v>
          </cell>
          <cell r="M160">
            <v>0</v>
          </cell>
          <cell r="N160">
            <v>6.9444444444639181E-4</v>
          </cell>
          <cell r="O160">
            <v>5.7870370370532651E-5</v>
          </cell>
          <cell r="P160">
            <v>9.0277777778030935E-6</v>
          </cell>
          <cell r="Q160">
            <v>7.6134259259472755E-4</v>
          </cell>
        </row>
        <row r="161">
          <cell r="A161">
            <v>187</v>
          </cell>
          <cell r="B161" t="str">
            <v>LAM Anthony</v>
          </cell>
          <cell r="C161">
            <v>7.688657407428968E-4</v>
          </cell>
          <cell r="D161" t="str">
            <v>1:06.43</v>
          </cell>
          <cell r="E161" t="str">
            <v>00001:06.43</v>
          </cell>
          <cell r="F161" t="str">
            <v>1:06.43</v>
          </cell>
          <cell r="G161" t="str">
            <v/>
          </cell>
          <cell r="H161" t="str">
            <v/>
          </cell>
          <cell r="I161" t="str">
            <v/>
          </cell>
          <cell r="J161">
            <v>1.2745370370370369E-3</v>
          </cell>
          <cell r="K161">
            <v>1.274652777777778E-3</v>
          </cell>
          <cell r="L161">
            <v>1.157407407410653E-7</v>
          </cell>
          <cell r="M161">
            <v>0</v>
          </cell>
          <cell r="N161">
            <v>6.9444444444639181E-4</v>
          </cell>
          <cell r="O161">
            <v>6.9444444444639181E-5</v>
          </cell>
          <cell r="P161">
            <v>4.9768518518658079E-6</v>
          </cell>
          <cell r="Q161">
            <v>7.688657407428968E-4</v>
          </cell>
        </row>
        <row r="162">
          <cell r="A162">
            <v>97</v>
          </cell>
          <cell r="B162" t="str">
            <v>LIEZ Ludivine</v>
          </cell>
          <cell r="C162">
            <v>7.7280092592809302E-4</v>
          </cell>
          <cell r="D162" t="str">
            <v>1:06.77</v>
          </cell>
          <cell r="E162" t="str">
            <v>00001:06.77</v>
          </cell>
          <cell r="F162" t="str">
            <v>1:06.77</v>
          </cell>
          <cell r="G162" t="str">
            <v/>
          </cell>
          <cell r="H162" t="str">
            <v/>
          </cell>
          <cell r="I162" t="str">
            <v/>
          </cell>
          <cell r="J162">
            <v>1.2745370370370369E-3</v>
          </cell>
          <cell r="K162">
            <v>1.274652777777778E-3</v>
          </cell>
          <cell r="L162">
            <v>1.157407407410653E-7</v>
          </cell>
          <cell r="M162">
            <v>0</v>
          </cell>
          <cell r="N162">
            <v>6.9444444444639181E-4</v>
          </cell>
          <cell r="O162">
            <v>6.9444444444639181E-5</v>
          </cell>
          <cell r="P162">
            <v>8.9120370370620282E-6</v>
          </cell>
          <cell r="Q162">
            <v>7.7280092592809302E-4</v>
          </cell>
        </row>
        <row r="163">
          <cell r="A163">
            <v>102</v>
          </cell>
          <cell r="B163" t="str">
            <v>LE JEHAN Anaelle</v>
          </cell>
          <cell r="C163">
            <v>7.8113425926144972E-4</v>
          </cell>
          <cell r="D163" t="str">
            <v>1:07.49</v>
          </cell>
          <cell r="E163" t="str">
            <v>00001:07.49</v>
          </cell>
          <cell r="F163" t="str">
            <v>1:07.49</v>
          </cell>
          <cell r="G163" t="str">
            <v/>
          </cell>
          <cell r="H163" t="str">
            <v/>
          </cell>
          <cell r="I163" t="str">
            <v/>
          </cell>
          <cell r="J163">
            <v>1.2745370370370369E-3</v>
          </cell>
          <cell r="K163">
            <v>1.274652777777778E-3</v>
          </cell>
          <cell r="L163">
            <v>1.157407407410653E-7</v>
          </cell>
          <cell r="M163">
            <v>0</v>
          </cell>
          <cell r="N163">
            <v>6.9444444444639181E-4</v>
          </cell>
          <cell r="O163">
            <v>8.1018518518745711E-5</v>
          </cell>
          <cell r="P163">
            <v>5.6712962963121998E-6</v>
          </cell>
          <cell r="Q163">
            <v>7.8113425926144972E-4</v>
          </cell>
        </row>
        <row r="164">
          <cell r="A164">
            <v>199</v>
          </cell>
          <cell r="B164" t="str">
            <v>CLEMENTE Remi</v>
          </cell>
          <cell r="C164">
            <v>7.8796296296517257E-4</v>
          </cell>
          <cell r="D164" t="str">
            <v>1:08.08</v>
          </cell>
          <cell r="E164" t="str">
            <v>00001:08.08</v>
          </cell>
          <cell r="F164" t="str">
            <v>1:08.08</v>
          </cell>
          <cell r="G164" t="str">
            <v/>
          </cell>
          <cell r="H164" t="str">
            <v/>
          </cell>
          <cell r="I164" t="str">
            <v/>
          </cell>
          <cell r="J164">
            <v>1.2745370370370369E-3</v>
          </cell>
          <cell r="K164">
            <v>1.274652777777778E-3</v>
          </cell>
          <cell r="L164">
            <v>1.157407407410653E-7</v>
          </cell>
          <cell r="M164">
            <v>0</v>
          </cell>
          <cell r="N164">
            <v>6.9444444444639181E-4</v>
          </cell>
          <cell r="O164">
            <v>9.2592592592852241E-5</v>
          </cell>
          <cell r="P164">
            <v>9.2592592592852241E-7</v>
          </cell>
          <cell r="Q164">
            <v>7.8796296296517257E-4</v>
          </cell>
        </row>
        <row r="165">
          <cell r="A165">
            <v>200</v>
          </cell>
          <cell r="B165" t="str">
            <v>RAMASAWMY Benjamin</v>
          </cell>
          <cell r="C165">
            <v>7.9039351852073494E-4</v>
          </cell>
          <cell r="D165" t="str">
            <v>1:08.29</v>
          </cell>
          <cell r="E165" t="str">
            <v>00001:08.29</v>
          </cell>
          <cell r="F165" t="str">
            <v>1:08.29</v>
          </cell>
          <cell r="G165" t="str">
            <v/>
          </cell>
          <cell r="H165" t="str">
            <v/>
          </cell>
          <cell r="I165" t="str">
            <v/>
          </cell>
          <cell r="J165">
            <v>1.2745370370370369E-3</v>
          </cell>
          <cell r="K165">
            <v>1.274652777777778E-3</v>
          </cell>
          <cell r="L165">
            <v>1.157407407410653E-7</v>
          </cell>
          <cell r="M165">
            <v>0</v>
          </cell>
          <cell r="N165">
            <v>6.9444444444639181E-4</v>
          </cell>
          <cell r="O165">
            <v>9.2592592592852241E-5</v>
          </cell>
          <cell r="P165">
            <v>3.3564814814908937E-6</v>
          </cell>
          <cell r="Q165">
            <v>7.9039351852073494E-4</v>
          </cell>
        </row>
        <row r="166">
          <cell r="A166">
            <v>156</v>
          </cell>
          <cell r="B166" t="str">
            <v>VERGEON Antoine</v>
          </cell>
          <cell r="C166">
            <v>8.0578703703929663E-4</v>
          </cell>
          <cell r="D166" t="str">
            <v>1:09.62</v>
          </cell>
          <cell r="E166" t="str">
            <v>00001:09.62</v>
          </cell>
          <cell r="F166" t="str">
            <v>1:09.62</v>
          </cell>
          <cell r="G166" t="str">
            <v/>
          </cell>
          <cell r="H166" t="str">
            <v/>
          </cell>
          <cell r="I166" t="str">
            <v/>
          </cell>
          <cell r="J166">
            <v>1.2745370370370369E-3</v>
          </cell>
          <cell r="K166">
            <v>1.274652777777778E-3</v>
          </cell>
          <cell r="L166">
            <v>1.157407407410653E-7</v>
          </cell>
          <cell r="M166">
            <v>0</v>
          </cell>
          <cell r="N166">
            <v>6.9444444444639181E-4</v>
          </cell>
          <cell r="O166">
            <v>1.0416666666695877E-4</v>
          </cell>
          <cell r="P166">
            <v>7.1759259259460487E-6</v>
          </cell>
          <cell r="Q166">
            <v>8.0578703703929663E-4</v>
          </cell>
        </row>
        <row r="167">
          <cell r="A167">
            <v>111</v>
          </cell>
          <cell r="B167" t="str">
            <v>FERET Vanessa</v>
          </cell>
          <cell r="C167">
            <v>8.1446759259487652E-4</v>
          </cell>
          <cell r="D167" t="str">
            <v>1:10.37</v>
          </cell>
          <cell r="E167" t="str">
            <v>00001:10.37</v>
          </cell>
          <cell r="F167" t="str">
            <v>1:10.37</v>
          </cell>
          <cell r="G167" t="str">
            <v/>
          </cell>
          <cell r="H167" t="str">
            <v/>
          </cell>
          <cell r="I167" t="str">
            <v/>
          </cell>
          <cell r="J167">
            <v>1.2745370370370369E-3</v>
          </cell>
          <cell r="K167">
            <v>1.274652777777778E-3</v>
          </cell>
          <cell r="L167">
            <v>1.157407407410653E-7</v>
          </cell>
          <cell r="M167">
            <v>0</v>
          </cell>
          <cell r="N167">
            <v>6.9444444444639181E-4</v>
          </cell>
          <cell r="O167">
            <v>1.157407407410653E-4</v>
          </cell>
          <cell r="P167">
            <v>4.2824074074194161E-6</v>
          </cell>
          <cell r="Q167">
            <v>8.1446759259487652E-4</v>
          </cell>
        </row>
        <row r="168">
          <cell r="A168">
            <v>201</v>
          </cell>
          <cell r="B168" t="str">
            <v>AUBRY Kevin</v>
          </cell>
          <cell r="C168">
            <v>8.2592592592824199E-4</v>
          </cell>
          <cell r="D168" t="str">
            <v>1:11.36</v>
          </cell>
          <cell r="E168" t="str">
            <v>00001:11.36</v>
          </cell>
          <cell r="F168" t="str">
            <v>1:11.36</v>
          </cell>
          <cell r="G168" t="str">
            <v/>
          </cell>
          <cell r="H168" t="str">
            <v/>
          </cell>
          <cell r="I168" t="str">
            <v/>
          </cell>
          <cell r="J168">
            <v>1.2745370370370369E-3</v>
          </cell>
          <cell r="K168">
            <v>1.274652777777778E-3</v>
          </cell>
          <cell r="L168">
            <v>1.157407407410653E-7</v>
          </cell>
          <cell r="M168">
            <v>0</v>
          </cell>
          <cell r="N168">
            <v>6.9444444444639181E-4</v>
          </cell>
          <cell r="O168">
            <v>1.2731481481517183E-4</v>
          </cell>
          <cell r="P168">
            <v>4.1666666666783508E-6</v>
          </cell>
          <cell r="Q168">
            <v>8.2592592592824199E-4</v>
          </cell>
        </row>
        <row r="169">
          <cell r="A169">
            <v>95</v>
          </cell>
          <cell r="B169" t="str">
            <v>FREIN Céline</v>
          </cell>
          <cell r="C169">
            <v>8.305555555578846E-4</v>
          </cell>
          <cell r="D169" t="str">
            <v>1:11.76</v>
          </cell>
          <cell r="E169" t="str">
            <v>00001:11.76</v>
          </cell>
          <cell r="F169" t="str">
            <v>1:11.76</v>
          </cell>
          <cell r="G169" t="str">
            <v/>
          </cell>
          <cell r="H169" t="str">
            <v/>
          </cell>
          <cell r="I169" t="str">
            <v/>
          </cell>
          <cell r="J169">
            <v>1.2745370370370369E-3</v>
          </cell>
          <cell r="K169">
            <v>1.274652777777778E-3</v>
          </cell>
          <cell r="L169">
            <v>1.157407407410653E-7</v>
          </cell>
          <cell r="M169">
            <v>0</v>
          </cell>
          <cell r="N169">
            <v>6.9444444444639181E-4</v>
          </cell>
          <cell r="O169">
            <v>1.2731481481517183E-4</v>
          </cell>
          <cell r="P169">
            <v>8.7962962963209629E-6</v>
          </cell>
          <cell r="Q169">
            <v>8.305555555578846E-4</v>
          </cell>
        </row>
        <row r="170">
          <cell r="A170">
            <v>193</v>
          </cell>
          <cell r="B170" t="str">
            <v>TREGUIER Hoel</v>
          </cell>
          <cell r="C170">
            <v>8.3518518518752721E-4</v>
          </cell>
          <cell r="D170" t="str">
            <v>1:12.16</v>
          </cell>
          <cell r="E170" t="str">
            <v>00001:12.16</v>
          </cell>
          <cell r="F170" t="str">
            <v>1:12.16</v>
          </cell>
          <cell r="G170" t="str">
            <v/>
          </cell>
          <cell r="H170" t="str">
            <v/>
          </cell>
          <cell r="I170" t="str">
            <v/>
          </cell>
          <cell r="J170">
            <v>1.2745370370370369E-3</v>
          </cell>
          <cell r="K170">
            <v>1.274652777777778E-3</v>
          </cell>
          <cell r="L170">
            <v>1.157407407410653E-7</v>
          </cell>
          <cell r="M170">
            <v>0</v>
          </cell>
          <cell r="N170">
            <v>6.9444444444639181E-4</v>
          </cell>
          <cell r="O170">
            <v>1.3888888888927836E-4</v>
          </cell>
          <cell r="P170">
            <v>1.8518518518570448E-6</v>
          </cell>
          <cell r="Q170">
            <v>8.3518518518752721E-4</v>
          </cell>
        </row>
        <row r="171">
          <cell r="A171">
            <v>189</v>
          </cell>
          <cell r="B171" t="str">
            <v>MERIJEAU Maxime</v>
          </cell>
          <cell r="C171">
            <v>8.3680555555790213E-4</v>
          </cell>
          <cell r="D171" t="str">
            <v>1:12.30</v>
          </cell>
          <cell r="E171" t="str">
            <v>00001:12.30</v>
          </cell>
          <cell r="F171" t="str">
            <v>1:12.30</v>
          </cell>
          <cell r="G171" t="str">
            <v/>
          </cell>
          <cell r="H171" t="str">
            <v/>
          </cell>
          <cell r="I171" t="str">
            <v/>
          </cell>
          <cell r="J171">
            <v>1.2745370370370369E-3</v>
          </cell>
          <cell r="K171">
            <v>1.274652777777778E-3</v>
          </cell>
          <cell r="L171">
            <v>1.157407407410653E-7</v>
          </cell>
          <cell r="M171">
            <v>0</v>
          </cell>
          <cell r="N171">
            <v>6.9444444444639181E-4</v>
          </cell>
          <cell r="O171">
            <v>1.3888888888927836E-4</v>
          </cell>
          <cell r="P171">
            <v>3.472222222231959E-6</v>
          </cell>
          <cell r="Q171">
            <v>8.3680555555790213E-4</v>
          </cell>
        </row>
        <row r="172">
          <cell r="A172">
            <v>100</v>
          </cell>
          <cell r="B172" t="str">
            <v>MAYEUX Alicia</v>
          </cell>
          <cell r="C172">
            <v>8.4097222222458048E-4</v>
          </cell>
          <cell r="D172" t="str">
            <v>1:12.66</v>
          </cell>
          <cell r="E172" t="str">
            <v>00001:12.66</v>
          </cell>
          <cell r="F172" t="str">
            <v>1:12.66</v>
          </cell>
          <cell r="G172" t="str">
            <v/>
          </cell>
          <cell r="H172" t="str">
            <v/>
          </cell>
          <cell r="I172" t="str">
            <v/>
          </cell>
          <cell r="J172">
            <v>1.2745370370370369E-3</v>
          </cell>
          <cell r="K172">
            <v>1.274652777777778E-3</v>
          </cell>
          <cell r="L172">
            <v>1.157407407410653E-7</v>
          </cell>
          <cell r="M172">
            <v>0</v>
          </cell>
          <cell r="N172">
            <v>6.9444444444639181E-4</v>
          </cell>
          <cell r="O172">
            <v>1.3888888888927836E-4</v>
          </cell>
          <cell r="P172">
            <v>7.6388888889103099E-6</v>
          </cell>
          <cell r="Q172">
            <v>8.4097222222458048E-4</v>
          </cell>
        </row>
        <row r="173">
          <cell r="A173">
            <v>158</v>
          </cell>
          <cell r="B173" t="str">
            <v>ARAGONES Kevin</v>
          </cell>
          <cell r="C173">
            <v>8.4293981481717859E-4</v>
          </cell>
          <cell r="D173" t="str">
            <v>1:12.83</v>
          </cell>
          <cell r="E173" t="str">
            <v>00001:12.83</v>
          </cell>
          <cell r="F173" t="str">
            <v>1:12.83</v>
          </cell>
          <cell r="G173" t="str">
            <v/>
          </cell>
          <cell r="H173" t="str">
            <v/>
          </cell>
          <cell r="I173" t="str">
            <v/>
          </cell>
          <cell r="J173">
            <v>1.2745370370370369E-3</v>
          </cell>
          <cell r="K173">
            <v>1.274652777777778E-3</v>
          </cell>
          <cell r="L173">
            <v>1.157407407410653E-7</v>
          </cell>
          <cell r="M173">
            <v>0</v>
          </cell>
          <cell r="N173">
            <v>6.9444444444639181E-4</v>
          </cell>
          <cell r="O173">
            <v>1.3888888888927836E-4</v>
          </cell>
          <cell r="P173">
            <v>9.60648148150842E-6</v>
          </cell>
          <cell r="Q173">
            <v>8.4293981481717859E-4</v>
          </cell>
        </row>
        <row r="174">
          <cell r="A174">
            <v>108</v>
          </cell>
          <cell r="B174" t="str">
            <v>LHERMET Clotilde</v>
          </cell>
          <cell r="C174">
            <v>8.5312500000239233E-4</v>
          </cell>
          <cell r="D174" t="str">
            <v>1:13.71</v>
          </cell>
          <cell r="E174" t="str">
            <v>00001:13.71</v>
          </cell>
          <cell r="F174" t="str">
            <v>1:13.71</v>
          </cell>
          <cell r="G174" t="str">
            <v/>
          </cell>
          <cell r="H174" t="str">
            <v/>
          </cell>
          <cell r="I174" t="str">
            <v/>
          </cell>
          <cell r="J174">
            <v>1.2745370370370369E-3</v>
          </cell>
          <cell r="K174">
            <v>1.274652777777778E-3</v>
          </cell>
          <cell r="L174">
            <v>1.157407407410653E-7</v>
          </cell>
          <cell r="M174">
            <v>0</v>
          </cell>
          <cell r="N174">
            <v>6.9444444444639181E-4</v>
          </cell>
          <cell r="O174">
            <v>1.5046296296338489E-4</v>
          </cell>
          <cell r="P174">
            <v>8.2175925926156364E-6</v>
          </cell>
          <cell r="Q174">
            <v>8.5312500000239233E-4</v>
          </cell>
        </row>
        <row r="175">
          <cell r="A175">
            <v>117</v>
          </cell>
          <cell r="B175" t="str">
            <v>TUON Nathalie</v>
          </cell>
          <cell r="C175">
            <v>8.7430555555800728E-4</v>
          </cell>
          <cell r="D175" t="str">
            <v>1:15.54</v>
          </cell>
          <cell r="E175" t="str">
            <v>00001:15.54</v>
          </cell>
          <cell r="F175" t="str">
            <v>1:15.54</v>
          </cell>
          <cell r="G175" t="str">
            <v/>
          </cell>
          <cell r="H175" t="str">
            <v/>
          </cell>
          <cell r="I175" t="str">
            <v/>
          </cell>
          <cell r="J175">
            <v>1.2745370370370369E-3</v>
          </cell>
          <cell r="K175">
            <v>1.274652777777778E-3</v>
          </cell>
          <cell r="L175">
            <v>1.157407407410653E-7</v>
          </cell>
          <cell r="M175">
            <v>0</v>
          </cell>
          <cell r="N175">
            <v>6.9444444444639181E-4</v>
          </cell>
          <cell r="O175">
            <v>1.7361111111159795E-4</v>
          </cell>
          <cell r="P175">
            <v>6.2500000000175263E-6</v>
          </cell>
          <cell r="Q175">
            <v>8.7430555555800728E-4</v>
          </cell>
        </row>
        <row r="176">
          <cell r="A176">
            <v>190</v>
          </cell>
          <cell r="B176" t="str">
            <v>FLORIMOND Brice</v>
          </cell>
          <cell r="C176">
            <v>8.8090277778024801E-4</v>
          </cell>
          <cell r="D176" t="str">
            <v>1:16.11</v>
          </cell>
          <cell r="E176" t="str">
            <v>00001:16.11</v>
          </cell>
          <cell r="F176" t="str">
            <v>1:16.11</v>
          </cell>
          <cell r="G176" t="str">
            <v/>
          </cell>
          <cell r="H176" t="str">
            <v/>
          </cell>
          <cell r="I176" t="str">
            <v/>
          </cell>
          <cell r="J176">
            <v>1.2745370370370369E-3</v>
          </cell>
          <cell r="K176">
            <v>1.274652777777778E-3</v>
          </cell>
          <cell r="L176">
            <v>1.157407407410653E-7</v>
          </cell>
          <cell r="M176">
            <v>0</v>
          </cell>
          <cell r="N176">
            <v>6.9444444444639181E-4</v>
          </cell>
          <cell r="O176">
            <v>1.8518518518570448E-4</v>
          </cell>
          <cell r="P176">
            <v>1.2731481481517183E-6</v>
          </cell>
          <cell r="Q176">
            <v>8.8090277778024801E-4</v>
          </cell>
        </row>
        <row r="177">
          <cell r="A177">
            <v>176</v>
          </cell>
          <cell r="B177" t="str">
            <v>ESCALLIER Sylvain</v>
          </cell>
          <cell r="C177">
            <v>9.1319444444700523E-4</v>
          </cell>
          <cell r="D177" t="str">
            <v>1:18.90</v>
          </cell>
          <cell r="E177" t="str">
            <v>00001:18.90</v>
          </cell>
          <cell r="F177" t="str">
            <v>1:18.90</v>
          </cell>
          <cell r="G177" t="str">
            <v/>
          </cell>
          <cell r="H177" t="str">
            <v/>
          </cell>
          <cell r="I177" t="str">
            <v/>
          </cell>
          <cell r="J177">
            <v>1.2745370370370369E-3</v>
          </cell>
          <cell r="K177">
            <v>1.274652777777778E-3</v>
          </cell>
          <cell r="L177">
            <v>1.157407407410653E-7</v>
          </cell>
          <cell r="M177">
            <v>0</v>
          </cell>
          <cell r="N177">
            <v>6.9444444444639181E-4</v>
          </cell>
          <cell r="O177">
            <v>2.0833333333391754E-4</v>
          </cell>
          <cell r="P177">
            <v>1.0416666666695877E-5</v>
          </cell>
          <cell r="Q177">
            <v>9.1319444444700523E-4</v>
          </cell>
        </row>
        <row r="178">
          <cell r="A178">
            <v>115</v>
          </cell>
          <cell r="B178" t="str">
            <v>LECONTE Marine</v>
          </cell>
          <cell r="C178">
            <v>9.8391203703979612E-4</v>
          </cell>
          <cell r="D178" t="str">
            <v>1:25.01</v>
          </cell>
          <cell r="E178" t="str">
            <v>00001:25.01</v>
          </cell>
          <cell r="F178" t="str">
            <v>1:25.01</v>
          </cell>
          <cell r="G178" t="str">
            <v/>
          </cell>
          <cell r="H178" t="str">
            <v/>
          </cell>
          <cell r="I178" t="str">
            <v/>
          </cell>
          <cell r="J178">
            <v>1.2745370370370369E-3</v>
          </cell>
          <cell r="K178">
            <v>1.274652777777778E-3</v>
          </cell>
          <cell r="L178">
            <v>1.157407407410653E-7</v>
          </cell>
          <cell r="M178">
            <v>0</v>
          </cell>
          <cell r="N178">
            <v>6.9444444444639181E-4</v>
          </cell>
          <cell r="O178">
            <v>2.8935185185266325E-4</v>
          </cell>
          <cell r="P178">
            <v>1.157407407410653E-7</v>
          </cell>
          <cell r="Q178">
            <v>9.8391203703979612E-4</v>
          </cell>
        </row>
        <row r="179">
          <cell r="A179">
            <v>130</v>
          </cell>
          <cell r="B179" t="str">
            <v>DUPUIS Alexandra</v>
          </cell>
          <cell r="C179">
            <v>9.9722222222501863E-4</v>
          </cell>
          <cell r="D179" t="str">
            <v>1:26.16</v>
          </cell>
          <cell r="E179" t="str">
            <v>00001:26.16</v>
          </cell>
          <cell r="F179" t="str">
            <v>1:26.16</v>
          </cell>
          <cell r="G179" t="str">
            <v/>
          </cell>
          <cell r="H179" t="str">
            <v/>
          </cell>
          <cell r="I179" t="str">
            <v/>
          </cell>
          <cell r="J179">
            <v>1.2745370370370369E-3</v>
          </cell>
          <cell r="K179">
            <v>1.274652777777778E-3</v>
          </cell>
          <cell r="L179">
            <v>1.157407407410653E-7</v>
          </cell>
          <cell r="M179">
            <v>0</v>
          </cell>
          <cell r="N179">
            <v>6.9444444444639181E-4</v>
          </cell>
          <cell r="O179">
            <v>3.0092592592676978E-4</v>
          </cell>
          <cell r="P179">
            <v>1.8518518518570448E-6</v>
          </cell>
          <cell r="Q179">
            <v>9.9722222222501863E-4</v>
          </cell>
        </row>
        <row r="180">
          <cell r="A180">
            <v>101</v>
          </cell>
          <cell r="B180" t="str">
            <v>LAURENT Adeline</v>
          </cell>
          <cell r="C180">
            <v>1.0101851851880179E-3</v>
          </cell>
          <cell r="D180" t="str">
            <v>1:27.28</v>
          </cell>
          <cell r="E180" t="str">
            <v>00001:27.28</v>
          </cell>
          <cell r="F180" t="str">
            <v>1:27.28</v>
          </cell>
          <cell r="G180" t="str">
            <v/>
          </cell>
          <cell r="H180" t="str">
            <v/>
          </cell>
          <cell r="I180" t="str">
            <v/>
          </cell>
          <cell r="J180">
            <v>1.2745370370370369E-3</v>
          </cell>
          <cell r="K180">
            <v>1.274652777777778E-3</v>
          </cell>
          <cell r="L180">
            <v>1.157407407410653E-7</v>
          </cell>
          <cell r="M180">
            <v>0</v>
          </cell>
          <cell r="N180">
            <v>6.9444444444639181E-4</v>
          </cell>
          <cell r="O180">
            <v>3.1250000000087631E-4</v>
          </cell>
          <cell r="P180">
            <v>3.2407407407498284E-6</v>
          </cell>
          <cell r="Q180">
            <v>1.0101851851880179E-3</v>
          </cell>
        </row>
        <row r="181">
          <cell r="A181">
            <v>110</v>
          </cell>
          <cell r="B181" t="str">
            <v>LAGREE Lucie</v>
          </cell>
          <cell r="C181">
            <v>1.0188657407435978E-3</v>
          </cell>
          <cell r="D181" t="str">
            <v>1:28.03</v>
          </cell>
          <cell r="E181" t="str">
            <v>00001:28.03</v>
          </cell>
          <cell r="F181" t="str">
            <v>1:28.03</v>
          </cell>
          <cell r="G181" t="str">
            <v/>
          </cell>
          <cell r="H181" t="str">
            <v/>
          </cell>
          <cell r="I181" t="str">
            <v/>
          </cell>
          <cell r="J181">
            <v>1.2745370370370369E-3</v>
          </cell>
          <cell r="K181">
            <v>1.274652777777778E-3</v>
          </cell>
          <cell r="L181">
            <v>1.157407407410653E-7</v>
          </cell>
          <cell r="M181">
            <v>0</v>
          </cell>
          <cell r="N181">
            <v>6.9444444444639181E-4</v>
          </cell>
          <cell r="O181">
            <v>3.2407407407498284E-4</v>
          </cell>
          <cell r="P181">
            <v>3.472222222231959E-7</v>
          </cell>
          <cell r="Q181">
            <v>1.0188657407435978E-3</v>
          </cell>
        </row>
        <row r="182">
          <cell r="A182">
            <v>181</v>
          </cell>
          <cell r="B182" t="str">
            <v>NEBOUY Guillaume</v>
          </cell>
          <cell r="C182">
            <v>1.0409722222251413E-3</v>
          </cell>
          <cell r="D182" t="str">
            <v>1:29.94</v>
          </cell>
          <cell r="E182" t="str">
            <v>00001:29.94</v>
          </cell>
          <cell r="F182" t="str">
            <v>1:29.94</v>
          </cell>
          <cell r="G182" t="str">
            <v/>
          </cell>
          <cell r="H182" t="str">
            <v/>
          </cell>
          <cell r="I182" t="str">
            <v/>
          </cell>
          <cell r="J182">
            <v>1.2745370370370369E-3</v>
          </cell>
          <cell r="K182">
            <v>1.274652777777778E-3</v>
          </cell>
          <cell r="L182">
            <v>1.157407407410653E-7</v>
          </cell>
          <cell r="M182">
            <v>0</v>
          </cell>
          <cell r="N182">
            <v>6.9444444444639181E-4</v>
          </cell>
          <cell r="O182">
            <v>3.3564814814908937E-4</v>
          </cell>
          <cell r="P182">
            <v>1.0879629629660138E-5</v>
          </cell>
          <cell r="Q182">
            <v>1.0409722222251413E-3</v>
          </cell>
        </row>
        <row r="183">
          <cell r="A183">
            <v>152</v>
          </cell>
          <cell r="B183" t="str">
            <v>HUBERT Vianney</v>
          </cell>
          <cell r="C183">
            <v>1.1855324074107319E-3</v>
          </cell>
          <cell r="D183" t="str">
            <v>1:42.43</v>
          </cell>
          <cell r="E183" t="str">
            <v>00001:42.43</v>
          </cell>
          <cell r="F183" t="str">
            <v>1:42.43</v>
          </cell>
          <cell r="G183" t="str">
            <v/>
          </cell>
          <cell r="H183" t="str">
            <v/>
          </cell>
          <cell r="I183" t="str">
            <v/>
          </cell>
          <cell r="J183">
            <v>1.2745370370370369E-3</v>
          </cell>
          <cell r="K183">
            <v>1.274652777777778E-3</v>
          </cell>
          <cell r="L183">
            <v>1.157407407410653E-7</v>
          </cell>
          <cell r="M183">
            <v>0</v>
          </cell>
          <cell r="N183">
            <v>6.9444444444639181E-4</v>
          </cell>
          <cell r="O183">
            <v>4.8611111111247426E-4</v>
          </cell>
          <cell r="P183">
            <v>4.9768518518658079E-6</v>
          </cell>
          <cell r="Q183">
            <v>1.1855324074107319E-3</v>
          </cell>
        </row>
        <row r="184">
          <cell r="A184">
            <v>171</v>
          </cell>
          <cell r="B184" t="str">
            <v>BEIGNIER Guillaume</v>
          </cell>
          <cell r="C184">
            <v>1.2966435185221546E-3</v>
          </cell>
          <cell r="D184" t="str">
            <v>1:52.03</v>
          </cell>
          <cell r="E184" t="str">
            <v>00001:52.03</v>
          </cell>
          <cell r="F184" t="str">
            <v>1:52.03</v>
          </cell>
          <cell r="G184" t="str">
            <v/>
          </cell>
          <cell r="H184" t="str">
            <v/>
          </cell>
          <cell r="I184" t="str">
            <v/>
          </cell>
          <cell r="J184">
            <v>1.2745370370370369E-3</v>
          </cell>
          <cell r="K184">
            <v>1.274652777777778E-3</v>
          </cell>
          <cell r="L184">
            <v>1.157407407410653E-7</v>
          </cell>
          <cell r="M184">
            <v>0</v>
          </cell>
          <cell r="N184">
            <v>6.9444444444639181E-4</v>
          </cell>
          <cell r="O184">
            <v>6.0185185185353957E-4</v>
          </cell>
          <cell r="P184">
            <v>3.472222222231959E-7</v>
          </cell>
          <cell r="Q184">
            <v>1.2966435185221546E-3</v>
          </cell>
        </row>
        <row r="185">
          <cell r="A185">
            <v>180</v>
          </cell>
          <cell r="B185" t="str">
            <v>CHANTE Mathias</v>
          </cell>
          <cell r="C185">
            <v>1.6168981481526823E-3</v>
          </cell>
          <cell r="D185" t="str">
            <v>2:19.70</v>
          </cell>
          <cell r="E185" t="str">
            <v>00002:19.70</v>
          </cell>
          <cell r="F185" t="str">
            <v>2:19.70</v>
          </cell>
          <cell r="G185" t="str">
            <v/>
          </cell>
          <cell r="H185" t="str">
            <v/>
          </cell>
          <cell r="I185" t="str">
            <v/>
          </cell>
          <cell r="J185">
            <v>1.2745370370370369E-3</v>
          </cell>
          <cell r="K185">
            <v>1.274652777777778E-3</v>
          </cell>
          <cell r="L185">
            <v>1.157407407410653E-7</v>
          </cell>
          <cell r="M185">
            <v>0</v>
          </cell>
          <cell r="N185">
            <v>1.3888888888927836E-3</v>
          </cell>
          <cell r="O185">
            <v>2.1990740740802407E-4</v>
          </cell>
          <cell r="P185">
            <v>8.1018518518745711E-6</v>
          </cell>
          <cell r="Q185">
            <v>1.6168981481526823E-3</v>
          </cell>
        </row>
        <row r="186">
          <cell r="A186">
            <v>128</v>
          </cell>
          <cell r="B186" t="str">
            <v>GARNIER Cassandra</v>
          </cell>
          <cell r="C186">
            <v>1.8194444444495465E-3</v>
          </cell>
          <cell r="D186" t="str">
            <v>2:37.20</v>
          </cell>
          <cell r="E186" t="str">
            <v>00002:37.20</v>
          </cell>
          <cell r="F186" t="str">
            <v>2:37.20</v>
          </cell>
          <cell r="G186" t="str">
            <v/>
          </cell>
          <cell r="H186" t="str">
            <v/>
          </cell>
          <cell r="I186" t="str">
            <v/>
          </cell>
          <cell r="J186">
            <v>1.2745370370370369E-3</v>
          </cell>
          <cell r="K186">
            <v>1.274652777777778E-3</v>
          </cell>
          <cell r="L186">
            <v>1.157407407410653E-7</v>
          </cell>
          <cell r="M186">
            <v>0</v>
          </cell>
          <cell r="N186">
            <v>1.3888888888927836E-3</v>
          </cell>
          <cell r="O186">
            <v>4.2824074074194161E-4</v>
          </cell>
          <cell r="P186">
            <v>2.314814814821306E-6</v>
          </cell>
          <cell r="Q186">
            <v>1.8194444444495465E-3</v>
          </cell>
        </row>
        <row r="187">
          <cell r="A187">
            <v>162</v>
          </cell>
          <cell r="B187" t="str">
            <v>BONNET Teddy</v>
          </cell>
          <cell r="C187">
            <v>1.8416666666718311E-3</v>
          </cell>
          <cell r="D187" t="str">
            <v>2:39.12</v>
          </cell>
          <cell r="E187" t="str">
            <v>00002:39.12</v>
          </cell>
          <cell r="F187" t="str">
            <v>2:39.12</v>
          </cell>
          <cell r="G187" t="str">
            <v/>
          </cell>
          <cell r="H187" t="str">
            <v/>
          </cell>
          <cell r="I187" t="str">
            <v/>
          </cell>
          <cell r="J187">
            <v>1.2745370370370369E-3</v>
          </cell>
          <cell r="K187">
            <v>1.274652777777778E-3</v>
          </cell>
          <cell r="L187">
            <v>1.157407407410653E-7</v>
          </cell>
          <cell r="M187">
            <v>0</v>
          </cell>
          <cell r="N187">
            <v>1.3888888888927836E-3</v>
          </cell>
          <cell r="O187">
            <v>4.5138888889015467E-4</v>
          </cell>
          <cell r="P187">
            <v>1.3888888888927836E-6</v>
          </cell>
          <cell r="Q187">
            <v>1.8416666666718311E-3</v>
          </cell>
        </row>
        <row r="188">
          <cell r="A188">
            <v>182</v>
          </cell>
          <cell r="B188" t="str">
            <v>HUMBERT Kévin</v>
          </cell>
          <cell r="C188">
            <v>2.3866898148215076E-3</v>
          </cell>
          <cell r="D188" t="str">
            <v>3:26.21</v>
          </cell>
          <cell r="E188" t="str">
            <v>00003:26.21</v>
          </cell>
          <cell r="F188" t="str">
            <v>3:26.21</v>
          </cell>
          <cell r="G188" t="str">
            <v/>
          </cell>
          <cell r="H188" t="str">
            <v/>
          </cell>
          <cell r="I188" t="str">
            <v/>
          </cell>
          <cell r="J188">
            <v>1.2745370370370369E-3</v>
          </cell>
          <cell r="K188">
            <v>1.274652777777778E-3</v>
          </cell>
          <cell r="L188">
            <v>1.157407407410653E-7</v>
          </cell>
          <cell r="M188">
            <v>0</v>
          </cell>
          <cell r="N188">
            <v>2.0833333333391754E-3</v>
          </cell>
          <cell r="O188">
            <v>3.0092592592676978E-4</v>
          </cell>
          <cell r="P188">
            <v>2.4305555555623713E-6</v>
          </cell>
          <cell r="Q188">
            <v>2.3866898148215076E-3</v>
          </cell>
        </row>
        <row r="189">
          <cell r="A189">
            <v>175</v>
          </cell>
          <cell r="B189" t="str">
            <v>BENETEAU Adrien</v>
          </cell>
          <cell r="C189" t="str">
            <v>Abd</v>
          </cell>
          <cell r="D189" t="str">
            <v>Abd</v>
          </cell>
          <cell r="E189" t="str">
            <v>00000000Abd</v>
          </cell>
          <cell r="F189" t="str">
            <v>Abd</v>
          </cell>
          <cell r="G189" t="str">
            <v/>
          </cell>
          <cell r="H189" t="str">
            <v/>
          </cell>
          <cell r="I189" t="str">
            <v/>
          </cell>
          <cell r="J189">
            <v>1.2745370370370369E-3</v>
          </cell>
          <cell r="K189">
            <v>1.274652777777778E-3</v>
          </cell>
          <cell r="L189">
            <v>1.157407407410653E-7</v>
          </cell>
          <cell r="M189">
            <v>0</v>
          </cell>
          <cell r="N189">
            <v>0</v>
          </cell>
          <cell r="O189">
            <v>0</v>
          </cell>
          <cell r="P189" t="e">
            <v>#VALUE!</v>
          </cell>
          <cell r="Q189" t="str">
            <v>Abd</v>
          </cell>
        </row>
        <row r="190">
          <cell r="A190">
            <v>149</v>
          </cell>
          <cell r="B190" t="str">
            <v>STARCK Gaetan</v>
          </cell>
          <cell r="C190" t="str">
            <v>Abd</v>
          </cell>
          <cell r="D190" t="str">
            <v>Abd</v>
          </cell>
          <cell r="E190" t="str">
            <v>00000000Abd</v>
          </cell>
          <cell r="F190" t="str">
            <v>Abd</v>
          </cell>
          <cell r="G190" t="str">
            <v/>
          </cell>
          <cell r="H190" t="str">
            <v/>
          </cell>
          <cell r="I190" t="str">
            <v/>
          </cell>
          <cell r="J190">
            <v>1.2745370370370369E-3</v>
          </cell>
          <cell r="K190">
            <v>1.274652777777778E-3</v>
          </cell>
          <cell r="L190">
            <v>1.157407407410653E-7</v>
          </cell>
          <cell r="M190">
            <v>0</v>
          </cell>
          <cell r="N190">
            <v>0</v>
          </cell>
          <cell r="O190">
            <v>0</v>
          </cell>
          <cell r="P190" t="e">
            <v>#VALUE!</v>
          </cell>
          <cell r="Q190" t="str">
            <v>Abd</v>
          </cell>
        </row>
        <row r="191">
          <cell r="A191">
            <v>131</v>
          </cell>
          <cell r="B191" t="str">
            <v>BARDIN Alice</v>
          </cell>
          <cell r="C191" t="str">
            <v>Abd</v>
          </cell>
          <cell r="D191" t="str">
            <v>Abd</v>
          </cell>
          <cell r="E191" t="str">
            <v>00000000Abd</v>
          </cell>
          <cell r="F191" t="str">
            <v>Abd</v>
          </cell>
          <cell r="G191" t="str">
            <v/>
          </cell>
          <cell r="H191" t="str">
            <v/>
          </cell>
          <cell r="I191" t="str">
            <v/>
          </cell>
          <cell r="J191">
            <v>1.2745370370370369E-3</v>
          </cell>
          <cell r="K191">
            <v>1.274652777777778E-3</v>
          </cell>
          <cell r="L191">
            <v>1.157407407410653E-7</v>
          </cell>
          <cell r="M191">
            <v>0</v>
          </cell>
          <cell r="N191">
            <v>0</v>
          </cell>
          <cell r="O191">
            <v>0</v>
          </cell>
          <cell r="P191" t="e">
            <v>#VALUE!</v>
          </cell>
          <cell r="Q191" t="str">
            <v>Abd</v>
          </cell>
        </row>
        <row r="192">
          <cell r="A192">
            <v>114</v>
          </cell>
          <cell r="B192" t="str">
            <v>SOLDANO Laura</v>
          </cell>
          <cell r="C192" t="str">
            <v>Abd</v>
          </cell>
          <cell r="D192" t="str">
            <v>Abd</v>
          </cell>
          <cell r="E192" t="str">
            <v>00000000Abd</v>
          </cell>
          <cell r="F192" t="str">
            <v>Abd</v>
          </cell>
          <cell r="G192" t="str">
            <v/>
          </cell>
          <cell r="H192" t="str">
            <v/>
          </cell>
          <cell r="I192" t="str">
            <v/>
          </cell>
          <cell r="J192">
            <v>1.2745370370370369E-3</v>
          </cell>
          <cell r="K192">
            <v>1.274652777777778E-3</v>
          </cell>
          <cell r="L192">
            <v>1.157407407410653E-7</v>
          </cell>
          <cell r="M192">
            <v>0</v>
          </cell>
          <cell r="N192">
            <v>0</v>
          </cell>
          <cell r="O192">
            <v>0</v>
          </cell>
          <cell r="P192" t="e">
            <v>#VALUE!</v>
          </cell>
          <cell r="Q192" t="str">
            <v>Abd</v>
          </cell>
        </row>
        <row r="193">
          <cell r="A193">
            <v>147</v>
          </cell>
          <cell r="B193" t="str">
            <v>MATHIEU Pierre Alexandre</v>
          </cell>
          <cell r="C193" t="str">
            <v>Dsq</v>
          </cell>
          <cell r="D193" t="str">
            <v>Dsq</v>
          </cell>
          <cell r="E193" t="str">
            <v>00000000Dsq</v>
          </cell>
          <cell r="F193" t="str">
            <v>Dsq</v>
          </cell>
          <cell r="G193" t="str">
            <v/>
          </cell>
          <cell r="H193" t="str">
            <v/>
          </cell>
          <cell r="I193" t="str">
            <v/>
          </cell>
          <cell r="J193">
            <v>1.2745370370370369E-3</v>
          </cell>
          <cell r="K193">
            <v>1.274652777777778E-3</v>
          </cell>
          <cell r="L193">
            <v>1.157407407410653E-7</v>
          </cell>
          <cell r="M193">
            <v>0</v>
          </cell>
          <cell r="N193">
            <v>0</v>
          </cell>
          <cell r="O193">
            <v>0</v>
          </cell>
          <cell r="P193" t="e">
            <v>#VALUE!</v>
          </cell>
          <cell r="Q193" t="str">
            <v>Dsq</v>
          </cell>
        </row>
        <row r="194">
          <cell r="A194">
            <v>204</v>
          </cell>
          <cell r="B194" t="str">
            <v>BOURDEIX Damien</v>
          </cell>
          <cell r="C194" t="str">
            <v>Abs</v>
          </cell>
          <cell r="D194" t="str">
            <v>Abs</v>
          </cell>
          <cell r="E194" t="str">
            <v>00000000Abs</v>
          </cell>
          <cell r="F194" t="str">
            <v>Abs</v>
          </cell>
          <cell r="G194" t="str">
            <v/>
          </cell>
          <cell r="H194" t="str">
            <v/>
          </cell>
          <cell r="I194" t="str">
            <v/>
          </cell>
          <cell r="J194">
            <v>1.2745370370370369E-3</v>
          </cell>
          <cell r="K194">
            <v>1.274652777777778E-3</v>
          </cell>
          <cell r="L194">
            <v>1.157407407410653E-7</v>
          </cell>
          <cell r="M194">
            <v>0</v>
          </cell>
          <cell r="N194">
            <v>0</v>
          </cell>
          <cell r="O194">
            <v>0</v>
          </cell>
          <cell r="P194" t="e">
            <v>#VALUE!</v>
          </cell>
          <cell r="Q194" t="str">
            <v>Abs</v>
          </cell>
        </row>
        <row r="195">
          <cell r="A195">
            <v>203</v>
          </cell>
          <cell r="B195" t="str">
            <v>PREVOT Pierre Alexandre</v>
          </cell>
          <cell r="C195" t="str">
            <v>Abs</v>
          </cell>
          <cell r="D195" t="str">
            <v>Abs</v>
          </cell>
          <cell r="E195" t="str">
            <v>00000000Abs</v>
          </cell>
          <cell r="F195" t="str">
            <v>Abs</v>
          </cell>
          <cell r="G195" t="str">
            <v/>
          </cell>
          <cell r="H195" t="str">
            <v/>
          </cell>
          <cell r="I195" t="str">
            <v/>
          </cell>
          <cell r="J195">
            <v>1.2745370370370369E-3</v>
          </cell>
          <cell r="K195">
            <v>1.274652777777778E-3</v>
          </cell>
          <cell r="L195">
            <v>1.157407407410653E-7</v>
          </cell>
          <cell r="M195">
            <v>0</v>
          </cell>
          <cell r="N195">
            <v>0</v>
          </cell>
          <cell r="O195">
            <v>0</v>
          </cell>
          <cell r="P195" t="e">
            <v>#VALUE!</v>
          </cell>
          <cell r="Q195" t="str">
            <v>Abs</v>
          </cell>
        </row>
        <row r="196">
          <cell r="A196">
            <v>191</v>
          </cell>
          <cell r="B196" t="str">
            <v>CANGUEIRO Thomas</v>
          </cell>
          <cell r="C196" t="str">
            <v>Abs</v>
          </cell>
          <cell r="D196" t="str">
            <v>Abs</v>
          </cell>
          <cell r="E196" t="str">
            <v>00000000Abs</v>
          </cell>
          <cell r="F196" t="str">
            <v>Abs</v>
          </cell>
          <cell r="G196" t="str">
            <v/>
          </cell>
          <cell r="H196" t="str">
            <v/>
          </cell>
          <cell r="I196" t="str">
            <v/>
          </cell>
          <cell r="J196">
            <v>1.2745370370370369E-3</v>
          </cell>
          <cell r="K196">
            <v>1.274652777777778E-3</v>
          </cell>
          <cell r="L196">
            <v>1.157407407410653E-7</v>
          </cell>
          <cell r="M196">
            <v>0</v>
          </cell>
          <cell r="N196">
            <v>0</v>
          </cell>
          <cell r="O196">
            <v>0</v>
          </cell>
          <cell r="P196" t="e">
            <v>#VALUE!</v>
          </cell>
          <cell r="Q196" t="str">
            <v>Abs</v>
          </cell>
        </row>
        <row r="197">
          <cell r="A197">
            <v>188</v>
          </cell>
          <cell r="B197" t="str">
            <v>HAUTCOEUR Anthony</v>
          </cell>
          <cell r="C197" t="str">
            <v>Abs</v>
          </cell>
          <cell r="D197" t="str">
            <v>Abs</v>
          </cell>
          <cell r="E197" t="str">
            <v>00000000Abs</v>
          </cell>
          <cell r="F197" t="str">
            <v>Abs</v>
          </cell>
          <cell r="G197" t="str">
            <v/>
          </cell>
          <cell r="H197" t="str">
            <v/>
          </cell>
          <cell r="I197" t="str">
            <v/>
          </cell>
          <cell r="J197">
            <v>1.2745370370370369E-3</v>
          </cell>
          <cell r="K197">
            <v>1.274652777777778E-3</v>
          </cell>
          <cell r="L197">
            <v>1.157407407410653E-7</v>
          </cell>
          <cell r="M197">
            <v>0</v>
          </cell>
          <cell r="N197">
            <v>0</v>
          </cell>
          <cell r="O197">
            <v>0</v>
          </cell>
          <cell r="P197" t="e">
            <v>#VALUE!</v>
          </cell>
          <cell r="Q197" t="str">
            <v>Abs</v>
          </cell>
        </row>
        <row r="198">
          <cell r="A198">
            <v>185</v>
          </cell>
          <cell r="B198" t="str">
            <v>MARCHIVE Thibaut</v>
          </cell>
          <cell r="C198" t="str">
            <v>Abs</v>
          </cell>
          <cell r="D198" t="str">
            <v>Abs</v>
          </cell>
          <cell r="E198" t="str">
            <v>00000000Abs</v>
          </cell>
          <cell r="F198" t="str">
            <v>Abs</v>
          </cell>
          <cell r="G198" t="str">
            <v/>
          </cell>
          <cell r="H198" t="str">
            <v/>
          </cell>
          <cell r="I198" t="str">
            <v/>
          </cell>
          <cell r="J198">
            <v>1.2745370370370369E-3</v>
          </cell>
          <cell r="K198">
            <v>1.274652777777778E-3</v>
          </cell>
          <cell r="L198">
            <v>1.157407407410653E-7</v>
          </cell>
          <cell r="M198">
            <v>0</v>
          </cell>
          <cell r="N198">
            <v>0</v>
          </cell>
          <cell r="O198">
            <v>0</v>
          </cell>
          <cell r="P198" t="e">
            <v>#VALUE!</v>
          </cell>
          <cell r="Q198" t="str">
            <v>Abs</v>
          </cell>
        </row>
        <row r="199">
          <cell r="A199">
            <v>179</v>
          </cell>
          <cell r="B199" t="str">
            <v>LECOMTE Florent</v>
          </cell>
          <cell r="C199" t="str">
            <v>Abs</v>
          </cell>
          <cell r="D199" t="str">
            <v>Abs</v>
          </cell>
          <cell r="E199" t="str">
            <v>00000000Abs</v>
          </cell>
          <cell r="F199" t="str">
            <v>Abs</v>
          </cell>
          <cell r="G199" t="str">
            <v/>
          </cell>
          <cell r="H199" t="str">
            <v/>
          </cell>
          <cell r="I199" t="str">
            <v/>
          </cell>
          <cell r="J199">
            <v>1.2745370370370369E-3</v>
          </cell>
          <cell r="K199">
            <v>1.274652777777778E-3</v>
          </cell>
          <cell r="L199">
            <v>1.157407407410653E-7</v>
          </cell>
          <cell r="M199">
            <v>0</v>
          </cell>
          <cell r="N199">
            <v>0</v>
          </cell>
          <cell r="O199">
            <v>0</v>
          </cell>
          <cell r="P199" t="e">
            <v>#VALUE!</v>
          </cell>
          <cell r="Q199" t="str">
            <v>Abs</v>
          </cell>
        </row>
        <row r="200">
          <cell r="A200">
            <v>178</v>
          </cell>
          <cell r="B200" t="str">
            <v>BESSON Gaétan</v>
          </cell>
          <cell r="C200" t="str">
            <v>Abs</v>
          </cell>
          <cell r="D200" t="str">
            <v>Abs</v>
          </cell>
          <cell r="E200" t="str">
            <v>00000000Abs</v>
          </cell>
          <cell r="F200" t="str">
            <v>Abs</v>
          </cell>
          <cell r="G200" t="str">
            <v/>
          </cell>
          <cell r="H200" t="str">
            <v/>
          </cell>
          <cell r="I200" t="str">
            <v/>
          </cell>
          <cell r="J200">
            <v>1.2745370370370369E-3</v>
          </cell>
          <cell r="K200">
            <v>1.274652777777778E-3</v>
          </cell>
          <cell r="L200">
            <v>1.157407407410653E-7</v>
          </cell>
          <cell r="M200">
            <v>0</v>
          </cell>
          <cell r="N200">
            <v>0</v>
          </cell>
          <cell r="O200">
            <v>0</v>
          </cell>
          <cell r="P200" t="e">
            <v>#VALUE!</v>
          </cell>
          <cell r="Q200" t="str">
            <v>Abs</v>
          </cell>
        </row>
        <row r="201">
          <cell r="A201">
            <v>163</v>
          </cell>
          <cell r="B201" t="str">
            <v>PAULET Florian</v>
          </cell>
          <cell r="C201" t="str">
            <v>Abs</v>
          </cell>
          <cell r="D201" t="str">
            <v>Abs</v>
          </cell>
          <cell r="E201" t="str">
            <v>00000000Abs</v>
          </cell>
          <cell r="F201" t="str">
            <v>Abs</v>
          </cell>
          <cell r="G201" t="str">
            <v/>
          </cell>
          <cell r="H201" t="str">
            <v/>
          </cell>
          <cell r="I201" t="str">
            <v/>
          </cell>
          <cell r="J201">
            <v>1.2745370370370369E-3</v>
          </cell>
          <cell r="K201">
            <v>1.274652777777778E-3</v>
          </cell>
          <cell r="L201">
            <v>1.157407407410653E-7</v>
          </cell>
          <cell r="M201">
            <v>0</v>
          </cell>
          <cell r="N201">
            <v>0</v>
          </cell>
          <cell r="O201">
            <v>0</v>
          </cell>
          <cell r="P201" t="e">
            <v>#VALUE!</v>
          </cell>
          <cell r="Q201" t="str">
            <v>Abs</v>
          </cell>
        </row>
        <row r="202">
          <cell r="A202">
            <v>134</v>
          </cell>
          <cell r="B202" t="str">
            <v xml:space="preserve">LEYBROS Anthony </v>
          </cell>
          <cell r="C202" t="str">
            <v>Abs</v>
          </cell>
          <cell r="D202" t="str">
            <v>Abs</v>
          </cell>
          <cell r="E202" t="str">
            <v>00000000Abs</v>
          </cell>
          <cell r="F202" t="str">
            <v>Abs</v>
          </cell>
          <cell r="G202" t="str">
            <v/>
          </cell>
          <cell r="H202" t="str">
            <v/>
          </cell>
          <cell r="I202" t="str">
            <v/>
          </cell>
          <cell r="J202">
            <v>1.2745370370370369E-3</v>
          </cell>
          <cell r="K202">
            <v>1.274652777777778E-3</v>
          </cell>
          <cell r="L202">
            <v>1.157407407410653E-7</v>
          </cell>
          <cell r="M202">
            <v>0</v>
          </cell>
          <cell r="N202">
            <v>0</v>
          </cell>
          <cell r="O202">
            <v>0</v>
          </cell>
          <cell r="P202" t="e">
            <v>#VALUE!</v>
          </cell>
          <cell r="Q202" t="str">
            <v>Abs</v>
          </cell>
        </row>
        <row r="203">
          <cell r="A203">
            <v>126</v>
          </cell>
          <cell r="B203" t="str">
            <v>KECIK Dilber</v>
          </cell>
          <cell r="C203" t="str">
            <v>Abs</v>
          </cell>
          <cell r="D203" t="str">
            <v>Abs</v>
          </cell>
          <cell r="E203" t="str">
            <v>00000000Abs</v>
          </cell>
          <cell r="F203" t="str">
            <v>Abs</v>
          </cell>
          <cell r="G203" t="str">
            <v/>
          </cell>
          <cell r="H203" t="str">
            <v/>
          </cell>
          <cell r="I203" t="str">
            <v/>
          </cell>
          <cell r="J203">
            <v>1.2745370370370369E-3</v>
          </cell>
          <cell r="K203">
            <v>1.274652777777778E-3</v>
          </cell>
          <cell r="L203">
            <v>1.157407407410653E-7</v>
          </cell>
          <cell r="M203">
            <v>0</v>
          </cell>
          <cell r="N203">
            <v>0</v>
          </cell>
          <cell r="O203">
            <v>0</v>
          </cell>
          <cell r="P203" t="e">
            <v>#VALUE!</v>
          </cell>
          <cell r="Q203" t="str">
            <v>Abs</v>
          </cell>
        </row>
        <row r="204">
          <cell r="A204">
            <v>122</v>
          </cell>
          <cell r="B204" t="str">
            <v>ABDELLAOUI Anissa</v>
          </cell>
          <cell r="C204" t="str">
            <v>Abs</v>
          </cell>
          <cell r="D204" t="str">
            <v>Abs</v>
          </cell>
          <cell r="E204" t="str">
            <v>00000000Abs</v>
          </cell>
          <cell r="F204" t="str">
            <v>Abs</v>
          </cell>
          <cell r="G204" t="str">
            <v/>
          </cell>
          <cell r="H204" t="str">
            <v/>
          </cell>
          <cell r="I204" t="str">
            <v/>
          </cell>
          <cell r="J204">
            <v>1.2745370370370369E-3</v>
          </cell>
          <cell r="K204">
            <v>1.274652777777778E-3</v>
          </cell>
          <cell r="L204">
            <v>1.157407407410653E-7</v>
          </cell>
          <cell r="M204">
            <v>0</v>
          </cell>
          <cell r="N204">
            <v>0</v>
          </cell>
          <cell r="O204">
            <v>0</v>
          </cell>
          <cell r="P204" t="e">
            <v>#VALUE!</v>
          </cell>
          <cell r="Q204" t="str">
            <v>Abs</v>
          </cell>
        </row>
        <row r="205">
          <cell r="A205">
            <v>118</v>
          </cell>
          <cell r="B205" t="str">
            <v>ROSSI Dorine</v>
          </cell>
          <cell r="C205" t="str">
            <v>Abs</v>
          </cell>
          <cell r="D205" t="str">
            <v>Abs</v>
          </cell>
          <cell r="E205" t="str">
            <v>00000000Abs</v>
          </cell>
          <cell r="F205" t="str">
            <v>Abs</v>
          </cell>
          <cell r="G205" t="str">
            <v/>
          </cell>
          <cell r="H205" t="str">
            <v/>
          </cell>
          <cell r="I205" t="str">
            <v/>
          </cell>
          <cell r="J205">
            <v>1.2745370370370369E-3</v>
          </cell>
          <cell r="K205">
            <v>1.274652777777778E-3</v>
          </cell>
          <cell r="L205">
            <v>1.157407407410653E-7</v>
          </cell>
          <cell r="M205">
            <v>0</v>
          </cell>
          <cell r="N205">
            <v>0</v>
          </cell>
          <cell r="O205">
            <v>0</v>
          </cell>
          <cell r="P205" t="e">
            <v>#VALUE!</v>
          </cell>
          <cell r="Q205" t="str">
            <v>Abs</v>
          </cell>
        </row>
        <row r="206">
          <cell r="A206">
            <v>112</v>
          </cell>
          <cell r="B206" t="str">
            <v>GODOT Nolwenn</v>
          </cell>
          <cell r="C206" t="str">
            <v>Abs</v>
          </cell>
          <cell r="D206" t="str">
            <v>Abs</v>
          </cell>
          <cell r="E206" t="str">
            <v>00000000Abs</v>
          </cell>
          <cell r="F206" t="str">
            <v>Abs</v>
          </cell>
          <cell r="G206" t="str">
            <v/>
          </cell>
          <cell r="H206" t="str">
            <v/>
          </cell>
          <cell r="I206" t="str">
            <v/>
          </cell>
          <cell r="J206">
            <v>1.2745370370370369E-3</v>
          </cell>
          <cell r="K206">
            <v>1.274652777777778E-3</v>
          </cell>
          <cell r="L206">
            <v>1.157407407410653E-7</v>
          </cell>
          <cell r="M206">
            <v>0</v>
          </cell>
          <cell r="N206">
            <v>0</v>
          </cell>
          <cell r="O206">
            <v>0</v>
          </cell>
          <cell r="P206" t="e">
            <v>#VALUE!</v>
          </cell>
          <cell r="Q206" t="str">
            <v>Abs</v>
          </cell>
        </row>
        <row r="207">
          <cell r="A207">
            <v>104</v>
          </cell>
          <cell r="B207" t="str">
            <v>ISENBRANDT Kho Houy Hoa</v>
          </cell>
          <cell r="C207" t="str">
            <v>Abs</v>
          </cell>
          <cell r="D207" t="str">
            <v>Abs</v>
          </cell>
          <cell r="E207" t="str">
            <v>00000000Abs</v>
          </cell>
          <cell r="F207" t="str">
            <v>Abs</v>
          </cell>
          <cell r="G207" t="str">
            <v/>
          </cell>
          <cell r="H207" t="str">
            <v/>
          </cell>
          <cell r="I207" t="str">
            <v/>
          </cell>
          <cell r="J207">
            <v>1.2745370370370369E-3</v>
          </cell>
          <cell r="K207">
            <v>1.274652777777778E-3</v>
          </cell>
          <cell r="L207">
            <v>1.157407407410653E-7</v>
          </cell>
          <cell r="M207">
            <v>0</v>
          </cell>
          <cell r="N207">
            <v>0</v>
          </cell>
          <cell r="O207">
            <v>0</v>
          </cell>
          <cell r="P207" t="e">
            <v>#VALUE!</v>
          </cell>
          <cell r="Q207" t="str">
            <v>Abs</v>
          </cell>
        </row>
      </sheetData>
      <sheetData sheetId="1">
        <row r="1">
          <cell r="A1" t="str">
            <v>Dossard</v>
          </cell>
          <cell r="B1" t="str">
            <v>Nom</v>
          </cell>
          <cell r="C1" t="str">
            <v>TPS XLS</v>
          </cell>
          <cell r="D1" t="str">
            <v>TPS ESF</v>
          </cell>
        </row>
        <row r="2">
          <cell r="A2">
            <v>67</v>
          </cell>
          <cell r="B2" t="str">
            <v>COGNET Christel</v>
          </cell>
          <cell r="C2">
            <v>0</v>
          </cell>
          <cell r="D2">
            <v>0</v>
          </cell>
          <cell r="E2">
            <v>0</v>
          </cell>
          <cell r="F2">
            <v>0</v>
          </cell>
          <cell r="G2">
            <v>0</v>
          </cell>
          <cell r="H2">
            <v>0</v>
          </cell>
          <cell r="I2">
            <v>0</v>
          </cell>
          <cell r="J2">
            <v>0</v>
          </cell>
          <cell r="K2">
            <v>0</v>
          </cell>
          <cell r="L2">
            <v>0</v>
          </cell>
          <cell r="M2">
            <v>0</v>
          </cell>
          <cell r="N2">
            <v>0</v>
          </cell>
          <cell r="O2">
            <v>0</v>
          </cell>
          <cell r="P2">
            <v>0</v>
          </cell>
          <cell r="Q2">
            <v>0</v>
          </cell>
        </row>
        <row r="3">
          <cell r="A3">
            <v>54</v>
          </cell>
          <cell r="B3" t="str">
            <v>PAYS Natacha</v>
          </cell>
          <cell r="C3">
            <v>0</v>
          </cell>
          <cell r="D3">
            <v>0</v>
          </cell>
          <cell r="E3">
            <v>0</v>
          </cell>
          <cell r="F3">
            <v>0</v>
          </cell>
          <cell r="G3">
            <v>0</v>
          </cell>
          <cell r="H3">
            <v>0</v>
          </cell>
          <cell r="I3">
            <v>0</v>
          </cell>
          <cell r="J3">
            <v>0</v>
          </cell>
          <cell r="K3">
            <v>0</v>
          </cell>
          <cell r="L3">
            <v>0</v>
          </cell>
          <cell r="M3">
            <v>0</v>
          </cell>
          <cell r="N3">
            <v>0</v>
          </cell>
          <cell r="O3">
            <v>0</v>
          </cell>
          <cell r="P3">
            <v>0</v>
          </cell>
          <cell r="Q3">
            <v>0</v>
          </cell>
        </row>
        <row r="4">
          <cell r="A4">
            <v>6</v>
          </cell>
          <cell r="B4" t="str">
            <v>GRILLET AUBERT Catherine</v>
          </cell>
          <cell r="C4">
            <v>0</v>
          </cell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</row>
        <row r="5">
          <cell r="A5">
            <v>55</v>
          </cell>
          <cell r="B5" t="str">
            <v>DE DANIELI Nadege</v>
          </cell>
          <cell r="C5">
            <v>0</v>
          </cell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</row>
        <row r="6">
          <cell r="A6">
            <v>1</v>
          </cell>
          <cell r="B6" t="str">
            <v>BEAULIER Alice</v>
          </cell>
          <cell r="C6">
            <v>0</v>
          </cell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</row>
        <row r="7">
          <cell r="A7">
            <v>7</v>
          </cell>
          <cell r="B7" t="str">
            <v>INCHAUSPE Maider</v>
          </cell>
          <cell r="C7">
            <v>0</v>
          </cell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</row>
        <row r="8">
          <cell r="A8">
            <v>9</v>
          </cell>
          <cell r="B8" t="str">
            <v>FREYSSINET Annie</v>
          </cell>
          <cell r="C8">
            <v>0</v>
          </cell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</row>
        <row r="9">
          <cell r="A9">
            <v>2</v>
          </cell>
          <cell r="B9" t="str">
            <v>BORGES Christine</v>
          </cell>
          <cell r="C9">
            <v>0</v>
          </cell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</row>
        <row r="10">
          <cell r="A10">
            <v>15</v>
          </cell>
          <cell r="B10" t="str">
            <v>BOTTERO Caroline</v>
          </cell>
          <cell r="C10">
            <v>0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</row>
        <row r="11">
          <cell r="A11">
            <v>8</v>
          </cell>
          <cell r="B11" t="str">
            <v>GARNIER Carole</v>
          </cell>
          <cell r="C11">
            <v>0</v>
          </cell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</row>
        <row r="12">
          <cell r="A12">
            <v>5</v>
          </cell>
          <cell r="B12" t="str">
            <v>MURPHY Carole</v>
          </cell>
          <cell r="C12">
            <v>0</v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</row>
        <row r="13">
          <cell r="A13">
            <v>13</v>
          </cell>
          <cell r="B13" t="str">
            <v>QUINTON Isabelle</v>
          </cell>
          <cell r="C13">
            <v>0</v>
          </cell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</row>
        <row r="14">
          <cell r="A14">
            <v>4</v>
          </cell>
          <cell r="B14" t="str">
            <v>PAGES Virginie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</row>
        <row r="15">
          <cell r="A15">
            <v>53</v>
          </cell>
          <cell r="B15" t="str">
            <v>TREMINTIN Virginie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</row>
        <row r="16">
          <cell r="A16">
            <v>52</v>
          </cell>
          <cell r="B16" t="str">
            <v>CANDELON Berengere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</row>
        <row r="17">
          <cell r="A17">
            <v>49</v>
          </cell>
          <cell r="B17" t="str">
            <v>TROLLIET Nelly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</row>
        <row r="18">
          <cell r="A18">
            <v>30</v>
          </cell>
          <cell r="B18" t="str">
            <v>PORTERAT Cecile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</row>
        <row r="19">
          <cell r="A19">
            <v>20</v>
          </cell>
          <cell r="B19" t="str">
            <v>POUPIN Laurence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</row>
        <row r="20">
          <cell r="A20">
            <v>16</v>
          </cell>
          <cell r="B20" t="str">
            <v>LARRIAGA Nina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</row>
        <row r="21">
          <cell r="A21">
            <v>56</v>
          </cell>
          <cell r="B21" t="str">
            <v>KONSTANTINOVA Diana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</row>
        <row r="22">
          <cell r="A22">
            <v>18</v>
          </cell>
          <cell r="B22" t="str">
            <v>CURT CAVENZ Isabelle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</row>
        <row r="23">
          <cell r="A23">
            <v>50</v>
          </cell>
          <cell r="B23" t="str">
            <v>AYME Nathalie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</row>
        <row r="24">
          <cell r="A24">
            <v>62</v>
          </cell>
          <cell r="B24" t="str">
            <v>BEDIKIAN Sylvie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</row>
        <row r="25">
          <cell r="A25">
            <v>65</v>
          </cell>
          <cell r="B25" t="str">
            <v>BANSARD Frédérique</v>
          </cell>
          <cell r="C25">
            <v>0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</row>
        <row r="26">
          <cell r="A26">
            <v>57</v>
          </cell>
          <cell r="B26" t="str">
            <v>MOKADEM Annick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</row>
        <row r="27">
          <cell r="A27">
            <v>45</v>
          </cell>
          <cell r="B27" t="str">
            <v>GARCIA-CASSET Florence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</row>
        <row r="28">
          <cell r="A28">
            <v>34</v>
          </cell>
          <cell r="B28" t="str">
            <v>MODAINE LIEGEOIS Catherine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</row>
        <row r="29">
          <cell r="A29">
            <v>46</v>
          </cell>
          <cell r="B29" t="str">
            <v>BUFFET Laurence</v>
          </cell>
          <cell r="C29">
            <v>0</v>
          </cell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</row>
        <row r="30">
          <cell r="A30">
            <v>23</v>
          </cell>
          <cell r="B30" t="str">
            <v>SALAMA Mathilde</v>
          </cell>
          <cell r="C30">
            <v>0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</row>
        <row r="31">
          <cell r="A31">
            <v>71</v>
          </cell>
          <cell r="B31" t="str">
            <v>RIOU Marie-Astrid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</row>
        <row r="32">
          <cell r="A32">
            <v>11</v>
          </cell>
          <cell r="B32" t="str">
            <v>NOEL Sylvie</v>
          </cell>
          <cell r="C32">
            <v>0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</row>
        <row r="33">
          <cell r="A33">
            <v>58</v>
          </cell>
          <cell r="B33" t="str">
            <v>DURAND Florence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</row>
        <row r="34">
          <cell r="A34">
            <v>14</v>
          </cell>
          <cell r="B34" t="str">
            <v>MARLIER Cécile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</row>
        <row r="35">
          <cell r="A35">
            <v>38</v>
          </cell>
          <cell r="B35" t="str">
            <v>THOMAS Stephanie</v>
          </cell>
          <cell r="C35">
            <v>0</v>
          </cell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</row>
        <row r="36">
          <cell r="A36">
            <v>66</v>
          </cell>
          <cell r="B36" t="str">
            <v>THIBAULT Aude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</row>
        <row r="37">
          <cell r="A37">
            <v>29</v>
          </cell>
          <cell r="B37" t="str">
            <v>PLOUGASTEL Sophie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</row>
        <row r="38">
          <cell r="A38">
            <v>21</v>
          </cell>
          <cell r="B38" t="str">
            <v xml:space="preserve">DELBASSE Stéphanie </v>
          </cell>
          <cell r="C38">
            <v>0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</row>
        <row r="39">
          <cell r="A39">
            <v>22</v>
          </cell>
          <cell r="B39" t="str">
            <v>DUVAL Cécile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</row>
        <row r="40">
          <cell r="A40">
            <v>41</v>
          </cell>
          <cell r="B40" t="str">
            <v>MORDILLAT Karine</v>
          </cell>
          <cell r="C40">
            <v>0</v>
          </cell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</row>
        <row r="41">
          <cell r="A41">
            <v>35</v>
          </cell>
          <cell r="B41" t="str">
            <v>LE FLOCH laure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</row>
        <row r="42">
          <cell r="A42">
            <v>81</v>
          </cell>
          <cell r="B42" t="str">
            <v>AOUATE Myriam</v>
          </cell>
          <cell r="C42">
            <v>0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</row>
        <row r="43">
          <cell r="A43">
            <v>43</v>
          </cell>
          <cell r="B43" t="str">
            <v>BUJON CLAISSE Christel</v>
          </cell>
          <cell r="C43">
            <v>0</v>
          </cell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</row>
        <row r="44">
          <cell r="A44">
            <v>73</v>
          </cell>
          <cell r="B44" t="str">
            <v>PONSARD Amandine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</row>
        <row r="45">
          <cell r="A45">
            <v>26</v>
          </cell>
          <cell r="B45" t="str">
            <v>ESCUDERO Odile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</row>
        <row r="46">
          <cell r="A46">
            <v>17</v>
          </cell>
          <cell r="B46" t="str">
            <v>CARLO Christine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</row>
        <row r="47">
          <cell r="A47">
            <v>27</v>
          </cell>
          <cell r="B47" t="str">
            <v>ZUVIC-MATHIEU Blandine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</row>
        <row r="48">
          <cell r="A48">
            <v>12</v>
          </cell>
          <cell r="B48" t="str">
            <v>REMOND Genevieve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</row>
        <row r="49">
          <cell r="A49">
            <v>61</v>
          </cell>
          <cell r="B49" t="str">
            <v xml:space="preserve">POMIES Péroline 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</row>
        <row r="50">
          <cell r="A50">
            <v>48</v>
          </cell>
          <cell r="B50" t="str">
            <v>FADDA Yolaine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</row>
        <row r="51">
          <cell r="A51">
            <v>85</v>
          </cell>
          <cell r="B51" t="str">
            <v>TRAN Ly-Chia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</row>
        <row r="52">
          <cell r="A52">
            <v>70</v>
          </cell>
          <cell r="B52" t="str">
            <v xml:space="preserve">BOULET Florence </v>
          </cell>
          <cell r="C52">
            <v>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  <cell r="P52">
            <v>0</v>
          </cell>
          <cell r="Q52">
            <v>0</v>
          </cell>
        </row>
        <row r="53">
          <cell r="A53">
            <v>64</v>
          </cell>
          <cell r="B53" t="str">
            <v>PIOT Sophie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</row>
        <row r="54">
          <cell r="A54">
            <v>75</v>
          </cell>
          <cell r="B54" t="str">
            <v>FROMONT Celine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</row>
        <row r="55">
          <cell r="A55">
            <v>78</v>
          </cell>
          <cell r="B55" t="str">
            <v>DIEUDONNE Sophie</v>
          </cell>
          <cell r="C55">
            <v>0</v>
          </cell>
          <cell r="D55">
            <v>0</v>
          </cell>
          <cell r="E55">
            <v>0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  <cell r="P55">
            <v>0</v>
          </cell>
          <cell r="Q55">
            <v>0</v>
          </cell>
        </row>
        <row r="56">
          <cell r="A56">
            <v>80</v>
          </cell>
          <cell r="B56" t="str">
            <v>LEW Julie</v>
          </cell>
          <cell r="C56">
            <v>0</v>
          </cell>
          <cell r="D56">
            <v>0</v>
          </cell>
          <cell r="E56">
            <v>0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</row>
        <row r="57">
          <cell r="A57">
            <v>40</v>
          </cell>
          <cell r="B57" t="str">
            <v>BACHELIER HAUMESSER Céline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</row>
        <row r="58">
          <cell r="A58">
            <v>77</v>
          </cell>
          <cell r="B58" t="str">
            <v>SENGSOUVANH Valérie</v>
          </cell>
          <cell r="C58">
            <v>0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  <cell r="Q58">
            <v>0</v>
          </cell>
        </row>
        <row r="59">
          <cell r="A59">
            <v>79</v>
          </cell>
          <cell r="B59" t="str">
            <v>VAN POUCKE Stéphanie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</row>
        <row r="60">
          <cell r="A60">
            <v>28</v>
          </cell>
          <cell r="B60" t="str">
            <v>TOMASZEWSKI Sophie</v>
          </cell>
          <cell r="C60">
            <v>0</v>
          </cell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  <cell r="P60">
            <v>0</v>
          </cell>
          <cell r="Q60">
            <v>0</v>
          </cell>
        </row>
        <row r="61">
          <cell r="A61">
            <v>76</v>
          </cell>
          <cell r="B61" t="str">
            <v>GUIZARD Severine</v>
          </cell>
          <cell r="C61">
            <v>0</v>
          </cell>
          <cell r="D61">
            <v>0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  <cell r="P61">
            <v>0</v>
          </cell>
          <cell r="Q61">
            <v>0</v>
          </cell>
        </row>
        <row r="62">
          <cell r="A62">
            <v>24</v>
          </cell>
          <cell r="B62" t="str">
            <v>BESSON Claire</v>
          </cell>
          <cell r="C62">
            <v>0</v>
          </cell>
          <cell r="D62">
            <v>0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  <cell r="P62">
            <v>0</v>
          </cell>
          <cell r="Q62">
            <v>0</v>
          </cell>
        </row>
        <row r="63">
          <cell r="A63">
            <v>69</v>
          </cell>
          <cell r="B63" t="str">
            <v>BERTON Celine</v>
          </cell>
          <cell r="C63">
            <v>0</v>
          </cell>
          <cell r="D63">
            <v>0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  <cell r="P63">
            <v>0</v>
          </cell>
          <cell r="Q63">
            <v>0</v>
          </cell>
        </row>
        <row r="64">
          <cell r="A64">
            <v>25</v>
          </cell>
          <cell r="B64" t="str">
            <v>OUAHALOU Driffa</v>
          </cell>
          <cell r="C64">
            <v>0</v>
          </cell>
          <cell r="D64">
            <v>0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  <cell r="P64">
            <v>0</v>
          </cell>
          <cell r="Q64">
            <v>0</v>
          </cell>
        </row>
        <row r="65">
          <cell r="A65">
            <v>59</v>
          </cell>
          <cell r="B65" t="str">
            <v>LAURENT Johanne</v>
          </cell>
          <cell r="C65">
            <v>0</v>
          </cell>
          <cell r="D65">
            <v>0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  <cell r="P65">
            <v>0</v>
          </cell>
          <cell r="Q65">
            <v>0</v>
          </cell>
        </row>
        <row r="66">
          <cell r="A66">
            <v>33</v>
          </cell>
          <cell r="B66" t="str">
            <v>LEFLANCHEC Christine</v>
          </cell>
          <cell r="C66">
            <v>0</v>
          </cell>
          <cell r="D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  <cell r="P66">
            <v>0</v>
          </cell>
          <cell r="Q66">
            <v>0</v>
          </cell>
        </row>
        <row r="67">
          <cell r="A67">
            <v>44</v>
          </cell>
          <cell r="B67" t="str">
            <v>TONCELLI Estelle</v>
          </cell>
          <cell r="C67">
            <v>0</v>
          </cell>
          <cell r="D67">
            <v>0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  <cell r="P67">
            <v>0</v>
          </cell>
          <cell r="Q67">
            <v>0</v>
          </cell>
        </row>
        <row r="68">
          <cell r="A68">
            <v>37</v>
          </cell>
          <cell r="B68" t="str">
            <v>AMRANE HENRIETTE Naima</v>
          </cell>
          <cell r="C68">
            <v>0</v>
          </cell>
          <cell r="D68">
            <v>0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  <cell r="P68">
            <v>0</v>
          </cell>
          <cell r="Q68">
            <v>0</v>
          </cell>
        </row>
        <row r="69">
          <cell r="A69">
            <v>84</v>
          </cell>
          <cell r="B69" t="str">
            <v>PROVOST Violaine</v>
          </cell>
          <cell r="C69">
            <v>0</v>
          </cell>
          <cell r="D69">
            <v>0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  <cell r="P69">
            <v>0</v>
          </cell>
          <cell r="Q69">
            <v>0</v>
          </cell>
        </row>
        <row r="70">
          <cell r="A70">
            <v>31</v>
          </cell>
          <cell r="B70" t="str">
            <v>DONARD Céline</v>
          </cell>
          <cell r="C70">
            <v>0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  <cell r="P70">
            <v>0</v>
          </cell>
          <cell r="Q70">
            <v>0</v>
          </cell>
        </row>
        <row r="71">
          <cell r="A71">
            <v>74</v>
          </cell>
          <cell r="B71" t="str">
            <v>LAVOISIER Isabelle</v>
          </cell>
          <cell r="C71">
            <v>0</v>
          </cell>
          <cell r="D71">
            <v>0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  <cell r="P71">
            <v>0</v>
          </cell>
          <cell r="Q71">
            <v>0</v>
          </cell>
        </row>
        <row r="72">
          <cell r="A72">
            <v>72</v>
          </cell>
          <cell r="B72" t="str">
            <v>BOUARICHE Rachida</v>
          </cell>
          <cell r="C72">
            <v>0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  <cell r="N72">
            <v>0</v>
          </cell>
          <cell r="O72">
            <v>0</v>
          </cell>
          <cell r="P72">
            <v>0</v>
          </cell>
          <cell r="Q72">
            <v>0</v>
          </cell>
        </row>
        <row r="73">
          <cell r="A73">
            <v>63</v>
          </cell>
          <cell r="B73" t="str">
            <v>DIMITROPOULO Céline</v>
          </cell>
          <cell r="C73">
            <v>0</v>
          </cell>
          <cell r="D73">
            <v>0</v>
          </cell>
          <cell r="E73">
            <v>0</v>
          </cell>
          <cell r="F73">
            <v>0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>
            <v>0</v>
          </cell>
          <cell r="P73">
            <v>0</v>
          </cell>
          <cell r="Q73">
            <v>0</v>
          </cell>
        </row>
        <row r="74">
          <cell r="A74">
            <v>3</v>
          </cell>
          <cell r="B74" t="str">
            <v>MERLIAUD M,Claude</v>
          </cell>
          <cell r="C74">
            <v>0</v>
          </cell>
          <cell r="D74">
            <v>0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>
            <v>0</v>
          </cell>
          <cell r="P74">
            <v>0</v>
          </cell>
          <cell r="Q74">
            <v>0</v>
          </cell>
        </row>
        <row r="75">
          <cell r="A75">
            <v>83</v>
          </cell>
          <cell r="B75" t="str">
            <v>BRUCKERT Audrey</v>
          </cell>
          <cell r="C75">
            <v>0</v>
          </cell>
          <cell r="D75">
            <v>0</v>
          </cell>
          <cell r="E75">
            <v>0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>
            <v>0</v>
          </cell>
          <cell r="P75">
            <v>0</v>
          </cell>
          <cell r="Q75">
            <v>0</v>
          </cell>
        </row>
        <row r="76">
          <cell r="A76">
            <v>82</v>
          </cell>
          <cell r="B76" t="str">
            <v>SO Damy</v>
          </cell>
          <cell r="C76">
            <v>0</v>
          </cell>
          <cell r="D76">
            <v>0</v>
          </cell>
          <cell r="E76">
            <v>0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  <cell r="P76">
            <v>0</v>
          </cell>
          <cell r="Q76">
            <v>0</v>
          </cell>
        </row>
        <row r="77">
          <cell r="A77">
            <v>68</v>
          </cell>
          <cell r="B77" t="str">
            <v>JEULIN Marina</v>
          </cell>
          <cell r="C77">
            <v>0</v>
          </cell>
          <cell r="D77">
            <v>0</v>
          </cell>
          <cell r="E77">
            <v>0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  <cell r="P77">
            <v>0</v>
          </cell>
          <cell r="Q77">
            <v>0</v>
          </cell>
        </row>
        <row r="78">
          <cell r="A78">
            <v>51</v>
          </cell>
          <cell r="B78" t="str">
            <v>GONZALEZ Pauline</v>
          </cell>
          <cell r="C78">
            <v>0</v>
          </cell>
          <cell r="D78">
            <v>0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  <cell r="P78">
            <v>0</v>
          </cell>
          <cell r="Q78">
            <v>0</v>
          </cell>
        </row>
        <row r="79">
          <cell r="A79">
            <v>47</v>
          </cell>
          <cell r="B79" t="str">
            <v>MEZELLE Veronique</v>
          </cell>
          <cell r="C79">
            <v>0</v>
          </cell>
          <cell r="D79">
            <v>0</v>
          </cell>
          <cell r="E79">
            <v>0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>
            <v>0</v>
          </cell>
          <cell r="P79">
            <v>0</v>
          </cell>
          <cell r="Q79">
            <v>0</v>
          </cell>
        </row>
        <row r="80">
          <cell r="A80">
            <v>42</v>
          </cell>
          <cell r="B80" t="str">
            <v>GUEMENE Sophie</v>
          </cell>
          <cell r="C80">
            <v>0</v>
          </cell>
          <cell r="D80">
            <v>0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>
            <v>0</v>
          </cell>
          <cell r="P80">
            <v>0</v>
          </cell>
          <cell r="Q80">
            <v>0</v>
          </cell>
        </row>
        <row r="81">
          <cell r="A81">
            <v>39</v>
          </cell>
          <cell r="B81" t="str">
            <v>BOUSQUET Myriam</v>
          </cell>
          <cell r="C81">
            <v>0</v>
          </cell>
          <cell r="D81">
            <v>0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  <cell r="M81">
            <v>0</v>
          </cell>
          <cell r="N81">
            <v>0</v>
          </cell>
          <cell r="O81">
            <v>0</v>
          </cell>
          <cell r="P81">
            <v>0</v>
          </cell>
          <cell r="Q81">
            <v>0</v>
          </cell>
        </row>
        <row r="82">
          <cell r="A82">
            <v>36</v>
          </cell>
          <cell r="B82" t="str">
            <v>PELLISSIER Marie Catherine</v>
          </cell>
          <cell r="C82">
            <v>0</v>
          </cell>
          <cell r="D82">
            <v>0</v>
          </cell>
          <cell r="E82">
            <v>0</v>
          </cell>
          <cell r="F82">
            <v>0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  <cell r="Q82">
            <v>0</v>
          </cell>
        </row>
        <row r="83">
          <cell r="A83">
            <v>32</v>
          </cell>
          <cell r="B83" t="str">
            <v>BEZERT Chrystel</v>
          </cell>
          <cell r="C83">
            <v>0</v>
          </cell>
          <cell r="D83">
            <v>0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  <cell r="Q83">
            <v>0</v>
          </cell>
        </row>
        <row r="84">
          <cell r="A84">
            <v>19</v>
          </cell>
          <cell r="B84" t="str">
            <v>DE DECKER Angéline</v>
          </cell>
          <cell r="C84">
            <v>0</v>
          </cell>
          <cell r="D84">
            <v>0</v>
          </cell>
          <cell r="E84">
            <v>0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  <cell r="Q84">
            <v>0</v>
          </cell>
        </row>
        <row r="85">
          <cell r="A85">
            <v>10</v>
          </cell>
          <cell r="B85" t="str">
            <v>FRANCOIS Magali</v>
          </cell>
          <cell r="C85">
            <v>0</v>
          </cell>
          <cell r="D85">
            <v>0</v>
          </cell>
          <cell r="E85">
            <v>0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  <cell r="Q85">
            <v>0</v>
          </cell>
        </row>
        <row r="86">
          <cell r="A86">
            <v>132</v>
          </cell>
          <cell r="B86" t="str">
            <v>SALVI Lucas</v>
          </cell>
          <cell r="C86">
            <v>0</v>
          </cell>
          <cell r="D86">
            <v>0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  <cell r="O86">
            <v>0</v>
          </cell>
          <cell r="P86">
            <v>0</v>
          </cell>
          <cell r="Q86">
            <v>0</v>
          </cell>
        </row>
        <row r="87">
          <cell r="A87">
            <v>140</v>
          </cell>
          <cell r="B87" t="str">
            <v>PALERME Guillaume</v>
          </cell>
          <cell r="C87">
            <v>0</v>
          </cell>
          <cell r="D87">
            <v>0</v>
          </cell>
          <cell r="E87">
            <v>0</v>
          </cell>
          <cell r="F87">
            <v>0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K87">
            <v>0</v>
          </cell>
          <cell r="L87">
            <v>0</v>
          </cell>
          <cell r="M87">
            <v>0</v>
          </cell>
          <cell r="N87">
            <v>0</v>
          </cell>
          <cell r="O87">
            <v>0</v>
          </cell>
          <cell r="P87">
            <v>0</v>
          </cell>
          <cell r="Q87">
            <v>0</v>
          </cell>
        </row>
        <row r="88">
          <cell r="A88">
            <v>136</v>
          </cell>
          <cell r="B88" t="str">
            <v>QUERLIOZ Mael</v>
          </cell>
          <cell r="C88">
            <v>0</v>
          </cell>
          <cell r="D88">
            <v>0</v>
          </cell>
          <cell r="E88">
            <v>0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  <cell r="O88">
            <v>0</v>
          </cell>
          <cell r="P88">
            <v>0</v>
          </cell>
          <cell r="Q88">
            <v>0</v>
          </cell>
        </row>
        <row r="89">
          <cell r="A89">
            <v>135</v>
          </cell>
          <cell r="B89" t="str">
            <v>RUBIN-DELANCHY Sébastien</v>
          </cell>
          <cell r="C89">
            <v>0</v>
          </cell>
          <cell r="D89">
            <v>0</v>
          </cell>
          <cell r="E89">
            <v>0</v>
          </cell>
          <cell r="F89">
            <v>0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  <cell r="K89">
            <v>0</v>
          </cell>
          <cell r="L89">
            <v>0</v>
          </cell>
          <cell r="M89">
            <v>0</v>
          </cell>
          <cell r="N89">
            <v>0</v>
          </cell>
          <cell r="O89">
            <v>0</v>
          </cell>
          <cell r="P89">
            <v>0</v>
          </cell>
          <cell r="Q89">
            <v>0</v>
          </cell>
        </row>
        <row r="90">
          <cell r="A90">
            <v>86</v>
          </cell>
          <cell r="B90" t="str">
            <v>IMBERT Lucie</v>
          </cell>
          <cell r="C90">
            <v>0</v>
          </cell>
          <cell r="D90">
            <v>0</v>
          </cell>
          <cell r="E90">
            <v>0</v>
          </cell>
          <cell r="F90">
            <v>0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  <cell r="L90">
            <v>0</v>
          </cell>
          <cell r="M90">
            <v>0</v>
          </cell>
          <cell r="N90">
            <v>0</v>
          </cell>
          <cell r="O90">
            <v>0</v>
          </cell>
          <cell r="P90">
            <v>0</v>
          </cell>
          <cell r="Q90">
            <v>0</v>
          </cell>
        </row>
        <row r="91">
          <cell r="A91">
            <v>138</v>
          </cell>
          <cell r="B91" t="str">
            <v>MARCHESINI Aurélien</v>
          </cell>
          <cell r="C91">
            <v>0</v>
          </cell>
          <cell r="D91">
            <v>0</v>
          </cell>
          <cell r="E91">
            <v>0</v>
          </cell>
          <cell r="F91">
            <v>0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  <cell r="K91">
            <v>0</v>
          </cell>
          <cell r="L91">
            <v>0</v>
          </cell>
          <cell r="M91">
            <v>0</v>
          </cell>
          <cell r="N91">
            <v>0</v>
          </cell>
          <cell r="O91">
            <v>0</v>
          </cell>
          <cell r="P91">
            <v>0</v>
          </cell>
          <cell r="Q91">
            <v>0</v>
          </cell>
        </row>
        <row r="92">
          <cell r="A92">
            <v>137</v>
          </cell>
          <cell r="B92" t="str">
            <v>ROCHEDY Pierre</v>
          </cell>
          <cell r="C92">
            <v>0</v>
          </cell>
          <cell r="D92">
            <v>0</v>
          </cell>
          <cell r="E92">
            <v>0</v>
          </cell>
          <cell r="F92">
            <v>0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>
            <v>0</v>
          </cell>
          <cell r="P92">
            <v>0</v>
          </cell>
          <cell r="Q92">
            <v>0</v>
          </cell>
        </row>
        <row r="93">
          <cell r="A93">
            <v>186</v>
          </cell>
          <cell r="B93" t="str">
            <v>GOBET Guillaume</v>
          </cell>
          <cell r="C93">
            <v>0</v>
          </cell>
          <cell r="D93">
            <v>0</v>
          </cell>
          <cell r="E93">
            <v>0</v>
          </cell>
          <cell r="F93">
            <v>0</v>
          </cell>
          <cell r="G93">
            <v>0</v>
          </cell>
          <cell r="H93">
            <v>0</v>
          </cell>
          <cell r="I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  <cell r="Q93">
            <v>0</v>
          </cell>
        </row>
        <row r="94">
          <cell r="A94">
            <v>206</v>
          </cell>
          <cell r="B94" t="str">
            <v>ROSSO Thibaut</v>
          </cell>
          <cell r="C94">
            <v>0</v>
          </cell>
          <cell r="D94">
            <v>0</v>
          </cell>
          <cell r="E94">
            <v>0</v>
          </cell>
          <cell r="F94">
            <v>0</v>
          </cell>
          <cell r="G94">
            <v>0</v>
          </cell>
          <cell r="H94">
            <v>0</v>
          </cell>
          <cell r="I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  <cell r="Q94">
            <v>0</v>
          </cell>
        </row>
        <row r="95">
          <cell r="A95">
            <v>145</v>
          </cell>
          <cell r="B95" t="str">
            <v>ERVE Vincent</v>
          </cell>
          <cell r="C95">
            <v>0</v>
          </cell>
          <cell r="D95">
            <v>0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  <cell r="Q95">
            <v>0</v>
          </cell>
        </row>
        <row r="96">
          <cell r="A96">
            <v>141</v>
          </cell>
          <cell r="B96" t="str">
            <v>CORBIN Aurelien</v>
          </cell>
          <cell r="C96">
            <v>0</v>
          </cell>
          <cell r="D96">
            <v>0</v>
          </cell>
          <cell r="E96">
            <v>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K96">
            <v>0</v>
          </cell>
          <cell r="L96">
            <v>0</v>
          </cell>
          <cell r="M96">
            <v>0</v>
          </cell>
          <cell r="N96">
            <v>0</v>
          </cell>
          <cell r="O96">
            <v>0</v>
          </cell>
          <cell r="P96">
            <v>0</v>
          </cell>
          <cell r="Q96">
            <v>0</v>
          </cell>
        </row>
        <row r="97">
          <cell r="A97">
            <v>103</v>
          </cell>
          <cell r="B97" t="str">
            <v>METZGER Claire</v>
          </cell>
          <cell r="C97">
            <v>0</v>
          </cell>
          <cell r="D97">
            <v>0</v>
          </cell>
          <cell r="E97">
            <v>0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  <cell r="K97">
            <v>0</v>
          </cell>
          <cell r="L97">
            <v>0</v>
          </cell>
          <cell r="M97">
            <v>0</v>
          </cell>
          <cell r="N97">
            <v>0</v>
          </cell>
          <cell r="O97">
            <v>0</v>
          </cell>
          <cell r="P97">
            <v>0</v>
          </cell>
          <cell r="Q97">
            <v>0</v>
          </cell>
        </row>
        <row r="98">
          <cell r="A98">
            <v>144</v>
          </cell>
          <cell r="B98" t="str">
            <v>RAULT Julien</v>
          </cell>
          <cell r="C98">
            <v>0</v>
          </cell>
          <cell r="D98">
            <v>0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  <cell r="L98">
            <v>0</v>
          </cell>
          <cell r="M98">
            <v>0</v>
          </cell>
          <cell r="N98">
            <v>0</v>
          </cell>
          <cell r="O98">
            <v>0</v>
          </cell>
          <cell r="P98">
            <v>0</v>
          </cell>
          <cell r="Q98">
            <v>0</v>
          </cell>
        </row>
        <row r="99">
          <cell r="A99">
            <v>172</v>
          </cell>
          <cell r="B99" t="str">
            <v>TETAUD Clément</v>
          </cell>
          <cell r="C99">
            <v>0</v>
          </cell>
          <cell r="D99">
            <v>0</v>
          </cell>
          <cell r="E99">
            <v>0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  <cell r="L99">
            <v>0</v>
          </cell>
          <cell r="M99">
            <v>0</v>
          </cell>
          <cell r="N99">
            <v>0</v>
          </cell>
          <cell r="O99">
            <v>0</v>
          </cell>
          <cell r="P99">
            <v>0</v>
          </cell>
          <cell r="Q99">
            <v>0</v>
          </cell>
        </row>
        <row r="100">
          <cell r="A100">
            <v>87</v>
          </cell>
          <cell r="B100" t="str">
            <v xml:space="preserve">GOUILL Solène </v>
          </cell>
          <cell r="C100">
            <v>0</v>
          </cell>
          <cell r="D100">
            <v>0</v>
          </cell>
          <cell r="E100">
            <v>0</v>
          </cell>
          <cell r="F100">
            <v>0</v>
          </cell>
          <cell r="G100">
            <v>0</v>
          </cell>
          <cell r="H100">
            <v>0</v>
          </cell>
          <cell r="I100">
            <v>0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>
            <v>0</v>
          </cell>
          <cell r="P100">
            <v>0</v>
          </cell>
          <cell r="Q100">
            <v>0</v>
          </cell>
        </row>
        <row r="101">
          <cell r="A101">
            <v>139</v>
          </cell>
          <cell r="B101" t="str">
            <v>JOUBERT Clement</v>
          </cell>
          <cell r="C101">
            <v>0</v>
          </cell>
          <cell r="D101">
            <v>0</v>
          </cell>
          <cell r="E101">
            <v>0</v>
          </cell>
          <cell r="F101">
            <v>0</v>
          </cell>
          <cell r="G101">
            <v>0</v>
          </cell>
          <cell r="H101">
            <v>0</v>
          </cell>
          <cell r="I101">
            <v>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>
            <v>0</v>
          </cell>
          <cell r="P101">
            <v>0</v>
          </cell>
          <cell r="Q101">
            <v>0</v>
          </cell>
        </row>
        <row r="102">
          <cell r="A102">
            <v>150</v>
          </cell>
          <cell r="B102" t="str">
            <v>HOLTZMANN Mathieu</v>
          </cell>
          <cell r="C102">
            <v>0</v>
          </cell>
          <cell r="D102">
            <v>0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  <cell r="L102">
            <v>0</v>
          </cell>
          <cell r="M102">
            <v>0</v>
          </cell>
          <cell r="N102">
            <v>0</v>
          </cell>
          <cell r="O102">
            <v>0</v>
          </cell>
          <cell r="P102">
            <v>0</v>
          </cell>
          <cell r="Q102">
            <v>0</v>
          </cell>
        </row>
        <row r="103">
          <cell r="A103">
            <v>142</v>
          </cell>
          <cell r="B103" t="str">
            <v>LECOMPTE Sylvain</v>
          </cell>
          <cell r="C103">
            <v>0</v>
          </cell>
          <cell r="D103">
            <v>0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  <cell r="L103">
            <v>0</v>
          </cell>
          <cell r="M103">
            <v>0</v>
          </cell>
          <cell r="N103">
            <v>0</v>
          </cell>
          <cell r="O103">
            <v>0</v>
          </cell>
          <cell r="P103">
            <v>0</v>
          </cell>
          <cell r="Q103">
            <v>0</v>
          </cell>
        </row>
        <row r="104">
          <cell r="A104">
            <v>143</v>
          </cell>
          <cell r="B104" t="str">
            <v>MOISDON Bertrand</v>
          </cell>
          <cell r="C104">
            <v>0</v>
          </cell>
          <cell r="D104">
            <v>0</v>
          </cell>
          <cell r="E104">
            <v>0</v>
          </cell>
          <cell r="F104">
            <v>0</v>
          </cell>
          <cell r="G104">
            <v>0</v>
          </cell>
          <cell r="H104">
            <v>0</v>
          </cell>
          <cell r="I104">
            <v>0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>
            <v>0</v>
          </cell>
          <cell r="P104">
            <v>0</v>
          </cell>
          <cell r="Q104">
            <v>0</v>
          </cell>
        </row>
        <row r="105">
          <cell r="A105">
            <v>129</v>
          </cell>
          <cell r="B105" t="str">
            <v>LION Marion</v>
          </cell>
          <cell r="C105">
            <v>0</v>
          </cell>
          <cell r="D105">
            <v>0</v>
          </cell>
          <cell r="E105">
            <v>0</v>
          </cell>
          <cell r="F105">
            <v>0</v>
          </cell>
          <cell r="G105">
            <v>0</v>
          </cell>
          <cell r="H105">
            <v>0</v>
          </cell>
          <cell r="I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  <cell r="Q105">
            <v>0</v>
          </cell>
        </row>
        <row r="106">
          <cell r="A106">
            <v>166</v>
          </cell>
          <cell r="B106" t="str">
            <v>ELIE Edouard</v>
          </cell>
          <cell r="C106">
            <v>0</v>
          </cell>
          <cell r="D106">
            <v>0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  <cell r="Q106">
            <v>0</v>
          </cell>
        </row>
        <row r="107">
          <cell r="A107">
            <v>133</v>
          </cell>
          <cell r="B107" t="str">
            <v>PAGNIER Stephane</v>
          </cell>
          <cell r="C107">
            <v>0</v>
          </cell>
          <cell r="D107">
            <v>0</v>
          </cell>
          <cell r="E107">
            <v>0</v>
          </cell>
          <cell r="F107">
            <v>0</v>
          </cell>
          <cell r="G107">
            <v>0</v>
          </cell>
          <cell r="H107">
            <v>0</v>
          </cell>
          <cell r="I107">
            <v>0</v>
          </cell>
          <cell r="J107">
            <v>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>
            <v>0</v>
          </cell>
          <cell r="P107">
            <v>0</v>
          </cell>
          <cell r="Q107">
            <v>0</v>
          </cell>
        </row>
        <row r="108">
          <cell r="A108">
            <v>148</v>
          </cell>
          <cell r="B108" t="str">
            <v>BRICOUT Guillaume</v>
          </cell>
          <cell r="C108">
            <v>0</v>
          </cell>
          <cell r="D108">
            <v>0</v>
          </cell>
          <cell r="E108">
            <v>0</v>
          </cell>
          <cell r="F108">
            <v>0</v>
          </cell>
          <cell r="G108">
            <v>0</v>
          </cell>
          <cell r="H108">
            <v>0</v>
          </cell>
          <cell r="I108">
            <v>0</v>
          </cell>
          <cell r="J108">
            <v>0</v>
          </cell>
          <cell r="K108">
            <v>0</v>
          </cell>
          <cell r="L108">
            <v>0</v>
          </cell>
          <cell r="M108">
            <v>0</v>
          </cell>
          <cell r="N108">
            <v>0</v>
          </cell>
          <cell r="O108">
            <v>0</v>
          </cell>
          <cell r="P108">
            <v>0</v>
          </cell>
          <cell r="Q108">
            <v>0</v>
          </cell>
        </row>
        <row r="109">
          <cell r="A109">
            <v>170</v>
          </cell>
          <cell r="B109" t="str">
            <v>MARDILLE-VIDAL Gregoire</v>
          </cell>
          <cell r="C109">
            <v>0</v>
          </cell>
          <cell r="D109">
            <v>0</v>
          </cell>
          <cell r="E109">
            <v>0</v>
          </cell>
          <cell r="F109">
            <v>0</v>
          </cell>
          <cell r="G109">
            <v>0</v>
          </cell>
          <cell r="H109">
            <v>0</v>
          </cell>
          <cell r="I109">
            <v>0</v>
          </cell>
          <cell r="J109">
            <v>0</v>
          </cell>
          <cell r="K109">
            <v>0</v>
          </cell>
          <cell r="L109">
            <v>0</v>
          </cell>
          <cell r="M109">
            <v>0</v>
          </cell>
          <cell r="N109">
            <v>0</v>
          </cell>
          <cell r="O109">
            <v>0</v>
          </cell>
          <cell r="P109">
            <v>0</v>
          </cell>
          <cell r="Q109">
            <v>0</v>
          </cell>
        </row>
        <row r="110">
          <cell r="A110">
            <v>88</v>
          </cell>
          <cell r="B110" t="str">
            <v>NUSSBAUMER Chloé</v>
          </cell>
          <cell r="C110">
            <v>0</v>
          </cell>
          <cell r="D110">
            <v>0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  <cell r="L110">
            <v>0</v>
          </cell>
          <cell r="M110">
            <v>0</v>
          </cell>
          <cell r="N110">
            <v>0</v>
          </cell>
          <cell r="O110">
            <v>0</v>
          </cell>
          <cell r="P110">
            <v>0</v>
          </cell>
          <cell r="Q110">
            <v>0</v>
          </cell>
        </row>
        <row r="111">
          <cell r="A111">
            <v>195</v>
          </cell>
          <cell r="B111" t="str">
            <v>PELUCHON Luc</v>
          </cell>
          <cell r="C111">
            <v>0</v>
          </cell>
          <cell r="D111">
            <v>0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0</v>
          </cell>
          <cell r="L111">
            <v>0</v>
          </cell>
          <cell r="M111">
            <v>0</v>
          </cell>
          <cell r="N111">
            <v>0</v>
          </cell>
          <cell r="O111">
            <v>0</v>
          </cell>
          <cell r="P111">
            <v>0</v>
          </cell>
          <cell r="Q111">
            <v>0</v>
          </cell>
        </row>
        <row r="112">
          <cell r="A112">
            <v>124</v>
          </cell>
          <cell r="B112" t="str">
            <v>LOQUER Manon</v>
          </cell>
          <cell r="C112">
            <v>0</v>
          </cell>
          <cell r="D112">
            <v>0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  <cell r="L112">
            <v>0</v>
          </cell>
          <cell r="M112">
            <v>0</v>
          </cell>
          <cell r="N112">
            <v>0</v>
          </cell>
          <cell r="O112">
            <v>0</v>
          </cell>
          <cell r="P112">
            <v>0</v>
          </cell>
          <cell r="Q112">
            <v>0</v>
          </cell>
        </row>
        <row r="113">
          <cell r="A113">
            <v>123</v>
          </cell>
          <cell r="B113" t="str">
            <v>CHAMBRAUD Milly</v>
          </cell>
          <cell r="C113">
            <v>0</v>
          </cell>
          <cell r="D113">
            <v>0</v>
          </cell>
          <cell r="E113">
            <v>0</v>
          </cell>
          <cell r="F113">
            <v>0</v>
          </cell>
          <cell r="G113">
            <v>0</v>
          </cell>
          <cell r="H113">
            <v>0</v>
          </cell>
          <cell r="I113">
            <v>0</v>
          </cell>
          <cell r="J113">
            <v>0</v>
          </cell>
          <cell r="K113">
            <v>0</v>
          </cell>
          <cell r="L113">
            <v>0</v>
          </cell>
          <cell r="M113">
            <v>0</v>
          </cell>
          <cell r="N113">
            <v>0</v>
          </cell>
          <cell r="O113">
            <v>0</v>
          </cell>
          <cell r="P113">
            <v>0</v>
          </cell>
          <cell r="Q113">
            <v>0</v>
          </cell>
        </row>
        <row r="114">
          <cell r="A114">
            <v>120</v>
          </cell>
          <cell r="B114" t="str">
            <v>JEAN-BAPTISTE Isis</v>
          </cell>
          <cell r="C114">
            <v>0</v>
          </cell>
          <cell r="D114">
            <v>0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  <cell r="L114">
            <v>0</v>
          </cell>
          <cell r="M114">
            <v>0</v>
          </cell>
          <cell r="N114">
            <v>0</v>
          </cell>
          <cell r="O114">
            <v>0</v>
          </cell>
          <cell r="P114">
            <v>0</v>
          </cell>
          <cell r="Q114">
            <v>0</v>
          </cell>
        </row>
        <row r="115">
          <cell r="A115">
            <v>167</v>
          </cell>
          <cell r="B115" t="str">
            <v>RAYMOND Corentin</v>
          </cell>
          <cell r="C115">
            <v>0</v>
          </cell>
          <cell r="D115">
            <v>0</v>
          </cell>
          <cell r="E115">
            <v>0</v>
          </cell>
          <cell r="F115">
            <v>0</v>
          </cell>
          <cell r="G115">
            <v>0</v>
          </cell>
          <cell r="H115">
            <v>0</v>
          </cell>
          <cell r="I115">
            <v>0</v>
          </cell>
          <cell r="J115">
            <v>0</v>
          </cell>
          <cell r="K115">
            <v>0</v>
          </cell>
          <cell r="L115">
            <v>0</v>
          </cell>
          <cell r="M115">
            <v>0</v>
          </cell>
          <cell r="N115">
            <v>0</v>
          </cell>
          <cell r="O115">
            <v>0</v>
          </cell>
          <cell r="P115">
            <v>0</v>
          </cell>
          <cell r="Q115">
            <v>0</v>
          </cell>
        </row>
        <row r="116">
          <cell r="A116">
            <v>251</v>
          </cell>
          <cell r="B116" t="e">
            <v>#N/A</v>
          </cell>
          <cell r="C116">
            <v>0</v>
          </cell>
          <cell r="D116">
            <v>0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  <cell r="L116">
            <v>0</v>
          </cell>
          <cell r="M116">
            <v>0</v>
          </cell>
          <cell r="N116">
            <v>0</v>
          </cell>
          <cell r="O116">
            <v>0</v>
          </cell>
          <cell r="P116">
            <v>0</v>
          </cell>
          <cell r="Q116">
            <v>0</v>
          </cell>
        </row>
        <row r="117">
          <cell r="A117">
            <v>198</v>
          </cell>
          <cell r="B117" t="str">
            <v>PIVET Nathan</v>
          </cell>
          <cell r="C117">
            <v>0</v>
          </cell>
          <cell r="D117">
            <v>0</v>
          </cell>
          <cell r="E117">
            <v>0</v>
          </cell>
          <cell r="F117">
            <v>0</v>
          </cell>
          <cell r="G117">
            <v>0</v>
          </cell>
          <cell r="H117">
            <v>0</v>
          </cell>
          <cell r="I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  <cell r="Q117">
            <v>0</v>
          </cell>
        </row>
        <row r="118">
          <cell r="A118">
            <v>196</v>
          </cell>
          <cell r="B118" t="str">
            <v>GINESTOU Jean Philippe</v>
          </cell>
          <cell r="C118">
            <v>0</v>
          </cell>
          <cell r="D118">
            <v>0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  <cell r="Q118">
            <v>0</v>
          </cell>
        </row>
        <row r="119">
          <cell r="A119">
            <v>119</v>
          </cell>
          <cell r="B119" t="str">
            <v>DUBOIS Marion</v>
          </cell>
          <cell r="C119">
            <v>0</v>
          </cell>
          <cell r="D119">
            <v>0</v>
          </cell>
          <cell r="E119">
            <v>0</v>
          </cell>
          <cell r="F119">
            <v>0</v>
          </cell>
          <cell r="G119">
            <v>0</v>
          </cell>
          <cell r="H119">
            <v>0</v>
          </cell>
          <cell r="I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  <cell r="Q119">
            <v>0</v>
          </cell>
        </row>
        <row r="120">
          <cell r="A120">
            <v>113</v>
          </cell>
          <cell r="B120" t="str">
            <v>CAILLE Delphine</v>
          </cell>
          <cell r="C120">
            <v>0</v>
          </cell>
          <cell r="D120">
            <v>0</v>
          </cell>
          <cell r="E120">
            <v>0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0</v>
          </cell>
          <cell r="M120">
            <v>0</v>
          </cell>
          <cell r="N120">
            <v>0</v>
          </cell>
          <cell r="O120">
            <v>0</v>
          </cell>
          <cell r="P120">
            <v>0</v>
          </cell>
          <cell r="Q120">
            <v>0</v>
          </cell>
        </row>
        <row r="121">
          <cell r="A121">
            <v>127</v>
          </cell>
          <cell r="B121" t="str">
            <v>RANSAC Philomène</v>
          </cell>
          <cell r="C121">
            <v>0</v>
          </cell>
          <cell r="D121">
            <v>0</v>
          </cell>
          <cell r="E121">
            <v>0</v>
          </cell>
          <cell r="F121">
            <v>0</v>
          </cell>
          <cell r="G121">
            <v>0</v>
          </cell>
          <cell r="H121">
            <v>0</v>
          </cell>
          <cell r="I121">
            <v>0</v>
          </cell>
          <cell r="J121">
            <v>0</v>
          </cell>
          <cell r="K121">
            <v>0</v>
          </cell>
          <cell r="L121">
            <v>0</v>
          </cell>
          <cell r="M121">
            <v>0</v>
          </cell>
          <cell r="N121">
            <v>0</v>
          </cell>
          <cell r="O121">
            <v>0</v>
          </cell>
          <cell r="P121">
            <v>0</v>
          </cell>
          <cell r="Q121">
            <v>0</v>
          </cell>
        </row>
        <row r="122">
          <cell r="A122">
            <v>194</v>
          </cell>
          <cell r="B122" t="str">
            <v>GRANGER Alexandre</v>
          </cell>
          <cell r="C122">
            <v>0</v>
          </cell>
          <cell r="D122">
            <v>0</v>
          </cell>
          <cell r="E122">
            <v>0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  <cell r="J122">
            <v>0</v>
          </cell>
          <cell r="K122">
            <v>0</v>
          </cell>
          <cell r="L122">
            <v>0</v>
          </cell>
          <cell r="M122">
            <v>0</v>
          </cell>
          <cell r="N122">
            <v>0</v>
          </cell>
          <cell r="O122">
            <v>0</v>
          </cell>
          <cell r="P122">
            <v>0</v>
          </cell>
          <cell r="Q122">
            <v>0</v>
          </cell>
        </row>
        <row r="123">
          <cell r="A123">
            <v>105</v>
          </cell>
          <cell r="B123" t="str">
            <v>BARBUT Louise</v>
          </cell>
          <cell r="C123">
            <v>0</v>
          </cell>
          <cell r="D123">
            <v>0</v>
          </cell>
          <cell r="E123">
            <v>0</v>
          </cell>
          <cell r="F123">
            <v>0</v>
          </cell>
          <cell r="G123">
            <v>0</v>
          </cell>
          <cell r="H123">
            <v>0</v>
          </cell>
          <cell r="I123">
            <v>0</v>
          </cell>
          <cell r="J123">
            <v>0</v>
          </cell>
          <cell r="K123">
            <v>0</v>
          </cell>
          <cell r="L123">
            <v>0</v>
          </cell>
          <cell r="M123">
            <v>0</v>
          </cell>
          <cell r="N123">
            <v>0</v>
          </cell>
          <cell r="O123">
            <v>0</v>
          </cell>
          <cell r="P123">
            <v>0</v>
          </cell>
          <cell r="Q123">
            <v>0</v>
          </cell>
        </row>
        <row r="124">
          <cell r="A124">
            <v>151</v>
          </cell>
          <cell r="B124" t="str">
            <v>GELY Jonathan</v>
          </cell>
          <cell r="C124">
            <v>0</v>
          </cell>
          <cell r="D124">
            <v>0</v>
          </cell>
          <cell r="E124">
            <v>0</v>
          </cell>
          <cell r="F124">
            <v>0</v>
          </cell>
          <cell r="G124">
            <v>0</v>
          </cell>
          <cell r="H124">
            <v>0</v>
          </cell>
          <cell r="I124">
            <v>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>
            <v>0</v>
          </cell>
          <cell r="P124">
            <v>0</v>
          </cell>
          <cell r="Q124">
            <v>0</v>
          </cell>
        </row>
        <row r="125">
          <cell r="A125">
            <v>197</v>
          </cell>
          <cell r="B125" t="str">
            <v>PREVOT Charles</v>
          </cell>
          <cell r="C125">
            <v>0</v>
          </cell>
          <cell r="D125">
            <v>0</v>
          </cell>
          <cell r="E125">
            <v>0</v>
          </cell>
          <cell r="F125">
            <v>0</v>
          </cell>
          <cell r="G125">
            <v>0</v>
          </cell>
          <cell r="H125">
            <v>0</v>
          </cell>
          <cell r="I125">
            <v>0</v>
          </cell>
          <cell r="J125">
            <v>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>
            <v>0</v>
          </cell>
          <cell r="P125">
            <v>0</v>
          </cell>
          <cell r="Q125">
            <v>0</v>
          </cell>
        </row>
        <row r="126">
          <cell r="A126">
            <v>92</v>
          </cell>
          <cell r="B126" t="str">
            <v>MENUT Séverine</v>
          </cell>
          <cell r="C126">
            <v>0</v>
          </cell>
          <cell r="D126">
            <v>0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  <cell r="L126">
            <v>0</v>
          </cell>
          <cell r="M126">
            <v>0</v>
          </cell>
          <cell r="N126">
            <v>0</v>
          </cell>
          <cell r="O126">
            <v>0</v>
          </cell>
          <cell r="P126">
            <v>0</v>
          </cell>
          <cell r="Q126">
            <v>0</v>
          </cell>
        </row>
        <row r="127">
          <cell r="A127">
            <v>89</v>
          </cell>
          <cell r="B127" t="str">
            <v>MARDIROSSIAN Gayané</v>
          </cell>
          <cell r="C127">
            <v>0</v>
          </cell>
          <cell r="D127">
            <v>0</v>
          </cell>
          <cell r="E127">
            <v>0</v>
          </cell>
          <cell r="F127">
            <v>0</v>
          </cell>
          <cell r="G127">
            <v>0</v>
          </cell>
          <cell r="H127">
            <v>0</v>
          </cell>
          <cell r="I127">
            <v>0</v>
          </cell>
          <cell r="J127">
            <v>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>
            <v>0</v>
          </cell>
          <cell r="P127">
            <v>0</v>
          </cell>
          <cell r="Q127">
            <v>0</v>
          </cell>
        </row>
        <row r="128">
          <cell r="A128">
            <v>146</v>
          </cell>
          <cell r="B128" t="str">
            <v>BLERVAQUE Kevin</v>
          </cell>
          <cell r="C128">
            <v>0</v>
          </cell>
          <cell r="D128">
            <v>0</v>
          </cell>
          <cell r="E128">
            <v>0</v>
          </cell>
          <cell r="F128">
            <v>0</v>
          </cell>
          <cell r="G128">
            <v>0</v>
          </cell>
          <cell r="H128">
            <v>0</v>
          </cell>
          <cell r="I128">
            <v>0</v>
          </cell>
          <cell r="J128">
            <v>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>
            <v>0</v>
          </cell>
          <cell r="P128">
            <v>0</v>
          </cell>
          <cell r="Q128">
            <v>0</v>
          </cell>
        </row>
        <row r="129">
          <cell r="A129">
            <v>155</v>
          </cell>
          <cell r="B129" t="str">
            <v>SCHMIDT Cédric</v>
          </cell>
          <cell r="C129">
            <v>0</v>
          </cell>
          <cell r="D129">
            <v>0</v>
          </cell>
          <cell r="E129">
            <v>0</v>
          </cell>
          <cell r="F129">
            <v>0</v>
          </cell>
          <cell r="G129">
            <v>0</v>
          </cell>
          <cell r="H129">
            <v>0</v>
          </cell>
          <cell r="I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  <cell r="Q129">
            <v>0</v>
          </cell>
        </row>
        <row r="130">
          <cell r="A130">
            <v>205</v>
          </cell>
          <cell r="B130" t="str">
            <v>ROSSI  Antoine</v>
          </cell>
          <cell r="C130">
            <v>0</v>
          </cell>
          <cell r="D130">
            <v>0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  <cell r="L130">
            <v>0</v>
          </cell>
          <cell r="M130">
            <v>0</v>
          </cell>
          <cell r="N130">
            <v>0</v>
          </cell>
          <cell r="O130">
            <v>0</v>
          </cell>
          <cell r="P130">
            <v>0</v>
          </cell>
          <cell r="Q130">
            <v>0</v>
          </cell>
        </row>
        <row r="131">
          <cell r="A131">
            <v>93</v>
          </cell>
          <cell r="B131" t="str">
            <v>ORLIAC Laurie</v>
          </cell>
          <cell r="C131">
            <v>0</v>
          </cell>
          <cell r="D131">
            <v>0</v>
          </cell>
          <cell r="E131">
            <v>0</v>
          </cell>
          <cell r="F131">
            <v>0</v>
          </cell>
          <cell r="G131">
            <v>0</v>
          </cell>
          <cell r="H131">
            <v>0</v>
          </cell>
          <cell r="I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  <cell r="Q131">
            <v>0</v>
          </cell>
        </row>
        <row r="132">
          <cell r="A132">
            <v>91</v>
          </cell>
          <cell r="B132" t="str">
            <v>JUNQUET Marlène</v>
          </cell>
          <cell r="C132">
            <v>0</v>
          </cell>
          <cell r="D132">
            <v>0</v>
          </cell>
          <cell r="E132">
            <v>0</v>
          </cell>
          <cell r="F132">
            <v>0</v>
          </cell>
          <cell r="G132">
            <v>0</v>
          </cell>
          <cell r="H132">
            <v>0</v>
          </cell>
          <cell r="I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  <cell r="Q132">
            <v>0</v>
          </cell>
        </row>
        <row r="133">
          <cell r="A133">
            <v>174</v>
          </cell>
          <cell r="B133" t="str">
            <v>BOUCHEREAU Guillaume</v>
          </cell>
          <cell r="C133">
            <v>0</v>
          </cell>
          <cell r="D133">
            <v>0</v>
          </cell>
          <cell r="E133">
            <v>0</v>
          </cell>
          <cell r="F133">
            <v>0</v>
          </cell>
          <cell r="G133">
            <v>0</v>
          </cell>
          <cell r="H133">
            <v>0</v>
          </cell>
          <cell r="I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  <cell r="Q133">
            <v>0</v>
          </cell>
        </row>
        <row r="134">
          <cell r="A134">
            <v>153</v>
          </cell>
          <cell r="B134" t="str">
            <v>GUEUDET Romain</v>
          </cell>
          <cell r="C134">
            <v>0</v>
          </cell>
          <cell r="D134">
            <v>0</v>
          </cell>
          <cell r="E134">
            <v>0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  <cell r="K134">
            <v>0</v>
          </cell>
          <cell r="L134">
            <v>0</v>
          </cell>
          <cell r="M134">
            <v>0</v>
          </cell>
          <cell r="N134">
            <v>0</v>
          </cell>
          <cell r="O134">
            <v>0</v>
          </cell>
          <cell r="P134">
            <v>0</v>
          </cell>
          <cell r="Q134">
            <v>0</v>
          </cell>
        </row>
        <row r="135">
          <cell r="A135">
            <v>202</v>
          </cell>
          <cell r="B135" t="str">
            <v>GERY Hugo</v>
          </cell>
          <cell r="C135">
            <v>0</v>
          </cell>
          <cell r="D135">
            <v>0</v>
          </cell>
          <cell r="E135">
            <v>0</v>
          </cell>
          <cell r="F135">
            <v>0</v>
          </cell>
          <cell r="G135">
            <v>0</v>
          </cell>
          <cell r="H135">
            <v>0</v>
          </cell>
          <cell r="I135">
            <v>0</v>
          </cell>
          <cell r="J135">
            <v>0</v>
          </cell>
          <cell r="K135">
            <v>0</v>
          </cell>
          <cell r="L135">
            <v>0</v>
          </cell>
          <cell r="M135">
            <v>0</v>
          </cell>
          <cell r="N135">
            <v>0</v>
          </cell>
          <cell r="O135">
            <v>0</v>
          </cell>
          <cell r="P135">
            <v>0</v>
          </cell>
          <cell r="Q135">
            <v>0</v>
          </cell>
        </row>
        <row r="136">
          <cell r="A136">
            <v>99</v>
          </cell>
          <cell r="B136" t="str">
            <v>ANDEOLE Heloise</v>
          </cell>
          <cell r="C136">
            <v>0</v>
          </cell>
          <cell r="D136">
            <v>0</v>
          </cell>
          <cell r="E136">
            <v>0</v>
          </cell>
          <cell r="F136">
            <v>0</v>
          </cell>
          <cell r="G136">
            <v>0</v>
          </cell>
          <cell r="H136">
            <v>0</v>
          </cell>
          <cell r="I136">
            <v>0</v>
          </cell>
          <cell r="J136">
            <v>0</v>
          </cell>
          <cell r="K136">
            <v>0</v>
          </cell>
          <cell r="L136">
            <v>0</v>
          </cell>
          <cell r="M136">
            <v>0</v>
          </cell>
          <cell r="N136">
            <v>0</v>
          </cell>
          <cell r="O136">
            <v>0</v>
          </cell>
          <cell r="P136">
            <v>0</v>
          </cell>
          <cell r="Q136">
            <v>0</v>
          </cell>
        </row>
        <row r="137">
          <cell r="A137">
            <v>107</v>
          </cell>
          <cell r="B137" t="str">
            <v>COURNIL Eva</v>
          </cell>
          <cell r="C137">
            <v>0</v>
          </cell>
          <cell r="D137">
            <v>0</v>
          </cell>
          <cell r="E137">
            <v>0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  <cell r="J137">
            <v>0</v>
          </cell>
          <cell r="K137">
            <v>0</v>
          </cell>
          <cell r="L137">
            <v>0</v>
          </cell>
          <cell r="M137">
            <v>0</v>
          </cell>
          <cell r="N137">
            <v>0</v>
          </cell>
          <cell r="O137">
            <v>0</v>
          </cell>
          <cell r="P137">
            <v>0</v>
          </cell>
          <cell r="Q137">
            <v>0</v>
          </cell>
        </row>
        <row r="138">
          <cell r="A138">
            <v>183</v>
          </cell>
          <cell r="B138" t="str">
            <v>AUDEBERT Louis</v>
          </cell>
          <cell r="C138">
            <v>0</v>
          </cell>
          <cell r="D138">
            <v>0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  <cell r="L138">
            <v>0</v>
          </cell>
          <cell r="M138">
            <v>0</v>
          </cell>
          <cell r="N138">
            <v>0</v>
          </cell>
          <cell r="O138">
            <v>0</v>
          </cell>
          <cell r="P138">
            <v>0</v>
          </cell>
          <cell r="Q138">
            <v>0</v>
          </cell>
        </row>
        <row r="139">
          <cell r="A139">
            <v>173</v>
          </cell>
          <cell r="B139" t="str">
            <v>VABRE Romain</v>
          </cell>
          <cell r="C139">
            <v>0</v>
          </cell>
          <cell r="D139">
            <v>0</v>
          </cell>
          <cell r="E139">
            <v>0</v>
          </cell>
          <cell r="F139">
            <v>0</v>
          </cell>
          <cell r="G139">
            <v>0</v>
          </cell>
          <cell r="H139">
            <v>0</v>
          </cell>
          <cell r="I139">
            <v>0</v>
          </cell>
          <cell r="J139">
            <v>0</v>
          </cell>
          <cell r="K139">
            <v>0</v>
          </cell>
          <cell r="L139">
            <v>0</v>
          </cell>
          <cell r="M139">
            <v>0</v>
          </cell>
          <cell r="N139">
            <v>0</v>
          </cell>
          <cell r="O139">
            <v>0</v>
          </cell>
          <cell r="P139">
            <v>0</v>
          </cell>
          <cell r="Q139">
            <v>0</v>
          </cell>
        </row>
        <row r="140">
          <cell r="A140">
            <v>125</v>
          </cell>
          <cell r="B140" t="str">
            <v xml:space="preserve">PAGNON Florence </v>
          </cell>
          <cell r="C140">
            <v>0</v>
          </cell>
          <cell r="D140">
            <v>0</v>
          </cell>
          <cell r="E140">
            <v>0</v>
          </cell>
          <cell r="F140">
            <v>0</v>
          </cell>
          <cell r="G140">
            <v>0</v>
          </cell>
          <cell r="H140">
            <v>0</v>
          </cell>
          <cell r="I140">
            <v>0</v>
          </cell>
          <cell r="J140">
            <v>0</v>
          </cell>
          <cell r="K140">
            <v>0</v>
          </cell>
          <cell r="L140">
            <v>0</v>
          </cell>
          <cell r="M140">
            <v>0</v>
          </cell>
          <cell r="N140">
            <v>0</v>
          </cell>
          <cell r="O140">
            <v>0</v>
          </cell>
          <cell r="P140">
            <v>0</v>
          </cell>
          <cell r="Q140">
            <v>0</v>
          </cell>
        </row>
        <row r="141">
          <cell r="A141">
            <v>96</v>
          </cell>
          <cell r="B141" t="str">
            <v>JUAN Claire</v>
          </cell>
          <cell r="C141">
            <v>0</v>
          </cell>
          <cell r="D141">
            <v>0</v>
          </cell>
          <cell r="E141">
            <v>0</v>
          </cell>
          <cell r="F141">
            <v>0</v>
          </cell>
          <cell r="G141">
            <v>0</v>
          </cell>
          <cell r="H141">
            <v>0</v>
          </cell>
          <cell r="I141">
            <v>0</v>
          </cell>
          <cell r="J141">
            <v>0</v>
          </cell>
          <cell r="K141">
            <v>0</v>
          </cell>
          <cell r="L141">
            <v>0</v>
          </cell>
          <cell r="M141">
            <v>0</v>
          </cell>
          <cell r="N141">
            <v>0</v>
          </cell>
          <cell r="O141">
            <v>0</v>
          </cell>
          <cell r="P141">
            <v>0</v>
          </cell>
          <cell r="Q141">
            <v>0</v>
          </cell>
        </row>
        <row r="142">
          <cell r="A142">
            <v>154</v>
          </cell>
          <cell r="B142" t="str">
            <v>VARLOTEAU Anthony</v>
          </cell>
          <cell r="C142">
            <v>0</v>
          </cell>
          <cell r="D142">
            <v>0</v>
          </cell>
          <cell r="E142">
            <v>0</v>
          </cell>
          <cell r="F142">
            <v>0</v>
          </cell>
          <cell r="G142">
            <v>0</v>
          </cell>
          <cell r="H142">
            <v>0</v>
          </cell>
          <cell r="I142">
            <v>0</v>
          </cell>
          <cell r="J142">
            <v>0</v>
          </cell>
          <cell r="K142">
            <v>0</v>
          </cell>
          <cell r="L142">
            <v>0</v>
          </cell>
          <cell r="M142">
            <v>0</v>
          </cell>
          <cell r="N142">
            <v>0</v>
          </cell>
          <cell r="O142">
            <v>0</v>
          </cell>
          <cell r="P142">
            <v>0</v>
          </cell>
          <cell r="Q142">
            <v>0</v>
          </cell>
        </row>
        <row r="143">
          <cell r="A143">
            <v>98</v>
          </cell>
          <cell r="B143" t="str">
            <v>BORRELLY Lea</v>
          </cell>
          <cell r="C143">
            <v>0</v>
          </cell>
          <cell r="D143">
            <v>0</v>
          </cell>
          <cell r="E143">
            <v>0</v>
          </cell>
          <cell r="F143">
            <v>0</v>
          </cell>
          <cell r="G143">
            <v>0</v>
          </cell>
          <cell r="H143">
            <v>0</v>
          </cell>
          <cell r="I143">
            <v>0</v>
          </cell>
          <cell r="J143">
            <v>0</v>
          </cell>
          <cell r="K143">
            <v>0</v>
          </cell>
          <cell r="L143">
            <v>0</v>
          </cell>
          <cell r="M143">
            <v>0</v>
          </cell>
          <cell r="N143">
            <v>0</v>
          </cell>
          <cell r="O143">
            <v>0</v>
          </cell>
          <cell r="P143">
            <v>0</v>
          </cell>
          <cell r="Q143">
            <v>0</v>
          </cell>
        </row>
        <row r="144">
          <cell r="A144">
            <v>165</v>
          </cell>
          <cell r="B144" t="str">
            <v>DUPUY Yoann</v>
          </cell>
          <cell r="C144">
            <v>0</v>
          </cell>
          <cell r="D144">
            <v>0</v>
          </cell>
          <cell r="E144">
            <v>0</v>
          </cell>
          <cell r="F144">
            <v>0</v>
          </cell>
          <cell r="G144">
            <v>0</v>
          </cell>
          <cell r="H144">
            <v>0</v>
          </cell>
          <cell r="I144">
            <v>0</v>
          </cell>
          <cell r="J144">
            <v>0</v>
          </cell>
          <cell r="K144">
            <v>0</v>
          </cell>
          <cell r="L144">
            <v>0</v>
          </cell>
          <cell r="M144">
            <v>0</v>
          </cell>
          <cell r="N144">
            <v>0</v>
          </cell>
          <cell r="O144">
            <v>0</v>
          </cell>
          <cell r="P144">
            <v>0</v>
          </cell>
          <cell r="Q144">
            <v>0</v>
          </cell>
        </row>
        <row r="145">
          <cell r="A145">
            <v>177</v>
          </cell>
          <cell r="B145" t="str">
            <v>MARTINS RIBEIRO Emmanuel</v>
          </cell>
          <cell r="C145">
            <v>0</v>
          </cell>
          <cell r="D145">
            <v>0</v>
          </cell>
          <cell r="E145">
            <v>0</v>
          </cell>
          <cell r="F145">
            <v>0</v>
          </cell>
          <cell r="G145">
            <v>0</v>
          </cell>
          <cell r="H145">
            <v>0</v>
          </cell>
          <cell r="I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  <cell r="Q145">
            <v>0</v>
          </cell>
        </row>
        <row r="146">
          <cell r="A146">
            <v>90</v>
          </cell>
          <cell r="B146" t="str">
            <v>RAOULT Frederique</v>
          </cell>
          <cell r="C146">
            <v>0</v>
          </cell>
          <cell r="D146">
            <v>0</v>
          </cell>
          <cell r="E146">
            <v>0</v>
          </cell>
          <cell r="F146">
            <v>0</v>
          </cell>
          <cell r="G146">
            <v>0</v>
          </cell>
          <cell r="H146">
            <v>0</v>
          </cell>
          <cell r="I146">
            <v>0</v>
          </cell>
          <cell r="J146">
            <v>0</v>
          </cell>
          <cell r="K146">
            <v>0</v>
          </cell>
          <cell r="L146">
            <v>0</v>
          </cell>
          <cell r="M146">
            <v>0</v>
          </cell>
          <cell r="N146">
            <v>0</v>
          </cell>
          <cell r="O146">
            <v>0</v>
          </cell>
          <cell r="P146">
            <v>0</v>
          </cell>
          <cell r="Q146">
            <v>0</v>
          </cell>
        </row>
        <row r="147">
          <cell r="A147">
            <v>94</v>
          </cell>
          <cell r="B147" t="str">
            <v>NAAMAN Carine</v>
          </cell>
          <cell r="C147">
            <v>0</v>
          </cell>
          <cell r="D147">
            <v>0</v>
          </cell>
          <cell r="E147">
            <v>0</v>
          </cell>
          <cell r="F147">
            <v>0</v>
          </cell>
          <cell r="G147">
            <v>0</v>
          </cell>
          <cell r="H147">
            <v>0</v>
          </cell>
          <cell r="I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  <cell r="Q147">
            <v>0</v>
          </cell>
        </row>
        <row r="148">
          <cell r="A148">
            <v>168</v>
          </cell>
          <cell r="B148" t="str">
            <v>MOLINA Arnaud</v>
          </cell>
          <cell r="C148">
            <v>0</v>
          </cell>
          <cell r="D148">
            <v>0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  <cell r="Q148">
            <v>0</v>
          </cell>
        </row>
        <row r="149">
          <cell r="A149">
            <v>184</v>
          </cell>
          <cell r="B149" t="str">
            <v>HERBELIN Arthur</v>
          </cell>
          <cell r="C149">
            <v>0</v>
          </cell>
          <cell r="D149">
            <v>0</v>
          </cell>
          <cell r="E149">
            <v>0</v>
          </cell>
          <cell r="F149">
            <v>0</v>
          </cell>
          <cell r="G149">
            <v>0</v>
          </cell>
          <cell r="H149">
            <v>0</v>
          </cell>
          <cell r="I149">
            <v>0</v>
          </cell>
          <cell r="J149">
            <v>0</v>
          </cell>
          <cell r="K149">
            <v>0</v>
          </cell>
          <cell r="L149">
            <v>0</v>
          </cell>
          <cell r="M149">
            <v>0</v>
          </cell>
          <cell r="N149">
            <v>0</v>
          </cell>
          <cell r="O149">
            <v>0</v>
          </cell>
          <cell r="P149">
            <v>0</v>
          </cell>
          <cell r="Q149">
            <v>0</v>
          </cell>
        </row>
        <row r="150">
          <cell r="A150">
            <v>121</v>
          </cell>
          <cell r="B150" t="str">
            <v>HUMBERT Océane</v>
          </cell>
          <cell r="C150">
            <v>0</v>
          </cell>
          <cell r="D150">
            <v>0</v>
          </cell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K150">
            <v>0</v>
          </cell>
          <cell r="L150">
            <v>0</v>
          </cell>
          <cell r="M150">
            <v>0</v>
          </cell>
          <cell r="N150">
            <v>0</v>
          </cell>
          <cell r="O150">
            <v>0</v>
          </cell>
          <cell r="P150">
            <v>0</v>
          </cell>
          <cell r="Q150">
            <v>0</v>
          </cell>
        </row>
        <row r="151">
          <cell r="A151">
            <v>116</v>
          </cell>
          <cell r="B151" t="str">
            <v>CONTREMOULIN Celia</v>
          </cell>
          <cell r="C151">
            <v>0</v>
          </cell>
          <cell r="D151">
            <v>0</v>
          </cell>
          <cell r="E151">
            <v>0</v>
          </cell>
          <cell r="F151">
            <v>0</v>
          </cell>
          <cell r="G151">
            <v>0</v>
          </cell>
          <cell r="H151">
            <v>0</v>
          </cell>
          <cell r="I151">
            <v>0</v>
          </cell>
          <cell r="J151">
            <v>0</v>
          </cell>
          <cell r="K151">
            <v>0</v>
          </cell>
          <cell r="L151">
            <v>0</v>
          </cell>
          <cell r="M151">
            <v>0</v>
          </cell>
          <cell r="N151">
            <v>0</v>
          </cell>
          <cell r="O151">
            <v>0</v>
          </cell>
          <cell r="P151">
            <v>0</v>
          </cell>
          <cell r="Q151">
            <v>0</v>
          </cell>
        </row>
        <row r="152">
          <cell r="A152">
            <v>157</v>
          </cell>
          <cell r="B152" t="str">
            <v>BRUN Anthony</v>
          </cell>
          <cell r="C152">
            <v>0</v>
          </cell>
          <cell r="D152">
            <v>0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  <cell r="L152">
            <v>0</v>
          </cell>
          <cell r="M152">
            <v>0</v>
          </cell>
          <cell r="N152">
            <v>0</v>
          </cell>
          <cell r="O152">
            <v>0</v>
          </cell>
          <cell r="P152">
            <v>0</v>
          </cell>
          <cell r="Q152">
            <v>0</v>
          </cell>
        </row>
        <row r="153">
          <cell r="A153">
            <v>192</v>
          </cell>
          <cell r="B153" t="str">
            <v>REMOND Kevin</v>
          </cell>
          <cell r="C153">
            <v>0</v>
          </cell>
          <cell r="D153">
            <v>0</v>
          </cell>
          <cell r="E153">
            <v>0</v>
          </cell>
          <cell r="F153">
            <v>0</v>
          </cell>
          <cell r="G153">
            <v>0</v>
          </cell>
          <cell r="H153">
            <v>0</v>
          </cell>
          <cell r="I153">
            <v>0</v>
          </cell>
          <cell r="J153">
            <v>0</v>
          </cell>
          <cell r="K153">
            <v>0</v>
          </cell>
          <cell r="L153">
            <v>0</v>
          </cell>
          <cell r="M153">
            <v>0</v>
          </cell>
          <cell r="N153">
            <v>0</v>
          </cell>
          <cell r="O153">
            <v>0</v>
          </cell>
          <cell r="P153">
            <v>0</v>
          </cell>
          <cell r="Q153">
            <v>0</v>
          </cell>
        </row>
        <row r="154">
          <cell r="A154">
            <v>160</v>
          </cell>
          <cell r="B154" t="str">
            <v>GAINE Ulrich</v>
          </cell>
          <cell r="C154">
            <v>0</v>
          </cell>
          <cell r="D154">
            <v>0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  <cell r="L154">
            <v>0</v>
          </cell>
          <cell r="M154">
            <v>0</v>
          </cell>
          <cell r="N154">
            <v>0</v>
          </cell>
          <cell r="O154">
            <v>0</v>
          </cell>
          <cell r="P154">
            <v>0</v>
          </cell>
          <cell r="Q154">
            <v>0</v>
          </cell>
        </row>
        <row r="155">
          <cell r="A155">
            <v>159</v>
          </cell>
          <cell r="B155" t="str">
            <v>ESTIENNE Gautier</v>
          </cell>
          <cell r="C155">
            <v>0</v>
          </cell>
          <cell r="D155">
            <v>0</v>
          </cell>
          <cell r="E155">
            <v>0</v>
          </cell>
          <cell r="F155">
            <v>0</v>
          </cell>
          <cell r="G155">
            <v>0</v>
          </cell>
          <cell r="H155">
            <v>0</v>
          </cell>
          <cell r="I155">
            <v>0</v>
          </cell>
          <cell r="J155">
            <v>0</v>
          </cell>
          <cell r="K155">
            <v>0</v>
          </cell>
          <cell r="L155">
            <v>0</v>
          </cell>
          <cell r="M155">
            <v>0</v>
          </cell>
          <cell r="N155">
            <v>0</v>
          </cell>
          <cell r="O155">
            <v>0</v>
          </cell>
          <cell r="P155">
            <v>0</v>
          </cell>
          <cell r="Q155">
            <v>0</v>
          </cell>
        </row>
        <row r="156">
          <cell r="A156">
            <v>169</v>
          </cell>
          <cell r="B156" t="str">
            <v>JOULIE Remy</v>
          </cell>
          <cell r="C156">
            <v>0</v>
          </cell>
          <cell r="D156">
            <v>0</v>
          </cell>
          <cell r="E156">
            <v>0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  <cell r="K156">
            <v>0</v>
          </cell>
          <cell r="L156">
            <v>0</v>
          </cell>
          <cell r="M156">
            <v>0</v>
          </cell>
          <cell r="N156">
            <v>0</v>
          </cell>
          <cell r="O156">
            <v>0</v>
          </cell>
          <cell r="P156">
            <v>0</v>
          </cell>
          <cell r="Q156">
            <v>0</v>
          </cell>
        </row>
        <row r="157">
          <cell r="A157">
            <v>106</v>
          </cell>
          <cell r="B157" t="str">
            <v>PHAM Eva</v>
          </cell>
          <cell r="C157">
            <v>0</v>
          </cell>
          <cell r="D157">
            <v>0</v>
          </cell>
          <cell r="E157">
            <v>0</v>
          </cell>
          <cell r="F157">
            <v>0</v>
          </cell>
          <cell r="G157">
            <v>0</v>
          </cell>
          <cell r="H157">
            <v>0</v>
          </cell>
          <cell r="I157">
            <v>0</v>
          </cell>
          <cell r="J157">
            <v>0</v>
          </cell>
          <cell r="K157">
            <v>0</v>
          </cell>
          <cell r="L157">
            <v>0</v>
          </cell>
          <cell r="M157">
            <v>0</v>
          </cell>
          <cell r="N157">
            <v>0</v>
          </cell>
          <cell r="O157">
            <v>0</v>
          </cell>
          <cell r="P157">
            <v>0</v>
          </cell>
          <cell r="Q157">
            <v>0</v>
          </cell>
        </row>
        <row r="158">
          <cell r="A158">
            <v>161</v>
          </cell>
          <cell r="B158" t="str">
            <v>ALAGBADA Davy</v>
          </cell>
          <cell r="C158">
            <v>0</v>
          </cell>
          <cell r="D158">
            <v>0</v>
          </cell>
          <cell r="E158">
            <v>0</v>
          </cell>
          <cell r="F158">
            <v>0</v>
          </cell>
          <cell r="G158">
            <v>0</v>
          </cell>
          <cell r="H158">
            <v>0</v>
          </cell>
          <cell r="I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  <cell r="Q158">
            <v>0</v>
          </cell>
        </row>
        <row r="159">
          <cell r="A159">
            <v>164</v>
          </cell>
          <cell r="B159" t="str">
            <v>HERVE Timothé</v>
          </cell>
          <cell r="C159">
            <v>0</v>
          </cell>
          <cell r="D159">
            <v>0</v>
          </cell>
          <cell r="E159">
            <v>0</v>
          </cell>
          <cell r="F159">
            <v>0</v>
          </cell>
          <cell r="G159">
            <v>0</v>
          </cell>
          <cell r="H159">
            <v>0</v>
          </cell>
          <cell r="I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  <cell r="Q159">
            <v>0</v>
          </cell>
        </row>
        <row r="160">
          <cell r="A160">
            <v>109</v>
          </cell>
          <cell r="B160" t="str">
            <v>DEBEYER Pauline</v>
          </cell>
          <cell r="C160">
            <v>0</v>
          </cell>
          <cell r="D160">
            <v>0</v>
          </cell>
          <cell r="E160">
            <v>0</v>
          </cell>
          <cell r="F160">
            <v>0</v>
          </cell>
          <cell r="G160">
            <v>0</v>
          </cell>
          <cell r="H160">
            <v>0</v>
          </cell>
          <cell r="I160">
            <v>0</v>
          </cell>
          <cell r="J160">
            <v>0</v>
          </cell>
          <cell r="K160">
            <v>0</v>
          </cell>
          <cell r="L160">
            <v>0</v>
          </cell>
          <cell r="M160">
            <v>0</v>
          </cell>
          <cell r="N160">
            <v>0</v>
          </cell>
          <cell r="O160">
            <v>0</v>
          </cell>
          <cell r="P160">
            <v>0</v>
          </cell>
          <cell r="Q160">
            <v>0</v>
          </cell>
        </row>
        <row r="161">
          <cell r="A161">
            <v>187</v>
          </cell>
          <cell r="B161" t="str">
            <v>LAM Anthony</v>
          </cell>
          <cell r="C161">
            <v>0</v>
          </cell>
          <cell r="D161">
            <v>0</v>
          </cell>
          <cell r="E161">
            <v>0</v>
          </cell>
          <cell r="F161">
            <v>0</v>
          </cell>
          <cell r="G161">
            <v>0</v>
          </cell>
          <cell r="H161">
            <v>0</v>
          </cell>
          <cell r="I161">
            <v>0</v>
          </cell>
          <cell r="J161">
            <v>0</v>
          </cell>
          <cell r="K161">
            <v>0</v>
          </cell>
          <cell r="L161">
            <v>0</v>
          </cell>
          <cell r="M161">
            <v>0</v>
          </cell>
          <cell r="N161">
            <v>0</v>
          </cell>
          <cell r="O161">
            <v>0</v>
          </cell>
          <cell r="P161">
            <v>0</v>
          </cell>
          <cell r="Q161">
            <v>0</v>
          </cell>
        </row>
        <row r="162">
          <cell r="A162">
            <v>97</v>
          </cell>
          <cell r="B162" t="str">
            <v>LIEZ Ludivine</v>
          </cell>
          <cell r="C162">
            <v>0</v>
          </cell>
          <cell r="D162">
            <v>0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0</v>
          </cell>
          <cell r="L162">
            <v>0</v>
          </cell>
          <cell r="M162">
            <v>0</v>
          </cell>
          <cell r="N162">
            <v>0</v>
          </cell>
          <cell r="O162">
            <v>0</v>
          </cell>
          <cell r="P162">
            <v>0</v>
          </cell>
          <cell r="Q162">
            <v>0</v>
          </cell>
        </row>
        <row r="163">
          <cell r="A163">
            <v>102</v>
          </cell>
          <cell r="B163" t="str">
            <v>LE JEHAN Anaelle</v>
          </cell>
          <cell r="C163">
            <v>0</v>
          </cell>
          <cell r="D163">
            <v>0</v>
          </cell>
          <cell r="E163">
            <v>0</v>
          </cell>
          <cell r="F163">
            <v>0</v>
          </cell>
          <cell r="G163">
            <v>0</v>
          </cell>
          <cell r="H163">
            <v>0</v>
          </cell>
          <cell r="I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  <cell r="Q163">
            <v>0</v>
          </cell>
        </row>
        <row r="164">
          <cell r="A164">
            <v>199</v>
          </cell>
          <cell r="B164" t="str">
            <v>CLEMENTE Remi</v>
          </cell>
          <cell r="C164">
            <v>0</v>
          </cell>
          <cell r="D164">
            <v>0</v>
          </cell>
          <cell r="E164">
            <v>0</v>
          </cell>
          <cell r="F164">
            <v>0</v>
          </cell>
          <cell r="G164">
            <v>0</v>
          </cell>
          <cell r="H164">
            <v>0</v>
          </cell>
          <cell r="I164">
            <v>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>
            <v>0</v>
          </cell>
          <cell r="P164">
            <v>0</v>
          </cell>
          <cell r="Q164">
            <v>0</v>
          </cell>
        </row>
        <row r="165">
          <cell r="A165">
            <v>200</v>
          </cell>
          <cell r="B165" t="str">
            <v>RAMASAWMY Benjamin</v>
          </cell>
          <cell r="C165">
            <v>0</v>
          </cell>
          <cell r="D165">
            <v>0</v>
          </cell>
          <cell r="E165">
            <v>0</v>
          </cell>
          <cell r="F165">
            <v>0</v>
          </cell>
          <cell r="G165">
            <v>0</v>
          </cell>
          <cell r="H165">
            <v>0</v>
          </cell>
          <cell r="I165">
            <v>0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>
            <v>0</v>
          </cell>
          <cell r="P165">
            <v>0</v>
          </cell>
          <cell r="Q165">
            <v>0</v>
          </cell>
        </row>
        <row r="166">
          <cell r="A166">
            <v>156</v>
          </cell>
          <cell r="B166" t="str">
            <v>VERGEON Antoine</v>
          </cell>
          <cell r="C166">
            <v>0</v>
          </cell>
          <cell r="D166">
            <v>0</v>
          </cell>
          <cell r="E166">
            <v>0</v>
          </cell>
          <cell r="F166">
            <v>0</v>
          </cell>
          <cell r="G166">
            <v>0</v>
          </cell>
          <cell r="H166">
            <v>0</v>
          </cell>
          <cell r="I166">
            <v>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>
            <v>0</v>
          </cell>
          <cell r="P166">
            <v>0</v>
          </cell>
          <cell r="Q166">
            <v>0</v>
          </cell>
        </row>
        <row r="167">
          <cell r="A167">
            <v>111</v>
          </cell>
          <cell r="B167" t="str">
            <v>FERET Vanessa</v>
          </cell>
          <cell r="C167">
            <v>0</v>
          </cell>
          <cell r="D167">
            <v>0</v>
          </cell>
          <cell r="E167">
            <v>0</v>
          </cell>
          <cell r="F167">
            <v>0</v>
          </cell>
          <cell r="G167">
            <v>0</v>
          </cell>
          <cell r="H167">
            <v>0</v>
          </cell>
          <cell r="I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  <cell r="Q167">
            <v>0</v>
          </cell>
        </row>
        <row r="168">
          <cell r="A168">
            <v>201</v>
          </cell>
          <cell r="B168" t="str">
            <v>AUBRY Kevin</v>
          </cell>
          <cell r="C168">
            <v>0</v>
          </cell>
          <cell r="D168">
            <v>0</v>
          </cell>
          <cell r="E168">
            <v>0</v>
          </cell>
          <cell r="F168">
            <v>0</v>
          </cell>
          <cell r="G168">
            <v>0</v>
          </cell>
          <cell r="H168">
            <v>0</v>
          </cell>
          <cell r="I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  <cell r="Q168">
            <v>0</v>
          </cell>
        </row>
        <row r="169">
          <cell r="A169">
            <v>95</v>
          </cell>
          <cell r="B169" t="str">
            <v>FREIN Céline</v>
          </cell>
          <cell r="C169">
            <v>0</v>
          </cell>
          <cell r="D169">
            <v>0</v>
          </cell>
          <cell r="E169">
            <v>0</v>
          </cell>
          <cell r="F169">
            <v>0</v>
          </cell>
          <cell r="G169">
            <v>0</v>
          </cell>
          <cell r="H169">
            <v>0</v>
          </cell>
          <cell r="I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  <cell r="Q169">
            <v>0</v>
          </cell>
        </row>
        <row r="170">
          <cell r="A170">
            <v>193</v>
          </cell>
          <cell r="B170" t="str">
            <v>TREGUIER Hoel</v>
          </cell>
          <cell r="C170">
            <v>0</v>
          </cell>
          <cell r="D170">
            <v>0</v>
          </cell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  <cell r="Q170">
            <v>0</v>
          </cell>
        </row>
        <row r="171">
          <cell r="A171">
            <v>189</v>
          </cell>
          <cell r="B171" t="str">
            <v>MERIJEAU Maxime</v>
          </cell>
          <cell r="C171">
            <v>0</v>
          </cell>
          <cell r="D171">
            <v>0</v>
          </cell>
          <cell r="E171">
            <v>0</v>
          </cell>
          <cell r="F171">
            <v>0</v>
          </cell>
          <cell r="G171">
            <v>0</v>
          </cell>
          <cell r="H171">
            <v>0</v>
          </cell>
          <cell r="I171">
            <v>0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>
            <v>0</v>
          </cell>
          <cell r="P171">
            <v>0</v>
          </cell>
          <cell r="Q171">
            <v>0</v>
          </cell>
        </row>
        <row r="172">
          <cell r="A172">
            <v>100</v>
          </cell>
          <cell r="B172" t="str">
            <v>MAYEUX Alicia</v>
          </cell>
          <cell r="C172">
            <v>0</v>
          </cell>
          <cell r="D172">
            <v>0</v>
          </cell>
          <cell r="E172">
            <v>0</v>
          </cell>
          <cell r="F172">
            <v>0</v>
          </cell>
          <cell r="G172">
            <v>0</v>
          </cell>
          <cell r="H172">
            <v>0</v>
          </cell>
          <cell r="I172">
            <v>0</v>
          </cell>
          <cell r="J172">
            <v>0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>
            <v>0</v>
          </cell>
          <cell r="P172">
            <v>0</v>
          </cell>
          <cell r="Q172">
            <v>0</v>
          </cell>
        </row>
        <row r="173">
          <cell r="A173">
            <v>158</v>
          </cell>
          <cell r="B173" t="str">
            <v>ARAGONES Kevin</v>
          </cell>
          <cell r="C173">
            <v>0</v>
          </cell>
          <cell r="D173">
            <v>0</v>
          </cell>
          <cell r="E173">
            <v>0</v>
          </cell>
          <cell r="F173">
            <v>0</v>
          </cell>
          <cell r="G173">
            <v>0</v>
          </cell>
          <cell r="H173">
            <v>0</v>
          </cell>
          <cell r="I173">
            <v>0</v>
          </cell>
          <cell r="J173">
            <v>0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>
            <v>0</v>
          </cell>
          <cell r="P173">
            <v>0</v>
          </cell>
          <cell r="Q173">
            <v>0</v>
          </cell>
        </row>
        <row r="174">
          <cell r="A174">
            <v>108</v>
          </cell>
          <cell r="B174" t="str">
            <v>LHERMET Clotilde</v>
          </cell>
          <cell r="C174">
            <v>0</v>
          </cell>
          <cell r="D174">
            <v>0</v>
          </cell>
          <cell r="E174">
            <v>0</v>
          </cell>
          <cell r="F174">
            <v>0</v>
          </cell>
          <cell r="G174">
            <v>0</v>
          </cell>
          <cell r="H174">
            <v>0</v>
          </cell>
          <cell r="I174">
            <v>0</v>
          </cell>
          <cell r="J174">
            <v>0</v>
          </cell>
          <cell r="K174">
            <v>0</v>
          </cell>
          <cell r="L174">
            <v>0</v>
          </cell>
          <cell r="M174">
            <v>0</v>
          </cell>
          <cell r="N174">
            <v>0</v>
          </cell>
          <cell r="O174">
            <v>0</v>
          </cell>
          <cell r="P174">
            <v>0</v>
          </cell>
          <cell r="Q174">
            <v>0</v>
          </cell>
        </row>
        <row r="175">
          <cell r="A175">
            <v>117</v>
          </cell>
          <cell r="B175" t="str">
            <v>TUON Nathalie</v>
          </cell>
          <cell r="C175">
            <v>0</v>
          </cell>
          <cell r="D175">
            <v>0</v>
          </cell>
          <cell r="E175">
            <v>0</v>
          </cell>
          <cell r="F175">
            <v>0</v>
          </cell>
          <cell r="G175">
            <v>0</v>
          </cell>
          <cell r="H175">
            <v>0</v>
          </cell>
          <cell r="I175">
            <v>0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  <cell r="N175">
            <v>0</v>
          </cell>
          <cell r="O175">
            <v>0</v>
          </cell>
          <cell r="P175">
            <v>0</v>
          </cell>
          <cell r="Q175">
            <v>0</v>
          </cell>
        </row>
        <row r="176">
          <cell r="A176">
            <v>190</v>
          </cell>
          <cell r="B176" t="str">
            <v>FLORIMOND Brice</v>
          </cell>
          <cell r="C176">
            <v>0</v>
          </cell>
          <cell r="D176">
            <v>0</v>
          </cell>
          <cell r="E176">
            <v>0</v>
          </cell>
          <cell r="F176">
            <v>0</v>
          </cell>
          <cell r="G176">
            <v>0</v>
          </cell>
          <cell r="H176">
            <v>0</v>
          </cell>
          <cell r="I176">
            <v>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O176">
            <v>0</v>
          </cell>
          <cell r="P176">
            <v>0</v>
          </cell>
          <cell r="Q176">
            <v>0</v>
          </cell>
        </row>
        <row r="177">
          <cell r="A177">
            <v>176</v>
          </cell>
          <cell r="B177" t="str">
            <v>ESCALLIER Sylvain</v>
          </cell>
          <cell r="C177">
            <v>0</v>
          </cell>
          <cell r="D177">
            <v>0</v>
          </cell>
          <cell r="E177">
            <v>0</v>
          </cell>
          <cell r="F177">
            <v>0</v>
          </cell>
          <cell r="G177">
            <v>0</v>
          </cell>
          <cell r="H177">
            <v>0</v>
          </cell>
          <cell r="I177">
            <v>0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>
            <v>0</v>
          </cell>
          <cell r="P177">
            <v>0</v>
          </cell>
          <cell r="Q177">
            <v>0</v>
          </cell>
        </row>
        <row r="178">
          <cell r="A178">
            <v>115</v>
          </cell>
          <cell r="B178" t="str">
            <v>LECONTE Marine</v>
          </cell>
          <cell r="C178">
            <v>0</v>
          </cell>
          <cell r="D178">
            <v>0</v>
          </cell>
          <cell r="E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>
            <v>0</v>
          </cell>
          <cell r="P178">
            <v>0</v>
          </cell>
          <cell r="Q178">
            <v>0</v>
          </cell>
        </row>
        <row r="179">
          <cell r="A179">
            <v>130</v>
          </cell>
          <cell r="B179" t="str">
            <v>DUPUIS Alexandra</v>
          </cell>
          <cell r="C179">
            <v>0</v>
          </cell>
          <cell r="D179">
            <v>0</v>
          </cell>
          <cell r="E179">
            <v>0</v>
          </cell>
          <cell r="F179">
            <v>0</v>
          </cell>
          <cell r="G179">
            <v>0</v>
          </cell>
          <cell r="H179">
            <v>0</v>
          </cell>
          <cell r="I179">
            <v>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>
            <v>0</v>
          </cell>
          <cell r="P179">
            <v>0</v>
          </cell>
          <cell r="Q179">
            <v>0</v>
          </cell>
        </row>
        <row r="180">
          <cell r="A180">
            <v>101</v>
          </cell>
          <cell r="B180" t="str">
            <v>LAURENT Adeline</v>
          </cell>
          <cell r="C180">
            <v>0</v>
          </cell>
          <cell r="D180">
            <v>0</v>
          </cell>
          <cell r="E180">
            <v>0</v>
          </cell>
          <cell r="F180">
            <v>0</v>
          </cell>
          <cell r="G180">
            <v>0</v>
          </cell>
          <cell r="H180">
            <v>0</v>
          </cell>
          <cell r="I180">
            <v>0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  <cell r="N180">
            <v>0</v>
          </cell>
          <cell r="O180">
            <v>0</v>
          </cell>
          <cell r="P180">
            <v>0</v>
          </cell>
          <cell r="Q180">
            <v>0</v>
          </cell>
        </row>
        <row r="181">
          <cell r="A181">
            <v>110</v>
          </cell>
          <cell r="B181" t="str">
            <v>LAGREE Lucie</v>
          </cell>
          <cell r="C181">
            <v>0</v>
          </cell>
          <cell r="D181">
            <v>0</v>
          </cell>
          <cell r="E181">
            <v>0</v>
          </cell>
          <cell r="F181">
            <v>0</v>
          </cell>
          <cell r="G181">
            <v>0</v>
          </cell>
          <cell r="H181">
            <v>0</v>
          </cell>
          <cell r="I181">
            <v>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  <cell r="O181">
            <v>0</v>
          </cell>
          <cell r="P181">
            <v>0</v>
          </cell>
          <cell r="Q181">
            <v>0</v>
          </cell>
        </row>
        <row r="182">
          <cell r="A182">
            <v>181</v>
          </cell>
          <cell r="B182" t="str">
            <v>NEBOUY Guillaume</v>
          </cell>
          <cell r="C182">
            <v>0</v>
          </cell>
          <cell r="D182">
            <v>0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  <cell r="L182">
            <v>0</v>
          </cell>
          <cell r="M182">
            <v>0</v>
          </cell>
          <cell r="N182">
            <v>0</v>
          </cell>
          <cell r="O182">
            <v>0</v>
          </cell>
          <cell r="P182">
            <v>0</v>
          </cell>
          <cell r="Q182">
            <v>0</v>
          </cell>
        </row>
        <row r="183">
          <cell r="A183">
            <v>152</v>
          </cell>
          <cell r="B183" t="str">
            <v>HUBERT Vianney</v>
          </cell>
          <cell r="C183">
            <v>0</v>
          </cell>
          <cell r="D183">
            <v>0</v>
          </cell>
          <cell r="E183">
            <v>0</v>
          </cell>
          <cell r="F183">
            <v>0</v>
          </cell>
          <cell r="G183">
            <v>0</v>
          </cell>
          <cell r="H183">
            <v>0</v>
          </cell>
          <cell r="I183">
            <v>0</v>
          </cell>
          <cell r="J183">
            <v>0</v>
          </cell>
          <cell r="K183">
            <v>0</v>
          </cell>
          <cell r="L183">
            <v>0</v>
          </cell>
          <cell r="M183">
            <v>0</v>
          </cell>
          <cell r="N183">
            <v>0</v>
          </cell>
          <cell r="O183">
            <v>0</v>
          </cell>
          <cell r="P183">
            <v>0</v>
          </cell>
          <cell r="Q183">
            <v>0</v>
          </cell>
        </row>
        <row r="184">
          <cell r="A184">
            <v>171</v>
          </cell>
          <cell r="B184" t="str">
            <v>BEIGNIER Guillaume</v>
          </cell>
          <cell r="C184">
            <v>0</v>
          </cell>
          <cell r="D184">
            <v>0</v>
          </cell>
          <cell r="E184">
            <v>0</v>
          </cell>
          <cell r="F184">
            <v>0</v>
          </cell>
          <cell r="G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  <cell r="Q184">
            <v>0</v>
          </cell>
        </row>
        <row r="185">
          <cell r="A185">
            <v>180</v>
          </cell>
          <cell r="B185" t="str">
            <v>CHANTE Mathias</v>
          </cell>
          <cell r="C185">
            <v>0</v>
          </cell>
          <cell r="D185">
            <v>0</v>
          </cell>
          <cell r="E185">
            <v>0</v>
          </cell>
          <cell r="F185">
            <v>0</v>
          </cell>
          <cell r="G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  <cell r="Q185">
            <v>0</v>
          </cell>
        </row>
        <row r="186">
          <cell r="A186">
            <v>128</v>
          </cell>
          <cell r="B186" t="str">
            <v>GARNIER Cassandra</v>
          </cell>
          <cell r="C186">
            <v>0</v>
          </cell>
          <cell r="D186">
            <v>0</v>
          </cell>
          <cell r="E186">
            <v>0</v>
          </cell>
          <cell r="F186">
            <v>0</v>
          </cell>
          <cell r="G186">
            <v>0</v>
          </cell>
          <cell r="H186">
            <v>0</v>
          </cell>
          <cell r="I186">
            <v>0</v>
          </cell>
          <cell r="J186">
            <v>0</v>
          </cell>
          <cell r="K186">
            <v>0</v>
          </cell>
          <cell r="L186">
            <v>0</v>
          </cell>
          <cell r="M186">
            <v>0</v>
          </cell>
          <cell r="N186">
            <v>0</v>
          </cell>
          <cell r="O186">
            <v>0</v>
          </cell>
          <cell r="P186">
            <v>0</v>
          </cell>
          <cell r="Q186">
            <v>0</v>
          </cell>
        </row>
        <row r="187">
          <cell r="A187">
            <v>162</v>
          </cell>
          <cell r="B187" t="str">
            <v>BONNET Teddy</v>
          </cell>
          <cell r="C187">
            <v>0</v>
          </cell>
          <cell r="D187">
            <v>0</v>
          </cell>
          <cell r="E187">
            <v>0</v>
          </cell>
          <cell r="F187">
            <v>0</v>
          </cell>
          <cell r="G187">
            <v>0</v>
          </cell>
          <cell r="H187">
            <v>0</v>
          </cell>
          <cell r="I187">
            <v>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  <cell r="N187">
            <v>0</v>
          </cell>
          <cell r="O187">
            <v>0</v>
          </cell>
          <cell r="P187">
            <v>0</v>
          </cell>
          <cell r="Q187">
            <v>0</v>
          </cell>
        </row>
        <row r="188">
          <cell r="A188">
            <v>182</v>
          </cell>
          <cell r="B188" t="str">
            <v>HUMBERT Kévin</v>
          </cell>
          <cell r="C188">
            <v>0</v>
          </cell>
          <cell r="D188">
            <v>0</v>
          </cell>
          <cell r="E188">
            <v>0</v>
          </cell>
          <cell r="F188">
            <v>0</v>
          </cell>
          <cell r="G188">
            <v>0</v>
          </cell>
          <cell r="H188">
            <v>0</v>
          </cell>
          <cell r="I188">
            <v>0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  <cell r="O188">
            <v>0</v>
          </cell>
          <cell r="P188">
            <v>0</v>
          </cell>
          <cell r="Q188">
            <v>0</v>
          </cell>
        </row>
        <row r="189">
          <cell r="A189">
            <v>175</v>
          </cell>
          <cell r="B189" t="str">
            <v>BENETEAU Adrien</v>
          </cell>
          <cell r="C189">
            <v>0</v>
          </cell>
          <cell r="D189">
            <v>0</v>
          </cell>
          <cell r="E189">
            <v>0</v>
          </cell>
          <cell r="F189">
            <v>0</v>
          </cell>
          <cell r="G189">
            <v>0</v>
          </cell>
          <cell r="H189">
            <v>0</v>
          </cell>
          <cell r="I189">
            <v>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  <cell r="N189">
            <v>0</v>
          </cell>
          <cell r="O189">
            <v>0</v>
          </cell>
          <cell r="P189">
            <v>0</v>
          </cell>
          <cell r="Q189">
            <v>0</v>
          </cell>
        </row>
        <row r="190">
          <cell r="A190">
            <v>149</v>
          </cell>
          <cell r="B190" t="str">
            <v>STARCK Gaetan</v>
          </cell>
          <cell r="C190">
            <v>0</v>
          </cell>
          <cell r="D190">
            <v>0</v>
          </cell>
          <cell r="E190">
            <v>0</v>
          </cell>
          <cell r="F190">
            <v>0</v>
          </cell>
          <cell r="G190">
            <v>0</v>
          </cell>
          <cell r="H190">
            <v>0</v>
          </cell>
          <cell r="I190">
            <v>0</v>
          </cell>
          <cell r="J190">
            <v>0</v>
          </cell>
          <cell r="K190">
            <v>0</v>
          </cell>
          <cell r="L190">
            <v>0</v>
          </cell>
          <cell r="M190">
            <v>0</v>
          </cell>
          <cell r="N190">
            <v>0</v>
          </cell>
          <cell r="O190">
            <v>0</v>
          </cell>
          <cell r="P190">
            <v>0</v>
          </cell>
          <cell r="Q190">
            <v>0</v>
          </cell>
        </row>
        <row r="191">
          <cell r="A191">
            <v>131</v>
          </cell>
          <cell r="B191" t="str">
            <v>BARDIN Alice</v>
          </cell>
          <cell r="C191">
            <v>0</v>
          </cell>
          <cell r="D191">
            <v>0</v>
          </cell>
          <cell r="E191">
            <v>0</v>
          </cell>
          <cell r="F191">
            <v>0</v>
          </cell>
          <cell r="G191">
            <v>0</v>
          </cell>
          <cell r="H191">
            <v>0</v>
          </cell>
          <cell r="I191">
            <v>0</v>
          </cell>
          <cell r="J191">
            <v>0</v>
          </cell>
          <cell r="K191">
            <v>0</v>
          </cell>
          <cell r="L191">
            <v>0</v>
          </cell>
          <cell r="M191">
            <v>0</v>
          </cell>
          <cell r="N191">
            <v>0</v>
          </cell>
          <cell r="O191">
            <v>0</v>
          </cell>
          <cell r="P191">
            <v>0</v>
          </cell>
          <cell r="Q191">
            <v>0</v>
          </cell>
        </row>
        <row r="192">
          <cell r="A192">
            <v>114</v>
          </cell>
          <cell r="B192" t="str">
            <v>SOLDANO Laura</v>
          </cell>
          <cell r="C192">
            <v>0</v>
          </cell>
          <cell r="D192">
            <v>0</v>
          </cell>
          <cell r="E192">
            <v>0</v>
          </cell>
          <cell r="F192">
            <v>0</v>
          </cell>
          <cell r="G192">
            <v>0</v>
          </cell>
          <cell r="H192">
            <v>0</v>
          </cell>
          <cell r="I192">
            <v>0</v>
          </cell>
          <cell r="J192">
            <v>0</v>
          </cell>
          <cell r="K192">
            <v>0</v>
          </cell>
          <cell r="L192">
            <v>0</v>
          </cell>
          <cell r="M192">
            <v>0</v>
          </cell>
          <cell r="N192">
            <v>0</v>
          </cell>
          <cell r="O192">
            <v>0</v>
          </cell>
          <cell r="P192">
            <v>0</v>
          </cell>
          <cell r="Q192">
            <v>0</v>
          </cell>
        </row>
        <row r="193">
          <cell r="A193">
            <v>147</v>
          </cell>
          <cell r="B193" t="str">
            <v>MATHIEU Pierre Alexandre</v>
          </cell>
          <cell r="C193">
            <v>0</v>
          </cell>
          <cell r="D193">
            <v>0</v>
          </cell>
          <cell r="E193">
            <v>0</v>
          </cell>
          <cell r="F193">
            <v>0</v>
          </cell>
          <cell r="G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  <cell r="Q193">
            <v>0</v>
          </cell>
        </row>
        <row r="194">
          <cell r="A194">
            <v>204</v>
          </cell>
          <cell r="B194" t="str">
            <v>BOURDEIX Damien</v>
          </cell>
          <cell r="C194">
            <v>0</v>
          </cell>
          <cell r="D194">
            <v>0</v>
          </cell>
          <cell r="E194">
            <v>0</v>
          </cell>
          <cell r="F194">
            <v>0</v>
          </cell>
          <cell r="G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  <cell r="Q194">
            <v>0</v>
          </cell>
        </row>
        <row r="195">
          <cell r="A195">
            <v>203</v>
          </cell>
          <cell r="B195" t="str">
            <v>PREVOT Pierre Alexandre</v>
          </cell>
          <cell r="C195">
            <v>0</v>
          </cell>
          <cell r="D195">
            <v>0</v>
          </cell>
          <cell r="E195">
            <v>0</v>
          </cell>
          <cell r="F195">
            <v>0</v>
          </cell>
          <cell r="G195">
            <v>0</v>
          </cell>
          <cell r="H195">
            <v>0</v>
          </cell>
          <cell r="I195">
            <v>0</v>
          </cell>
          <cell r="J195">
            <v>0</v>
          </cell>
          <cell r="K195">
            <v>0</v>
          </cell>
          <cell r="L195">
            <v>0</v>
          </cell>
          <cell r="M195">
            <v>0</v>
          </cell>
          <cell r="N195">
            <v>0</v>
          </cell>
          <cell r="O195">
            <v>0</v>
          </cell>
          <cell r="P195">
            <v>0</v>
          </cell>
          <cell r="Q195">
            <v>0</v>
          </cell>
        </row>
        <row r="196">
          <cell r="A196">
            <v>191</v>
          </cell>
          <cell r="B196" t="str">
            <v>CANGUEIRO Thomas</v>
          </cell>
          <cell r="C196">
            <v>0</v>
          </cell>
          <cell r="D196">
            <v>0</v>
          </cell>
          <cell r="E196">
            <v>0</v>
          </cell>
          <cell r="F196">
            <v>0</v>
          </cell>
          <cell r="G196">
            <v>0</v>
          </cell>
          <cell r="H196">
            <v>0</v>
          </cell>
          <cell r="I196">
            <v>0</v>
          </cell>
          <cell r="J196">
            <v>0</v>
          </cell>
          <cell r="K196">
            <v>0</v>
          </cell>
          <cell r="L196">
            <v>0</v>
          </cell>
          <cell r="M196">
            <v>0</v>
          </cell>
          <cell r="N196">
            <v>0</v>
          </cell>
          <cell r="O196">
            <v>0</v>
          </cell>
          <cell r="P196">
            <v>0</v>
          </cell>
          <cell r="Q196">
            <v>0</v>
          </cell>
        </row>
        <row r="197">
          <cell r="A197">
            <v>188</v>
          </cell>
          <cell r="B197" t="str">
            <v>HAUTCOEUR Anthony</v>
          </cell>
          <cell r="C197">
            <v>0</v>
          </cell>
          <cell r="D197">
            <v>0</v>
          </cell>
          <cell r="E197">
            <v>0</v>
          </cell>
          <cell r="F197">
            <v>0</v>
          </cell>
          <cell r="G197">
            <v>0</v>
          </cell>
          <cell r="H197">
            <v>0</v>
          </cell>
          <cell r="I197">
            <v>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  <cell r="N197">
            <v>0</v>
          </cell>
          <cell r="O197">
            <v>0</v>
          </cell>
          <cell r="P197">
            <v>0</v>
          </cell>
          <cell r="Q197">
            <v>0</v>
          </cell>
        </row>
        <row r="198">
          <cell r="A198">
            <v>185</v>
          </cell>
          <cell r="B198" t="str">
            <v>MARCHIVE Thibaut</v>
          </cell>
          <cell r="C198">
            <v>0</v>
          </cell>
          <cell r="D198">
            <v>0</v>
          </cell>
          <cell r="E198">
            <v>0</v>
          </cell>
          <cell r="F198">
            <v>0</v>
          </cell>
          <cell r="G198">
            <v>0</v>
          </cell>
          <cell r="H198">
            <v>0</v>
          </cell>
          <cell r="I198">
            <v>0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  <cell r="N198">
            <v>0</v>
          </cell>
          <cell r="O198">
            <v>0</v>
          </cell>
          <cell r="P198">
            <v>0</v>
          </cell>
          <cell r="Q198">
            <v>0</v>
          </cell>
        </row>
        <row r="199">
          <cell r="A199">
            <v>179</v>
          </cell>
          <cell r="B199" t="str">
            <v>LECOMTE Florent</v>
          </cell>
          <cell r="C199">
            <v>0</v>
          </cell>
          <cell r="D199">
            <v>0</v>
          </cell>
          <cell r="E199">
            <v>0</v>
          </cell>
          <cell r="F199">
            <v>0</v>
          </cell>
          <cell r="G199">
            <v>0</v>
          </cell>
          <cell r="H199">
            <v>0</v>
          </cell>
          <cell r="I199">
            <v>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  <cell r="N199">
            <v>0</v>
          </cell>
          <cell r="O199">
            <v>0</v>
          </cell>
          <cell r="P199">
            <v>0</v>
          </cell>
          <cell r="Q199">
            <v>0</v>
          </cell>
        </row>
        <row r="200">
          <cell r="A200">
            <v>178</v>
          </cell>
          <cell r="B200" t="str">
            <v>BESSON Gaétan</v>
          </cell>
          <cell r="C200">
            <v>0</v>
          </cell>
          <cell r="D200">
            <v>0</v>
          </cell>
          <cell r="E200">
            <v>0</v>
          </cell>
          <cell r="F200">
            <v>0</v>
          </cell>
          <cell r="G200">
            <v>0</v>
          </cell>
          <cell r="H200">
            <v>0</v>
          </cell>
          <cell r="I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  <cell r="Q200">
            <v>0</v>
          </cell>
        </row>
        <row r="201">
          <cell r="A201">
            <v>163</v>
          </cell>
          <cell r="B201" t="str">
            <v>PAULET Florian</v>
          </cell>
          <cell r="C201">
            <v>0</v>
          </cell>
          <cell r="D201">
            <v>0</v>
          </cell>
          <cell r="E201">
            <v>0</v>
          </cell>
          <cell r="F201">
            <v>0</v>
          </cell>
          <cell r="G201">
            <v>0</v>
          </cell>
          <cell r="H201">
            <v>0</v>
          </cell>
          <cell r="I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  <cell r="Q201">
            <v>0</v>
          </cell>
        </row>
        <row r="202">
          <cell r="A202">
            <v>134</v>
          </cell>
          <cell r="B202" t="str">
            <v xml:space="preserve">LEYBROS Anthony </v>
          </cell>
          <cell r="C202">
            <v>0</v>
          </cell>
          <cell r="D202">
            <v>0</v>
          </cell>
          <cell r="E202">
            <v>0</v>
          </cell>
          <cell r="F202">
            <v>0</v>
          </cell>
          <cell r="G202">
            <v>0</v>
          </cell>
          <cell r="H202">
            <v>0</v>
          </cell>
          <cell r="I202">
            <v>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  <cell r="N202">
            <v>0</v>
          </cell>
          <cell r="O202">
            <v>0</v>
          </cell>
          <cell r="P202">
            <v>0</v>
          </cell>
          <cell r="Q202">
            <v>0</v>
          </cell>
        </row>
        <row r="203">
          <cell r="A203">
            <v>126</v>
          </cell>
          <cell r="B203" t="str">
            <v>KECIK Dilber</v>
          </cell>
          <cell r="C203">
            <v>0</v>
          </cell>
          <cell r="D203">
            <v>0</v>
          </cell>
          <cell r="E203">
            <v>0</v>
          </cell>
          <cell r="F203">
            <v>0</v>
          </cell>
          <cell r="G203">
            <v>0</v>
          </cell>
          <cell r="H203">
            <v>0</v>
          </cell>
          <cell r="I203">
            <v>0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  <cell r="N203">
            <v>0</v>
          </cell>
          <cell r="O203">
            <v>0</v>
          </cell>
          <cell r="P203">
            <v>0</v>
          </cell>
          <cell r="Q203">
            <v>0</v>
          </cell>
        </row>
        <row r="204">
          <cell r="A204">
            <v>122</v>
          </cell>
          <cell r="B204" t="str">
            <v>ABDELLAOUI Anissa</v>
          </cell>
          <cell r="C204">
            <v>0</v>
          </cell>
          <cell r="D204">
            <v>0</v>
          </cell>
          <cell r="E204">
            <v>0</v>
          </cell>
          <cell r="F204">
            <v>0</v>
          </cell>
          <cell r="G204">
            <v>0</v>
          </cell>
          <cell r="H204">
            <v>0</v>
          </cell>
          <cell r="I204">
            <v>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  <cell r="O204">
            <v>0</v>
          </cell>
          <cell r="P204">
            <v>0</v>
          </cell>
          <cell r="Q204">
            <v>0</v>
          </cell>
        </row>
        <row r="205">
          <cell r="A205">
            <v>118</v>
          </cell>
          <cell r="B205" t="str">
            <v>ROSSI Dorine</v>
          </cell>
          <cell r="C205">
            <v>0</v>
          </cell>
          <cell r="D205">
            <v>0</v>
          </cell>
          <cell r="E205">
            <v>0</v>
          </cell>
          <cell r="F205">
            <v>0</v>
          </cell>
          <cell r="G205">
            <v>0</v>
          </cell>
          <cell r="H205">
            <v>0</v>
          </cell>
          <cell r="I205">
            <v>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  <cell r="N205">
            <v>0</v>
          </cell>
          <cell r="O205">
            <v>0</v>
          </cell>
          <cell r="P205">
            <v>0</v>
          </cell>
          <cell r="Q205">
            <v>0</v>
          </cell>
        </row>
        <row r="206">
          <cell r="A206">
            <v>112</v>
          </cell>
          <cell r="B206" t="str">
            <v>GODOT Nolwenn</v>
          </cell>
          <cell r="C206">
            <v>0</v>
          </cell>
          <cell r="D206">
            <v>0</v>
          </cell>
          <cell r="E206">
            <v>0</v>
          </cell>
          <cell r="F206">
            <v>0</v>
          </cell>
          <cell r="G206">
            <v>0</v>
          </cell>
          <cell r="H206">
            <v>0</v>
          </cell>
          <cell r="I206">
            <v>0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  <cell r="N206">
            <v>0</v>
          </cell>
          <cell r="O206">
            <v>0</v>
          </cell>
          <cell r="P206">
            <v>0</v>
          </cell>
          <cell r="Q206">
            <v>0</v>
          </cell>
        </row>
        <row r="207">
          <cell r="A207">
            <v>104</v>
          </cell>
          <cell r="B207" t="str">
            <v>ISENBRANDT Kho Houy Hoa</v>
          </cell>
          <cell r="C207">
            <v>0</v>
          </cell>
          <cell r="D207">
            <v>0</v>
          </cell>
          <cell r="E207">
            <v>0</v>
          </cell>
          <cell r="F207">
            <v>0</v>
          </cell>
          <cell r="G207">
            <v>0</v>
          </cell>
          <cell r="H207">
            <v>0</v>
          </cell>
          <cell r="I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  <cell r="Q207">
            <v>0</v>
          </cell>
        </row>
      </sheetData>
      <sheetData sheetId="2">
        <row r="1">
          <cell r="A1" t="str">
            <v>Dossard</v>
          </cell>
          <cell r="B1" t="str">
            <v>Nom</v>
          </cell>
          <cell r="C1" t="str">
            <v>TPS XLS</v>
          </cell>
          <cell r="D1" t="str">
            <v>TPS ESF</v>
          </cell>
        </row>
        <row r="2">
          <cell r="A2">
            <v>230</v>
          </cell>
          <cell r="B2" t="str">
            <v>OLLAGNIER Frédéric</v>
          </cell>
          <cell r="C2">
            <v>4.5972222222351138E-4</v>
          </cell>
          <cell r="D2" t="str">
            <v>39,72</v>
          </cell>
          <cell r="E2" t="str">
            <v>00000039,72</v>
          </cell>
          <cell r="F2" t="str">
            <v>39,72</v>
          </cell>
          <cell r="G2" t="str">
            <v/>
          </cell>
          <cell r="H2" t="str">
            <v/>
          </cell>
          <cell r="I2" t="str">
            <v/>
          </cell>
          <cell r="J2">
            <v>1.2745370370370369E-3</v>
          </cell>
          <cell r="K2">
            <v>1.274652777777778E-3</v>
          </cell>
          <cell r="L2">
            <v>1.157407407410653E-7</v>
          </cell>
          <cell r="M2">
            <v>0</v>
          </cell>
          <cell r="N2">
            <v>0</v>
          </cell>
          <cell r="O2">
            <v>4.5138888889015467E-4</v>
          </cell>
          <cell r="P2">
            <v>8.3333333333567017E-6</v>
          </cell>
          <cell r="Q2">
            <v>4.5972222222351138E-4</v>
          </cell>
        </row>
        <row r="3">
          <cell r="A3">
            <v>224</v>
          </cell>
          <cell r="B3" t="str">
            <v>CORNE Laurent</v>
          </cell>
          <cell r="C3">
            <v>4.6111111111240416E-4</v>
          </cell>
          <cell r="D3" t="str">
            <v>39,84</v>
          </cell>
          <cell r="E3" t="str">
            <v>00000039,84</v>
          </cell>
          <cell r="F3" t="str">
            <v>39,84</v>
          </cell>
          <cell r="G3" t="str">
            <v/>
          </cell>
          <cell r="H3" t="str">
            <v/>
          </cell>
          <cell r="I3" t="str">
            <v/>
          </cell>
          <cell r="J3">
            <v>1.2745370370370369E-3</v>
          </cell>
          <cell r="K3">
            <v>1.274652777777778E-3</v>
          </cell>
          <cell r="L3">
            <v>1.157407407410653E-7</v>
          </cell>
          <cell r="M3">
            <v>0</v>
          </cell>
          <cell r="N3">
            <v>0</v>
          </cell>
          <cell r="O3">
            <v>4.5138888889015467E-4</v>
          </cell>
          <cell r="P3">
            <v>9.7222222222494853E-6</v>
          </cell>
          <cell r="Q3">
            <v>4.6111111111240416E-4</v>
          </cell>
        </row>
        <row r="4">
          <cell r="A4">
            <v>223</v>
          </cell>
          <cell r="B4" t="str">
            <v>GUYOT Florian</v>
          </cell>
          <cell r="C4">
            <v>4.9525462963101842E-4</v>
          </cell>
          <cell r="D4" t="str">
            <v>42,79</v>
          </cell>
          <cell r="E4" t="str">
            <v>00000042,79</v>
          </cell>
          <cell r="F4" t="str">
            <v>42,79</v>
          </cell>
          <cell r="G4" t="str">
            <v/>
          </cell>
          <cell r="H4" t="str">
            <v/>
          </cell>
          <cell r="I4" t="str">
            <v/>
          </cell>
          <cell r="J4">
            <v>1.2745370370370369E-3</v>
          </cell>
          <cell r="K4">
            <v>1.274652777777778E-3</v>
          </cell>
          <cell r="L4">
            <v>1.157407407410653E-7</v>
          </cell>
          <cell r="M4">
            <v>0</v>
          </cell>
          <cell r="N4">
            <v>0</v>
          </cell>
          <cell r="O4">
            <v>4.8611111111247426E-4</v>
          </cell>
          <cell r="P4">
            <v>9.1435185185441588E-6</v>
          </cell>
          <cell r="Q4">
            <v>4.9525462963101842E-4</v>
          </cell>
        </row>
        <row r="5">
          <cell r="A5">
            <v>229</v>
          </cell>
          <cell r="B5" t="str">
            <v>CUOMO Fabrice</v>
          </cell>
          <cell r="C5">
            <v>5.0057870370510743E-4</v>
          </cell>
          <cell r="D5" t="str">
            <v>43,25</v>
          </cell>
          <cell r="E5" t="str">
            <v>00000043,25</v>
          </cell>
          <cell r="F5" t="str">
            <v>43,25</v>
          </cell>
          <cell r="G5" t="str">
            <v/>
          </cell>
          <cell r="H5" t="str">
            <v/>
          </cell>
          <cell r="I5" t="str">
            <v/>
          </cell>
          <cell r="J5">
            <v>1.2745370370370369E-3</v>
          </cell>
          <cell r="K5">
            <v>1.274652777777778E-3</v>
          </cell>
          <cell r="L5">
            <v>1.157407407410653E-7</v>
          </cell>
          <cell r="M5">
            <v>0</v>
          </cell>
          <cell r="N5">
            <v>0</v>
          </cell>
          <cell r="O5">
            <v>4.9768518518658079E-4</v>
          </cell>
          <cell r="P5">
            <v>2.8935185185266325E-6</v>
          </cell>
          <cell r="Q5">
            <v>5.0057870370510743E-4</v>
          </cell>
        </row>
        <row r="6">
          <cell r="A6">
            <v>222</v>
          </cell>
          <cell r="B6" t="str">
            <v>PASQUIER Philippe</v>
          </cell>
          <cell r="C6">
            <v>5.1412037037181207E-4</v>
          </cell>
          <cell r="D6" t="str">
            <v>44,42</v>
          </cell>
          <cell r="E6" t="str">
            <v>00000044,42</v>
          </cell>
          <cell r="F6" t="str">
            <v>44,42</v>
          </cell>
          <cell r="G6" t="str">
            <v/>
          </cell>
          <cell r="H6" t="str">
            <v/>
          </cell>
          <cell r="I6" t="str">
            <v/>
          </cell>
          <cell r="J6">
            <v>1.2745370370370369E-3</v>
          </cell>
          <cell r="K6">
            <v>1.274652777777778E-3</v>
          </cell>
          <cell r="L6">
            <v>1.157407407410653E-7</v>
          </cell>
          <cell r="M6">
            <v>0</v>
          </cell>
          <cell r="N6">
            <v>0</v>
          </cell>
          <cell r="O6">
            <v>5.0925925926068732E-4</v>
          </cell>
          <cell r="P6">
            <v>4.8611111111247426E-6</v>
          </cell>
          <cell r="Q6">
            <v>5.1412037037181207E-4</v>
          </cell>
        </row>
        <row r="7">
          <cell r="A7">
            <v>315</v>
          </cell>
          <cell r="B7" t="str">
            <v>GALLAY Philippe</v>
          </cell>
          <cell r="C7">
            <v>5.3159722222371293E-4</v>
          </cell>
          <cell r="D7" t="str">
            <v>45,93</v>
          </cell>
          <cell r="E7" t="str">
            <v>00000045,93</v>
          </cell>
          <cell r="F7" t="str">
            <v>45,93</v>
          </cell>
          <cell r="G7" t="str">
            <v/>
          </cell>
          <cell r="H7" t="str">
            <v/>
          </cell>
          <cell r="I7" t="str">
            <v/>
          </cell>
          <cell r="J7">
            <v>1.2745370370370369E-3</v>
          </cell>
          <cell r="K7">
            <v>1.274652777777778E-3</v>
          </cell>
          <cell r="L7">
            <v>1.157407407410653E-7</v>
          </cell>
          <cell r="M7">
            <v>0</v>
          </cell>
          <cell r="N7">
            <v>0</v>
          </cell>
          <cell r="O7">
            <v>5.2083333333479385E-4</v>
          </cell>
          <cell r="P7">
            <v>1.0763888888919073E-5</v>
          </cell>
          <cell r="Q7">
            <v>5.3159722222371293E-4</v>
          </cell>
        </row>
        <row r="8">
          <cell r="A8">
            <v>228</v>
          </cell>
          <cell r="B8" t="str">
            <v>RIVOLTA Andrea</v>
          </cell>
          <cell r="C8">
            <v>5.3159722222371293E-4</v>
          </cell>
          <cell r="D8" t="str">
            <v>45,93</v>
          </cell>
          <cell r="E8" t="str">
            <v>00000045,93</v>
          </cell>
          <cell r="F8" t="str">
            <v>45,93</v>
          </cell>
          <cell r="G8" t="str">
            <v/>
          </cell>
          <cell r="H8" t="str">
            <v/>
          </cell>
          <cell r="I8" t="str">
            <v/>
          </cell>
          <cell r="J8">
            <v>1.2745370370370369E-3</v>
          </cell>
          <cell r="K8">
            <v>1.274652777777778E-3</v>
          </cell>
          <cell r="L8">
            <v>1.157407407410653E-7</v>
          </cell>
          <cell r="M8">
            <v>0</v>
          </cell>
          <cell r="N8">
            <v>0</v>
          </cell>
          <cell r="O8">
            <v>5.2083333333479385E-4</v>
          </cell>
          <cell r="P8">
            <v>1.0763888888919073E-5</v>
          </cell>
          <cell r="Q8">
            <v>5.3159722222371293E-4</v>
          </cell>
        </row>
        <row r="9">
          <cell r="A9">
            <v>317</v>
          </cell>
          <cell r="B9" t="str">
            <v>CONTE DE RIEMACKER Florent</v>
          </cell>
          <cell r="C9">
            <v>5.4016203703855176E-4</v>
          </cell>
          <cell r="D9" t="str">
            <v>46,67</v>
          </cell>
          <cell r="E9" t="str">
            <v>00000046,67</v>
          </cell>
          <cell r="F9" t="str">
            <v>46,67</v>
          </cell>
          <cell r="G9" t="str">
            <v/>
          </cell>
          <cell r="H9" t="str">
            <v/>
          </cell>
          <cell r="I9" t="str">
            <v/>
          </cell>
          <cell r="J9">
            <v>1.2745370370370369E-3</v>
          </cell>
          <cell r="K9">
            <v>1.274652777777778E-3</v>
          </cell>
          <cell r="L9">
            <v>1.157407407410653E-7</v>
          </cell>
          <cell r="M9">
            <v>0</v>
          </cell>
          <cell r="N9">
            <v>0</v>
          </cell>
          <cell r="O9">
            <v>5.3240740740890038E-4</v>
          </cell>
          <cell r="P9">
            <v>7.7546296296513752E-6</v>
          </cell>
          <cell r="Q9">
            <v>5.4016203703855176E-4</v>
          </cell>
        </row>
        <row r="10">
          <cell r="A10">
            <v>233</v>
          </cell>
          <cell r="B10" t="str">
            <v>GUIGONIS Erwan</v>
          </cell>
          <cell r="C10">
            <v>5.4791666666820314E-4</v>
          </cell>
          <cell r="D10" t="str">
            <v>47,34</v>
          </cell>
          <cell r="E10" t="str">
            <v>00000047,34</v>
          </cell>
          <cell r="F10" t="str">
            <v>47,34</v>
          </cell>
          <cell r="G10" t="str">
            <v/>
          </cell>
          <cell r="H10" t="str">
            <v/>
          </cell>
          <cell r="I10" t="str">
            <v/>
          </cell>
          <cell r="J10">
            <v>1.2745370370370369E-3</v>
          </cell>
          <cell r="K10">
            <v>1.274652777777778E-3</v>
          </cell>
          <cell r="L10">
            <v>1.157407407410653E-7</v>
          </cell>
          <cell r="M10">
            <v>0</v>
          </cell>
          <cell r="N10">
            <v>0</v>
          </cell>
          <cell r="O10">
            <v>5.4398148148300692E-4</v>
          </cell>
          <cell r="P10">
            <v>3.9351851851962202E-6</v>
          </cell>
          <cell r="Q10">
            <v>5.4791666666820314E-4</v>
          </cell>
        </row>
        <row r="11">
          <cell r="A11">
            <v>324</v>
          </cell>
          <cell r="B11" t="str">
            <v>CHAMBAZ Yann</v>
          </cell>
          <cell r="C11">
            <v>5.533564814830332E-4</v>
          </cell>
          <cell r="D11" t="str">
            <v>47,81</v>
          </cell>
          <cell r="E11" t="str">
            <v>00000047,81</v>
          </cell>
          <cell r="F11" t="str">
            <v>47,81</v>
          </cell>
          <cell r="G11" t="str">
            <v/>
          </cell>
          <cell r="H11" t="str">
            <v/>
          </cell>
          <cell r="I11" t="str">
            <v/>
          </cell>
          <cell r="J11">
            <v>1.2745370370370369E-3</v>
          </cell>
          <cell r="K11">
            <v>1.274652777777778E-3</v>
          </cell>
          <cell r="L11">
            <v>1.157407407410653E-7</v>
          </cell>
          <cell r="M11">
            <v>0</v>
          </cell>
          <cell r="N11">
            <v>0</v>
          </cell>
          <cell r="O11">
            <v>5.4398148148300692E-4</v>
          </cell>
          <cell r="P11">
            <v>9.3750000000262894E-6</v>
          </cell>
          <cell r="Q11">
            <v>5.533564814830332E-4</v>
          </cell>
        </row>
        <row r="12">
          <cell r="A12">
            <v>231</v>
          </cell>
          <cell r="B12" t="str">
            <v>SAXOD Thierry</v>
          </cell>
          <cell r="C12">
            <v>5.5717592592748836E-4</v>
          </cell>
          <cell r="D12" t="str">
            <v>48,14</v>
          </cell>
          <cell r="E12" t="str">
            <v>00000048,14</v>
          </cell>
          <cell r="F12" t="str">
            <v>48,14</v>
          </cell>
          <cell r="G12" t="str">
            <v/>
          </cell>
          <cell r="H12" t="str">
            <v/>
          </cell>
          <cell r="I12" t="str">
            <v/>
          </cell>
          <cell r="J12">
            <v>1.2745370370370369E-3</v>
          </cell>
          <cell r="K12">
            <v>1.274652777777778E-3</v>
          </cell>
          <cell r="L12">
            <v>1.157407407410653E-7</v>
          </cell>
          <cell r="M12">
            <v>0</v>
          </cell>
          <cell r="N12">
            <v>0</v>
          </cell>
          <cell r="O12">
            <v>5.5555555555711345E-4</v>
          </cell>
          <cell r="P12">
            <v>1.6203703703749142E-6</v>
          </cell>
          <cell r="Q12">
            <v>5.5717592592748836E-4</v>
          </cell>
        </row>
        <row r="13">
          <cell r="A13">
            <v>372</v>
          </cell>
          <cell r="B13" t="str">
            <v>GRAS Sébastien</v>
          </cell>
          <cell r="C13">
            <v>5.6516203703862187E-4</v>
          </cell>
          <cell r="D13" t="str">
            <v>48,83</v>
          </cell>
          <cell r="E13" t="str">
            <v>00000048,83</v>
          </cell>
          <cell r="F13" t="str">
            <v>48,83</v>
          </cell>
          <cell r="G13" t="str">
            <v/>
          </cell>
          <cell r="H13" t="str">
            <v/>
          </cell>
          <cell r="I13" t="str">
            <v/>
          </cell>
          <cell r="J13">
            <v>1.2745370370370369E-3</v>
          </cell>
          <cell r="K13">
            <v>1.274652777777778E-3</v>
          </cell>
          <cell r="L13">
            <v>1.157407407410653E-7</v>
          </cell>
          <cell r="M13">
            <v>0</v>
          </cell>
          <cell r="N13">
            <v>0</v>
          </cell>
          <cell r="O13">
            <v>5.5555555555711345E-4</v>
          </cell>
          <cell r="P13">
            <v>9.60648148150842E-6</v>
          </cell>
          <cell r="Q13">
            <v>5.6516203703862187E-4</v>
          </cell>
        </row>
        <row r="14">
          <cell r="A14">
            <v>260</v>
          </cell>
          <cell r="B14" t="str">
            <v>DURINI Eric</v>
          </cell>
          <cell r="C14">
            <v>5.7523148148309455E-4</v>
          </cell>
          <cell r="D14" t="str">
            <v>49,70</v>
          </cell>
          <cell r="E14" t="str">
            <v>00000049,70</v>
          </cell>
          <cell r="F14" t="str">
            <v>49,70</v>
          </cell>
          <cell r="G14" t="str">
            <v/>
          </cell>
          <cell r="H14" t="str">
            <v/>
          </cell>
          <cell r="I14" t="str">
            <v/>
          </cell>
          <cell r="J14">
            <v>1.2745370370370369E-3</v>
          </cell>
          <cell r="K14">
            <v>1.274652777777778E-3</v>
          </cell>
          <cell r="L14">
            <v>1.157407407410653E-7</v>
          </cell>
          <cell r="M14">
            <v>0</v>
          </cell>
          <cell r="N14">
            <v>0</v>
          </cell>
          <cell r="O14">
            <v>5.6712962963121998E-4</v>
          </cell>
          <cell r="P14">
            <v>8.1018518518745711E-6</v>
          </cell>
          <cell r="Q14">
            <v>5.7523148148309455E-4</v>
          </cell>
        </row>
        <row r="15">
          <cell r="A15">
            <v>320</v>
          </cell>
          <cell r="B15" t="str">
            <v>FARRE Matthieu</v>
          </cell>
          <cell r="C15">
            <v>5.7777777777939798E-4</v>
          </cell>
          <cell r="D15" t="str">
            <v>49,92</v>
          </cell>
          <cell r="E15" t="str">
            <v>00000049,92</v>
          </cell>
          <cell r="F15" t="str">
            <v>49,92</v>
          </cell>
          <cell r="G15" t="str">
            <v/>
          </cell>
          <cell r="H15" t="str">
            <v/>
          </cell>
          <cell r="I15" t="str">
            <v/>
          </cell>
          <cell r="J15">
            <v>1.2745370370370369E-3</v>
          </cell>
          <cell r="K15">
            <v>1.274652777777778E-3</v>
          </cell>
          <cell r="L15">
            <v>1.157407407410653E-7</v>
          </cell>
          <cell r="M15">
            <v>0</v>
          </cell>
          <cell r="N15">
            <v>0</v>
          </cell>
          <cell r="O15">
            <v>5.6712962963121998E-4</v>
          </cell>
          <cell r="P15">
            <v>1.0648148148178008E-5</v>
          </cell>
          <cell r="Q15">
            <v>5.7777777777939798E-4</v>
          </cell>
        </row>
        <row r="16">
          <cell r="A16">
            <v>247</v>
          </cell>
          <cell r="B16" t="str">
            <v>SIMONIN Nicolas</v>
          </cell>
          <cell r="C16">
            <v>5.8599537037201362E-4</v>
          </cell>
          <cell r="D16" t="str">
            <v>50,63</v>
          </cell>
          <cell r="E16" t="str">
            <v>00000050,63</v>
          </cell>
          <cell r="F16" t="str">
            <v>50,63</v>
          </cell>
          <cell r="G16" t="str">
            <v/>
          </cell>
          <cell r="H16" t="str">
            <v/>
          </cell>
          <cell r="I16" t="str">
            <v/>
          </cell>
          <cell r="J16">
            <v>1.2745370370370369E-3</v>
          </cell>
          <cell r="K16">
            <v>1.274652777777778E-3</v>
          </cell>
          <cell r="L16">
            <v>1.157407407410653E-7</v>
          </cell>
          <cell r="M16">
            <v>0</v>
          </cell>
          <cell r="N16">
            <v>0</v>
          </cell>
          <cell r="O16">
            <v>5.7870370370532651E-4</v>
          </cell>
          <cell r="P16">
            <v>7.291666666687114E-6</v>
          </cell>
          <cell r="Q16">
            <v>5.8599537037201362E-4</v>
          </cell>
        </row>
        <row r="17">
          <cell r="A17">
            <v>318</v>
          </cell>
          <cell r="B17" t="str">
            <v>SICARD Florian</v>
          </cell>
          <cell r="C17">
            <v>5.8622685185349575E-4</v>
          </cell>
          <cell r="D17" t="str">
            <v>50,65</v>
          </cell>
          <cell r="E17" t="str">
            <v>00000050,65</v>
          </cell>
          <cell r="F17" t="str">
            <v>50,65</v>
          </cell>
          <cell r="G17" t="str">
            <v/>
          </cell>
          <cell r="H17" t="str">
            <v/>
          </cell>
          <cell r="I17" t="str">
            <v/>
          </cell>
          <cell r="J17">
            <v>1.2745370370370369E-3</v>
          </cell>
          <cell r="K17">
            <v>1.274652777777778E-3</v>
          </cell>
          <cell r="L17">
            <v>1.157407407410653E-7</v>
          </cell>
          <cell r="M17">
            <v>0</v>
          </cell>
          <cell r="N17">
            <v>0</v>
          </cell>
          <cell r="O17">
            <v>5.7870370370532651E-4</v>
          </cell>
          <cell r="P17">
            <v>7.5231481481692446E-6</v>
          </cell>
          <cell r="Q17">
            <v>5.8622685185349575E-4</v>
          </cell>
        </row>
        <row r="18">
          <cell r="A18">
            <v>232</v>
          </cell>
          <cell r="B18" t="str">
            <v>GIRARD Christophe</v>
          </cell>
          <cell r="C18">
            <v>5.8981481481646877E-4</v>
          </cell>
          <cell r="D18" t="str">
            <v>50,96</v>
          </cell>
          <cell r="E18" t="str">
            <v>00000050,96</v>
          </cell>
          <cell r="F18" t="str">
            <v>50,96</v>
          </cell>
          <cell r="G18" t="str">
            <v/>
          </cell>
          <cell r="H18" t="str">
            <v/>
          </cell>
          <cell r="I18" t="str">
            <v/>
          </cell>
          <cell r="J18">
            <v>1.2745370370370369E-3</v>
          </cell>
          <cell r="K18">
            <v>1.274652777777778E-3</v>
          </cell>
          <cell r="L18">
            <v>1.157407407410653E-7</v>
          </cell>
          <cell r="M18">
            <v>0</v>
          </cell>
          <cell r="N18">
            <v>0</v>
          </cell>
          <cell r="O18">
            <v>5.7870370370532651E-4</v>
          </cell>
          <cell r="P18">
            <v>1.1111111111142269E-5</v>
          </cell>
          <cell r="Q18">
            <v>5.8981481481646877E-4</v>
          </cell>
        </row>
        <row r="19">
          <cell r="A19">
            <v>243</v>
          </cell>
          <cell r="B19" t="str">
            <v>ALEXANDRE Stéphane</v>
          </cell>
          <cell r="C19">
            <v>5.9513888889055778E-4</v>
          </cell>
          <cell r="D19" t="str">
            <v>51,42</v>
          </cell>
          <cell r="E19" t="str">
            <v>00000051,42</v>
          </cell>
          <cell r="F19" t="str">
            <v>51,42</v>
          </cell>
          <cell r="G19" t="str">
            <v/>
          </cell>
          <cell r="H19" t="str">
            <v/>
          </cell>
          <cell r="I19" t="str">
            <v/>
          </cell>
          <cell r="J19">
            <v>1.2745370370370369E-3</v>
          </cell>
          <cell r="K19">
            <v>1.274652777777778E-3</v>
          </cell>
          <cell r="L19">
            <v>1.157407407410653E-7</v>
          </cell>
          <cell r="M19">
            <v>0</v>
          </cell>
          <cell r="N19">
            <v>0</v>
          </cell>
          <cell r="O19">
            <v>5.9027777777943304E-4</v>
          </cell>
          <cell r="P19">
            <v>4.8611111111247426E-6</v>
          </cell>
          <cell r="Q19">
            <v>5.9513888889055778E-4</v>
          </cell>
        </row>
        <row r="20">
          <cell r="A20">
            <v>240</v>
          </cell>
          <cell r="B20" t="str">
            <v>SUPPA Pascal</v>
          </cell>
          <cell r="C20">
            <v>5.9594907407574524E-4</v>
          </cell>
          <cell r="D20" t="str">
            <v>51,49</v>
          </cell>
          <cell r="E20" t="str">
            <v>00000051,49</v>
          </cell>
          <cell r="F20" t="str">
            <v>51,49</v>
          </cell>
          <cell r="G20" t="str">
            <v/>
          </cell>
          <cell r="H20" t="str">
            <v/>
          </cell>
          <cell r="I20" t="str">
            <v/>
          </cell>
          <cell r="J20">
            <v>1.2745370370370369E-3</v>
          </cell>
          <cell r="K20">
            <v>1.274652777777778E-3</v>
          </cell>
          <cell r="L20">
            <v>1.157407407410653E-7</v>
          </cell>
          <cell r="M20">
            <v>0</v>
          </cell>
          <cell r="N20">
            <v>0</v>
          </cell>
          <cell r="O20">
            <v>5.9027777777943304E-4</v>
          </cell>
          <cell r="P20">
            <v>5.6712962963121998E-6</v>
          </cell>
          <cell r="Q20">
            <v>5.9594907407574524E-4</v>
          </cell>
        </row>
        <row r="21">
          <cell r="A21">
            <v>241</v>
          </cell>
          <cell r="B21" t="str">
            <v>VISINTIN Thierry</v>
          </cell>
          <cell r="C21">
            <v>5.9884259259427187E-4</v>
          </cell>
          <cell r="D21" t="str">
            <v>51,74</v>
          </cell>
          <cell r="E21" t="str">
            <v>00000051,74</v>
          </cell>
          <cell r="F21" t="str">
            <v>51,74</v>
          </cell>
          <cell r="G21" t="str">
            <v/>
          </cell>
          <cell r="H21" t="str">
            <v/>
          </cell>
          <cell r="I21" t="str">
            <v/>
          </cell>
          <cell r="J21">
            <v>1.2745370370370369E-3</v>
          </cell>
          <cell r="K21">
            <v>1.274652777777778E-3</v>
          </cell>
          <cell r="L21">
            <v>1.157407407410653E-7</v>
          </cell>
          <cell r="M21">
            <v>0</v>
          </cell>
          <cell r="N21">
            <v>0</v>
          </cell>
          <cell r="O21">
            <v>5.9027777777943304E-4</v>
          </cell>
          <cell r="P21">
            <v>8.5648148148388323E-6</v>
          </cell>
          <cell r="Q21">
            <v>5.9884259259427187E-4</v>
          </cell>
        </row>
        <row r="22">
          <cell r="A22">
            <v>235</v>
          </cell>
          <cell r="B22" t="str">
            <v xml:space="preserve">FAURE Frédéric </v>
          </cell>
          <cell r="C22">
            <v>5.9930555555723613E-4</v>
          </cell>
          <cell r="D22" t="str">
            <v>51,78</v>
          </cell>
          <cell r="E22" t="str">
            <v>00000051,78</v>
          </cell>
          <cell r="F22" t="str">
            <v>51,78</v>
          </cell>
          <cell r="G22" t="str">
            <v/>
          </cell>
          <cell r="H22" t="str">
            <v/>
          </cell>
          <cell r="I22" t="str">
            <v/>
          </cell>
          <cell r="J22">
            <v>1.2745370370370369E-3</v>
          </cell>
          <cell r="K22">
            <v>1.274652777777778E-3</v>
          </cell>
          <cell r="L22">
            <v>1.157407407410653E-7</v>
          </cell>
          <cell r="M22">
            <v>0</v>
          </cell>
          <cell r="N22">
            <v>0</v>
          </cell>
          <cell r="O22">
            <v>5.9027777777943304E-4</v>
          </cell>
          <cell r="P22">
            <v>9.0277777778030935E-6</v>
          </cell>
          <cell r="Q22">
            <v>5.9930555555723613E-4</v>
          </cell>
        </row>
        <row r="23">
          <cell r="A23">
            <v>236</v>
          </cell>
          <cell r="B23" t="str">
            <v>BONHOMME Thierry</v>
          </cell>
          <cell r="C23">
            <v>6.0277777777946809E-4</v>
          </cell>
          <cell r="D23" t="str">
            <v>52,08</v>
          </cell>
          <cell r="E23" t="str">
            <v>00000052,08</v>
          </cell>
          <cell r="F23" t="str">
            <v>52,08</v>
          </cell>
          <cell r="G23" t="str">
            <v/>
          </cell>
          <cell r="H23" t="str">
            <v/>
          </cell>
          <cell r="I23" t="str">
            <v/>
          </cell>
          <cell r="J23">
            <v>1.2745370370370369E-3</v>
          </cell>
          <cell r="K23">
            <v>1.274652777777778E-3</v>
          </cell>
          <cell r="L23">
            <v>1.157407407410653E-7</v>
          </cell>
          <cell r="M23">
            <v>0</v>
          </cell>
          <cell r="N23">
            <v>0</v>
          </cell>
          <cell r="O23">
            <v>6.0185185185353957E-4</v>
          </cell>
          <cell r="P23">
            <v>9.2592592592852241E-7</v>
          </cell>
          <cell r="Q23">
            <v>6.0277777777946809E-4</v>
          </cell>
        </row>
        <row r="24">
          <cell r="A24">
            <v>225</v>
          </cell>
          <cell r="B24" t="str">
            <v>MORELLO Christian</v>
          </cell>
          <cell r="C24">
            <v>6.0821759259429816E-4</v>
          </cell>
          <cell r="D24" t="str">
            <v>52,55</v>
          </cell>
          <cell r="E24" t="str">
            <v>00000052,55</v>
          </cell>
          <cell r="F24" t="str">
            <v>52,55</v>
          </cell>
          <cell r="G24" t="str">
            <v/>
          </cell>
          <cell r="H24" t="str">
            <v/>
          </cell>
          <cell r="I24" t="str">
            <v/>
          </cell>
          <cell r="J24">
            <v>1.2745370370370369E-3</v>
          </cell>
          <cell r="K24">
            <v>1.274652777777778E-3</v>
          </cell>
          <cell r="L24">
            <v>1.157407407410653E-7</v>
          </cell>
          <cell r="M24">
            <v>0</v>
          </cell>
          <cell r="N24">
            <v>0</v>
          </cell>
          <cell r="O24">
            <v>6.0185185185353957E-4</v>
          </cell>
          <cell r="P24">
            <v>6.3657407407585916E-6</v>
          </cell>
          <cell r="Q24">
            <v>6.0821759259429816E-4</v>
          </cell>
        </row>
        <row r="25">
          <cell r="A25">
            <v>246</v>
          </cell>
          <cell r="B25" t="str">
            <v>CATTERINI Benoit</v>
          </cell>
          <cell r="C25">
            <v>6.1296296296468183E-4</v>
          </cell>
          <cell r="D25" t="str">
            <v>52,96</v>
          </cell>
          <cell r="E25" t="str">
            <v>00000052,96</v>
          </cell>
          <cell r="F25" t="str">
            <v>52,96</v>
          </cell>
          <cell r="G25" t="str">
            <v/>
          </cell>
          <cell r="H25" t="str">
            <v/>
          </cell>
          <cell r="I25" t="str">
            <v/>
          </cell>
          <cell r="J25">
            <v>1.2745370370370369E-3</v>
          </cell>
          <cell r="K25">
            <v>1.274652777777778E-3</v>
          </cell>
          <cell r="L25">
            <v>1.157407407410653E-7</v>
          </cell>
          <cell r="M25">
            <v>0</v>
          </cell>
          <cell r="N25">
            <v>0</v>
          </cell>
          <cell r="O25">
            <v>6.0185185185353957E-4</v>
          </cell>
          <cell r="P25">
            <v>1.1111111111142269E-5</v>
          </cell>
          <cell r="Q25">
            <v>6.1296296296468183E-4</v>
          </cell>
        </row>
        <row r="26">
          <cell r="A26">
            <v>227</v>
          </cell>
          <cell r="B26" t="str">
            <v>MILLOT Jacques</v>
          </cell>
          <cell r="C26">
            <v>6.1469907407579781E-4</v>
          </cell>
          <cell r="D26" t="str">
            <v>53,11</v>
          </cell>
          <cell r="E26" t="str">
            <v>00000053,11</v>
          </cell>
          <cell r="F26" t="str">
            <v>53,11</v>
          </cell>
          <cell r="G26" t="str">
            <v/>
          </cell>
          <cell r="H26" t="str">
            <v/>
          </cell>
          <cell r="I26" t="str">
            <v/>
          </cell>
          <cell r="J26">
            <v>1.2745370370370369E-3</v>
          </cell>
          <cell r="K26">
            <v>1.274652777777778E-3</v>
          </cell>
          <cell r="L26">
            <v>1.157407407410653E-7</v>
          </cell>
          <cell r="M26">
            <v>0</v>
          </cell>
          <cell r="N26">
            <v>0</v>
          </cell>
          <cell r="O26">
            <v>6.134259259276461E-4</v>
          </cell>
          <cell r="P26">
            <v>1.2731481481517183E-6</v>
          </cell>
          <cell r="Q26">
            <v>6.1469907407579781E-4</v>
          </cell>
        </row>
        <row r="27">
          <cell r="A27">
            <v>321</v>
          </cell>
          <cell r="B27" t="str">
            <v>TUNINETTI Julien</v>
          </cell>
          <cell r="C27">
            <v>6.2094907407581534E-4</v>
          </cell>
          <cell r="D27" t="str">
            <v>53,65</v>
          </cell>
          <cell r="E27" t="str">
            <v>00000053,65</v>
          </cell>
          <cell r="F27" t="str">
            <v>53,65</v>
          </cell>
          <cell r="G27" t="str">
            <v/>
          </cell>
          <cell r="H27" t="str">
            <v/>
          </cell>
          <cell r="I27" t="str">
            <v/>
          </cell>
          <cell r="J27">
            <v>1.2745370370370369E-3</v>
          </cell>
          <cell r="K27">
            <v>1.274652777777778E-3</v>
          </cell>
          <cell r="L27">
            <v>1.157407407410653E-7</v>
          </cell>
          <cell r="M27">
            <v>0</v>
          </cell>
          <cell r="N27">
            <v>0</v>
          </cell>
          <cell r="O27">
            <v>6.134259259276461E-4</v>
          </cell>
          <cell r="P27">
            <v>7.5231481481692446E-6</v>
          </cell>
          <cell r="Q27">
            <v>6.2094907407581534E-4</v>
          </cell>
        </row>
        <row r="28">
          <cell r="A28">
            <v>314</v>
          </cell>
          <cell r="B28" t="str">
            <v>HUTA Ivan</v>
          </cell>
          <cell r="C28">
            <v>6.2187500000174386E-4</v>
          </cell>
          <cell r="D28" t="str">
            <v>53,73</v>
          </cell>
          <cell r="E28" t="str">
            <v>00000053,73</v>
          </cell>
          <cell r="F28" t="str">
            <v>53,73</v>
          </cell>
          <cell r="G28" t="str">
            <v/>
          </cell>
          <cell r="H28" t="str">
            <v/>
          </cell>
          <cell r="I28" t="str">
            <v/>
          </cell>
          <cell r="J28">
            <v>1.2745370370370369E-3</v>
          </cell>
          <cell r="K28">
            <v>1.274652777777778E-3</v>
          </cell>
          <cell r="L28">
            <v>1.157407407410653E-7</v>
          </cell>
          <cell r="M28">
            <v>0</v>
          </cell>
          <cell r="N28">
            <v>0</v>
          </cell>
          <cell r="O28">
            <v>6.134259259276461E-4</v>
          </cell>
          <cell r="P28">
            <v>8.449074074097767E-6</v>
          </cell>
          <cell r="Q28">
            <v>6.2187500000174386E-4</v>
          </cell>
        </row>
        <row r="29">
          <cell r="A29">
            <v>238</v>
          </cell>
          <cell r="B29" t="str">
            <v>CRUBEZY Jean-Claude</v>
          </cell>
          <cell r="C29">
            <v>6.244212962980473E-4</v>
          </cell>
          <cell r="D29" t="str">
            <v>53,95</v>
          </cell>
          <cell r="E29" t="str">
            <v>00000053,95</v>
          </cell>
          <cell r="F29" t="str">
            <v>53,95</v>
          </cell>
          <cell r="G29" t="str">
            <v/>
          </cell>
          <cell r="H29" t="str">
            <v/>
          </cell>
          <cell r="I29" t="str">
            <v/>
          </cell>
          <cell r="J29">
            <v>1.2745370370370369E-3</v>
          </cell>
          <cell r="K29">
            <v>1.274652777777778E-3</v>
          </cell>
          <cell r="L29">
            <v>1.157407407410653E-7</v>
          </cell>
          <cell r="M29">
            <v>0</v>
          </cell>
          <cell r="N29">
            <v>0</v>
          </cell>
          <cell r="O29">
            <v>6.134259259276461E-4</v>
          </cell>
          <cell r="P29">
            <v>1.0995370370401204E-5</v>
          </cell>
          <cell r="Q29">
            <v>6.244212962980473E-4</v>
          </cell>
        </row>
        <row r="30">
          <cell r="A30">
            <v>322</v>
          </cell>
          <cell r="B30" t="str">
            <v>SANSOULET Sebastien</v>
          </cell>
          <cell r="C30">
            <v>6.2488425926101156E-4</v>
          </cell>
          <cell r="D30" t="str">
            <v>53,99</v>
          </cell>
          <cell r="E30" t="str">
            <v>00000053,99</v>
          </cell>
          <cell r="F30" t="str">
            <v>53,99</v>
          </cell>
          <cell r="G30" t="str">
            <v/>
          </cell>
          <cell r="H30" t="str">
            <v/>
          </cell>
          <cell r="I30" t="str">
            <v/>
          </cell>
          <cell r="J30">
            <v>1.2745370370370369E-3</v>
          </cell>
          <cell r="K30">
            <v>1.274652777777778E-3</v>
          </cell>
          <cell r="L30">
            <v>1.157407407410653E-7</v>
          </cell>
          <cell r="M30">
            <v>0</v>
          </cell>
          <cell r="N30">
            <v>0</v>
          </cell>
          <cell r="O30">
            <v>6.134259259276461E-4</v>
          </cell>
          <cell r="P30">
            <v>1.1458333333365465E-5</v>
          </cell>
          <cell r="Q30">
            <v>6.2488425926101156E-4</v>
          </cell>
        </row>
        <row r="31">
          <cell r="A31">
            <v>329</v>
          </cell>
          <cell r="B31" t="str">
            <v>CHEVINS Antoine</v>
          </cell>
          <cell r="C31">
            <v>6.2638888889064541E-4</v>
          </cell>
          <cell r="D31" t="str">
            <v>54,12</v>
          </cell>
          <cell r="E31" t="str">
            <v>00000054,12</v>
          </cell>
          <cell r="F31" t="str">
            <v>54,12</v>
          </cell>
          <cell r="G31" t="str">
            <v/>
          </cell>
          <cell r="H31" t="str">
            <v/>
          </cell>
          <cell r="I31" t="str">
            <v/>
          </cell>
          <cell r="J31">
            <v>1.2745370370370369E-3</v>
          </cell>
          <cell r="K31">
            <v>1.274652777777778E-3</v>
          </cell>
          <cell r="L31">
            <v>1.157407407410653E-7</v>
          </cell>
          <cell r="M31">
            <v>0</v>
          </cell>
          <cell r="N31">
            <v>0</v>
          </cell>
          <cell r="O31">
            <v>6.2500000000175263E-4</v>
          </cell>
          <cell r="P31">
            <v>1.3888888888927836E-6</v>
          </cell>
          <cell r="Q31">
            <v>6.2638888889064541E-4</v>
          </cell>
        </row>
        <row r="32">
          <cell r="A32">
            <v>258</v>
          </cell>
          <cell r="B32" t="str">
            <v>JACQUES Olivier</v>
          </cell>
          <cell r="C32">
            <v>6.2928240740917204E-4</v>
          </cell>
          <cell r="D32" t="str">
            <v>54,37</v>
          </cell>
          <cell r="E32" t="str">
            <v>00000054,37</v>
          </cell>
          <cell r="F32" t="str">
            <v>54,37</v>
          </cell>
          <cell r="G32" t="str">
            <v/>
          </cell>
          <cell r="H32" t="str">
            <v/>
          </cell>
          <cell r="I32" t="str">
            <v/>
          </cell>
          <cell r="J32">
            <v>1.2745370370370369E-3</v>
          </cell>
          <cell r="K32">
            <v>1.274652777777778E-3</v>
          </cell>
          <cell r="L32">
            <v>1.157407407410653E-7</v>
          </cell>
          <cell r="M32">
            <v>0</v>
          </cell>
          <cell r="N32">
            <v>0</v>
          </cell>
          <cell r="O32">
            <v>6.2500000000175263E-4</v>
          </cell>
          <cell r="P32">
            <v>4.2824074074194161E-6</v>
          </cell>
          <cell r="Q32">
            <v>6.2928240740917204E-4</v>
          </cell>
        </row>
        <row r="33">
          <cell r="A33">
            <v>244</v>
          </cell>
          <cell r="B33" t="str">
            <v>THOMMEREL Benoit</v>
          </cell>
          <cell r="C33">
            <v>6.3344907407585039E-4</v>
          </cell>
          <cell r="D33" t="str">
            <v>54,73</v>
          </cell>
          <cell r="E33" t="str">
            <v>00000054,73</v>
          </cell>
          <cell r="F33" t="str">
            <v>54,73</v>
          </cell>
          <cell r="G33" t="str">
            <v/>
          </cell>
          <cell r="H33" t="str">
            <v/>
          </cell>
          <cell r="I33" t="str">
            <v/>
          </cell>
          <cell r="J33">
            <v>1.2745370370370369E-3</v>
          </cell>
          <cell r="K33">
            <v>1.274652777777778E-3</v>
          </cell>
          <cell r="L33">
            <v>1.157407407410653E-7</v>
          </cell>
          <cell r="M33">
            <v>0</v>
          </cell>
          <cell r="N33">
            <v>0</v>
          </cell>
          <cell r="O33">
            <v>6.2500000000175263E-4</v>
          </cell>
          <cell r="P33">
            <v>8.449074074097767E-6</v>
          </cell>
          <cell r="Q33">
            <v>6.3344907407585039E-4</v>
          </cell>
        </row>
        <row r="34">
          <cell r="A34">
            <v>327</v>
          </cell>
          <cell r="B34" t="str">
            <v>LAMANNA Christophe</v>
          </cell>
          <cell r="C34">
            <v>6.3391203703881465E-4</v>
          </cell>
          <cell r="D34" t="str">
            <v>54,77</v>
          </cell>
          <cell r="E34" t="str">
            <v>00000054,77</v>
          </cell>
          <cell r="F34" t="str">
            <v>54,77</v>
          </cell>
          <cell r="G34" t="str">
            <v/>
          </cell>
          <cell r="H34" t="str">
            <v/>
          </cell>
          <cell r="I34" t="str">
            <v/>
          </cell>
          <cell r="J34">
            <v>1.2745370370370369E-3</v>
          </cell>
          <cell r="K34">
            <v>1.274652777777778E-3</v>
          </cell>
          <cell r="L34">
            <v>1.157407407410653E-7</v>
          </cell>
          <cell r="M34">
            <v>0</v>
          </cell>
          <cell r="N34">
            <v>0</v>
          </cell>
          <cell r="O34">
            <v>6.2500000000175263E-4</v>
          </cell>
          <cell r="P34">
            <v>8.9120370370620282E-6</v>
          </cell>
          <cell r="Q34">
            <v>6.3391203703881465E-4</v>
          </cell>
        </row>
        <row r="35">
          <cell r="A35">
            <v>266</v>
          </cell>
          <cell r="B35" t="str">
            <v>ESSLINGER Vincent</v>
          </cell>
          <cell r="C35">
            <v>6.3703703703882342E-4</v>
          </cell>
          <cell r="D35" t="str">
            <v>55,04</v>
          </cell>
          <cell r="E35" t="str">
            <v>00000055,04</v>
          </cell>
          <cell r="F35" t="str">
            <v>55,04</v>
          </cell>
          <cell r="G35" t="str">
            <v/>
          </cell>
          <cell r="H35" t="str">
            <v/>
          </cell>
          <cell r="I35" t="str">
            <v/>
          </cell>
          <cell r="J35">
            <v>1.2745370370370369E-3</v>
          </cell>
          <cell r="K35">
            <v>1.274652777777778E-3</v>
          </cell>
          <cell r="L35">
            <v>1.157407407410653E-7</v>
          </cell>
          <cell r="M35">
            <v>0</v>
          </cell>
          <cell r="N35">
            <v>0</v>
          </cell>
          <cell r="O35">
            <v>6.3657407407585916E-4</v>
          </cell>
          <cell r="P35">
            <v>4.629629629642612E-7</v>
          </cell>
          <cell r="Q35">
            <v>6.3703703703882342E-4</v>
          </cell>
        </row>
        <row r="36">
          <cell r="A36">
            <v>257</v>
          </cell>
          <cell r="B36" t="str">
            <v>LECHIPRE Jean Christophe</v>
          </cell>
          <cell r="C36">
            <v>6.3831018518697514E-4</v>
          </cell>
          <cell r="D36" t="str">
            <v>55,15</v>
          </cell>
          <cell r="E36" t="str">
            <v>00000055,15</v>
          </cell>
          <cell r="F36" t="str">
            <v>55,15</v>
          </cell>
          <cell r="G36" t="str">
            <v/>
          </cell>
          <cell r="H36" t="str">
            <v/>
          </cell>
          <cell r="I36" t="str">
            <v/>
          </cell>
          <cell r="J36">
            <v>1.2745370370370369E-3</v>
          </cell>
          <cell r="K36">
            <v>1.274652777777778E-3</v>
          </cell>
          <cell r="L36">
            <v>1.157407407410653E-7</v>
          </cell>
          <cell r="M36">
            <v>0</v>
          </cell>
          <cell r="N36">
            <v>0</v>
          </cell>
          <cell r="O36">
            <v>6.3657407407585916E-4</v>
          </cell>
          <cell r="P36">
            <v>1.7361111111159795E-6</v>
          </cell>
          <cell r="Q36">
            <v>6.3831018518697514E-4</v>
          </cell>
        </row>
        <row r="37">
          <cell r="A37">
            <v>242</v>
          </cell>
          <cell r="B37" t="str">
            <v>MAMBRINI Patrick</v>
          </cell>
          <cell r="C37">
            <v>6.4074074074253751E-4</v>
          </cell>
          <cell r="D37" t="str">
            <v>55,36</v>
          </cell>
          <cell r="E37" t="str">
            <v>00000055,36</v>
          </cell>
          <cell r="F37" t="str">
            <v>55,36</v>
          </cell>
          <cell r="G37" t="str">
            <v/>
          </cell>
          <cell r="H37" t="str">
            <v/>
          </cell>
          <cell r="I37" t="str">
            <v/>
          </cell>
          <cell r="J37">
            <v>1.2745370370370369E-3</v>
          </cell>
          <cell r="K37">
            <v>1.274652777777778E-3</v>
          </cell>
          <cell r="L37">
            <v>1.157407407410653E-7</v>
          </cell>
          <cell r="M37">
            <v>0</v>
          </cell>
          <cell r="N37">
            <v>0</v>
          </cell>
          <cell r="O37">
            <v>6.3657407407585916E-4</v>
          </cell>
          <cell r="P37">
            <v>4.1666666666783508E-6</v>
          </cell>
          <cell r="Q37">
            <v>6.4074074074253751E-4</v>
          </cell>
        </row>
        <row r="38">
          <cell r="A38">
            <v>332</v>
          </cell>
          <cell r="B38" t="str">
            <v>BARTHELEMY Loïc</v>
          </cell>
          <cell r="C38">
            <v>6.4131944444624283E-4</v>
          </cell>
          <cell r="D38" t="str">
            <v>55,41</v>
          </cell>
          <cell r="E38" t="str">
            <v>00000055,41</v>
          </cell>
          <cell r="F38" t="str">
            <v>55,41</v>
          </cell>
          <cell r="G38" t="str">
            <v/>
          </cell>
          <cell r="H38" t="str">
            <v/>
          </cell>
          <cell r="I38" t="str">
            <v/>
          </cell>
          <cell r="J38">
            <v>1.2745370370370369E-3</v>
          </cell>
          <cell r="K38">
            <v>1.274652777777778E-3</v>
          </cell>
          <cell r="L38">
            <v>1.157407407410653E-7</v>
          </cell>
          <cell r="M38">
            <v>0</v>
          </cell>
          <cell r="N38">
            <v>0</v>
          </cell>
          <cell r="O38">
            <v>6.3657407407585916E-4</v>
          </cell>
          <cell r="P38">
            <v>4.7453703703836773E-6</v>
          </cell>
          <cell r="Q38">
            <v>6.4131944444624283E-4</v>
          </cell>
        </row>
        <row r="39">
          <cell r="A39">
            <v>259</v>
          </cell>
          <cell r="B39" t="str">
            <v>MARBOEUF Régis</v>
          </cell>
          <cell r="C39">
            <v>6.4247685185365349E-4</v>
          </cell>
          <cell r="D39" t="str">
            <v>55,51</v>
          </cell>
          <cell r="E39" t="str">
            <v>00000055,51</v>
          </cell>
          <cell r="F39" t="str">
            <v>55,51</v>
          </cell>
          <cell r="G39" t="str">
            <v/>
          </cell>
          <cell r="H39" t="str">
            <v/>
          </cell>
          <cell r="I39" t="str">
            <v/>
          </cell>
          <cell r="J39">
            <v>1.2745370370370369E-3</v>
          </cell>
          <cell r="K39">
            <v>1.274652777777778E-3</v>
          </cell>
          <cell r="L39">
            <v>1.157407407410653E-7</v>
          </cell>
          <cell r="M39">
            <v>0</v>
          </cell>
          <cell r="N39">
            <v>0</v>
          </cell>
          <cell r="O39">
            <v>6.3657407407585916E-4</v>
          </cell>
          <cell r="P39">
            <v>5.9027777777943304E-6</v>
          </cell>
          <cell r="Q39">
            <v>6.4247685185365349E-4</v>
          </cell>
        </row>
        <row r="40">
          <cell r="A40">
            <v>316</v>
          </cell>
          <cell r="B40" t="str">
            <v>CHATELET Jerome</v>
          </cell>
          <cell r="C40">
            <v>6.4560185185366225E-4</v>
          </cell>
          <cell r="D40" t="str">
            <v>55,78</v>
          </cell>
          <cell r="E40" t="str">
            <v>00000055,78</v>
          </cell>
          <cell r="F40" t="str">
            <v>55,78</v>
          </cell>
          <cell r="G40" t="str">
            <v/>
          </cell>
          <cell r="H40" t="str">
            <v/>
          </cell>
          <cell r="I40" t="str">
            <v/>
          </cell>
          <cell r="J40">
            <v>1.2745370370370369E-3</v>
          </cell>
          <cell r="K40">
            <v>1.274652777777778E-3</v>
          </cell>
          <cell r="L40">
            <v>1.157407407410653E-7</v>
          </cell>
          <cell r="M40">
            <v>0</v>
          </cell>
          <cell r="N40">
            <v>0</v>
          </cell>
          <cell r="O40">
            <v>6.3657407407585916E-4</v>
          </cell>
          <cell r="P40">
            <v>9.0277777778030935E-6</v>
          </cell>
          <cell r="Q40">
            <v>6.4560185185366225E-4</v>
          </cell>
        </row>
        <row r="41">
          <cell r="A41">
            <v>374</v>
          </cell>
          <cell r="B41" t="str">
            <v>MARTIN Damien</v>
          </cell>
          <cell r="C41">
            <v>6.4884259259441208E-4</v>
          </cell>
          <cell r="D41" t="str">
            <v>56,06</v>
          </cell>
          <cell r="E41" t="str">
            <v>00000056,06</v>
          </cell>
          <cell r="F41" t="str">
            <v>56,06</v>
          </cell>
          <cell r="G41" t="str">
            <v/>
          </cell>
          <cell r="H41" t="str">
            <v/>
          </cell>
          <cell r="I41" t="str">
            <v/>
          </cell>
          <cell r="J41">
            <v>1.2745370370370369E-3</v>
          </cell>
          <cell r="K41">
            <v>1.274652777777778E-3</v>
          </cell>
          <cell r="L41">
            <v>1.157407407410653E-7</v>
          </cell>
          <cell r="M41">
            <v>0</v>
          </cell>
          <cell r="N41">
            <v>0</v>
          </cell>
          <cell r="O41">
            <v>6.4814814814996569E-4</v>
          </cell>
          <cell r="P41">
            <v>6.9444444444639181E-7</v>
          </cell>
          <cell r="Q41">
            <v>6.4884259259441208E-4</v>
          </cell>
        </row>
        <row r="42">
          <cell r="A42">
            <v>323</v>
          </cell>
          <cell r="B42" t="str">
            <v>OLIVES Dominique</v>
          </cell>
          <cell r="C42">
            <v>6.4884259259441208E-4</v>
          </cell>
          <cell r="D42" t="str">
            <v>56,06</v>
          </cell>
          <cell r="E42" t="str">
            <v>00000056,06</v>
          </cell>
          <cell r="F42" t="str">
            <v>56,06</v>
          </cell>
          <cell r="G42" t="str">
            <v/>
          </cell>
          <cell r="H42" t="str">
            <v/>
          </cell>
          <cell r="I42" t="str">
            <v/>
          </cell>
          <cell r="J42">
            <v>1.2745370370370369E-3</v>
          </cell>
          <cell r="K42">
            <v>1.274652777777778E-3</v>
          </cell>
          <cell r="L42">
            <v>1.157407407410653E-7</v>
          </cell>
          <cell r="M42">
            <v>0</v>
          </cell>
          <cell r="N42">
            <v>0</v>
          </cell>
          <cell r="O42">
            <v>6.4814814814996569E-4</v>
          </cell>
          <cell r="P42">
            <v>6.9444444444639181E-7</v>
          </cell>
          <cell r="Q42">
            <v>6.4884259259441208E-4</v>
          </cell>
        </row>
        <row r="43">
          <cell r="A43">
            <v>326</v>
          </cell>
          <cell r="B43" t="str">
            <v>METRAL Benjamin</v>
          </cell>
          <cell r="C43">
            <v>6.5208333333516191E-4</v>
          </cell>
          <cell r="D43" t="str">
            <v>56,34</v>
          </cell>
          <cell r="E43" t="str">
            <v>00000056,34</v>
          </cell>
          <cell r="F43" t="str">
            <v>56,34</v>
          </cell>
          <cell r="G43" t="str">
            <v/>
          </cell>
          <cell r="H43" t="str">
            <v/>
          </cell>
          <cell r="I43" t="str">
            <v/>
          </cell>
          <cell r="J43">
            <v>1.2745370370370369E-3</v>
          </cell>
          <cell r="K43">
            <v>1.274652777777778E-3</v>
          </cell>
          <cell r="L43">
            <v>1.157407407410653E-7</v>
          </cell>
          <cell r="M43">
            <v>0</v>
          </cell>
          <cell r="N43">
            <v>0</v>
          </cell>
          <cell r="O43">
            <v>6.4814814814996569E-4</v>
          </cell>
          <cell r="P43">
            <v>3.9351851851962202E-6</v>
          </cell>
          <cell r="Q43">
            <v>6.5208333333516191E-4</v>
          </cell>
        </row>
        <row r="44">
          <cell r="A44">
            <v>252</v>
          </cell>
          <cell r="B44" t="str">
            <v>THEVENY Cedric</v>
          </cell>
          <cell r="C44">
            <v>6.5358796296479576E-4</v>
          </cell>
          <cell r="D44" t="str">
            <v>56,47</v>
          </cell>
          <cell r="E44" t="str">
            <v>00000056,47</v>
          </cell>
          <cell r="F44" t="str">
            <v>56,47</v>
          </cell>
          <cell r="G44" t="str">
            <v/>
          </cell>
          <cell r="H44" t="str">
            <v/>
          </cell>
          <cell r="I44" t="str">
            <v/>
          </cell>
          <cell r="J44">
            <v>1.2745370370370369E-3</v>
          </cell>
          <cell r="K44">
            <v>1.274652777777778E-3</v>
          </cell>
          <cell r="L44">
            <v>1.157407407410653E-7</v>
          </cell>
          <cell r="M44">
            <v>0</v>
          </cell>
          <cell r="N44">
            <v>0</v>
          </cell>
          <cell r="O44">
            <v>6.4814814814996569E-4</v>
          </cell>
          <cell r="P44">
            <v>5.4398148148300692E-6</v>
          </cell>
          <cell r="Q44">
            <v>6.5358796296479576E-4</v>
          </cell>
        </row>
        <row r="45">
          <cell r="A45">
            <v>328</v>
          </cell>
          <cell r="B45" t="str">
            <v>MARTEL Nicolas</v>
          </cell>
          <cell r="C45">
            <v>6.5671296296480452E-4</v>
          </cell>
          <cell r="D45" t="str">
            <v>56,74</v>
          </cell>
          <cell r="E45" t="str">
            <v>00000056,74</v>
          </cell>
          <cell r="F45" t="str">
            <v>56,74</v>
          </cell>
          <cell r="G45" t="str">
            <v/>
          </cell>
          <cell r="H45" t="str">
            <v/>
          </cell>
          <cell r="I45" t="str">
            <v/>
          </cell>
          <cell r="J45">
            <v>1.2745370370370369E-3</v>
          </cell>
          <cell r="K45">
            <v>1.274652777777778E-3</v>
          </cell>
          <cell r="L45">
            <v>1.157407407410653E-7</v>
          </cell>
          <cell r="M45">
            <v>0</v>
          </cell>
          <cell r="N45">
            <v>0</v>
          </cell>
          <cell r="O45">
            <v>6.4814814814996569E-4</v>
          </cell>
          <cell r="P45">
            <v>8.5648148148388323E-6</v>
          </cell>
          <cell r="Q45">
            <v>6.5671296296480452E-4</v>
          </cell>
        </row>
        <row r="46">
          <cell r="A46">
            <v>325</v>
          </cell>
          <cell r="B46" t="str">
            <v>ANRIOT Guillaume</v>
          </cell>
          <cell r="C46">
            <v>6.5868055555740263E-4</v>
          </cell>
          <cell r="D46" t="str">
            <v>56,91</v>
          </cell>
          <cell r="E46" t="str">
            <v>00000056,91</v>
          </cell>
          <cell r="F46" t="str">
            <v>56,91</v>
          </cell>
          <cell r="G46" t="str">
            <v/>
          </cell>
          <cell r="H46" t="str">
            <v/>
          </cell>
          <cell r="I46" t="str">
            <v/>
          </cell>
          <cell r="J46">
            <v>1.2745370370370369E-3</v>
          </cell>
          <cell r="K46">
            <v>1.274652777777778E-3</v>
          </cell>
          <cell r="L46">
            <v>1.157407407410653E-7</v>
          </cell>
          <cell r="M46">
            <v>0</v>
          </cell>
          <cell r="N46">
            <v>0</v>
          </cell>
          <cell r="O46">
            <v>6.4814814814996569E-4</v>
          </cell>
          <cell r="P46">
            <v>1.0532407407436942E-5</v>
          </cell>
          <cell r="Q46">
            <v>6.5868055555740263E-4</v>
          </cell>
        </row>
        <row r="47">
          <cell r="A47">
            <v>302</v>
          </cell>
          <cell r="B47" t="str">
            <v>MIRAL Laurent</v>
          </cell>
          <cell r="C47">
            <v>6.5949074074259009E-4</v>
          </cell>
          <cell r="D47" t="str">
            <v>56,98</v>
          </cell>
          <cell r="E47" t="str">
            <v>00000056,98</v>
          </cell>
          <cell r="F47" t="str">
            <v>56,98</v>
          </cell>
          <cell r="G47" t="str">
            <v/>
          </cell>
          <cell r="H47" t="str">
            <v/>
          </cell>
          <cell r="I47" t="str">
            <v/>
          </cell>
          <cell r="J47">
            <v>1.2745370370370369E-3</v>
          </cell>
          <cell r="K47">
            <v>1.274652777777778E-3</v>
          </cell>
          <cell r="L47">
            <v>1.157407407410653E-7</v>
          </cell>
          <cell r="M47">
            <v>0</v>
          </cell>
          <cell r="N47">
            <v>0</v>
          </cell>
          <cell r="O47">
            <v>6.4814814814996569E-4</v>
          </cell>
          <cell r="P47">
            <v>1.13425925926244E-5</v>
          </cell>
          <cell r="Q47">
            <v>6.5949074074259009E-4</v>
          </cell>
        </row>
        <row r="48">
          <cell r="A48">
            <v>319</v>
          </cell>
          <cell r="B48" t="str">
            <v>LEMBERGER David</v>
          </cell>
          <cell r="C48">
            <v>6.6226851852037565E-4</v>
          </cell>
          <cell r="D48" t="str">
            <v>57,22</v>
          </cell>
          <cell r="E48" t="str">
            <v>00000057,22</v>
          </cell>
          <cell r="F48" t="str">
            <v>57,22</v>
          </cell>
          <cell r="G48" t="str">
            <v/>
          </cell>
          <cell r="H48" t="str">
            <v/>
          </cell>
          <cell r="I48" t="str">
            <v/>
          </cell>
          <cell r="J48">
            <v>1.2745370370370369E-3</v>
          </cell>
          <cell r="K48">
            <v>1.274652777777778E-3</v>
          </cell>
          <cell r="L48">
            <v>1.157407407410653E-7</v>
          </cell>
          <cell r="M48">
            <v>0</v>
          </cell>
          <cell r="N48">
            <v>0</v>
          </cell>
          <cell r="O48">
            <v>6.5972222222407222E-4</v>
          </cell>
          <cell r="P48">
            <v>2.5462962963034366E-6</v>
          </cell>
          <cell r="Q48">
            <v>6.6226851852037565E-4</v>
          </cell>
        </row>
        <row r="49">
          <cell r="A49">
            <v>250</v>
          </cell>
          <cell r="B49" t="str">
            <v>MARTINAT Stephan</v>
          </cell>
          <cell r="C49">
            <v>6.6226851852037565E-4</v>
          </cell>
          <cell r="D49" t="str">
            <v>57,22</v>
          </cell>
          <cell r="E49" t="str">
            <v>00000057,22</v>
          </cell>
          <cell r="F49" t="str">
            <v>57,22</v>
          </cell>
          <cell r="G49" t="str">
            <v/>
          </cell>
          <cell r="H49" t="str">
            <v/>
          </cell>
          <cell r="I49" t="str">
            <v/>
          </cell>
          <cell r="J49">
            <v>1.2745370370370369E-3</v>
          </cell>
          <cell r="K49">
            <v>1.274652777777778E-3</v>
          </cell>
          <cell r="L49">
            <v>1.157407407410653E-7</v>
          </cell>
          <cell r="M49">
            <v>0</v>
          </cell>
          <cell r="N49">
            <v>0</v>
          </cell>
          <cell r="O49">
            <v>6.5972222222407222E-4</v>
          </cell>
          <cell r="P49">
            <v>2.5462962963034366E-6</v>
          </cell>
          <cell r="Q49">
            <v>6.6226851852037565E-4</v>
          </cell>
        </row>
        <row r="50">
          <cell r="A50">
            <v>280</v>
          </cell>
          <cell r="B50" t="str">
            <v>FILLIAT Pierre</v>
          </cell>
          <cell r="C50">
            <v>6.7025462963150916E-4</v>
          </cell>
          <cell r="D50" t="str">
            <v>57,91</v>
          </cell>
          <cell r="E50" t="str">
            <v>00000057,91</v>
          </cell>
          <cell r="F50" t="str">
            <v>57,91</v>
          </cell>
          <cell r="G50" t="str">
            <v/>
          </cell>
          <cell r="H50" t="str">
            <v/>
          </cell>
          <cell r="I50" t="str">
            <v/>
          </cell>
          <cell r="J50">
            <v>1.2745370370370369E-3</v>
          </cell>
          <cell r="K50">
            <v>1.274652777777778E-3</v>
          </cell>
          <cell r="L50">
            <v>1.157407407410653E-7</v>
          </cell>
          <cell r="M50">
            <v>0</v>
          </cell>
          <cell r="N50">
            <v>0</v>
          </cell>
          <cell r="O50">
            <v>6.5972222222407222E-4</v>
          </cell>
          <cell r="P50">
            <v>1.0532407407436942E-5</v>
          </cell>
          <cell r="Q50">
            <v>6.7025462963150916E-4</v>
          </cell>
        </row>
        <row r="51">
          <cell r="A51">
            <v>264</v>
          </cell>
          <cell r="B51" t="str">
            <v>BELZACQ Fabrice</v>
          </cell>
          <cell r="C51">
            <v>6.7303240740929473E-4</v>
          </cell>
          <cell r="D51" t="str">
            <v>58,15</v>
          </cell>
          <cell r="E51" t="str">
            <v>00000058,15</v>
          </cell>
          <cell r="F51" t="str">
            <v>58,15</v>
          </cell>
          <cell r="G51" t="str">
            <v/>
          </cell>
          <cell r="H51" t="str">
            <v/>
          </cell>
          <cell r="I51" t="str">
            <v/>
          </cell>
          <cell r="J51">
            <v>1.2745370370370369E-3</v>
          </cell>
          <cell r="K51">
            <v>1.274652777777778E-3</v>
          </cell>
          <cell r="L51">
            <v>1.157407407410653E-7</v>
          </cell>
          <cell r="M51">
            <v>0</v>
          </cell>
          <cell r="N51">
            <v>0</v>
          </cell>
          <cell r="O51">
            <v>6.7129629629817875E-4</v>
          </cell>
          <cell r="P51">
            <v>1.7361111111159795E-6</v>
          </cell>
          <cell r="Q51">
            <v>6.7303240740929473E-4</v>
          </cell>
        </row>
        <row r="52">
          <cell r="A52">
            <v>251</v>
          </cell>
          <cell r="B52" t="str">
            <v>BONNAL Xavier</v>
          </cell>
          <cell r="C52">
            <v>6.7337962963151792E-4</v>
          </cell>
          <cell r="D52" t="str">
            <v>58,18</v>
          </cell>
          <cell r="E52" t="str">
            <v>00000058,18</v>
          </cell>
          <cell r="F52" t="str">
            <v>58,18</v>
          </cell>
          <cell r="G52" t="str">
            <v/>
          </cell>
          <cell r="H52" t="str">
            <v/>
          </cell>
          <cell r="I52" t="str">
            <v/>
          </cell>
          <cell r="J52">
            <v>1.2745370370370369E-3</v>
          </cell>
          <cell r="K52">
            <v>1.274652777777778E-3</v>
          </cell>
          <cell r="L52">
            <v>1.157407407410653E-7</v>
          </cell>
          <cell r="M52">
            <v>0</v>
          </cell>
          <cell r="N52">
            <v>0</v>
          </cell>
          <cell r="O52">
            <v>6.7129629629817875E-4</v>
          </cell>
          <cell r="P52">
            <v>2.0833333333391754E-6</v>
          </cell>
          <cell r="Q52">
            <v>6.7337962963151792E-4</v>
          </cell>
        </row>
        <row r="53">
          <cell r="A53">
            <v>331</v>
          </cell>
          <cell r="B53" t="str">
            <v>PORTOLAN Christophe</v>
          </cell>
          <cell r="C53">
            <v>6.7395833333522325E-4</v>
          </cell>
          <cell r="D53" t="str">
            <v>58,23</v>
          </cell>
          <cell r="E53" t="str">
            <v>00000058,23</v>
          </cell>
          <cell r="F53" t="str">
            <v>58,23</v>
          </cell>
          <cell r="G53" t="str">
            <v/>
          </cell>
          <cell r="H53" t="str">
            <v/>
          </cell>
          <cell r="I53" t="str">
            <v/>
          </cell>
          <cell r="J53">
            <v>1.2745370370370369E-3</v>
          </cell>
          <cell r="K53">
            <v>1.274652777777778E-3</v>
          </cell>
          <cell r="L53">
            <v>1.157407407410653E-7</v>
          </cell>
          <cell r="M53">
            <v>0</v>
          </cell>
          <cell r="N53">
            <v>0</v>
          </cell>
          <cell r="O53">
            <v>6.7129629629817875E-4</v>
          </cell>
          <cell r="P53">
            <v>2.6620370370445019E-6</v>
          </cell>
          <cell r="Q53">
            <v>6.7395833333522325E-4</v>
          </cell>
        </row>
        <row r="54">
          <cell r="A54">
            <v>379</v>
          </cell>
          <cell r="B54" t="str">
            <v>CLAPOT Vincent</v>
          </cell>
          <cell r="C54">
            <v>6.7916666666857119E-4</v>
          </cell>
          <cell r="D54" t="str">
            <v>58,68</v>
          </cell>
          <cell r="E54" t="str">
            <v>00000058,68</v>
          </cell>
          <cell r="F54" t="str">
            <v>58,68</v>
          </cell>
          <cell r="G54" t="str">
            <v/>
          </cell>
          <cell r="H54" t="str">
            <v/>
          </cell>
          <cell r="I54" t="str">
            <v/>
          </cell>
          <cell r="J54">
            <v>1.2745370370370369E-3</v>
          </cell>
          <cell r="K54">
            <v>1.274652777777778E-3</v>
          </cell>
          <cell r="L54">
            <v>1.157407407410653E-7</v>
          </cell>
          <cell r="M54">
            <v>0</v>
          </cell>
          <cell r="N54">
            <v>0</v>
          </cell>
          <cell r="O54">
            <v>6.7129629629817875E-4</v>
          </cell>
          <cell r="P54">
            <v>7.8703703703924405E-6</v>
          </cell>
          <cell r="Q54">
            <v>6.7916666666857119E-4</v>
          </cell>
        </row>
        <row r="55">
          <cell r="A55">
            <v>370</v>
          </cell>
          <cell r="B55" t="str">
            <v>LE BOURHIS Morgan</v>
          </cell>
          <cell r="C55">
            <v>6.7916666666857119E-4</v>
          </cell>
          <cell r="D55" t="str">
            <v>58,68</v>
          </cell>
          <cell r="E55" t="str">
            <v>00000058,68</v>
          </cell>
          <cell r="F55" t="str">
            <v>58,68</v>
          </cell>
          <cell r="G55" t="str">
            <v/>
          </cell>
          <cell r="H55" t="str">
            <v/>
          </cell>
          <cell r="I55" t="str">
            <v/>
          </cell>
          <cell r="J55">
            <v>1.2745370370370369E-3</v>
          </cell>
          <cell r="K55">
            <v>1.274652777777778E-3</v>
          </cell>
          <cell r="L55">
            <v>1.157407407410653E-7</v>
          </cell>
          <cell r="M55">
            <v>0</v>
          </cell>
          <cell r="N55">
            <v>0</v>
          </cell>
          <cell r="O55">
            <v>6.7129629629817875E-4</v>
          </cell>
          <cell r="P55">
            <v>7.8703703703924405E-6</v>
          </cell>
          <cell r="Q55">
            <v>6.7916666666857119E-4</v>
          </cell>
        </row>
        <row r="56">
          <cell r="A56">
            <v>272</v>
          </cell>
          <cell r="B56" t="str">
            <v>FOURNIER Frantz</v>
          </cell>
          <cell r="C56">
            <v>6.8055555555746397E-4</v>
          </cell>
          <cell r="D56" t="str">
            <v>58,80</v>
          </cell>
          <cell r="E56" t="str">
            <v>00000058,80</v>
          </cell>
          <cell r="F56" t="str">
            <v>58,80</v>
          </cell>
          <cell r="G56" t="str">
            <v/>
          </cell>
          <cell r="H56" t="str">
            <v/>
          </cell>
          <cell r="I56" t="str">
            <v/>
          </cell>
          <cell r="J56">
            <v>1.2745370370370369E-3</v>
          </cell>
          <cell r="K56">
            <v>1.274652777777778E-3</v>
          </cell>
          <cell r="L56">
            <v>1.157407407410653E-7</v>
          </cell>
          <cell r="M56">
            <v>0</v>
          </cell>
          <cell r="N56">
            <v>0</v>
          </cell>
          <cell r="O56">
            <v>6.7129629629817875E-4</v>
          </cell>
          <cell r="P56">
            <v>9.2592592592852241E-6</v>
          </cell>
          <cell r="Q56">
            <v>6.8055555555746397E-4</v>
          </cell>
        </row>
        <row r="57">
          <cell r="A57">
            <v>330</v>
          </cell>
          <cell r="B57" t="str">
            <v>DERRIER Damien</v>
          </cell>
          <cell r="C57">
            <v>6.868055555574815E-4</v>
          </cell>
          <cell r="D57" t="str">
            <v>59,34</v>
          </cell>
          <cell r="E57" t="str">
            <v>00000059,34</v>
          </cell>
          <cell r="F57" t="str">
            <v>59,34</v>
          </cell>
          <cell r="G57" t="str">
            <v/>
          </cell>
          <cell r="H57" t="str">
            <v/>
          </cell>
          <cell r="I57" t="str">
            <v/>
          </cell>
          <cell r="J57">
            <v>1.2745370370370369E-3</v>
          </cell>
          <cell r="K57">
            <v>1.274652777777778E-3</v>
          </cell>
          <cell r="L57">
            <v>1.157407407410653E-7</v>
          </cell>
          <cell r="M57">
            <v>0</v>
          </cell>
          <cell r="N57">
            <v>0</v>
          </cell>
          <cell r="O57">
            <v>6.8287037037228528E-4</v>
          </cell>
          <cell r="P57">
            <v>3.9351851851962202E-6</v>
          </cell>
          <cell r="Q57">
            <v>6.868055555574815E-4</v>
          </cell>
        </row>
        <row r="58">
          <cell r="A58">
            <v>245</v>
          </cell>
          <cell r="B58" t="str">
            <v>BLANCHARD Christophe</v>
          </cell>
          <cell r="C58">
            <v>6.8692129629822256E-4</v>
          </cell>
          <cell r="D58" t="str">
            <v>59,35</v>
          </cell>
          <cell r="E58" t="str">
            <v>00000059,35</v>
          </cell>
          <cell r="F58" t="str">
            <v>59,35</v>
          </cell>
          <cell r="G58" t="str">
            <v/>
          </cell>
          <cell r="H58" t="str">
            <v/>
          </cell>
          <cell r="I58" t="str">
            <v/>
          </cell>
          <cell r="J58">
            <v>1.2745370370370369E-3</v>
          </cell>
          <cell r="K58">
            <v>1.274652777777778E-3</v>
          </cell>
          <cell r="L58">
            <v>1.157407407410653E-7</v>
          </cell>
          <cell r="M58">
            <v>0</v>
          </cell>
          <cell r="N58">
            <v>0</v>
          </cell>
          <cell r="O58">
            <v>6.8287037037228528E-4</v>
          </cell>
          <cell r="P58">
            <v>4.0509259259372855E-6</v>
          </cell>
          <cell r="Q58">
            <v>6.8692129629822256E-4</v>
          </cell>
        </row>
        <row r="59">
          <cell r="A59">
            <v>249</v>
          </cell>
          <cell r="B59" t="str">
            <v>ABEL Jean-François</v>
          </cell>
          <cell r="C59">
            <v>6.9016203703897239E-4</v>
          </cell>
          <cell r="D59" t="str">
            <v>59,63</v>
          </cell>
          <cell r="E59" t="str">
            <v>00000059,63</v>
          </cell>
          <cell r="F59" t="str">
            <v>59,63</v>
          </cell>
          <cell r="G59" t="str">
            <v/>
          </cell>
          <cell r="H59" t="str">
            <v/>
          </cell>
          <cell r="I59" t="str">
            <v/>
          </cell>
          <cell r="J59">
            <v>1.2745370370370369E-3</v>
          </cell>
          <cell r="K59">
            <v>1.274652777777778E-3</v>
          </cell>
          <cell r="L59">
            <v>1.157407407410653E-7</v>
          </cell>
          <cell r="M59">
            <v>0</v>
          </cell>
          <cell r="N59">
            <v>0</v>
          </cell>
          <cell r="O59">
            <v>6.8287037037228528E-4</v>
          </cell>
          <cell r="P59">
            <v>7.291666666687114E-6</v>
          </cell>
          <cell r="Q59">
            <v>6.9016203703897239E-4</v>
          </cell>
        </row>
        <row r="60">
          <cell r="A60">
            <v>271</v>
          </cell>
          <cell r="B60" t="str">
            <v>VIVIEN Emmanuel</v>
          </cell>
          <cell r="C60">
            <v>6.9050925926119559E-4</v>
          </cell>
          <cell r="D60" t="str">
            <v>59,66</v>
          </cell>
          <cell r="E60" t="str">
            <v>00000059,66</v>
          </cell>
          <cell r="F60" t="str">
            <v>59,66</v>
          </cell>
          <cell r="G60" t="str">
            <v/>
          </cell>
          <cell r="H60" t="str">
            <v/>
          </cell>
          <cell r="I60" t="str">
            <v/>
          </cell>
          <cell r="J60">
            <v>1.2745370370370369E-3</v>
          </cell>
          <cell r="K60">
            <v>1.274652777777778E-3</v>
          </cell>
          <cell r="L60">
            <v>1.157407407410653E-7</v>
          </cell>
          <cell r="M60">
            <v>0</v>
          </cell>
          <cell r="N60">
            <v>0</v>
          </cell>
          <cell r="O60">
            <v>6.8287037037228528E-4</v>
          </cell>
          <cell r="P60">
            <v>7.6388888889103099E-6</v>
          </cell>
          <cell r="Q60">
            <v>6.9050925926119559E-4</v>
          </cell>
        </row>
        <row r="61">
          <cell r="A61">
            <v>347</v>
          </cell>
          <cell r="B61" t="str">
            <v>GIESI Thibaut</v>
          </cell>
          <cell r="C61">
            <v>6.921296296315705E-4</v>
          </cell>
          <cell r="D61" t="str">
            <v>59,80</v>
          </cell>
          <cell r="E61" t="str">
            <v>00000059,80</v>
          </cell>
          <cell r="F61" t="str">
            <v>59,80</v>
          </cell>
          <cell r="G61" t="str">
            <v/>
          </cell>
          <cell r="H61" t="str">
            <v/>
          </cell>
          <cell r="I61" t="str">
            <v/>
          </cell>
          <cell r="J61">
            <v>1.2745370370370369E-3</v>
          </cell>
          <cell r="K61">
            <v>1.274652777777778E-3</v>
          </cell>
          <cell r="L61">
            <v>1.157407407410653E-7</v>
          </cell>
          <cell r="M61">
            <v>0</v>
          </cell>
          <cell r="N61">
            <v>0</v>
          </cell>
          <cell r="O61">
            <v>6.8287037037228528E-4</v>
          </cell>
          <cell r="P61">
            <v>9.2592592592852241E-6</v>
          </cell>
          <cell r="Q61">
            <v>6.921296296315705E-4</v>
          </cell>
        </row>
        <row r="62">
          <cell r="A62">
            <v>294</v>
          </cell>
          <cell r="B62" t="str">
            <v>CHAUVET Thierry</v>
          </cell>
          <cell r="C62">
            <v>6.9340277777972222E-4</v>
          </cell>
          <cell r="D62" t="str">
            <v>59,91</v>
          </cell>
          <cell r="E62" t="str">
            <v>00000059,91</v>
          </cell>
          <cell r="F62" t="str">
            <v>59,91</v>
          </cell>
          <cell r="G62" t="str">
            <v/>
          </cell>
          <cell r="H62" t="str">
            <v/>
          </cell>
          <cell r="I62" t="str">
            <v/>
          </cell>
          <cell r="J62">
            <v>1.2745370370370369E-3</v>
          </cell>
          <cell r="K62">
            <v>1.274652777777778E-3</v>
          </cell>
          <cell r="L62">
            <v>1.157407407410653E-7</v>
          </cell>
          <cell r="M62">
            <v>0</v>
          </cell>
          <cell r="N62">
            <v>0</v>
          </cell>
          <cell r="O62">
            <v>6.8287037037228528E-4</v>
          </cell>
          <cell r="P62">
            <v>1.0532407407436942E-5</v>
          </cell>
          <cell r="Q62">
            <v>6.9340277777972222E-4</v>
          </cell>
        </row>
        <row r="63">
          <cell r="A63">
            <v>296</v>
          </cell>
          <cell r="B63" t="str">
            <v>GUILLOT Robin</v>
          </cell>
          <cell r="C63">
            <v>7.0324074074271277E-4</v>
          </cell>
          <cell r="D63" t="str">
            <v>1:00.76</v>
          </cell>
          <cell r="E63" t="str">
            <v>00001:00.76</v>
          </cell>
          <cell r="F63" t="str">
            <v>1:00.76</v>
          </cell>
          <cell r="G63" t="str">
            <v/>
          </cell>
          <cell r="H63" t="str">
            <v/>
          </cell>
          <cell r="I63" t="str">
            <v/>
          </cell>
          <cell r="J63">
            <v>1.2745370370370369E-3</v>
          </cell>
          <cell r="K63">
            <v>1.274652777777778E-3</v>
          </cell>
          <cell r="L63">
            <v>1.157407407410653E-7</v>
          </cell>
          <cell r="M63">
            <v>0</v>
          </cell>
          <cell r="N63">
            <v>6.9444444444639181E-4</v>
          </cell>
          <cell r="O63">
            <v>0</v>
          </cell>
          <cell r="P63">
            <v>8.7962962963209629E-6</v>
          </cell>
          <cell r="Q63">
            <v>7.0324074074271277E-4</v>
          </cell>
        </row>
        <row r="64">
          <cell r="A64">
            <v>284</v>
          </cell>
          <cell r="B64" t="str">
            <v>DRAPEAU Franck</v>
          </cell>
          <cell r="C64">
            <v>7.0891203703902497E-4</v>
          </cell>
          <cell r="D64" t="str">
            <v>1:01.25</v>
          </cell>
          <cell r="E64" t="str">
            <v>00001:01.25</v>
          </cell>
          <cell r="F64" t="str">
            <v>1:01.25</v>
          </cell>
          <cell r="G64" t="str">
            <v/>
          </cell>
          <cell r="H64" t="str">
            <v/>
          </cell>
          <cell r="I64" t="str">
            <v/>
          </cell>
          <cell r="J64">
            <v>1.2745370370370369E-3</v>
          </cell>
          <cell r="K64">
            <v>1.274652777777778E-3</v>
          </cell>
          <cell r="L64">
            <v>1.157407407410653E-7</v>
          </cell>
          <cell r="M64">
            <v>0</v>
          </cell>
          <cell r="N64">
            <v>6.9444444444639181E-4</v>
          </cell>
          <cell r="O64">
            <v>1.157407407410653E-5</v>
          </cell>
          <cell r="P64">
            <v>2.8935185185266325E-6</v>
          </cell>
          <cell r="Q64">
            <v>7.0891203703902497E-4</v>
          </cell>
        </row>
        <row r="65">
          <cell r="A65">
            <v>267</v>
          </cell>
          <cell r="B65" t="str">
            <v>DUBOIS Eric</v>
          </cell>
          <cell r="C65">
            <v>7.118055555575516E-4</v>
          </cell>
          <cell r="D65" t="str">
            <v>1:01.50</v>
          </cell>
          <cell r="E65" t="str">
            <v>00001:01.50</v>
          </cell>
          <cell r="F65" t="str">
            <v>1:01.50</v>
          </cell>
          <cell r="G65" t="str">
            <v/>
          </cell>
          <cell r="H65" t="str">
            <v/>
          </cell>
          <cell r="I65" t="str">
            <v/>
          </cell>
          <cell r="J65">
            <v>1.2745370370370369E-3</v>
          </cell>
          <cell r="K65">
            <v>1.274652777777778E-3</v>
          </cell>
          <cell r="L65">
            <v>1.157407407410653E-7</v>
          </cell>
          <cell r="M65">
            <v>0</v>
          </cell>
          <cell r="N65">
            <v>6.9444444444639181E-4</v>
          </cell>
          <cell r="O65">
            <v>1.157407407410653E-5</v>
          </cell>
          <cell r="P65">
            <v>5.7870370370532651E-6</v>
          </cell>
          <cell r="Q65">
            <v>7.118055555575516E-4</v>
          </cell>
        </row>
        <row r="66">
          <cell r="A66">
            <v>362</v>
          </cell>
          <cell r="B66" t="str">
            <v>BEYNE Arnaud</v>
          </cell>
          <cell r="C66">
            <v>7.1469907407607823E-4</v>
          </cell>
          <cell r="D66" t="str">
            <v>1:01.75</v>
          </cell>
          <cell r="E66" t="str">
            <v>00001:01.75</v>
          </cell>
          <cell r="F66" t="str">
            <v>1:01.75</v>
          </cell>
          <cell r="G66" t="str">
            <v/>
          </cell>
          <cell r="H66" t="str">
            <v/>
          </cell>
          <cell r="I66" t="str">
            <v/>
          </cell>
          <cell r="J66">
            <v>1.2745370370370369E-3</v>
          </cell>
          <cell r="K66">
            <v>1.274652777777778E-3</v>
          </cell>
          <cell r="L66">
            <v>1.157407407410653E-7</v>
          </cell>
          <cell r="M66">
            <v>0</v>
          </cell>
          <cell r="N66">
            <v>6.9444444444639181E-4</v>
          </cell>
          <cell r="O66">
            <v>1.157407407410653E-5</v>
          </cell>
          <cell r="P66">
            <v>8.6805555555798976E-6</v>
          </cell>
          <cell r="Q66">
            <v>7.1469907407607823E-4</v>
          </cell>
        </row>
        <row r="67">
          <cell r="A67">
            <v>288</v>
          </cell>
          <cell r="B67" t="str">
            <v>BORDESSOULLES Arnaud</v>
          </cell>
          <cell r="C67">
            <v>7.2361111111314026E-4</v>
          </cell>
          <cell r="D67" t="str">
            <v>1:02.52</v>
          </cell>
          <cell r="E67" t="str">
            <v>00001:02.52</v>
          </cell>
          <cell r="F67" t="str">
            <v>1:02.52</v>
          </cell>
          <cell r="G67" t="str">
            <v/>
          </cell>
          <cell r="H67" t="str">
            <v/>
          </cell>
          <cell r="I67" t="str">
            <v/>
          </cell>
          <cell r="J67">
            <v>1.2745370370370369E-3</v>
          </cell>
          <cell r="K67">
            <v>1.274652777777778E-3</v>
          </cell>
          <cell r="L67">
            <v>1.157407407410653E-7</v>
          </cell>
          <cell r="M67">
            <v>0</v>
          </cell>
          <cell r="N67">
            <v>6.9444444444639181E-4</v>
          </cell>
          <cell r="O67">
            <v>2.314814814821306E-5</v>
          </cell>
          <cell r="P67">
            <v>6.0185185185353957E-6</v>
          </cell>
          <cell r="Q67">
            <v>7.2361111111314026E-4</v>
          </cell>
        </row>
        <row r="68">
          <cell r="A68">
            <v>340</v>
          </cell>
          <cell r="B68" t="str">
            <v>BOLO Mathieu</v>
          </cell>
          <cell r="C68">
            <v>7.2488425926129198E-4</v>
          </cell>
          <cell r="D68" t="str">
            <v>1:02.63</v>
          </cell>
          <cell r="E68" t="str">
            <v>00001:02.63</v>
          </cell>
          <cell r="F68" t="str">
            <v>1:02.63</v>
          </cell>
          <cell r="G68" t="str">
            <v/>
          </cell>
          <cell r="H68" t="str">
            <v/>
          </cell>
          <cell r="I68" t="str">
            <v/>
          </cell>
          <cell r="J68">
            <v>1.2745370370370369E-3</v>
          </cell>
          <cell r="K68">
            <v>1.274652777777778E-3</v>
          </cell>
          <cell r="L68">
            <v>1.157407407410653E-7</v>
          </cell>
          <cell r="M68">
            <v>0</v>
          </cell>
          <cell r="N68">
            <v>6.9444444444639181E-4</v>
          </cell>
          <cell r="O68">
            <v>2.314814814821306E-5</v>
          </cell>
          <cell r="P68">
            <v>7.291666666687114E-6</v>
          </cell>
          <cell r="Q68">
            <v>7.2488425926129198E-4</v>
          </cell>
        </row>
        <row r="69">
          <cell r="A69">
            <v>293</v>
          </cell>
          <cell r="B69" t="str">
            <v>PERIE Jean-Luc</v>
          </cell>
          <cell r="C69">
            <v>7.288194444464882E-4</v>
          </cell>
          <cell r="D69" t="str">
            <v>1:02.97</v>
          </cell>
          <cell r="E69" t="str">
            <v>00001:02.97</v>
          </cell>
          <cell r="F69" t="str">
            <v>1:02.97</v>
          </cell>
          <cell r="G69" t="str">
            <v/>
          </cell>
          <cell r="H69" t="str">
            <v/>
          </cell>
          <cell r="I69" t="str">
            <v/>
          </cell>
          <cell r="J69">
            <v>1.2745370370370369E-3</v>
          </cell>
          <cell r="K69">
            <v>1.274652777777778E-3</v>
          </cell>
          <cell r="L69">
            <v>1.157407407410653E-7</v>
          </cell>
          <cell r="M69">
            <v>0</v>
          </cell>
          <cell r="N69">
            <v>6.9444444444639181E-4</v>
          </cell>
          <cell r="O69">
            <v>2.314814814821306E-5</v>
          </cell>
          <cell r="P69">
            <v>1.1226851851883334E-5</v>
          </cell>
          <cell r="Q69">
            <v>7.288194444464882E-4</v>
          </cell>
        </row>
        <row r="70">
          <cell r="A70">
            <v>254</v>
          </cell>
          <cell r="B70" t="str">
            <v>DEVESA Marc</v>
          </cell>
          <cell r="C70">
            <v>7.291666666687114E-4</v>
          </cell>
          <cell r="D70" t="str">
            <v>1:03.00</v>
          </cell>
          <cell r="E70" t="str">
            <v>00001:03.00</v>
          </cell>
          <cell r="F70" t="str">
            <v>1:03.00</v>
          </cell>
          <cell r="G70" t="str">
            <v/>
          </cell>
          <cell r="H70" t="str">
            <v/>
          </cell>
          <cell r="I70" t="str">
            <v/>
          </cell>
          <cell r="J70">
            <v>1.2745370370370369E-3</v>
          </cell>
          <cell r="K70">
            <v>1.274652777777778E-3</v>
          </cell>
          <cell r="L70">
            <v>1.157407407410653E-7</v>
          </cell>
          <cell r="M70">
            <v>0</v>
          </cell>
          <cell r="N70">
            <v>6.9444444444639181E-4</v>
          </cell>
          <cell r="O70">
            <v>3.472222222231959E-5</v>
          </cell>
          <cell r="P70">
            <v>0</v>
          </cell>
          <cell r="Q70">
            <v>7.291666666687114E-4</v>
          </cell>
        </row>
        <row r="71">
          <cell r="A71">
            <v>338</v>
          </cell>
          <cell r="B71" t="str">
            <v>FONTANA Paul</v>
          </cell>
          <cell r="C71">
            <v>7.3078703703908631E-4</v>
          </cell>
          <cell r="D71" t="str">
            <v>1:03.14</v>
          </cell>
          <cell r="E71" t="str">
            <v>00001:03.14</v>
          </cell>
          <cell r="F71" t="str">
            <v>1:03.14</v>
          </cell>
          <cell r="G71" t="str">
            <v/>
          </cell>
          <cell r="H71" t="str">
            <v/>
          </cell>
          <cell r="I71" t="str">
            <v/>
          </cell>
          <cell r="J71">
            <v>1.2745370370370369E-3</v>
          </cell>
          <cell r="K71">
            <v>1.274652777777778E-3</v>
          </cell>
          <cell r="L71">
            <v>1.157407407410653E-7</v>
          </cell>
          <cell r="M71">
            <v>0</v>
          </cell>
          <cell r="N71">
            <v>6.9444444444639181E-4</v>
          </cell>
          <cell r="O71">
            <v>3.472222222231959E-5</v>
          </cell>
          <cell r="P71">
            <v>1.6203703703749142E-6</v>
          </cell>
          <cell r="Q71">
            <v>7.3078703703908631E-4</v>
          </cell>
        </row>
        <row r="72">
          <cell r="A72">
            <v>278</v>
          </cell>
          <cell r="B72" t="str">
            <v xml:space="preserve">ZAEGEL Francois </v>
          </cell>
          <cell r="C72">
            <v>7.3402777777983614E-4</v>
          </cell>
          <cell r="D72" t="str">
            <v>1:03.42</v>
          </cell>
          <cell r="E72" t="str">
            <v>00001:03.42</v>
          </cell>
          <cell r="F72" t="str">
            <v>1:03.42</v>
          </cell>
          <cell r="G72" t="str">
            <v/>
          </cell>
          <cell r="H72" t="str">
            <v/>
          </cell>
          <cell r="I72" t="str">
            <v/>
          </cell>
          <cell r="J72">
            <v>1.2745370370370369E-3</v>
          </cell>
          <cell r="K72">
            <v>1.274652777777778E-3</v>
          </cell>
          <cell r="L72">
            <v>1.157407407410653E-7</v>
          </cell>
          <cell r="M72">
            <v>0</v>
          </cell>
          <cell r="N72">
            <v>6.9444444444639181E-4</v>
          </cell>
          <cell r="O72">
            <v>3.472222222231959E-5</v>
          </cell>
          <cell r="P72">
            <v>4.8611111111247426E-6</v>
          </cell>
          <cell r="Q72">
            <v>7.3402777777983614E-4</v>
          </cell>
        </row>
        <row r="73">
          <cell r="A73">
            <v>348</v>
          </cell>
          <cell r="B73" t="str">
            <v>HARIVEL Laurent</v>
          </cell>
          <cell r="C73">
            <v>7.3935185185392514E-4</v>
          </cell>
          <cell r="D73" t="str">
            <v>1:03.88</v>
          </cell>
          <cell r="E73" t="str">
            <v>00001:03.88</v>
          </cell>
          <cell r="F73" t="str">
            <v>1:03.88</v>
          </cell>
          <cell r="G73" t="str">
            <v/>
          </cell>
          <cell r="H73" t="str">
            <v/>
          </cell>
          <cell r="I73" t="str">
            <v/>
          </cell>
          <cell r="J73">
            <v>1.2745370370370369E-3</v>
          </cell>
          <cell r="K73">
            <v>1.274652777777778E-3</v>
          </cell>
          <cell r="L73">
            <v>1.157407407410653E-7</v>
          </cell>
          <cell r="M73">
            <v>0</v>
          </cell>
          <cell r="N73">
            <v>6.9444444444639181E-4</v>
          </cell>
          <cell r="O73">
            <v>3.472222222231959E-5</v>
          </cell>
          <cell r="P73">
            <v>1.0185185185213746E-5</v>
          </cell>
          <cell r="Q73">
            <v>7.3935185185392514E-4</v>
          </cell>
        </row>
        <row r="74">
          <cell r="A74">
            <v>307</v>
          </cell>
          <cell r="B74" t="str">
            <v>MATEOS David</v>
          </cell>
          <cell r="C74">
            <v>7.4178240740948751E-4</v>
          </cell>
          <cell r="D74" t="str">
            <v>1:04.09</v>
          </cell>
          <cell r="E74" t="str">
            <v>00001:04.09</v>
          </cell>
          <cell r="F74" t="str">
            <v>1:04.09</v>
          </cell>
          <cell r="G74" t="str">
            <v/>
          </cell>
          <cell r="H74" t="str">
            <v/>
          </cell>
          <cell r="I74" t="str">
            <v/>
          </cell>
          <cell r="J74">
            <v>1.2745370370370369E-3</v>
          </cell>
          <cell r="K74">
            <v>1.274652777777778E-3</v>
          </cell>
          <cell r="L74">
            <v>1.157407407410653E-7</v>
          </cell>
          <cell r="M74">
            <v>0</v>
          </cell>
          <cell r="N74">
            <v>6.9444444444639181E-4</v>
          </cell>
          <cell r="O74">
            <v>4.629629629642612E-5</v>
          </cell>
          <cell r="P74">
            <v>1.0416666666695877E-6</v>
          </cell>
          <cell r="Q74">
            <v>7.4178240740948751E-4</v>
          </cell>
        </row>
        <row r="75">
          <cell r="A75">
            <v>287</v>
          </cell>
          <cell r="B75" t="str">
            <v>MATHIAN Celdric</v>
          </cell>
          <cell r="C75">
            <v>7.4247685185393391E-4</v>
          </cell>
          <cell r="D75" t="str">
            <v>1:04.15</v>
          </cell>
          <cell r="E75" t="str">
            <v>00001:04.15</v>
          </cell>
          <cell r="F75" t="str">
            <v>1:04.15</v>
          </cell>
          <cell r="G75" t="str">
            <v/>
          </cell>
          <cell r="H75" t="str">
            <v/>
          </cell>
          <cell r="I75" t="str">
            <v/>
          </cell>
          <cell r="J75">
            <v>1.2745370370370369E-3</v>
          </cell>
          <cell r="K75">
            <v>1.274652777777778E-3</v>
          </cell>
          <cell r="L75">
            <v>1.157407407410653E-7</v>
          </cell>
          <cell r="M75">
            <v>0</v>
          </cell>
          <cell r="N75">
            <v>6.9444444444639181E-4</v>
          </cell>
          <cell r="O75">
            <v>4.629629629642612E-5</v>
          </cell>
          <cell r="P75">
            <v>1.7361111111159795E-6</v>
          </cell>
          <cell r="Q75">
            <v>7.4247685185393391E-4</v>
          </cell>
        </row>
        <row r="76">
          <cell r="A76">
            <v>334</v>
          </cell>
          <cell r="B76" t="str">
            <v>LAVIELLE Cédric</v>
          </cell>
          <cell r="C76">
            <v>7.4560185185394267E-4</v>
          </cell>
          <cell r="D76" t="str">
            <v>1:04.42</v>
          </cell>
          <cell r="E76" t="str">
            <v>00001:04.42</v>
          </cell>
          <cell r="F76" t="str">
            <v>1:04.42</v>
          </cell>
          <cell r="G76" t="str">
            <v/>
          </cell>
          <cell r="H76" t="str">
            <v/>
          </cell>
          <cell r="I76" t="str">
            <v/>
          </cell>
          <cell r="J76">
            <v>1.2745370370370369E-3</v>
          </cell>
          <cell r="K76">
            <v>1.274652777777778E-3</v>
          </cell>
          <cell r="L76">
            <v>1.157407407410653E-7</v>
          </cell>
          <cell r="M76">
            <v>0</v>
          </cell>
          <cell r="N76">
            <v>6.9444444444639181E-4</v>
          </cell>
          <cell r="O76">
            <v>4.629629629642612E-5</v>
          </cell>
          <cell r="P76">
            <v>4.8611111111247426E-6</v>
          </cell>
          <cell r="Q76">
            <v>7.4560185185394267E-4</v>
          </cell>
        </row>
        <row r="77">
          <cell r="A77">
            <v>353</v>
          </cell>
          <cell r="B77" t="str">
            <v>CHEVREUIL Mathieu</v>
          </cell>
          <cell r="C77">
            <v>7.4606481481690693E-4</v>
          </cell>
          <cell r="D77" t="str">
            <v>1:04.46</v>
          </cell>
          <cell r="E77" t="str">
            <v>00001:04.46</v>
          </cell>
          <cell r="F77" t="str">
            <v>1:04.46</v>
          </cell>
          <cell r="G77" t="str">
            <v/>
          </cell>
          <cell r="H77" t="str">
            <v/>
          </cell>
          <cell r="I77" t="str">
            <v/>
          </cell>
          <cell r="J77">
            <v>1.2745370370370369E-3</v>
          </cell>
          <cell r="K77">
            <v>1.274652777777778E-3</v>
          </cell>
          <cell r="L77">
            <v>1.157407407410653E-7</v>
          </cell>
          <cell r="M77">
            <v>0</v>
          </cell>
          <cell r="N77">
            <v>6.9444444444639181E-4</v>
          </cell>
          <cell r="O77">
            <v>4.629629629642612E-5</v>
          </cell>
          <cell r="P77">
            <v>5.3240740740890038E-6</v>
          </cell>
          <cell r="Q77">
            <v>7.4606481481690693E-4</v>
          </cell>
        </row>
        <row r="78">
          <cell r="A78">
            <v>337</v>
          </cell>
          <cell r="B78" t="str">
            <v>BERRéE Olivier</v>
          </cell>
          <cell r="C78">
            <v>7.488425925946925E-4</v>
          </cell>
          <cell r="D78" t="str">
            <v>1:04.70</v>
          </cell>
          <cell r="E78" t="str">
            <v>00001:04.70</v>
          </cell>
          <cell r="F78" t="str">
            <v>1:04.70</v>
          </cell>
          <cell r="G78" t="str">
            <v/>
          </cell>
          <cell r="H78" t="str">
            <v/>
          </cell>
          <cell r="I78" t="str">
            <v/>
          </cell>
          <cell r="J78">
            <v>1.2745370370370369E-3</v>
          </cell>
          <cell r="K78">
            <v>1.274652777777778E-3</v>
          </cell>
          <cell r="L78">
            <v>1.157407407410653E-7</v>
          </cell>
          <cell r="M78">
            <v>0</v>
          </cell>
          <cell r="N78">
            <v>6.9444444444639181E-4</v>
          </cell>
          <cell r="O78">
            <v>4.629629629642612E-5</v>
          </cell>
          <cell r="P78">
            <v>8.1018518518745711E-6</v>
          </cell>
          <cell r="Q78">
            <v>7.488425925946925E-4</v>
          </cell>
        </row>
        <row r="79">
          <cell r="A79">
            <v>361</v>
          </cell>
          <cell r="B79" t="str">
            <v>VAN STAEN Cyril</v>
          </cell>
          <cell r="C79">
            <v>7.5439814815026363E-4</v>
          </cell>
          <cell r="D79" t="str">
            <v>1:05.18</v>
          </cell>
          <cell r="E79" t="str">
            <v>00001:05.18</v>
          </cell>
          <cell r="F79" t="str">
            <v>1:05.18</v>
          </cell>
          <cell r="G79" t="str">
            <v/>
          </cell>
          <cell r="H79" t="str">
            <v/>
          </cell>
          <cell r="I79" t="str">
            <v/>
          </cell>
          <cell r="J79">
            <v>1.2745370370370369E-3</v>
          </cell>
          <cell r="K79">
            <v>1.274652777777778E-3</v>
          </cell>
          <cell r="L79">
            <v>1.157407407410653E-7</v>
          </cell>
          <cell r="M79">
            <v>0</v>
          </cell>
          <cell r="N79">
            <v>6.9444444444639181E-4</v>
          </cell>
          <cell r="O79">
            <v>5.7870370370532651E-5</v>
          </cell>
          <cell r="P79">
            <v>2.0833333333391754E-6</v>
          </cell>
          <cell r="Q79">
            <v>7.5439814815026363E-4</v>
          </cell>
        </row>
        <row r="80">
          <cell r="A80">
            <v>333</v>
          </cell>
          <cell r="B80" t="str">
            <v>GABARD Jerome</v>
          </cell>
          <cell r="C80">
            <v>7.5902777777990624E-4</v>
          </cell>
          <cell r="D80" t="str">
            <v>1:05.58</v>
          </cell>
          <cell r="E80" t="str">
            <v>00001:05.58</v>
          </cell>
          <cell r="F80" t="str">
            <v>1:05.58</v>
          </cell>
          <cell r="G80" t="str">
            <v/>
          </cell>
          <cell r="H80" t="str">
            <v/>
          </cell>
          <cell r="I80" t="str">
            <v/>
          </cell>
          <cell r="J80">
            <v>1.2745370370370369E-3</v>
          </cell>
          <cell r="K80">
            <v>1.274652777777778E-3</v>
          </cell>
          <cell r="L80">
            <v>1.157407407410653E-7</v>
          </cell>
          <cell r="M80">
            <v>0</v>
          </cell>
          <cell r="N80">
            <v>6.9444444444639181E-4</v>
          </cell>
          <cell r="O80">
            <v>5.7870370370532651E-5</v>
          </cell>
          <cell r="P80">
            <v>6.7129629629817875E-6</v>
          </cell>
          <cell r="Q80">
            <v>7.5902777777990624E-4</v>
          </cell>
        </row>
        <row r="81">
          <cell r="A81">
            <v>367</v>
          </cell>
          <cell r="B81" t="str">
            <v>AUTHIER Pierre</v>
          </cell>
          <cell r="C81">
            <v>7.6770833333548614E-4</v>
          </cell>
          <cell r="D81" t="str">
            <v>1:06.33</v>
          </cell>
          <cell r="E81" t="str">
            <v>00001:06.33</v>
          </cell>
          <cell r="F81" t="str">
            <v>1:06.33</v>
          </cell>
          <cell r="G81" t="str">
            <v/>
          </cell>
          <cell r="H81" t="str">
            <v/>
          </cell>
          <cell r="I81" t="str">
            <v/>
          </cell>
          <cell r="J81">
            <v>1.2745370370370369E-3</v>
          </cell>
          <cell r="K81">
            <v>1.274652777777778E-3</v>
          </cell>
          <cell r="L81">
            <v>1.157407407410653E-7</v>
          </cell>
          <cell r="M81">
            <v>0</v>
          </cell>
          <cell r="N81">
            <v>6.9444444444639181E-4</v>
          </cell>
          <cell r="O81">
            <v>6.9444444444639181E-5</v>
          </cell>
          <cell r="P81">
            <v>3.8194444444551549E-6</v>
          </cell>
          <cell r="Q81">
            <v>7.6770833333548614E-4</v>
          </cell>
        </row>
        <row r="82">
          <cell r="A82">
            <v>295</v>
          </cell>
          <cell r="B82" t="str">
            <v>GUILLOU Christophe</v>
          </cell>
          <cell r="C82">
            <v>7.6793981481696827E-4</v>
          </cell>
          <cell r="D82" t="str">
            <v>1:06.35</v>
          </cell>
          <cell r="E82" t="str">
            <v>00001:06.35</v>
          </cell>
          <cell r="F82" t="str">
            <v>1:06.35</v>
          </cell>
          <cell r="G82" t="str">
            <v/>
          </cell>
          <cell r="H82" t="str">
            <v/>
          </cell>
          <cell r="I82" t="str">
            <v/>
          </cell>
          <cell r="J82">
            <v>1.2745370370370369E-3</v>
          </cell>
          <cell r="K82">
            <v>1.274652777777778E-3</v>
          </cell>
          <cell r="L82">
            <v>1.157407407410653E-7</v>
          </cell>
          <cell r="M82">
            <v>0</v>
          </cell>
          <cell r="N82">
            <v>6.9444444444639181E-4</v>
          </cell>
          <cell r="O82">
            <v>6.9444444444639181E-5</v>
          </cell>
          <cell r="P82">
            <v>4.0509259259372855E-6</v>
          </cell>
          <cell r="Q82">
            <v>7.6793981481696827E-4</v>
          </cell>
        </row>
        <row r="83">
          <cell r="A83">
            <v>255</v>
          </cell>
          <cell r="B83" t="str">
            <v>DE MEYER Philippe</v>
          </cell>
          <cell r="C83">
            <v>7.7083333333549491E-4</v>
          </cell>
          <cell r="D83" t="str">
            <v>1:06.60</v>
          </cell>
          <cell r="E83" t="str">
            <v>00001:06.60</v>
          </cell>
          <cell r="F83" t="str">
            <v>1:06.60</v>
          </cell>
          <cell r="G83" t="str">
            <v/>
          </cell>
          <cell r="H83" t="str">
            <v/>
          </cell>
          <cell r="I83" t="str">
            <v/>
          </cell>
          <cell r="J83">
            <v>1.2745370370370369E-3</v>
          </cell>
          <cell r="K83">
            <v>1.274652777777778E-3</v>
          </cell>
          <cell r="L83">
            <v>1.157407407410653E-7</v>
          </cell>
          <cell r="M83">
            <v>0</v>
          </cell>
          <cell r="N83">
            <v>6.9444444444639181E-4</v>
          </cell>
          <cell r="O83">
            <v>6.9444444444639181E-5</v>
          </cell>
          <cell r="P83">
            <v>6.9444444444639181E-6</v>
          </cell>
          <cell r="Q83">
            <v>7.7083333333549491E-4</v>
          </cell>
        </row>
        <row r="84">
          <cell r="A84">
            <v>377</v>
          </cell>
          <cell r="B84" t="str">
            <v>WELSCH Nicolas</v>
          </cell>
          <cell r="C84">
            <v>7.7407407407624473E-4</v>
          </cell>
          <cell r="D84" t="str">
            <v>1:06.88</v>
          </cell>
          <cell r="E84" t="str">
            <v>00001:06.88</v>
          </cell>
          <cell r="F84" t="str">
            <v>1:06.88</v>
          </cell>
          <cell r="G84" t="str">
            <v/>
          </cell>
          <cell r="H84" t="str">
            <v/>
          </cell>
          <cell r="I84" t="str">
            <v/>
          </cell>
          <cell r="J84">
            <v>1.2745370370370369E-3</v>
          </cell>
          <cell r="K84">
            <v>1.274652777777778E-3</v>
          </cell>
          <cell r="L84">
            <v>1.157407407410653E-7</v>
          </cell>
          <cell r="M84">
            <v>0</v>
          </cell>
          <cell r="N84">
            <v>6.9444444444639181E-4</v>
          </cell>
          <cell r="O84">
            <v>6.9444444444639181E-5</v>
          </cell>
          <cell r="P84">
            <v>1.0185185185213746E-5</v>
          </cell>
          <cell r="Q84">
            <v>7.7407407407624473E-4</v>
          </cell>
        </row>
        <row r="85">
          <cell r="A85">
            <v>289</v>
          </cell>
          <cell r="B85" t="str">
            <v>VILLARD Jean Claude</v>
          </cell>
          <cell r="C85">
            <v>7.768518518540303E-4</v>
          </cell>
          <cell r="D85" t="str">
            <v>1:07.12</v>
          </cell>
          <cell r="E85" t="str">
            <v>00001:07.12</v>
          </cell>
          <cell r="F85" t="str">
            <v>1:07.12</v>
          </cell>
          <cell r="G85" t="str">
            <v/>
          </cell>
          <cell r="H85" t="str">
            <v/>
          </cell>
          <cell r="I85" t="str">
            <v/>
          </cell>
          <cell r="J85">
            <v>1.2745370370370369E-3</v>
          </cell>
          <cell r="K85">
            <v>1.274652777777778E-3</v>
          </cell>
          <cell r="L85">
            <v>1.157407407410653E-7</v>
          </cell>
          <cell r="M85">
            <v>0</v>
          </cell>
          <cell r="N85">
            <v>6.9444444444639181E-4</v>
          </cell>
          <cell r="O85">
            <v>8.1018518518745711E-5</v>
          </cell>
          <cell r="P85">
            <v>1.3888888888927836E-6</v>
          </cell>
          <cell r="Q85">
            <v>7.768518518540303E-4</v>
          </cell>
        </row>
        <row r="86">
          <cell r="A86">
            <v>339</v>
          </cell>
          <cell r="B86" t="str">
            <v>WEISS Romain</v>
          </cell>
          <cell r="C86">
            <v>7.8206018518737824E-4</v>
          </cell>
          <cell r="D86" t="str">
            <v>1:07.57</v>
          </cell>
          <cell r="E86" t="str">
            <v>00001:07.57</v>
          </cell>
          <cell r="F86" t="str">
            <v>1:07.57</v>
          </cell>
          <cell r="G86" t="str">
            <v/>
          </cell>
          <cell r="H86" t="str">
            <v/>
          </cell>
          <cell r="I86" t="str">
            <v/>
          </cell>
          <cell r="J86">
            <v>1.2745370370370369E-3</v>
          </cell>
          <cell r="K86">
            <v>1.274652777777778E-3</v>
          </cell>
          <cell r="L86">
            <v>1.157407407410653E-7</v>
          </cell>
          <cell r="M86">
            <v>0</v>
          </cell>
          <cell r="N86">
            <v>6.9444444444639181E-4</v>
          </cell>
          <cell r="O86">
            <v>8.1018518518745711E-5</v>
          </cell>
          <cell r="P86">
            <v>6.5972222222407222E-6</v>
          </cell>
          <cell r="Q86">
            <v>7.8206018518737824E-4</v>
          </cell>
        </row>
        <row r="87">
          <cell r="A87">
            <v>291</v>
          </cell>
          <cell r="B87" t="str">
            <v>CLAIN Patrice</v>
          </cell>
          <cell r="C87">
            <v>7.8587962963183339E-4</v>
          </cell>
          <cell r="D87" t="str">
            <v>1:07.90</v>
          </cell>
          <cell r="E87" t="str">
            <v>00001:07.90</v>
          </cell>
          <cell r="F87" t="str">
            <v>1:07.90</v>
          </cell>
          <cell r="G87" t="str">
            <v/>
          </cell>
          <cell r="H87" t="str">
            <v/>
          </cell>
          <cell r="I87" t="str">
            <v/>
          </cell>
          <cell r="J87">
            <v>1.2745370370370369E-3</v>
          </cell>
          <cell r="K87">
            <v>1.274652777777778E-3</v>
          </cell>
          <cell r="L87">
            <v>1.157407407410653E-7</v>
          </cell>
          <cell r="M87">
            <v>0</v>
          </cell>
          <cell r="N87">
            <v>6.9444444444639181E-4</v>
          </cell>
          <cell r="O87">
            <v>8.1018518518745711E-5</v>
          </cell>
          <cell r="P87">
            <v>1.0416666666695877E-5</v>
          </cell>
          <cell r="Q87">
            <v>7.8587962963183339E-4</v>
          </cell>
        </row>
        <row r="88">
          <cell r="A88">
            <v>239</v>
          </cell>
          <cell r="B88" t="str">
            <v>BATIER Sebastien</v>
          </cell>
          <cell r="C88">
            <v>7.8912037037258322E-4</v>
          </cell>
          <cell r="D88" t="str">
            <v>1:08.18</v>
          </cell>
          <cell r="E88" t="str">
            <v>00001:08.18</v>
          </cell>
          <cell r="F88" t="str">
            <v>1:08.18</v>
          </cell>
          <cell r="G88" t="str">
            <v/>
          </cell>
          <cell r="H88" t="str">
            <v/>
          </cell>
          <cell r="I88" t="str">
            <v/>
          </cell>
          <cell r="J88">
            <v>1.2745370370370369E-3</v>
          </cell>
          <cell r="K88">
            <v>1.274652777777778E-3</v>
          </cell>
          <cell r="L88">
            <v>1.157407407410653E-7</v>
          </cell>
          <cell r="M88">
            <v>0</v>
          </cell>
          <cell r="N88">
            <v>6.9444444444639181E-4</v>
          </cell>
          <cell r="O88">
            <v>9.2592592592852241E-5</v>
          </cell>
          <cell r="P88">
            <v>2.0833333333391754E-6</v>
          </cell>
          <cell r="Q88">
            <v>7.8912037037258322E-4</v>
          </cell>
        </row>
        <row r="89">
          <cell r="A89">
            <v>270</v>
          </cell>
          <cell r="B89" t="str">
            <v>MARMONIER Florent</v>
          </cell>
          <cell r="C89">
            <v>7.9050925926147601E-4</v>
          </cell>
          <cell r="D89" t="str">
            <v>1:08.30</v>
          </cell>
          <cell r="E89" t="str">
            <v>00001:08.30</v>
          </cell>
          <cell r="F89" t="str">
            <v>1:08.30</v>
          </cell>
          <cell r="G89" t="str">
            <v/>
          </cell>
          <cell r="H89" t="str">
            <v/>
          </cell>
          <cell r="I89" t="str">
            <v/>
          </cell>
          <cell r="J89">
            <v>1.2745370370370369E-3</v>
          </cell>
          <cell r="K89">
            <v>1.274652777777778E-3</v>
          </cell>
          <cell r="L89">
            <v>1.157407407410653E-7</v>
          </cell>
          <cell r="M89">
            <v>0</v>
          </cell>
          <cell r="N89">
            <v>6.9444444444639181E-4</v>
          </cell>
          <cell r="O89">
            <v>9.2592592592852241E-5</v>
          </cell>
          <cell r="P89">
            <v>3.472222222231959E-6</v>
          </cell>
          <cell r="Q89">
            <v>7.9050925926147601E-4</v>
          </cell>
        </row>
        <row r="90">
          <cell r="A90">
            <v>253</v>
          </cell>
          <cell r="B90" t="str">
            <v>GOUY Philippe</v>
          </cell>
          <cell r="C90">
            <v>7.908564814836992E-4</v>
          </cell>
          <cell r="D90" t="str">
            <v>1:08.33</v>
          </cell>
          <cell r="E90" t="str">
            <v>00001:08.33</v>
          </cell>
          <cell r="F90" t="str">
            <v>1:08.33</v>
          </cell>
          <cell r="G90" t="str">
            <v/>
          </cell>
          <cell r="H90" t="str">
            <v/>
          </cell>
          <cell r="I90" t="str">
            <v/>
          </cell>
          <cell r="J90">
            <v>1.2745370370370369E-3</v>
          </cell>
          <cell r="K90">
            <v>1.274652777777778E-3</v>
          </cell>
          <cell r="L90">
            <v>1.157407407410653E-7</v>
          </cell>
          <cell r="M90">
            <v>0</v>
          </cell>
          <cell r="N90">
            <v>6.9444444444639181E-4</v>
          </cell>
          <cell r="O90">
            <v>9.2592592592852241E-5</v>
          </cell>
          <cell r="P90">
            <v>3.8194444444551549E-6</v>
          </cell>
          <cell r="Q90">
            <v>7.908564814836992E-4</v>
          </cell>
        </row>
        <row r="91">
          <cell r="A91">
            <v>285</v>
          </cell>
          <cell r="B91" t="str">
            <v>COURTINES Didier</v>
          </cell>
          <cell r="C91">
            <v>7.9293981481703838E-4</v>
          </cell>
          <cell r="D91" t="str">
            <v>1:08.51</v>
          </cell>
          <cell r="E91" t="str">
            <v>00001:08.51</v>
          </cell>
          <cell r="F91" t="str">
            <v>1:08.51</v>
          </cell>
          <cell r="G91" t="str">
            <v/>
          </cell>
          <cell r="H91" t="str">
            <v/>
          </cell>
          <cell r="I91" t="str">
            <v/>
          </cell>
          <cell r="J91">
            <v>1.2745370370370369E-3</v>
          </cell>
          <cell r="K91">
            <v>1.274652777777778E-3</v>
          </cell>
          <cell r="L91">
            <v>1.157407407410653E-7</v>
          </cell>
          <cell r="M91">
            <v>0</v>
          </cell>
          <cell r="N91">
            <v>6.9444444444639181E-4</v>
          </cell>
          <cell r="O91">
            <v>9.2592592592852241E-5</v>
          </cell>
          <cell r="P91">
            <v>5.9027777777943304E-6</v>
          </cell>
          <cell r="Q91">
            <v>7.9293981481703838E-4</v>
          </cell>
        </row>
        <row r="92">
          <cell r="A92">
            <v>341</v>
          </cell>
          <cell r="B92" t="str">
            <v>BOUDET Patrice</v>
          </cell>
          <cell r="C92">
            <v>7.9629629629852927E-4</v>
          </cell>
          <cell r="D92" t="str">
            <v>1:08.80</v>
          </cell>
          <cell r="E92" t="str">
            <v>00001:08.80</v>
          </cell>
          <cell r="F92" t="str">
            <v>1:08.80</v>
          </cell>
          <cell r="G92" t="str">
            <v/>
          </cell>
          <cell r="H92" t="str">
            <v/>
          </cell>
          <cell r="I92" t="str">
            <v/>
          </cell>
          <cell r="J92">
            <v>1.2745370370370369E-3</v>
          </cell>
          <cell r="K92">
            <v>1.274652777777778E-3</v>
          </cell>
          <cell r="L92">
            <v>1.157407407410653E-7</v>
          </cell>
          <cell r="M92">
            <v>0</v>
          </cell>
          <cell r="N92">
            <v>6.9444444444639181E-4</v>
          </cell>
          <cell r="O92">
            <v>9.2592592592852241E-5</v>
          </cell>
          <cell r="P92">
            <v>9.2592592592852241E-6</v>
          </cell>
          <cell r="Q92">
            <v>7.9629629629852927E-4</v>
          </cell>
        </row>
        <row r="93">
          <cell r="A93">
            <v>360</v>
          </cell>
          <cell r="B93" t="str">
            <v>CAPEAU Pierre</v>
          </cell>
          <cell r="C93">
            <v>7.9837962963186845E-4</v>
          </cell>
          <cell r="D93" t="str">
            <v>1:08.98</v>
          </cell>
          <cell r="E93" t="str">
            <v>00001:08.98</v>
          </cell>
          <cell r="F93" t="str">
            <v>1:08.98</v>
          </cell>
          <cell r="G93" t="str">
            <v/>
          </cell>
          <cell r="H93" t="str">
            <v/>
          </cell>
          <cell r="I93" t="str">
            <v/>
          </cell>
          <cell r="J93">
            <v>1.2745370370370369E-3</v>
          </cell>
          <cell r="K93">
            <v>1.274652777777778E-3</v>
          </cell>
          <cell r="L93">
            <v>1.157407407410653E-7</v>
          </cell>
          <cell r="M93">
            <v>0</v>
          </cell>
          <cell r="N93">
            <v>6.9444444444639181E-4</v>
          </cell>
          <cell r="O93">
            <v>9.2592592592852241E-5</v>
          </cell>
          <cell r="P93">
            <v>1.13425925926244E-5</v>
          </cell>
          <cell r="Q93">
            <v>7.9837962963186845E-4</v>
          </cell>
        </row>
        <row r="94">
          <cell r="A94">
            <v>310</v>
          </cell>
          <cell r="B94" t="str">
            <v>LORIOU Sébastien</v>
          </cell>
          <cell r="C94">
            <v>8.0092592592817188E-4</v>
          </cell>
          <cell r="D94" t="str">
            <v>1:09.20</v>
          </cell>
          <cell r="E94" t="str">
            <v>00001:09.20</v>
          </cell>
          <cell r="F94" t="str">
            <v>1:09.20</v>
          </cell>
          <cell r="G94" t="str">
            <v/>
          </cell>
          <cell r="H94" t="str">
            <v/>
          </cell>
          <cell r="I94" t="str">
            <v/>
          </cell>
          <cell r="J94">
            <v>1.2745370370370369E-3</v>
          </cell>
          <cell r="K94">
            <v>1.274652777777778E-3</v>
          </cell>
          <cell r="L94">
            <v>1.157407407410653E-7</v>
          </cell>
          <cell r="M94">
            <v>0</v>
          </cell>
          <cell r="N94">
            <v>6.9444444444639181E-4</v>
          </cell>
          <cell r="O94">
            <v>1.0416666666695877E-4</v>
          </cell>
          <cell r="P94">
            <v>2.314814814821306E-6</v>
          </cell>
          <cell r="Q94">
            <v>8.0092592592817188E-4</v>
          </cell>
        </row>
        <row r="95">
          <cell r="A95">
            <v>369</v>
          </cell>
          <cell r="B95" t="str">
            <v>DRABIK Julien</v>
          </cell>
          <cell r="C95">
            <v>8.0150462963187721E-4</v>
          </cell>
          <cell r="D95" t="str">
            <v>1:09.25</v>
          </cell>
          <cell r="E95" t="str">
            <v>00001:09.25</v>
          </cell>
          <cell r="F95" t="str">
            <v>1:09.25</v>
          </cell>
          <cell r="G95" t="str">
            <v/>
          </cell>
          <cell r="H95" t="str">
            <v/>
          </cell>
          <cell r="I95" t="str">
            <v/>
          </cell>
          <cell r="J95">
            <v>1.2745370370370369E-3</v>
          </cell>
          <cell r="K95">
            <v>1.274652777777778E-3</v>
          </cell>
          <cell r="L95">
            <v>1.157407407410653E-7</v>
          </cell>
          <cell r="M95">
            <v>0</v>
          </cell>
          <cell r="N95">
            <v>6.9444444444639181E-4</v>
          </cell>
          <cell r="O95">
            <v>1.0416666666695877E-4</v>
          </cell>
          <cell r="P95">
            <v>2.8935185185266325E-6</v>
          </cell>
          <cell r="Q95">
            <v>8.0150462963187721E-4</v>
          </cell>
        </row>
        <row r="96">
          <cell r="A96">
            <v>344</v>
          </cell>
          <cell r="B96" t="str">
            <v>MILLER Alexandre</v>
          </cell>
          <cell r="C96">
            <v>8.0335648148373425E-4</v>
          </cell>
          <cell r="D96" t="str">
            <v>1:09.41</v>
          </cell>
          <cell r="E96" t="str">
            <v>00001:09.41</v>
          </cell>
          <cell r="F96" t="str">
            <v>1:09.41</v>
          </cell>
          <cell r="G96" t="str">
            <v/>
          </cell>
          <cell r="H96" t="str">
            <v/>
          </cell>
          <cell r="I96" t="str">
            <v/>
          </cell>
          <cell r="J96">
            <v>1.2745370370370369E-3</v>
          </cell>
          <cell r="K96">
            <v>1.274652777777778E-3</v>
          </cell>
          <cell r="L96">
            <v>1.157407407410653E-7</v>
          </cell>
          <cell r="M96">
            <v>0</v>
          </cell>
          <cell r="N96">
            <v>6.9444444444639181E-4</v>
          </cell>
          <cell r="O96">
            <v>1.0416666666695877E-4</v>
          </cell>
          <cell r="P96">
            <v>4.7453703703836773E-6</v>
          </cell>
          <cell r="Q96">
            <v>8.0335648148373425E-4</v>
          </cell>
        </row>
        <row r="97">
          <cell r="A97">
            <v>276</v>
          </cell>
          <cell r="B97" t="str">
            <v>CLEARC'H Gilles</v>
          </cell>
          <cell r="C97">
            <v>8.0798611111337687E-4</v>
          </cell>
          <cell r="D97" t="str">
            <v>1:09.81</v>
          </cell>
          <cell r="E97" t="str">
            <v>00001:09.81</v>
          </cell>
          <cell r="F97" t="str">
            <v>1:09.81</v>
          </cell>
          <cell r="G97" t="str">
            <v/>
          </cell>
          <cell r="H97" t="str">
            <v/>
          </cell>
          <cell r="I97" t="str">
            <v/>
          </cell>
          <cell r="J97">
            <v>1.2745370370370369E-3</v>
          </cell>
          <cell r="K97">
            <v>1.274652777777778E-3</v>
          </cell>
          <cell r="L97">
            <v>1.157407407410653E-7</v>
          </cell>
          <cell r="M97">
            <v>0</v>
          </cell>
          <cell r="N97">
            <v>6.9444444444639181E-4</v>
          </cell>
          <cell r="O97">
            <v>1.0416666666695877E-4</v>
          </cell>
          <cell r="P97">
            <v>9.3750000000262894E-6</v>
          </cell>
          <cell r="Q97">
            <v>8.0798611111337687E-4</v>
          </cell>
        </row>
        <row r="98">
          <cell r="A98">
            <v>345</v>
          </cell>
          <cell r="B98" t="str">
            <v>GENAUD Laurent</v>
          </cell>
          <cell r="C98">
            <v>8.1157407407634989E-4</v>
          </cell>
          <cell r="D98" t="str">
            <v>1:10.12</v>
          </cell>
          <cell r="E98" t="str">
            <v>00001:10.12</v>
          </cell>
          <cell r="F98" t="str">
            <v>1:10.12</v>
          </cell>
          <cell r="G98" t="str">
            <v/>
          </cell>
          <cell r="H98" t="str">
            <v/>
          </cell>
          <cell r="I98" t="str">
            <v/>
          </cell>
          <cell r="J98">
            <v>1.2745370370370369E-3</v>
          </cell>
          <cell r="K98">
            <v>1.274652777777778E-3</v>
          </cell>
          <cell r="L98">
            <v>1.157407407410653E-7</v>
          </cell>
          <cell r="M98">
            <v>0</v>
          </cell>
          <cell r="N98">
            <v>6.9444444444639181E-4</v>
          </cell>
          <cell r="O98">
            <v>1.157407407410653E-4</v>
          </cell>
          <cell r="P98">
            <v>1.3888888888927836E-6</v>
          </cell>
          <cell r="Q98">
            <v>8.1157407407634989E-4</v>
          </cell>
        </row>
        <row r="99">
          <cell r="A99">
            <v>342</v>
          </cell>
          <cell r="B99" t="str">
            <v>DELISLE Bastien</v>
          </cell>
          <cell r="C99">
            <v>8.1643518518747463E-4</v>
          </cell>
          <cell r="D99" t="str">
            <v>1:10.54</v>
          </cell>
          <cell r="E99" t="str">
            <v>00001:10.54</v>
          </cell>
          <cell r="F99" t="str">
            <v>1:10.54</v>
          </cell>
          <cell r="G99" t="str">
            <v/>
          </cell>
          <cell r="H99" t="str">
            <v/>
          </cell>
          <cell r="I99" t="str">
            <v/>
          </cell>
          <cell r="J99">
            <v>1.2745370370370369E-3</v>
          </cell>
          <cell r="K99">
            <v>1.274652777777778E-3</v>
          </cell>
          <cell r="L99">
            <v>1.157407407410653E-7</v>
          </cell>
          <cell r="M99">
            <v>0</v>
          </cell>
          <cell r="N99">
            <v>6.9444444444639181E-4</v>
          </cell>
          <cell r="O99">
            <v>1.157407407410653E-4</v>
          </cell>
          <cell r="P99">
            <v>6.2500000000175263E-6</v>
          </cell>
          <cell r="Q99">
            <v>8.1643518518747463E-4</v>
          </cell>
        </row>
        <row r="100">
          <cell r="A100">
            <v>375</v>
          </cell>
          <cell r="B100" t="str">
            <v>BROSSIER Stéphane</v>
          </cell>
          <cell r="C100">
            <v>8.1678240740969783E-4</v>
          </cell>
          <cell r="D100" t="str">
            <v>1:10.57</v>
          </cell>
          <cell r="E100" t="str">
            <v>00001:10.57</v>
          </cell>
          <cell r="F100" t="str">
            <v>1:10.57</v>
          </cell>
          <cell r="G100" t="str">
            <v/>
          </cell>
          <cell r="H100" t="str">
            <v/>
          </cell>
          <cell r="I100" t="str">
            <v/>
          </cell>
          <cell r="J100">
            <v>1.2745370370370369E-3</v>
          </cell>
          <cell r="K100">
            <v>1.274652777777778E-3</v>
          </cell>
          <cell r="L100">
            <v>1.157407407410653E-7</v>
          </cell>
          <cell r="M100">
            <v>0</v>
          </cell>
          <cell r="N100">
            <v>6.9444444444639181E-4</v>
          </cell>
          <cell r="O100">
            <v>1.157407407410653E-4</v>
          </cell>
          <cell r="P100">
            <v>6.5972222222407222E-6</v>
          </cell>
          <cell r="Q100">
            <v>8.1678240740969783E-4</v>
          </cell>
        </row>
        <row r="101">
          <cell r="A101">
            <v>378</v>
          </cell>
          <cell r="B101" t="str">
            <v>VOILQUIN Guillaume</v>
          </cell>
          <cell r="C101">
            <v>8.2534722222453666E-4</v>
          </cell>
          <cell r="D101" t="str">
            <v>1:11.31</v>
          </cell>
          <cell r="E101" t="str">
            <v>00001:11.31</v>
          </cell>
          <cell r="F101" t="str">
            <v>1:11.31</v>
          </cell>
          <cell r="G101" t="str">
            <v/>
          </cell>
          <cell r="H101" t="str">
            <v/>
          </cell>
          <cell r="I101" t="str">
            <v/>
          </cell>
          <cell r="J101">
            <v>1.2745370370370369E-3</v>
          </cell>
          <cell r="K101">
            <v>1.274652777777778E-3</v>
          </cell>
          <cell r="L101">
            <v>1.157407407410653E-7</v>
          </cell>
          <cell r="M101">
            <v>0</v>
          </cell>
          <cell r="N101">
            <v>6.9444444444639181E-4</v>
          </cell>
          <cell r="O101">
            <v>1.2731481481517183E-4</v>
          </cell>
          <cell r="P101">
            <v>3.5879629629730243E-6</v>
          </cell>
          <cell r="Q101">
            <v>8.2534722222453666E-4</v>
          </cell>
        </row>
        <row r="102">
          <cell r="A102">
            <v>303</v>
          </cell>
          <cell r="B102" t="str">
            <v>NGUYEN Nhan</v>
          </cell>
          <cell r="C102">
            <v>8.2581018518750092E-4</v>
          </cell>
          <cell r="D102" t="str">
            <v>1:11.35</v>
          </cell>
          <cell r="E102" t="str">
            <v>00001:11.35</v>
          </cell>
          <cell r="F102" t="str">
            <v>1:11.35</v>
          </cell>
          <cell r="G102" t="str">
            <v/>
          </cell>
          <cell r="H102" t="str">
            <v/>
          </cell>
          <cell r="I102" t="str">
            <v/>
          </cell>
          <cell r="J102">
            <v>1.2745370370370369E-3</v>
          </cell>
          <cell r="K102">
            <v>1.274652777777778E-3</v>
          </cell>
          <cell r="L102">
            <v>1.157407407410653E-7</v>
          </cell>
          <cell r="M102">
            <v>0</v>
          </cell>
          <cell r="N102">
            <v>6.9444444444639181E-4</v>
          </cell>
          <cell r="O102">
            <v>1.2731481481517183E-4</v>
          </cell>
          <cell r="P102">
            <v>4.0509259259372855E-6</v>
          </cell>
          <cell r="Q102">
            <v>8.2581018518750092E-4</v>
          </cell>
        </row>
        <row r="103">
          <cell r="A103">
            <v>305</v>
          </cell>
          <cell r="B103" t="str">
            <v>CHOQUET Christophe</v>
          </cell>
          <cell r="C103">
            <v>8.332175925949291E-4</v>
          </cell>
          <cell r="D103" t="str">
            <v>1:11.99</v>
          </cell>
          <cell r="E103" t="str">
            <v>00001:11.99</v>
          </cell>
          <cell r="F103" t="str">
            <v>1:11.99</v>
          </cell>
          <cell r="G103" t="str">
            <v/>
          </cell>
          <cell r="H103" t="str">
            <v/>
          </cell>
          <cell r="I103" t="str">
            <v/>
          </cell>
          <cell r="J103">
            <v>1.2745370370370369E-3</v>
          </cell>
          <cell r="K103">
            <v>1.274652777777778E-3</v>
          </cell>
          <cell r="L103">
            <v>1.157407407410653E-7</v>
          </cell>
          <cell r="M103">
            <v>0</v>
          </cell>
          <cell r="N103">
            <v>6.9444444444639181E-4</v>
          </cell>
          <cell r="O103">
            <v>1.2731481481517183E-4</v>
          </cell>
          <cell r="P103">
            <v>1.1458333333365465E-5</v>
          </cell>
          <cell r="Q103">
            <v>8.332175925949291E-4</v>
          </cell>
        </row>
        <row r="104">
          <cell r="A104">
            <v>350</v>
          </cell>
          <cell r="B104" t="str">
            <v>RECEVEAU Sébastien</v>
          </cell>
          <cell r="C104">
            <v>8.3437500000233976E-4</v>
          </cell>
          <cell r="D104" t="str">
            <v>1:12.09</v>
          </cell>
          <cell r="E104" t="str">
            <v>00001:12.09</v>
          </cell>
          <cell r="F104" t="str">
            <v>1:12.09</v>
          </cell>
          <cell r="G104" t="str">
            <v/>
          </cell>
          <cell r="H104" t="str">
            <v/>
          </cell>
          <cell r="I104" t="str">
            <v/>
          </cell>
          <cell r="J104">
            <v>1.2745370370370369E-3</v>
          </cell>
          <cell r="K104">
            <v>1.274652777777778E-3</v>
          </cell>
          <cell r="L104">
            <v>1.157407407410653E-7</v>
          </cell>
          <cell r="M104">
            <v>0</v>
          </cell>
          <cell r="N104">
            <v>6.9444444444639181E-4</v>
          </cell>
          <cell r="O104">
            <v>1.3888888888927836E-4</v>
          </cell>
          <cell r="P104">
            <v>1.0416666666695877E-6</v>
          </cell>
          <cell r="Q104">
            <v>8.3437500000233976E-4</v>
          </cell>
        </row>
        <row r="105">
          <cell r="A105">
            <v>274</v>
          </cell>
          <cell r="B105" t="str">
            <v>MOVSESSIAN Jean-Yves</v>
          </cell>
          <cell r="C105">
            <v>8.3842592592827704E-4</v>
          </cell>
          <cell r="D105" t="str">
            <v>1:12.44</v>
          </cell>
          <cell r="E105" t="str">
            <v>00001:12.44</v>
          </cell>
          <cell r="F105" t="str">
            <v>1:12.44</v>
          </cell>
          <cell r="G105" t="str">
            <v/>
          </cell>
          <cell r="H105" t="str">
            <v/>
          </cell>
          <cell r="I105" t="str">
            <v/>
          </cell>
          <cell r="J105">
            <v>1.2745370370370369E-3</v>
          </cell>
          <cell r="K105">
            <v>1.274652777777778E-3</v>
          </cell>
          <cell r="L105">
            <v>1.157407407410653E-7</v>
          </cell>
          <cell r="M105">
            <v>0</v>
          </cell>
          <cell r="N105">
            <v>6.9444444444639181E-4</v>
          </cell>
          <cell r="O105">
            <v>1.3888888888927836E-4</v>
          </cell>
          <cell r="P105">
            <v>5.0925925926068732E-6</v>
          </cell>
          <cell r="Q105">
            <v>8.3842592592827704E-4</v>
          </cell>
        </row>
        <row r="106">
          <cell r="A106">
            <v>380</v>
          </cell>
          <cell r="B106" t="str">
            <v>THIBAULT Jérôme</v>
          </cell>
          <cell r="C106">
            <v>8.3935185185420556E-4</v>
          </cell>
          <cell r="D106" t="str">
            <v>1:12.52</v>
          </cell>
          <cell r="E106" t="str">
            <v>00001:12.52</v>
          </cell>
          <cell r="F106" t="str">
            <v>1:12.52</v>
          </cell>
          <cell r="G106" t="str">
            <v/>
          </cell>
          <cell r="H106" t="str">
            <v/>
          </cell>
          <cell r="I106" t="str">
            <v/>
          </cell>
          <cell r="J106">
            <v>1.2745370370370369E-3</v>
          </cell>
          <cell r="K106">
            <v>1.274652777777778E-3</v>
          </cell>
          <cell r="L106">
            <v>1.157407407410653E-7</v>
          </cell>
          <cell r="M106">
            <v>0</v>
          </cell>
          <cell r="N106">
            <v>6.9444444444639181E-4</v>
          </cell>
          <cell r="O106">
            <v>1.3888888888927836E-4</v>
          </cell>
          <cell r="P106">
            <v>6.0185185185353957E-6</v>
          </cell>
          <cell r="Q106">
            <v>8.3935185185420556E-4</v>
          </cell>
        </row>
        <row r="107">
          <cell r="A107">
            <v>354</v>
          </cell>
          <cell r="B107" t="str">
            <v>BERTRAND Laurent</v>
          </cell>
          <cell r="C107">
            <v>8.4143518518754474E-4</v>
          </cell>
          <cell r="D107" t="str">
            <v>1:12.70</v>
          </cell>
          <cell r="E107" t="str">
            <v>00001:12.70</v>
          </cell>
          <cell r="F107" t="str">
            <v>1:12.70</v>
          </cell>
          <cell r="G107" t="str">
            <v/>
          </cell>
          <cell r="H107" t="str">
            <v/>
          </cell>
          <cell r="I107" t="str">
            <v/>
          </cell>
          <cell r="J107">
            <v>1.2745370370370369E-3</v>
          </cell>
          <cell r="K107">
            <v>1.274652777777778E-3</v>
          </cell>
          <cell r="L107">
            <v>1.157407407410653E-7</v>
          </cell>
          <cell r="M107">
            <v>0</v>
          </cell>
          <cell r="N107">
            <v>6.9444444444639181E-4</v>
          </cell>
          <cell r="O107">
            <v>1.3888888888927836E-4</v>
          </cell>
          <cell r="P107">
            <v>8.1018518518745711E-6</v>
          </cell>
          <cell r="Q107">
            <v>8.4143518518754474E-4</v>
          </cell>
        </row>
        <row r="108">
          <cell r="A108">
            <v>256</v>
          </cell>
          <cell r="B108" t="str">
            <v>SLEDE Stephane</v>
          </cell>
          <cell r="C108">
            <v>8.5081018518757103E-4</v>
          </cell>
          <cell r="D108" t="str">
            <v>1:13.51</v>
          </cell>
          <cell r="E108" t="str">
            <v>00001:13.51</v>
          </cell>
          <cell r="F108" t="str">
            <v>1:13.51</v>
          </cell>
          <cell r="G108" t="str">
            <v/>
          </cell>
          <cell r="H108" t="str">
            <v/>
          </cell>
          <cell r="I108" t="str">
            <v/>
          </cell>
          <cell r="J108">
            <v>1.2745370370370369E-3</v>
          </cell>
          <cell r="K108">
            <v>1.274652777777778E-3</v>
          </cell>
          <cell r="L108">
            <v>1.157407407410653E-7</v>
          </cell>
          <cell r="M108">
            <v>0</v>
          </cell>
          <cell r="N108">
            <v>6.9444444444639181E-4</v>
          </cell>
          <cell r="O108">
            <v>1.5046296296338489E-4</v>
          </cell>
          <cell r="P108">
            <v>5.9027777777943304E-6</v>
          </cell>
          <cell r="Q108">
            <v>8.5081018518757103E-4</v>
          </cell>
        </row>
        <row r="109">
          <cell r="A109">
            <v>263</v>
          </cell>
          <cell r="B109" t="str">
            <v>FRANGEUL Jean Marc</v>
          </cell>
          <cell r="C109">
            <v>8.5752314815055282E-4</v>
          </cell>
          <cell r="D109" t="str">
            <v>1:14.09</v>
          </cell>
          <cell r="E109" t="str">
            <v>00001:14.09</v>
          </cell>
          <cell r="F109" t="str">
            <v>1:14.09</v>
          </cell>
          <cell r="G109" t="str">
            <v/>
          </cell>
          <cell r="H109" t="str">
            <v/>
          </cell>
          <cell r="I109" t="str">
            <v/>
          </cell>
          <cell r="J109">
            <v>1.2745370370370369E-3</v>
          </cell>
          <cell r="K109">
            <v>1.274652777777778E-3</v>
          </cell>
          <cell r="L109">
            <v>1.157407407410653E-7</v>
          </cell>
          <cell r="M109">
            <v>0</v>
          </cell>
          <cell r="N109">
            <v>6.9444444444639181E-4</v>
          </cell>
          <cell r="O109">
            <v>1.6203703703749142E-4</v>
          </cell>
          <cell r="P109">
            <v>1.0416666666695877E-6</v>
          </cell>
          <cell r="Q109">
            <v>8.5752314815055282E-4</v>
          </cell>
        </row>
        <row r="110">
          <cell r="A110">
            <v>265</v>
          </cell>
          <cell r="B110" t="str">
            <v>HERY Jean-Luc</v>
          </cell>
          <cell r="C110">
            <v>8.5983796296537412E-4</v>
          </cell>
          <cell r="D110" t="str">
            <v>1:14.29</v>
          </cell>
          <cell r="E110" t="str">
            <v>00001:14.29</v>
          </cell>
          <cell r="F110" t="str">
            <v>1:14.29</v>
          </cell>
          <cell r="G110" t="str">
            <v/>
          </cell>
          <cell r="H110" t="str">
            <v/>
          </cell>
          <cell r="I110" t="str">
            <v/>
          </cell>
          <cell r="J110">
            <v>1.2745370370370369E-3</v>
          </cell>
          <cell r="K110">
            <v>1.274652777777778E-3</v>
          </cell>
          <cell r="L110">
            <v>1.157407407410653E-7</v>
          </cell>
          <cell r="M110">
            <v>0</v>
          </cell>
          <cell r="N110">
            <v>6.9444444444639181E-4</v>
          </cell>
          <cell r="O110">
            <v>1.6203703703749142E-4</v>
          </cell>
          <cell r="P110">
            <v>3.3564814814908937E-6</v>
          </cell>
          <cell r="Q110">
            <v>8.5983796296537412E-4</v>
          </cell>
        </row>
        <row r="111">
          <cell r="A111">
            <v>306</v>
          </cell>
          <cell r="B111" t="str">
            <v xml:space="preserve">GAMEL Alex </v>
          </cell>
          <cell r="C111">
            <v>8.6620370370613271E-4</v>
          </cell>
          <cell r="D111" t="str">
            <v>1:14.84</v>
          </cell>
          <cell r="E111" t="str">
            <v>00001:14.84</v>
          </cell>
          <cell r="F111" t="str">
            <v>1:14.84</v>
          </cell>
          <cell r="G111" t="str">
            <v/>
          </cell>
          <cell r="H111" t="str">
            <v/>
          </cell>
          <cell r="I111" t="str">
            <v/>
          </cell>
          <cell r="J111">
            <v>1.2745370370370369E-3</v>
          </cell>
          <cell r="K111">
            <v>1.274652777777778E-3</v>
          </cell>
          <cell r="L111">
            <v>1.157407407410653E-7</v>
          </cell>
          <cell r="M111">
            <v>0</v>
          </cell>
          <cell r="N111">
            <v>6.9444444444639181E-4</v>
          </cell>
          <cell r="O111">
            <v>1.6203703703749142E-4</v>
          </cell>
          <cell r="P111">
            <v>9.7222222222494853E-6</v>
          </cell>
          <cell r="Q111">
            <v>8.6620370370613271E-4</v>
          </cell>
        </row>
        <row r="112">
          <cell r="A112">
            <v>299</v>
          </cell>
          <cell r="B112" t="str">
            <v>MALAWSKI Jérôme</v>
          </cell>
          <cell r="C112">
            <v>8.6678240740983804E-4</v>
          </cell>
          <cell r="D112" t="str">
            <v>1:14.89</v>
          </cell>
          <cell r="E112" t="str">
            <v>00001:14.89</v>
          </cell>
          <cell r="F112" t="str">
            <v>1:14.89</v>
          </cell>
          <cell r="G112" t="str">
            <v/>
          </cell>
          <cell r="H112" t="str">
            <v/>
          </cell>
          <cell r="I112" t="str">
            <v/>
          </cell>
          <cell r="J112">
            <v>1.2745370370370369E-3</v>
          </cell>
          <cell r="K112">
            <v>1.274652777777778E-3</v>
          </cell>
          <cell r="L112">
            <v>1.157407407410653E-7</v>
          </cell>
          <cell r="M112">
            <v>0</v>
          </cell>
          <cell r="N112">
            <v>6.9444444444639181E-4</v>
          </cell>
          <cell r="O112">
            <v>1.6203703703749142E-4</v>
          </cell>
          <cell r="P112">
            <v>1.0300925925954812E-5</v>
          </cell>
          <cell r="Q112">
            <v>8.6678240740983804E-4</v>
          </cell>
        </row>
        <row r="113">
          <cell r="A113">
            <v>366</v>
          </cell>
          <cell r="B113" t="str">
            <v>BLANC Grégory</v>
          </cell>
          <cell r="C113">
            <v>8.6840277778021295E-4</v>
          </cell>
          <cell r="D113" t="str">
            <v>1:15.03</v>
          </cell>
          <cell r="E113" t="str">
            <v>00001:15.03</v>
          </cell>
          <cell r="F113" t="str">
            <v>1:15.03</v>
          </cell>
          <cell r="G113" t="str">
            <v/>
          </cell>
          <cell r="H113" t="str">
            <v/>
          </cell>
          <cell r="I113" t="str">
            <v/>
          </cell>
          <cell r="J113">
            <v>1.2745370370370369E-3</v>
          </cell>
          <cell r="K113">
            <v>1.274652777777778E-3</v>
          </cell>
          <cell r="L113">
            <v>1.157407407410653E-7</v>
          </cell>
          <cell r="M113">
            <v>0</v>
          </cell>
          <cell r="N113">
            <v>6.9444444444639181E-4</v>
          </cell>
          <cell r="O113">
            <v>1.7361111111159795E-4</v>
          </cell>
          <cell r="P113">
            <v>3.472222222231959E-7</v>
          </cell>
          <cell r="Q113">
            <v>8.6840277778021295E-4</v>
          </cell>
        </row>
        <row r="114">
          <cell r="A114">
            <v>290</v>
          </cell>
          <cell r="B114" t="str">
            <v>CAVELIER Jérome</v>
          </cell>
          <cell r="C114">
            <v>8.7129629629873959E-4</v>
          </cell>
          <cell r="D114" t="str">
            <v>1:15.28</v>
          </cell>
          <cell r="E114" t="str">
            <v>00001:15.28</v>
          </cell>
          <cell r="F114" t="str">
            <v>1:15.28</v>
          </cell>
          <cell r="G114" t="str">
            <v/>
          </cell>
          <cell r="H114" t="str">
            <v/>
          </cell>
          <cell r="I114" t="str">
            <v/>
          </cell>
          <cell r="J114">
            <v>1.2745370370370369E-3</v>
          </cell>
          <cell r="K114">
            <v>1.274652777777778E-3</v>
          </cell>
          <cell r="L114">
            <v>1.157407407410653E-7</v>
          </cell>
          <cell r="M114">
            <v>0</v>
          </cell>
          <cell r="N114">
            <v>6.9444444444639181E-4</v>
          </cell>
          <cell r="O114">
            <v>1.7361111111159795E-4</v>
          </cell>
          <cell r="P114">
            <v>3.2407407407498284E-6</v>
          </cell>
          <cell r="Q114">
            <v>8.7129629629873959E-4</v>
          </cell>
        </row>
        <row r="115">
          <cell r="A115">
            <v>300</v>
          </cell>
          <cell r="B115" t="str">
            <v>SODKI Mehdi  Mohamed</v>
          </cell>
          <cell r="C115">
            <v>8.7685185185431072E-4</v>
          </cell>
          <cell r="D115" t="str">
            <v>1:15.76</v>
          </cell>
          <cell r="E115" t="str">
            <v>00001:15.76</v>
          </cell>
          <cell r="F115" t="str">
            <v>1:15.76</v>
          </cell>
          <cell r="G115" t="str">
            <v/>
          </cell>
          <cell r="H115" t="str">
            <v/>
          </cell>
          <cell r="I115" t="str">
            <v/>
          </cell>
          <cell r="J115">
            <v>1.2745370370370369E-3</v>
          </cell>
          <cell r="K115">
            <v>1.274652777777778E-3</v>
          </cell>
          <cell r="L115">
            <v>1.157407407410653E-7</v>
          </cell>
          <cell r="M115">
            <v>0</v>
          </cell>
          <cell r="N115">
            <v>6.9444444444639181E-4</v>
          </cell>
          <cell r="O115">
            <v>1.7361111111159795E-4</v>
          </cell>
          <cell r="P115">
            <v>8.7962962963209629E-6</v>
          </cell>
          <cell r="Q115">
            <v>8.7685185185431072E-4</v>
          </cell>
        </row>
        <row r="116">
          <cell r="A116">
            <v>313</v>
          </cell>
          <cell r="B116" t="str">
            <v>AUTHIE Ruddy</v>
          </cell>
          <cell r="C116">
            <v>8.8043981481728375E-4</v>
          </cell>
          <cell r="D116" t="str">
            <v>1:16.07</v>
          </cell>
          <cell r="E116" t="str">
            <v>00001:16.07</v>
          </cell>
          <cell r="F116" t="str">
            <v>1:16.07</v>
          </cell>
          <cell r="G116" t="str">
            <v/>
          </cell>
          <cell r="H116" t="str">
            <v/>
          </cell>
          <cell r="I116" t="str">
            <v/>
          </cell>
          <cell r="J116">
            <v>1.2745370370370369E-3</v>
          </cell>
          <cell r="K116">
            <v>1.274652777777778E-3</v>
          </cell>
          <cell r="L116">
            <v>1.157407407410653E-7</v>
          </cell>
          <cell r="M116">
            <v>0</v>
          </cell>
          <cell r="N116">
            <v>6.9444444444639181E-4</v>
          </cell>
          <cell r="O116">
            <v>1.8518518518570448E-4</v>
          </cell>
          <cell r="P116">
            <v>8.1018518518745711E-7</v>
          </cell>
          <cell r="Q116">
            <v>8.8043981481728375E-4</v>
          </cell>
        </row>
        <row r="117">
          <cell r="A117">
            <v>368</v>
          </cell>
          <cell r="B117" t="str">
            <v>MISTRALI Emmanuel</v>
          </cell>
          <cell r="C117">
            <v>8.9490740740991691E-4</v>
          </cell>
          <cell r="D117" t="str">
            <v>1:17.32</v>
          </cell>
          <cell r="E117" t="str">
            <v>00001:17.32</v>
          </cell>
          <cell r="F117" t="str">
            <v>1:17.32</v>
          </cell>
          <cell r="G117" t="str">
            <v/>
          </cell>
          <cell r="H117" t="str">
            <v/>
          </cell>
          <cell r="I117" t="str">
            <v/>
          </cell>
          <cell r="J117">
            <v>1.2745370370370369E-3</v>
          </cell>
          <cell r="K117">
            <v>1.274652777777778E-3</v>
          </cell>
          <cell r="L117">
            <v>1.157407407410653E-7</v>
          </cell>
          <cell r="M117">
            <v>0</v>
          </cell>
          <cell r="N117">
            <v>6.9444444444639181E-4</v>
          </cell>
          <cell r="O117">
            <v>1.9675925925981101E-4</v>
          </cell>
          <cell r="P117">
            <v>3.7037037037140896E-6</v>
          </cell>
          <cell r="Q117">
            <v>8.9490740740991691E-4</v>
          </cell>
        </row>
        <row r="118">
          <cell r="A118">
            <v>286</v>
          </cell>
          <cell r="B118" t="str">
            <v>ZAZIC Milan</v>
          </cell>
          <cell r="C118">
            <v>9.0682870370624663E-4</v>
          </cell>
          <cell r="D118" t="str">
            <v>1:18.35</v>
          </cell>
          <cell r="E118" t="str">
            <v>00001:18.35</v>
          </cell>
          <cell r="F118" t="str">
            <v>1:18.35</v>
          </cell>
          <cell r="G118" t="str">
            <v/>
          </cell>
          <cell r="H118" t="str">
            <v/>
          </cell>
          <cell r="I118" t="str">
            <v/>
          </cell>
          <cell r="J118">
            <v>1.2745370370370369E-3</v>
          </cell>
          <cell r="K118">
            <v>1.274652777777778E-3</v>
          </cell>
          <cell r="L118">
            <v>1.157407407410653E-7</v>
          </cell>
          <cell r="M118">
            <v>0</v>
          </cell>
          <cell r="N118">
            <v>6.9444444444639181E-4</v>
          </cell>
          <cell r="O118">
            <v>2.0833333333391754E-4</v>
          </cell>
          <cell r="P118">
            <v>4.0509259259372855E-6</v>
          </cell>
          <cell r="Q118">
            <v>9.0682870370624663E-4</v>
          </cell>
        </row>
        <row r="119">
          <cell r="A119">
            <v>351</v>
          </cell>
          <cell r="B119" t="str">
            <v>BES David</v>
          </cell>
          <cell r="C119">
            <v>9.3298611111372739E-4</v>
          </cell>
          <cell r="D119" t="str">
            <v>1:20.61</v>
          </cell>
          <cell r="E119" t="str">
            <v>00001:20.61</v>
          </cell>
          <cell r="F119" t="str">
            <v>1:20.61</v>
          </cell>
          <cell r="G119" t="str">
            <v/>
          </cell>
          <cell r="H119" t="str">
            <v/>
          </cell>
          <cell r="I119" t="str">
            <v/>
          </cell>
          <cell r="J119">
            <v>1.2745370370370369E-3</v>
          </cell>
          <cell r="K119">
            <v>1.274652777777778E-3</v>
          </cell>
          <cell r="L119">
            <v>1.157407407410653E-7</v>
          </cell>
          <cell r="M119">
            <v>0</v>
          </cell>
          <cell r="N119">
            <v>6.9444444444639181E-4</v>
          </cell>
          <cell r="O119">
            <v>2.314814814821306E-4</v>
          </cell>
          <cell r="P119">
            <v>7.0601851852049834E-6</v>
          </cell>
          <cell r="Q119">
            <v>9.3298611111372739E-4</v>
          </cell>
        </row>
        <row r="120">
          <cell r="A120">
            <v>304</v>
          </cell>
          <cell r="B120" t="str">
            <v>BARBIER Raphael</v>
          </cell>
          <cell r="C120">
            <v>9.383101851878164E-4</v>
          </cell>
          <cell r="D120" t="str">
            <v>1:21.07</v>
          </cell>
          <cell r="E120" t="str">
            <v>00001:21.07</v>
          </cell>
          <cell r="F120" t="str">
            <v>1:21.07</v>
          </cell>
          <cell r="G120" t="str">
            <v/>
          </cell>
          <cell r="H120" t="str">
            <v/>
          </cell>
          <cell r="I120" t="str">
            <v/>
          </cell>
          <cell r="J120">
            <v>1.2745370370370369E-3</v>
          </cell>
          <cell r="K120">
            <v>1.274652777777778E-3</v>
          </cell>
          <cell r="L120">
            <v>1.157407407410653E-7</v>
          </cell>
          <cell r="M120">
            <v>0</v>
          </cell>
          <cell r="N120">
            <v>6.9444444444639181E-4</v>
          </cell>
          <cell r="O120">
            <v>2.4305555555623713E-4</v>
          </cell>
          <cell r="P120">
            <v>8.1018518518745711E-7</v>
          </cell>
          <cell r="Q120">
            <v>9.383101851878164E-4</v>
          </cell>
        </row>
        <row r="121">
          <cell r="A121">
            <v>234</v>
          </cell>
          <cell r="B121" t="str">
            <v>VIROT Frédéric</v>
          </cell>
          <cell r="C121">
            <v>9.4409722222486966E-4</v>
          </cell>
          <cell r="D121" t="str">
            <v>1:21.57</v>
          </cell>
          <cell r="E121" t="str">
            <v>00001:21.57</v>
          </cell>
          <cell r="F121" t="str">
            <v>1:21.57</v>
          </cell>
          <cell r="G121" t="str">
            <v/>
          </cell>
          <cell r="H121" t="str">
            <v/>
          </cell>
          <cell r="I121" t="str">
            <v/>
          </cell>
          <cell r="J121">
            <v>1.2745370370370369E-3</v>
          </cell>
          <cell r="K121">
            <v>1.274652777777778E-3</v>
          </cell>
          <cell r="L121">
            <v>1.157407407410653E-7</v>
          </cell>
          <cell r="M121">
            <v>0</v>
          </cell>
          <cell r="N121">
            <v>6.9444444444639181E-4</v>
          </cell>
          <cell r="O121">
            <v>2.4305555555623713E-4</v>
          </cell>
          <cell r="P121">
            <v>6.5972222222407222E-6</v>
          </cell>
          <cell r="Q121">
            <v>9.4409722222486966E-4</v>
          </cell>
        </row>
        <row r="122">
          <cell r="A122">
            <v>336</v>
          </cell>
          <cell r="B122" t="str">
            <v>MASOLIVER Luc</v>
          </cell>
          <cell r="C122">
            <v>9.7037037037309148E-4</v>
          </cell>
          <cell r="D122" t="str">
            <v>1:23.84</v>
          </cell>
          <cell r="E122" t="str">
            <v>00001:23.84</v>
          </cell>
          <cell r="F122" t="str">
            <v>1:23.84</v>
          </cell>
          <cell r="G122" t="str">
            <v/>
          </cell>
          <cell r="H122" t="str">
            <v/>
          </cell>
          <cell r="I122" t="str">
            <v/>
          </cell>
          <cell r="J122">
            <v>1.2745370370370369E-3</v>
          </cell>
          <cell r="K122">
            <v>1.274652777777778E-3</v>
          </cell>
          <cell r="L122">
            <v>1.157407407410653E-7</v>
          </cell>
          <cell r="M122">
            <v>0</v>
          </cell>
          <cell r="N122">
            <v>6.9444444444639181E-4</v>
          </cell>
          <cell r="O122">
            <v>2.6620370370445019E-4</v>
          </cell>
          <cell r="P122">
            <v>9.7222222222494853E-6</v>
          </cell>
          <cell r="Q122">
            <v>9.7037037037309148E-4</v>
          </cell>
        </row>
        <row r="123">
          <cell r="A123">
            <v>355</v>
          </cell>
          <cell r="B123" t="str">
            <v>DIERICK Christophe</v>
          </cell>
          <cell r="C123">
            <v>9.7824074074348392E-4</v>
          </cell>
          <cell r="D123" t="str">
            <v>1:24.52</v>
          </cell>
          <cell r="E123" t="str">
            <v>00001:24.52</v>
          </cell>
          <cell r="F123" t="str">
            <v>1:24.52</v>
          </cell>
          <cell r="G123" t="str">
            <v/>
          </cell>
          <cell r="H123" t="str">
            <v/>
          </cell>
          <cell r="I123" t="str">
            <v/>
          </cell>
          <cell r="J123">
            <v>1.2745370370370369E-3</v>
          </cell>
          <cell r="K123">
            <v>1.274652777777778E-3</v>
          </cell>
          <cell r="L123">
            <v>1.157407407410653E-7</v>
          </cell>
          <cell r="M123">
            <v>0</v>
          </cell>
          <cell r="N123">
            <v>6.9444444444639181E-4</v>
          </cell>
          <cell r="O123">
            <v>2.7777777777855672E-4</v>
          </cell>
          <cell r="P123">
            <v>6.0185185185353957E-6</v>
          </cell>
          <cell r="Q123">
            <v>9.7824074074348392E-4</v>
          </cell>
        </row>
        <row r="124">
          <cell r="A124">
            <v>275</v>
          </cell>
          <cell r="B124" t="str">
            <v>RICHOILLEY Marc</v>
          </cell>
          <cell r="C124">
            <v>9.8043981481756417E-4</v>
          </cell>
          <cell r="D124" t="str">
            <v>1:24.71</v>
          </cell>
          <cell r="E124" t="str">
            <v>00001:24.71</v>
          </cell>
          <cell r="F124" t="str">
            <v>1:24.71</v>
          </cell>
          <cell r="G124" t="str">
            <v/>
          </cell>
          <cell r="H124" t="str">
            <v/>
          </cell>
          <cell r="I124" t="str">
            <v/>
          </cell>
          <cell r="J124">
            <v>1.2745370370370369E-3</v>
          </cell>
          <cell r="K124">
            <v>1.274652777777778E-3</v>
          </cell>
          <cell r="L124">
            <v>1.157407407410653E-7</v>
          </cell>
          <cell r="M124">
            <v>0</v>
          </cell>
          <cell r="N124">
            <v>6.9444444444639181E-4</v>
          </cell>
          <cell r="O124">
            <v>2.7777777777855672E-4</v>
          </cell>
          <cell r="P124">
            <v>8.2175925926156364E-6</v>
          </cell>
          <cell r="Q124">
            <v>9.8043981481756417E-4</v>
          </cell>
        </row>
        <row r="125">
          <cell r="A125">
            <v>273</v>
          </cell>
          <cell r="B125" t="str">
            <v>FELY Laurent</v>
          </cell>
          <cell r="C125">
            <v>9.8379629629905506E-4</v>
          </cell>
          <cell r="D125" t="str">
            <v>1:25.00</v>
          </cell>
          <cell r="E125" t="str">
            <v>00001:25.00</v>
          </cell>
          <cell r="F125" t="str">
            <v>1:25.00</v>
          </cell>
          <cell r="G125" t="str">
            <v/>
          </cell>
          <cell r="H125" t="str">
            <v/>
          </cell>
          <cell r="I125" t="str">
            <v/>
          </cell>
          <cell r="J125">
            <v>1.2745370370370369E-3</v>
          </cell>
          <cell r="K125">
            <v>1.274652777777778E-3</v>
          </cell>
          <cell r="L125">
            <v>1.157407407410653E-7</v>
          </cell>
          <cell r="M125">
            <v>0</v>
          </cell>
          <cell r="N125">
            <v>6.9444444444639181E-4</v>
          </cell>
          <cell r="O125">
            <v>2.8935185185266325E-4</v>
          </cell>
          <cell r="P125">
            <v>0</v>
          </cell>
          <cell r="Q125">
            <v>9.8379629629905506E-4</v>
          </cell>
        </row>
        <row r="126">
          <cell r="A126">
            <v>262</v>
          </cell>
          <cell r="B126" t="str">
            <v>METIVIER Patrick</v>
          </cell>
          <cell r="C126">
            <v>1.0038194444472594E-3</v>
          </cell>
          <cell r="D126" t="str">
            <v>1:26.73</v>
          </cell>
          <cell r="E126" t="str">
            <v>00001:26.73</v>
          </cell>
          <cell r="F126" t="str">
            <v>1:26.73</v>
          </cell>
          <cell r="G126" t="str">
            <v/>
          </cell>
          <cell r="H126" t="str">
            <v/>
          </cell>
          <cell r="I126" t="str">
            <v/>
          </cell>
          <cell r="J126">
            <v>1.2745370370370369E-3</v>
          </cell>
          <cell r="K126">
            <v>1.274652777777778E-3</v>
          </cell>
          <cell r="L126">
            <v>1.157407407410653E-7</v>
          </cell>
          <cell r="M126">
            <v>0</v>
          </cell>
          <cell r="N126">
            <v>6.9444444444639181E-4</v>
          </cell>
          <cell r="O126">
            <v>3.0092592592676978E-4</v>
          </cell>
          <cell r="P126">
            <v>8.449074074097767E-6</v>
          </cell>
          <cell r="Q126">
            <v>1.0038194444472594E-3</v>
          </cell>
        </row>
        <row r="127">
          <cell r="A127">
            <v>297</v>
          </cell>
          <cell r="B127" t="str">
            <v xml:space="preserve">BONOTTO Nicolas </v>
          </cell>
          <cell r="C127">
            <v>1.0194444444473032E-3</v>
          </cell>
          <cell r="D127" t="str">
            <v>1:28.08</v>
          </cell>
          <cell r="E127" t="str">
            <v>00001:28.08</v>
          </cell>
          <cell r="F127" t="str">
            <v>1:28.08</v>
          </cell>
          <cell r="G127" t="str">
            <v/>
          </cell>
          <cell r="H127" t="str">
            <v/>
          </cell>
          <cell r="I127" t="str">
            <v/>
          </cell>
          <cell r="J127">
            <v>1.2745370370370369E-3</v>
          </cell>
          <cell r="K127">
            <v>1.274652777777778E-3</v>
          </cell>
          <cell r="L127">
            <v>1.157407407410653E-7</v>
          </cell>
          <cell r="M127">
            <v>0</v>
          </cell>
          <cell r="N127">
            <v>6.9444444444639181E-4</v>
          </cell>
          <cell r="O127">
            <v>3.2407407407498284E-4</v>
          </cell>
          <cell r="P127">
            <v>9.2592592592852241E-7</v>
          </cell>
          <cell r="Q127">
            <v>1.0194444444473032E-3</v>
          </cell>
        </row>
        <row r="128">
          <cell r="A128">
            <v>373</v>
          </cell>
          <cell r="B128" t="str">
            <v>RAYNAUD Thierry</v>
          </cell>
          <cell r="C128">
            <v>1.0203703703732317E-3</v>
          </cell>
          <cell r="D128" t="str">
            <v>1:28.16</v>
          </cell>
          <cell r="E128" t="str">
            <v>00001:28.16</v>
          </cell>
          <cell r="F128" t="str">
            <v>1:28.16</v>
          </cell>
          <cell r="G128" t="str">
            <v/>
          </cell>
          <cell r="H128" t="str">
            <v/>
          </cell>
          <cell r="I128" t="str">
            <v/>
          </cell>
          <cell r="J128">
            <v>1.2745370370370369E-3</v>
          </cell>
          <cell r="K128">
            <v>1.274652777777778E-3</v>
          </cell>
          <cell r="L128">
            <v>1.157407407410653E-7</v>
          </cell>
          <cell r="M128">
            <v>0</v>
          </cell>
          <cell r="N128">
            <v>6.9444444444639181E-4</v>
          </cell>
          <cell r="O128">
            <v>3.2407407407498284E-4</v>
          </cell>
          <cell r="P128">
            <v>1.8518518518570448E-6</v>
          </cell>
          <cell r="Q128">
            <v>1.0203703703732317E-3</v>
          </cell>
        </row>
        <row r="129">
          <cell r="A129">
            <v>346</v>
          </cell>
          <cell r="B129" t="str">
            <v>GUAL Sebastien</v>
          </cell>
          <cell r="C129">
            <v>1.0288194444473295E-3</v>
          </cell>
          <cell r="D129" t="str">
            <v>1:28.89</v>
          </cell>
          <cell r="E129" t="str">
            <v>00001:28.89</v>
          </cell>
          <cell r="F129" t="str">
            <v>1:28.89</v>
          </cell>
          <cell r="G129" t="str">
            <v/>
          </cell>
          <cell r="H129" t="str">
            <v/>
          </cell>
          <cell r="I129" t="str">
            <v/>
          </cell>
          <cell r="J129">
            <v>1.2745370370370369E-3</v>
          </cell>
          <cell r="K129">
            <v>1.274652777777778E-3</v>
          </cell>
          <cell r="L129">
            <v>1.157407407410653E-7</v>
          </cell>
          <cell r="M129">
            <v>0</v>
          </cell>
          <cell r="N129">
            <v>6.9444444444639181E-4</v>
          </cell>
          <cell r="O129">
            <v>3.2407407407498284E-4</v>
          </cell>
          <cell r="P129">
            <v>1.0300925925954812E-5</v>
          </cell>
          <cell r="Q129">
            <v>1.0288194444473295E-3</v>
          </cell>
        </row>
        <row r="130">
          <cell r="A130">
            <v>335</v>
          </cell>
          <cell r="B130" t="str">
            <v>ROUET Manuel</v>
          </cell>
          <cell r="C130">
            <v>1.0471064814844178E-3</v>
          </cell>
          <cell r="D130" t="str">
            <v>1:30.47</v>
          </cell>
          <cell r="E130" t="str">
            <v>00001:30.47</v>
          </cell>
          <cell r="F130" t="str">
            <v>1:30.47</v>
          </cell>
          <cell r="G130" t="str">
            <v/>
          </cell>
          <cell r="H130" t="str">
            <v/>
          </cell>
          <cell r="I130" t="str">
            <v/>
          </cell>
          <cell r="J130">
            <v>1.2745370370370369E-3</v>
          </cell>
          <cell r="K130">
            <v>1.274652777777778E-3</v>
          </cell>
          <cell r="L130">
            <v>1.157407407410653E-7</v>
          </cell>
          <cell r="M130">
            <v>0</v>
          </cell>
          <cell r="N130">
            <v>6.9444444444639181E-4</v>
          </cell>
          <cell r="O130">
            <v>3.472222222231959E-4</v>
          </cell>
          <cell r="P130">
            <v>5.4398148148300692E-6</v>
          </cell>
          <cell r="Q130">
            <v>1.0471064814844178E-3</v>
          </cell>
        </row>
        <row r="131">
          <cell r="A131">
            <v>359</v>
          </cell>
          <cell r="B131" t="str">
            <v>MARBOEUF Benjamin</v>
          </cell>
          <cell r="C131">
            <v>1.054629629632587E-3</v>
          </cell>
          <cell r="D131" t="str">
            <v>1:31.12</v>
          </cell>
          <cell r="E131" t="str">
            <v>00001:31.12</v>
          </cell>
          <cell r="F131" t="str">
            <v>1:31.12</v>
          </cell>
          <cell r="G131" t="str">
            <v/>
          </cell>
          <cell r="H131" t="str">
            <v/>
          </cell>
          <cell r="I131" t="str">
            <v/>
          </cell>
          <cell r="J131">
            <v>1.2745370370370369E-3</v>
          </cell>
          <cell r="K131">
            <v>1.274652777777778E-3</v>
          </cell>
          <cell r="L131">
            <v>1.157407407410653E-7</v>
          </cell>
          <cell r="M131">
            <v>0</v>
          </cell>
          <cell r="N131">
            <v>6.9444444444639181E-4</v>
          </cell>
          <cell r="O131">
            <v>3.5879629629730243E-4</v>
          </cell>
          <cell r="P131">
            <v>1.3888888888927836E-6</v>
          </cell>
          <cell r="Q131">
            <v>1.054629629632587E-3</v>
          </cell>
        </row>
        <row r="132">
          <cell r="A132">
            <v>363</v>
          </cell>
          <cell r="B132" t="str">
            <v>DOS SANTOS Nelson</v>
          </cell>
          <cell r="C132">
            <v>1.093518518521585E-3</v>
          </cell>
          <cell r="D132" t="str">
            <v>1:34.48</v>
          </cell>
          <cell r="E132" t="str">
            <v>00001:34.48</v>
          </cell>
          <cell r="F132" t="str">
            <v>1:34.48</v>
          </cell>
          <cell r="G132" t="str">
            <v/>
          </cell>
          <cell r="H132" t="str">
            <v/>
          </cell>
          <cell r="I132" t="str">
            <v/>
          </cell>
          <cell r="J132">
            <v>1.2745370370370369E-3</v>
          </cell>
          <cell r="K132">
            <v>1.274652777777778E-3</v>
          </cell>
          <cell r="L132">
            <v>1.157407407410653E-7</v>
          </cell>
          <cell r="M132">
            <v>0</v>
          </cell>
          <cell r="N132">
            <v>6.9444444444639181E-4</v>
          </cell>
          <cell r="O132">
            <v>3.9351851851962202E-4</v>
          </cell>
          <cell r="P132">
            <v>5.5555555555711345E-6</v>
          </cell>
          <cell r="Q132">
            <v>1.093518518521585E-3</v>
          </cell>
        </row>
        <row r="133">
          <cell r="A133">
            <v>283</v>
          </cell>
          <cell r="B133" t="str">
            <v>WINTREBERT Florian</v>
          </cell>
          <cell r="C133">
            <v>1.1010416666697542E-3</v>
          </cell>
          <cell r="D133" t="str">
            <v>1:35.13</v>
          </cell>
          <cell r="E133" t="str">
            <v>00001:35.13</v>
          </cell>
          <cell r="F133" t="str">
            <v>1:35.13</v>
          </cell>
          <cell r="G133" t="str">
            <v/>
          </cell>
          <cell r="H133" t="str">
            <v/>
          </cell>
          <cell r="I133" t="str">
            <v/>
          </cell>
          <cell r="J133">
            <v>1.2745370370370369E-3</v>
          </cell>
          <cell r="K133">
            <v>1.274652777777778E-3</v>
          </cell>
          <cell r="L133">
            <v>1.157407407410653E-7</v>
          </cell>
          <cell r="M133">
            <v>0</v>
          </cell>
          <cell r="N133">
            <v>6.9444444444639181E-4</v>
          </cell>
          <cell r="O133">
            <v>4.0509259259372855E-4</v>
          </cell>
          <cell r="P133">
            <v>1.5046296296338489E-6</v>
          </cell>
          <cell r="Q133">
            <v>1.1010416666697542E-3</v>
          </cell>
        </row>
        <row r="134">
          <cell r="A134">
            <v>357</v>
          </cell>
          <cell r="B134" t="str">
            <v>PITRE Jerome</v>
          </cell>
          <cell r="C134">
            <v>1.1027777777808702E-3</v>
          </cell>
          <cell r="D134" t="str">
            <v>1:35.28</v>
          </cell>
          <cell r="E134" t="str">
            <v>00001:35.28</v>
          </cell>
          <cell r="F134" t="str">
            <v>1:35.28</v>
          </cell>
          <cell r="G134" t="str">
            <v/>
          </cell>
          <cell r="H134" t="str">
            <v/>
          </cell>
          <cell r="I134" t="str">
            <v/>
          </cell>
          <cell r="J134">
            <v>1.2745370370370369E-3</v>
          </cell>
          <cell r="K134">
            <v>1.274652777777778E-3</v>
          </cell>
          <cell r="L134">
            <v>1.157407407410653E-7</v>
          </cell>
          <cell r="M134">
            <v>0</v>
          </cell>
          <cell r="N134">
            <v>6.9444444444639181E-4</v>
          </cell>
          <cell r="O134">
            <v>4.0509259259372855E-4</v>
          </cell>
          <cell r="P134">
            <v>3.2407407407498284E-6</v>
          </cell>
          <cell r="Q134">
            <v>1.1027777777808702E-3</v>
          </cell>
        </row>
        <row r="135">
          <cell r="A135">
            <v>358</v>
          </cell>
          <cell r="B135" t="str">
            <v>VILLENEUVE Maxime</v>
          </cell>
          <cell r="C135">
            <v>1.2042824074107845E-3</v>
          </cell>
          <cell r="D135" t="str">
            <v>1:44.05</v>
          </cell>
          <cell r="E135" t="str">
            <v>00001:44.05</v>
          </cell>
          <cell r="F135" t="str">
            <v>1:44.05</v>
          </cell>
          <cell r="G135" t="str">
            <v/>
          </cell>
          <cell r="H135" t="str">
            <v/>
          </cell>
          <cell r="I135" t="str">
            <v/>
          </cell>
          <cell r="J135">
            <v>1.2745370370370369E-3</v>
          </cell>
          <cell r="K135">
            <v>1.274652777777778E-3</v>
          </cell>
          <cell r="L135">
            <v>1.157407407410653E-7</v>
          </cell>
          <cell r="M135">
            <v>0</v>
          </cell>
          <cell r="N135">
            <v>6.9444444444639181E-4</v>
          </cell>
          <cell r="O135">
            <v>5.0925925926068732E-4</v>
          </cell>
          <cell r="P135">
            <v>5.7870370370532651E-7</v>
          </cell>
          <cell r="Q135">
            <v>1.2042824074107845E-3</v>
          </cell>
        </row>
        <row r="136">
          <cell r="A136">
            <v>356</v>
          </cell>
          <cell r="B136" t="str">
            <v>GUICHAOUA Eric</v>
          </cell>
          <cell r="C136">
            <v>1.2409722222257022E-3</v>
          </cell>
          <cell r="D136" t="str">
            <v>1:47.22</v>
          </cell>
          <cell r="E136" t="str">
            <v>00001:47.22</v>
          </cell>
          <cell r="F136" t="str">
            <v>1:47.22</v>
          </cell>
          <cell r="G136" t="str">
            <v/>
          </cell>
          <cell r="H136" t="str">
            <v/>
          </cell>
          <cell r="I136" t="str">
            <v/>
          </cell>
          <cell r="J136">
            <v>1.2745370370370369E-3</v>
          </cell>
          <cell r="K136">
            <v>1.274652777777778E-3</v>
          </cell>
          <cell r="L136">
            <v>1.157407407410653E-7</v>
          </cell>
          <cell r="M136">
            <v>0</v>
          </cell>
          <cell r="N136">
            <v>6.9444444444639181E-4</v>
          </cell>
          <cell r="O136">
            <v>5.4398148148300692E-4</v>
          </cell>
          <cell r="P136">
            <v>2.5462962963034366E-6</v>
          </cell>
          <cell r="Q136">
            <v>1.2409722222257022E-3</v>
          </cell>
        </row>
        <row r="137">
          <cell r="A137">
            <v>376</v>
          </cell>
          <cell r="B137" t="str">
            <v>ANNEZO Thomas</v>
          </cell>
          <cell r="C137">
            <v>1.325810185188903E-3</v>
          </cell>
          <cell r="D137" t="str">
            <v>1:54.55</v>
          </cell>
          <cell r="E137" t="str">
            <v>00001:54.55</v>
          </cell>
          <cell r="F137" t="str">
            <v>1:54.55</v>
          </cell>
          <cell r="G137" t="str">
            <v/>
          </cell>
          <cell r="H137" t="str">
            <v/>
          </cell>
          <cell r="I137" t="str">
            <v/>
          </cell>
          <cell r="J137">
            <v>1.2745370370370369E-3</v>
          </cell>
          <cell r="K137">
            <v>1.274652777777778E-3</v>
          </cell>
          <cell r="L137">
            <v>1.157407407410653E-7</v>
          </cell>
          <cell r="M137">
            <v>0</v>
          </cell>
          <cell r="N137">
            <v>6.9444444444639181E-4</v>
          </cell>
          <cell r="O137">
            <v>6.2500000000175263E-4</v>
          </cell>
          <cell r="P137">
            <v>6.3657407407585916E-6</v>
          </cell>
          <cell r="Q137">
            <v>1.325810185188903E-3</v>
          </cell>
        </row>
        <row r="138">
          <cell r="A138">
            <v>311</v>
          </cell>
          <cell r="B138" t="str">
            <v>LIU Yung</v>
          </cell>
          <cell r="C138">
            <v>1.4271990740780762E-3</v>
          </cell>
          <cell r="D138" t="str">
            <v>2:03.31</v>
          </cell>
          <cell r="E138" t="str">
            <v>00002:03.31</v>
          </cell>
          <cell r="F138" t="str">
            <v>2:03.31</v>
          </cell>
          <cell r="G138" t="str">
            <v/>
          </cell>
          <cell r="H138" t="str">
            <v/>
          </cell>
          <cell r="I138" t="str">
            <v/>
          </cell>
          <cell r="J138">
            <v>1.2745370370370369E-3</v>
          </cell>
          <cell r="K138">
            <v>1.274652777777778E-3</v>
          </cell>
          <cell r="L138">
            <v>1.157407407410653E-7</v>
          </cell>
          <cell r="M138">
            <v>0</v>
          </cell>
          <cell r="N138">
            <v>1.3888888888927836E-3</v>
          </cell>
          <cell r="O138">
            <v>3.472222222231959E-5</v>
          </cell>
          <cell r="P138">
            <v>3.5879629629730243E-6</v>
          </cell>
          <cell r="Q138">
            <v>1.4271990740780762E-3</v>
          </cell>
        </row>
        <row r="139">
          <cell r="A139">
            <v>371</v>
          </cell>
          <cell r="B139" t="str">
            <v>GIRAUD Ludovic</v>
          </cell>
          <cell r="C139" t="str">
            <v>Abd</v>
          </cell>
          <cell r="D139" t="str">
            <v>Abd</v>
          </cell>
          <cell r="E139" t="str">
            <v>00000000Abd</v>
          </cell>
          <cell r="F139" t="str">
            <v>Abd</v>
          </cell>
          <cell r="G139" t="str">
            <v/>
          </cell>
          <cell r="H139" t="str">
            <v/>
          </cell>
          <cell r="I139" t="str">
            <v/>
          </cell>
          <cell r="J139">
            <v>1.2745370370370369E-3</v>
          </cell>
          <cell r="K139">
            <v>1.274652777777778E-3</v>
          </cell>
          <cell r="L139">
            <v>1.157407407410653E-7</v>
          </cell>
          <cell r="M139">
            <v>0</v>
          </cell>
          <cell r="N139">
            <v>0</v>
          </cell>
          <cell r="O139">
            <v>0</v>
          </cell>
          <cell r="P139" t="e">
            <v>#VALUE!</v>
          </cell>
          <cell r="Q139" t="str">
            <v>Abd</v>
          </cell>
        </row>
        <row r="140">
          <cell r="A140">
            <v>365</v>
          </cell>
          <cell r="B140" t="str">
            <v>SARRAZIN Pierre</v>
          </cell>
          <cell r="C140" t="str">
            <v>Abd</v>
          </cell>
          <cell r="D140" t="str">
            <v>Abd</v>
          </cell>
          <cell r="E140" t="str">
            <v>00000000Abd</v>
          </cell>
          <cell r="F140" t="str">
            <v>Abd</v>
          </cell>
          <cell r="G140" t="str">
            <v/>
          </cell>
          <cell r="H140" t="str">
            <v/>
          </cell>
          <cell r="I140" t="str">
            <v/>
          </cell>
          <cell r="J140">
            <v>1.2745370370370369E-3</v>
          </cell>
          <cell r="K140">
            <v>1.274652777777778E-3</v>
          </cell>
          <cell r="L140">
            <v>1.157407407410653E-7</v>
          </cell>
          <cell r="M140">
            <v>0</v>
          </cell>
          <cell r="N140">
            <v>0</v>
          </cell>
          <cell r="O140">
            <v>0</v>
          </cell>
          <cell r="P140" t="e">
            <v>#VALUE!</v>
          </cell>
          <cell r="Q140" t="str">
            <v>Abd</v>
          </cell>
        </row>
        <row r="141">
          <cell r="A141">
            <v>343</v>
          </cell>
          <cell r="B141" t="str">
            <v>BAY Olivier</v>
          </cell>
          <cell r="C141" t="str">
            <v>Abd</v>
          </cell>
          <cell r="D141" t="str">
            <v>Abd</v>
          </cell>
          <cell r="E141" t="str">
            <v>00000000Abd</v>
          </cell>
          <cell r="F141" t="str">
            <v>Abd</v>
          </cell>
          <cell r="G141" t="str">
            <v/>
          </cell>
          <cell r="H141" t="str">
            <v/>
          </cell>
          <cell r="I141" t="str">
            <v/>
          </cell>
          <cell r="J141">
            <v>1.2745370370370369E-3</v>
          </cell>
          <cell r="K141">
            <v>1.274652777777778E-3</v>
          </cell>
          <cell r="L141">
            <v>1.157407407410653E-7</v>
          </cell>
          <cell r="M141">
            <v>0</v>
          </cell>
          <cell r="N141">
            <v>0</v>
          </cell>
          <cell r="O141">
            <v>0</v>
          </cell>
          <cell r="P141" t="e">
            <v>#VALUE!</v>
          </cell>
          <cell r="Q141" t="str">
            <v>Abd</v>
          </cell>
        </row>
        <row r="142">
          <cell r="A142">
            <v>282</v>
          </cell>
          <cell r="B142" t="str">
            <v>RAGUIN Dimitri</v>
          </cell>
          <cell r="C142" t="str">
            <v>Abd</v>
          </cell>
          <cell r="D142" t="str">
            <v>Abd</v>
          </cell>
          <cell r="E142" t="str">
            <v>00000000Abd</v>
          </cell>
          <cell r="F142" t="str">
            <v>Abd</v>
          </cell>
          <cell r="G142" t="str">
            <v/>
          </cell>
          <cell r="H142" t="str">
            <v/>
          </cell>
          <cell r="I142" t="str">
            <v/>
          </cell>
          <cell r="J142">
            <v>1.2745370370370369E-3</v>
          </cell>
          <cell r="K142">
            <v>1.274652777777778E-3</v>
          </cell>
          <cell r="L142">
            <v>1.157407407410653E-7</v>
          </cell>
          <cell r="M142">
            <v>0</v>
          </cell>
          <cell r="N142">
            <v>0</v>
          </cell>
          <cell r="O142">
            <v>0</v>
          </cell>
          <cell r="P142" t="e">
            <v>#VALUE!</v>
          </cell>
          <cell r="Q142" t="str">
            <v>Abd</v>
          </cell>
        </row>
        <row r="143">
          <cell r="A143">
            <v>279</v>
          </cell>
          <cell r="B143" t="str">
            <v>TARTIE Jean-Paul</v>
          </cell>
          <cell r="C143" t="str">
            <v>Abd</v>
          </cell>
          <cell r="D143" t="str">
            <v>Abd</v>
          </cell>
          <cell r="E143" t="str">
            <v>00000000Abd</v>
          </cell>
          <cell r="F143" t="str">
            <v>Abd</v>
          </cell>
          <cell r="G143" t="str">
            <v/>
          </cell>
          <cell r="H143" t="str">
            <v/>
          </cell>
          <cell r="I143" t="str">
            <v/>
          </cell>
          <cell r="J143">
            <v>1.2745370370370369E-3</v>
          </cell>
          <cell r="K143">
            <v>1.274652777777778E-3</v>
          </cell>
          <cell r="L143">
            <v>1.157407407410653E-7</v>
          </cell>
          <cell r="M143">
            <v>0</v>
          </cell>
          <cell r="N143">
            <v>0</v>
          </cell>
          <cell r="O143">
            <v>0</v>
          </cell>
          <cell r="P143" t="e">
            <v>#VALUE!</v>
          </cell>
          <cell r="Q143" t="str">
            <v>Abd</v>
          </cell>
        </row>
        <row r="144">
          <cell r="A144">
            <v>269</v>
          </cell>
          <cell r="B144" t="str">
            <v>LUCCHINI Jérome</v>
          </cell>
          <cell r="C144" t="str">
            <v>Abd</v>
          </cell>
          <cell r="D144" t="str">
            <v>Abd</v>
          </cell>
          <cell r="E144" t="str">
            <v>00000000Abd</v>
          </cell>
          <cell r="F144" t="str">
            <v>Abd</v>
          </cell>
          <cell r="G144" t="str">
            <v/>
          </cell>
          <cell r="H144" t="str">
            <v/>
          </cell>
          <cell r="I144" t="str">
            <v/>
          </cell>
          <cell r="J144">
            <v>1.2745370370370369E-3</v>
          </cell>
          <cell r="K144">
            <v>1.274652777777778E-3</v>
          </cell>
          <cell r="L144">
            <v>1.157407407410653E-7</v>
          </cell>
          <cell r="M144">
            <v>0</v>
          </cell>
          <cell r="N144">
            <v>0</v>
          </cell>
          <cell r="O144">
            <v>0</v>
          </cell>
          <cell r="P144" t="e">
            <v>#VALUE!</v>
          </cell>
          <cell r="Q144" t="str">
            <v>Abd</v>
          </cell>
        </row>
        <row r="145">
          <cell r="A145">
            <v>237</v>
          </cell>
          <cell r="B145" t="str">
            <v>MARCOU Laurent</v>
          </cell>
          <cell r="C145" t="str">
            <v>Abd</v>
          </cell>
          <cell r="D145" t="str">
            <v>Abd</v>
          </cell>
          <cell r="E145" t="str">
            <v>00000000Abd</v>
          </cell>
          <cell r="F145" t="str">
            <v>Abd</v>
          </cell>
          <cell r="G145" t="str">
            <v/>
          </cell>
          <cell r="H145" t="str">
            <v/>
          </cell>
          <cell r="I145" t="str">
            <v/>
          </cell>
          <cell r="J145">
            <v>1.2745370370370369E-3</v>
          </cell>
          <cell r="K145">
            <v>1.274652777777778E-3</v>
          </cell>
          <cell r="L145">
            <v>1.157407407410653E-7</v>
          </cell>
          <cell r="M145">
            <v>0</v>
          </cell>
          <cell r="N145">
            <v>0</v>
          </cell>
          <cell r="O145">
            <v>0</v>
          </cell>
          <cell r="P145" t="e">
            <v>#VALUE!</v>
          </cell>
          <cell r="Q145" t="str">
            <v>Abd</v>
          </cell>
        </row>
        <row r="146">
          <cell r="A146">
            <v>364</v>
          </cell>
          <cell r="B146" t="str">
            <v>CANALE Olivier</v>
          </cell>
          <cell r="C146" t="str">
            <v>Abs</v>
          </cell>
          <cell r="D146" t="str">
            <v>Abs</v>
          </cell>
          <cell r="E146" t="str">
            <v>00000000Abs</v>
          </cell>
          <cell r="F146" t="str">
            <v>Abs</v>
          </cell>
          <cell r="G146" t="str">
            <v/>
          </cell>
          <cell r="H146" t="str">
            <v/>
          </cell>
          <cell r="I146" t="str">
            <v/>
          </cell>
          <cell r="J146">
            <v>1.2745370370370369E-3</v>
          </cell>
          <cell r="K146">
            <v>1.274652777777778E-3</v>
          </cell>
          <cell r="L146">
            <v>1.157407407410653E-7</v>
          </cell>
          <cell r="M146">
            <v>0</v>
          </cell>
          <cell r="N146">
            <v>0</v>
          </cell>
          <cell r="O146">
            <v>0</v>
          </cell>
          <cell r="P146" t="e">
            <v>#VALUE!</v>
          </cell>
          <cell r="Q146" t="str">
            <v>Abs</v>
          </cell>
        </row>
        <row r="147">
          <cell r="A147">
            <v>352</v>
          </cell>
          <cell r="B147" t="str">
            <v>TAILLANDIER Aurelien</v>
          </cell>
          <cell r="C147" t="str">
            <v>Abs</v>
          </cell>
          <cell r="D147" t="str">
            <v>Abs</v>
          </cell>
          <cell r="E147" t="str">
            <v>00000000Abs</v>
          </cell>
          <cell r="F147" t="str">
            <v>Abs</v>
          </cell>
          <cell r="G147" t="str">
            <v/>
          </cell>
          <cell r="H147" t="str">
            <v/>
          </cell>
          <cell r="I147" t="str">
            <v/>
          </cell>
          <cell r="J147">
            <v>1.2745370370370369E-3</v>
          </cell>
          <cell r="K147">
            <v>1.274652777777778E-3</v>
          </cell>
          <cell r="L147">
            <v>1.157407407410653E-7</v>
          </cell>
          <cell r="M147">
            <v>0</v>
          </cell>
          <cell r="N147">
            <v>0</v>
          </cell>
          <cell r="O147">
            <v>0</v>
          </cell>
          <cell r="P147" t="e">
            <v>#VALUE!</v>
          </cell>
          <cell r="Q147" t="str">
            <v>Abs</v>
          </cell>
        </row>
        <row r="148">
          <cell r="A148">
            <v>349</v>
          </cell>
          <cell r="B148" t="str">
            <v>MICHONNEAU Julien</v>
          </cell>
          <cell r="C148" t="str">
            <v>Abs</v>
          </cell>
          <cell r="D148" t="str">
            <v>Abs</v>
          </cell>
          <cell r="E148" t="str">
            <v>00000000Abs</v>
          </cell>
          <cell r="F148" t="str">
            <v>Abs</v>
          </cell>
          <cell r="G148" t="str">
            <v/>
          </cell>
          <cell r="H148" t="str">
            <v/>
          </cell>
          <cell r="I148" t="str">
            <v/>
          </cell>
          <cell r="J148">
            <v>1.2745370370370369E-3</v>
          </cell>
          <cell r="K148">
            <v>1.274652777777778E-3</v>
          </cell>
          <cell r="L148">
            <v>1.157407407410653E-7</v>
          </cell>
          <cell r="M148">
            <v>0</v>
          </cell>
          <cell r="N148">
            <v>0</v>
          </cell>
          <cell r="O148">
            <v>0</v>
          </cell>
          <cell r="P148" t="e">
            <v>#VALUE!</v>
          </cell>
          <cell r="Q148" t="str">
            <v>Abs</v>
          </cell>
        </row>
        <row r="149">
          <cell r="A149">
            <v>312</v>
          </cell>
          <cell r="B149" t="str">
            <v>BRUCKERT Eric</v>
          </cell>
          <cell r="C149" t="str">
            <v>Abs</v>
          </cell>
          <cell r="D149" t="str">
            <v>Abs</v>
          </cell>
          <cell r="E149" t="str">
            <v>00000000Abs</v>
          </cell>
          <cell r="F149" t="str">
            <v>Abs</v>
          </cell>
          <cell r="G149" t="str">
            <v/>
          </cell>
          <cell r="H149" t="str">
            <v/>
          </cell>
          <cell r="I149" t="str">
            <v/>
          </cell>
          <cell r="J149">
            <v>1.2745370370370369E-3</v>
          </cell>
          <cell r="K149">
            <v>1.274652777777778E-3</v>
          </cell>
          <cell r="L149">
            <v>1.157407407410653E-7</v>
          </cell>
          <cell r="M149">
            <v>0</v>
          </cell>
          <cell r="N149">
            <v>0</v>
          </cell>
          <cell r="O149">
            <v>0</v>
          </cell>
          <cell r="P149" t="e">
            <v>#VALUE!</v>
          </cell>
          <cell r="Q149" t="str">
            <v>Abs</v>
          </cell>
        </row>
        <row r="150">
          <cell r="A150">
            <v>309</v>
          </cell>
          <cell r="B150" t="str">
            <v>CHERON Olivier</v>
          </cell>
          <cell r="C150" t="str">
            <v>Abs</v>
          </cell>
          <cell r="D150" t="str">
            <v>Abs</v>
          </cell>
          <cell r="E150" t="str">
            <v>00000000Abs</v>
          </cell>
          <cell r="F150" t="str">
            <v>Abs</v>
          </cell>
          <cell r="G150" t="str">
            <v/>
          </cell>
          <cell r="H150" t="str">
            <v/>
          </cell>
          <cell r="I150" t="str">
            <v/>
          </cell>
          <cell r="J150">
            <v>1.2745370370370369E-3</v>
          </cell>
          <cell r="K150">
            <v>1.274652777777778E-3</v>
          </cell>
          <cell r="L150">
            <v>1.157407407410653E-7</v>
          </cell>
          <cell r="M150">
            <v>0</v>
          </cell>
          <cell r="N150">
            <v>0</v>
          </cell>
          <cell r="O150">
            <v>0</v>
          </cell>
          <cell r="P150" t="e">
            <v>#VALUE!</v>
          </cell>
          <cell r="Q150" t="str">
            <v>Abs</v>
          </cell>
        </row>
        <row r="151">
          <cell r="A151">
            <v>308</v>
          </cell>
          <cell r="B151" t="str">
            <v>RIVORY Dominique</v>
          </cell>
          <cell r="C151" t="str">
            <v>Abs</v>
          </cell>
          <cell r="D151" t="str">
            <v>Abs</v>
          </cell>
          <cell r="E151" t="str">
            <v>00000000Abs</v>
          </cell>
          <cell r="F151" t="str">
            <v>Abs</v>
          </cell>
          <cell r="G151" t="str">
            <v/>
          </cell>
          <cell r="H151" t="str">
            <v/>
          </cell>
          <cell r="I151" t="str">
            <v/>
          </cell>
          <cell r="J151">
            <v>1.2745370370370369E-3</v>
          </cell>
          <cell r="K151">
            <v>1.274652777777778E-3</v>
          </cell>
          <cell r="L151">
            <v>1.157407407410653E-7</v>
          </cell>
          <cell r="M151">
            <v>0</v>
          </cell>
          <cell r="N151">
            <v>0</v>
          </cell>
          <cell r="O151">
            <v>0</v>
          </cell>
          <cell r="P151" t="e">
            <v>#VALUE!</v>
          </cell>
          <cell r="Q151" t="str">
            <v>Abs</v>
          </cell>
        </row>
        <row r="152">
          <cell r="A152">
            <v>301</v>
          </cell>
          <cell r="B152" t="str">
            <v>DEVILLERS Philippe</v>
          </cell>
          <cell r="C152" t="str">
            <v>Abs</v>
          </cell>
          <cell r="D152" t="str">
            <v>Abs</v>
          </cell>
          <cell r="E152" t="str">
            <v>00000000Abs</v>
          </cell>
          <cell r="F152" t="str">
            <v>Abs</v>
          </cell>
          <cell r="G152" t="str">
            <v/>
          </cell>
          <cell r="H152" t="str">
            <v/>
          </cell>
          <cell r="I152" t="str">
            <v/>
          </cell>
          <cell r="J152">
            <v>1.2745370370370369E-3</v>
          </cell>
          <cell r="K152">
            <v>1.274652777777778E-3</v>
          </cell>
          <cell r="L152">
            <v>1.157407407410653E-7</v>
          </cell>
          <cell r="M152">
            <v>0</v>
          </cell>
          <cell r="N152">
            <v>0</v>
          </cell>
          <cell r="O152">
            <v>0</v>
          </cell>
          <cell r="P152" t="e">
            <v>#VALUE!</v>
          </cell>
          <cell r="Q152" t="str">
            <v>Abs</v>
          </cell>
        </row>
        <row r="153">
          <cell r="A153">
            <v>298</v>
          </cell>
          <cell r="B153" t="str">
            <v>BARRIERE Jordi</v>
          </cell>
          <cell r="C153" t="str">
            <v>Abs</v>
          </cell>
          <cell r="D153" t="str">
            <v>Abs</v>
          </cell>
          <cell r="E153" t="str">
            <v>00000000Abs</v>
          </cell>
          <cell r="F153" t="str">
            <v>Abs</v>
          </cell>
          <cell r="G153" t="str">
            <v/>
          </cell>
          <cell r="H153" t="str">
            <v/>
          </cell>
          <cell r="I153" t="str">
            <v/>
          </cell>
          <cell r="J153">
            <v>1.2745370370370369E-3</v>
          </cell>
          <cell r="K153">
            <v>1.274652777777778E-3</v>
          </cell>
          <cell r="L153">
            <v>1.157407407410653E-7</v>
          </cell>
          <cell r="M153">
            <v>0</v>
          </cell>
          <cell r="N153">
            <v>0</v>
          </cell>
          <cell r="O153">
            <v>0</v>
          </cell>
          <cell r="P153" t="e">
            <v>#VALUE!</v>
          </cell>
          <cell r="Q153" t="str">
            <v>Abs</v>
          </cell>
        </row>
        <row r="154">
          <cell r="A154">
            <v>292</v>
          </cell>
          <cell r="B154" t="str">
            <v>RIOU Stéphane</v>
          </cell>
          <cell r="C154" t="str">
            <v>Abs</v>
          </cell>
          <cell r="D154" t="str">
            <v>Abs</v>
          </cell>
          <cell r="E154" t="str">
            <v>00000000Abs</v>
          </cell>
          <cell r="F154" t="str">
            <v>Abs</v>
          </cell>
          <cell r="G154" t="str">
            <v/>
          </cell>
          <cell r="H154" t="str">
            <v/>
          </cell>
          <cell r="I154" t="str">
            <v/>
          </cell>
          <cell r="J154">
            <v>1.2745370370370369E-3</v>
          </cell>
          <cell r="K154">
            <v>1.274652777777778E-3</v>
          </cell>
          <cell r="L154">
            <v>1.157407407410653E-7</v>
          </cell>
          <cell r="M154">
            <v>0</v>
          </cell>
          <cell r="N154">
            <v>0</v>
          </cell>
          <cell r="O154">
            <v>0</v>
          </cell>
          <cell r="P154" t="e">
            <v>#VALUE!</v>
          </cell>
          <cell r="Q154" t="str">
            <v>Abs</v>
          </cell>
        </row>
        <row r="155">
          <cell r="A155">
            <v>281</v>
          </cell>
          <cell r="B155" t="str">
            <v>RIVIERE Olivier</v>
          </cell>
          <cell r="C155" t="str">
            <v>Abs</v>
          </cell>
          <cell r="D155" t="str">
            <v>Abs</v>
          </cell>
          <cell r="E155" t="str">
            <v>00000000Abs</v>
          </cell>
          <cell r="F155" t="str">
            <v>Abs</v>
          </cell>
          <cell r="G155" t="str">
            <v/>
          </cell>
          <cell r="H155" t="str">
            <v/>
          </cell>
          <cell r="I155" t="str">
            <v/>
          </cell>
          <cell r="J155">
            <v>1.2745370370370369E-3</v>
          </cell>
          <cell r="K155">
            <v>1.274652777777778E-3</v>
          </cell>
          <cell r="L155">
            <v>1.157407407410653E-7</v>
          </cell>
          <cell r="M155">
            <v>0</v>
          </cell>
          <cell r="N155">
            <v>0</v>
          </cell>
          <cell r="O155">
            <v>0</v>
          </cell>
          <cell r="P155" t="e">
            <v>#VALUE!</v>
          </cell>
          <cell r="Q155" t="str">
            <v>Abs</v>
          </cell>
        </row>
        <row r="156">
          <cell r="A156">
            <v>277</v>
          </cell>
          <cell r="B156" t="str">
            <v>ELOI Lionel</v>
          </cell>
          <cell r="C156" t="str">
            <v>Abs</v>
          </cell>
          <cell r="D156" t="str">
            <v>Abs</v>
          </cell>
          <cell r="E156" t="str">
            <v>00000000Abs</v>
          </cell>
          <cell r="F156" t="str">
            <v>Abs</v>
          </cell>
          <cell r="G156" t="str">
            <v/>
          </cell>
          <cell r="H156" t="str">
            <v/>
          </cell>
          <cell r="I156" t="str">
            <v/>
          </cell>
          <cell r="J156">
            <v>1.2745370370370369E-3</v>
          </cell>
          <cell r="K156">
            <v>1.274652777777778E-3</v>
          </cell>
          <cell r="L156">
            <v>1.157407407410653E-7</v>
          </cell>
          <cell r="M156">
            <v>0</v>
          </cell>
          <cell r="N156">
            <v>0</v>
          </cell>
          <cell r="O156">
            <v>0</v>
          </cell>
          <cell r="P156" t="e">
            <v>#VALUE!</v>
          </cell>
          <cell r="Q156" t="str">
            <v>Abs</v>
          </cell>
        </row>
        <row r="157">
          <cell r="A157">
            <v>268</v>
          </cell>
          <cell r="B157" t="str">
            <v>ZAFIROPOULOS André</v>
          </cell>
          <cell r="C157" t="str">
            <v>Abs</v>
          </cell>
          <cell r="D157" t="str">
            <v>Abs</v>
          </cell>
          <cell r="E157" t="str">
            <v>00000000Abs</v>
          </cell>
          <cell r="F157" t="str">
            <v>Abs</v>
          </cell>
          <cell r="G157" t="str">
            <v/>
          </cell>
          <cell r="H157" t="str">
            <v/>
          </cell>
          <cell r="I157" t="str">
            <v/>
          </cell>
          <cell r="J157">
            <v>1.2745370370370369E-3</v>
          </cell>
          <cell r="K157">
            <v>1.274652777777778E-3</v>
          </cell>
          <cell r="L157">
            <v>1.157407407410653E-7</v>
          </cell>
          <cell r="M157">
            <v>0</v>
          </cell>
          <cell r="N157">
            <v>0</v>
          </cell>
          <cell r="O157">
            <v>0</v>
          </cell>
          <cell r="P157" t="e">
            <v>#VALUE!</v>
          </cell>
          <cell r="Q157" t="str">
            <v>Abs</v>
          </cell>
        </row>
        <row r="158">
          <cell r="A158">
            <v>261</v>
          </cell>
          <cell r="B158" t="str">
            <v>MICHEL Patrick</v>
          </cell>
          <cell r="C158" t="str">
            <v>Abs</v>
          </cell>
          <cell r="D158" t="str">
            <v>Abs</v>
          </cell>
          <cell r="E158" t="str">
            <v>00000000Abs</v>
          </cell>
          <cell r="F158" t="str">
            <v>Abs</v>
          </cell>
          <cell r="G158" t="str">
            <v/>
          </cell>
          <cell r="H158" t="str">
            <v/>
          </cell>
          <cell r="I158" t="str">
            <v/>
          </cell>
          <cell r="J158">
            <v>1.2745370370370369E-3</v>
          </cell>
          <cell r="K158">
            <v>1.274652777777778E-3</v>
          </cell>
          <cell r="L158">
            <v>1.157407407410653E-7</v>
          </cell>
          <cell r="M158">
            <v>0</v>
          </cell>
          <cell r="N158">
            <v>0</v>
          </cell>
          <cell r="O158">
            <v>0</v>
          </cell>
          <cell r="P158" t="e">
            <v>#VALUE!</v>
          </cell>
          <cell r="Q158" t="str">
            <v>Abs</v>
          </cell>
        </row>
        <row r="159">
          <cell r="A159">
            <v>248</v>
          </cell>
          <cell r="B159" t="str">
            <v>LABETA-CABALIER Dominique</v>
          </cell>
          <cell r="C159" t="str">
            <v>Abs</v>
          </cell>
          <cell r="D159" t="str">
            <v>Abs</v>
          </cell>
          <cell r="E159" t="str">
            <v>00000000Abs</v>
          </cell>
          <cell r="F159" t="str">
            <v>Abs</v>
          </cell>
          <cell r="G159" t="str">
            <v/>
          </cell>
          <cell r="H159" t="str">
            <v/>
          </cell>
          <cell r="I159" t="str">
            <v/>
          </cell>
          <cell r="J159">
            <v>1.2745370370370369E-3</v>
          </cell>
          <cell r="K159">
            <v>1.274652777777778E-3</v>
          </cell>
          <cell r="L159">
            <v>1.157407407410653E-7</v>
          </cell>
          <cell r="M159">
            <v>0</v>
          </cell>
          <cell r="N159">
            <v>0</v>
          </cell>
          <cell r="O159">
            <v>0</v>
          </cell>
          <cell r="P159" t="e">
            <v>#VALUE!</v>
          </cell>
          <cell r="Q159" t="str">
            <v>Abs</v>
          </cell>
        </row>
        <row r="160">
          <cell r="A160">
            <v>221</v>
          </cell>
          <cell r="B160" t="str">
            <v>MARTIN Aurélien</v>
          </cell>
          <cell r="C160" t="str">
            <v>Abs</v>
          </cell>
          <cell r="D160" t="str">
            <v>Abs</v>
          </cell>
          <cell r="E160" t="str">
            <v>00000000Abs</v>
          </cell>
          <cell r="F160" t="str">
            <v>Abs</v>
          </cell>
          <cell r="G160" t="str">
            <v/>
          </cell>
          <cell r="H160" t="str">
            <v/>
          </cell>
          <cell r="I160" t="str">
            <v/>
          </cell>
          <cell r="J160">
            <v>1.2745370370370369E-3</v>
          </cell>
          <cell r="K160">
            <v>1.274652777777778E-3</v>
          </cell>
          <cell r="L160">
            <v>1.157407407410653E-7</v>
          </cell>
          <cell r="M160">
            <v>0</v>
          </cell>
          <cell r="N160">
            <v>0</v>
          </cell>
          <cell r="O160">
            <v>0</v>
          </cell>
          <cell r="P160" t="e">
            <v>#VALUE!</v>
          </cell>
          <cell r="Q160" t="str">
            <v>Abs</v>
          </cell>
        </row>
        <row r="161">
          <cell r="C161"/>
          <cell r="D161"/>
          <cell r="M161"/>
          <cell r="N161"/>
          <cell r="O161"/>
          <cell r="P161"/>
          <cell r="Q161"/>
        </row>
        <row r="162">
          <cell r="C162"/>
          <cell r="D162"/>
          <cell r="M162"/>
          <cell r="N162"/>
          <cell r="O162"/>
          <cell r="P162"/>
          <cell r="Q162"/>
        </row>
        <row r="163">
          <cell r="C163"/>
          <cell r="D163"/>
          <cell r="M163"/>
          <cell r="N163"/>
          <cell r="O163"/>
          <cell r="P163"/>
          <cell r="Q163"/>
        </row>
        <row r="164">
          <cell r="C164"/>
          <cell r="D164"/>
          <cell r="M164"/>
          <cell r="N164"/>
          <cell r="O164"/>
          <cell r="P164"/>
          <cell r="Q164"/>
        </row>
        <row r="165">
          <cell r="C165"/>
          <cell r="D165"/>
          <cell r="M165"/>
          <cell r="N165"/>
          <cell r="O165"/>
          <cell r="P165"/>
          <cell r="Q165"/>
        </row>
        <row r="166">
          <cell r="C166"/>
          <cell r="D166"/>
          <cell r="M166"/>
          <cell r="N166"/>
          <cell r="O166"/>
          <cell r="P166"/>
          <cell r="Q166"/>
        </row>
        <row r="167">
          <cell r="C167"/>
          <cell r="D167"/>
          <cell r="M167"/>
          <cell r="N167"/>
          <cell r="O167"/>
          <cell r="P167"/>
          <cell r="Q167"/>
        </row>
        <row r="168">
          <cell r="C168"/>
          <cell r="D168"/>
          <cell r="M168"/>
          <cell r="N168"/>
          <cell r="O168"/>
          <cell r="P168"/>
          <cell r="Q168"/>
        </row>
        <row r="169">
          <cell r="C169"/>
          <cell r="D169"/>
          <cell r="M169"/>
          <cell r="N169"/>
          <cell r="O169"/>
          <cell r="P169"/>
          <cell r="Q169"/>
        </row>
        <row r="170">
          <cell r="C170"/>
          <cell r="D170"/>
          <cell r="M170"/>
          <cell r="N170"/>
          <cell r="O170"/>
          <cell r="P170"/>
          <cell r="Q170"/>
        </row>
        <row r="171">
          <cell r="C171"/>
          <cell r="D171"/>
          <cell r="M171"/>
          <cell r="N171"/>
          <cell r="O171"/>
          <cell r="P171"/>
          <cell r="Q171"/>
        </row>
        <row r="172">
          <cell r="C172"/>
          <cell r="D172"/>
          <cell r="M172"/>
          <cell r="N172"/>
          <cell r="O172"/>
          <cell r="P172"/>
          <cell r="Q172"/>
        </row>
        <row r="173">
          <cell r="C173"/>
          <cell r="D173"/>
          <cell r="M173"/>
          <cell r="N173"/>
          <cell r="O173"/>
          <cell r="P173"/>
          <cell r="Q173"/>
        </row>
        <row r="174">
          <cell r="C174"/>
          <cell r="D174"/>
          <cell r="M174"/>
          <cell r="N174"/>
          <cell r="O174"/>
          <cell r="P174"/>
          <cell r="Q174"/>
        </row>
        <row r="175">
          <cell r="C175"/>
          <cell r="D175"/>
          <cell r="M175"/>
          <cell r="N175"/>
          <cell r="O175"/>
          <cell r="P175"/>
          <cell r="Q175"/>
        </row>
        <row r="176">
          <cell r="C176"/>
          <cell r="D176"/>
          <cell r="M176"/>
          <cell r="N176"/>
          <cell r="O176"/>
          <cell r="P176"/>
          <cell r="Q176"/>
        </row>
        <row r="177">
          <cell r="C177"/>
          <cell r="D177"/>
          <cell r="M177"/>
          <cell r="N177"/>
          <cell r="O177"/>
          <cell r="P177"/>
          <cell r="Q177"/>
        </row>
        <row r="178">
          <cell r="C178"/>
          <cell r="D178"/>
          <cell r="M178"/>
          <cell r="N178"/>
          <cell r="O178"/>
          <cell r="P178"/>
          <cell r="Q178"/>
        </row>
        <row r="179">
          <cell r="C179"/>
          <cell r="D179"/>
          <cell r="M179"/>
          <cell r="N179"/>
          <cell r="O179"/>
          <cell r="P179"/>
          <cell r="Q179"/>
        </row>
        <row r="180">
          <cell r="C180"/>
          <cell r="D180"/>
          <cell r="M180"/>
          <cell r="N180"/>
          <cell r="O180"/>
          <cell r="P180"/>
          <cell r="Q180"/>
        </row>
        <row r="181">
          <cell r="C181"/>
          <cell r="D181"/>
          <cell r="M181"/>
          <cell r="N181"/>
          <cell r="O181"/>
          <cell r="P181"/>
          <cell r="Q181"/>
        </row>
        <row r="182">
          <cell r="C182"/>
          <cell r="D182"/>
          <cell r="M182"/>
          <cell r="N182"/>
          <cell r="O182"/>
          <cell r="P182"/>
          <cell r="Q182"/>
        </row>
        <row r="183">
          <cell r="C183"/>
          <cell r="D183"/>
          <cell r="M183"/>
          <cell r="N183"/>
          <cell r="O183"/>
          <cell r="P183"/>
          <cell r="Q183"/>
        </row>
        <row r="184">
          <cell r="C184"/>
          <cell r="D184"/>
          <cell r="M184"/>
          <cell r="N184"/>
          <cell r="O184"/>
          <cell r="P184"/>
          <cell r="Q184"/>
        </row>
        <row r="185">
          <cell r="C185"/>
          <cell r="D185"/>
          <cell r="M185"/>
          <cell r="N185"/>
          <cell r="O185"/>
          <cell r="P185"/>
          <cell r="Q185"/>
        </row>
        <row r="186">
          <cell r="C186"/>
          <cell r="D186"/>
          <cell r="M186"/>
          <cell r="N186"/>
          <cell r="O186"/>
          <cell r="P186"/>
          <cell r="Q186"/>
        </row>
        <row r="187">
          <cell r="C187"/>
          <cell r="D187"/>
          <cell r="M187"/>
          <cell r="N187"/>
          <cell r="O187"/>
          <cell r="P187"/>
          <cell r="Q187"/>
        </row>
        <row r="188">
          <cell r="C188"/>
          <cell r="D188"/>
          <cell r="M188"/>
          <cell r="N188"/>
          <cell r="O188"/>
          <cell r="P188"/>
          <cell r="Q188"/>
        </row>
        <row r="189">
          <cell r="C189"/>
          <cell r="D189"/>
          <cell r="M189"/>
          <cell r="N189"/>
          <cell r="O189"/>
          <cell r="P189"/>
          <cell r="Q189"/>
        </row>
        <row r="190">
          <cell r="C190"/>
          <cell r="D190"/>
          <cell r="M190"/>
          <cell r="N190"/>
          <cell r="O190"/>
          <cell r="P190"/>
          <cell r="Q190"/>
        </row>
        <row r="191">
          <cell r="C191"/>
          <cell r="D191"/>
          <cell r="M191"/>
          <cell r="N191"/>
          <cell r="O191"/>
          <cell r="P191"/>
          <cell r="Q191"/>
        </row>
        <row r="192">
          <cell r="C192"/>
          <cell r="D192"/>
          <cell r="M192"/>
          <cell r="N192"/>
          <cell r="O192"/>
          <cell r="P192"/>
          <cell r="Q192"/>
        </row>
        <row r="193">
          <cell r="C193"/>
          <cell r="D193"/>
          <cell r="M193"/>
          <cell r="N193"/>
          <cell r="O193"/>
          <cell r="P193"/>
          <cell r="Q193"/>
        </row>
        <row r="194">
          <cell r="C194"/>
          <cell r="D194"/>
          <cell r="M194"/>
          <cell r="N194"/>
          <cell r="O194"/>
          <cell r="P194"/>
          <cell r="Q194"/>
        </row>
        <row r="195">
          <cell r="C195"/>
          <cell r="D195"/>
          <cell r="M195"/>
          <cell r="N195"/>
          <cell r="O195"/>
          <cell r="P195"/>
          <cell r="Q195"/>
        </row>
        <row r="196">
          <cell r="C196"/>
          <cell r="D196"/>
          <cell r="M196"/>
          <cell r="N196"/>
          <cell r="O196"/>
          <cell r="P196"/>
          <cell r="Q196"/>
        </row>
        <row r="197">
          <cell r="C197"/>
          <cell r="D197"/>
          <cell r="M197"/>
          <cell r="N197"/>
          <cell r="O197"/>
          <cell r="P197"/>
          <cell r="Q197"/>
        </row>
        <row r="198">
          <cell r="C198"/>
          <cell r="D198"/>
          <cell r="M198"/>
          <cell r="N198"/>
          <cell r="O198"/>
          <cell r="P198"/>
          <cell r="Q198"/>
        </row>
        <row r="199">
          <cell r="C199"/>
          <cell r="D199"/>
          <cell r="M199"/>
          <cell r="N199"/>
          <cell r="O199"/>
          <cell r="P199"/>
          <cell r="Q199"/>
        </row>
        <row r="200">
          <cell r="C200"/>
          <cell r="D200"/>
          <cell r="M200"/>
          <cell r="N200"/>
          <cell r="O200"/>
          <cell r="P200"/>
          <cell r="Q200"/>
        </row>
        <row r="201">
          <cell r="C201"/>
          <cell r="D201"/>
          <cell r="M201"/>
          <cell r="N201"/>
          <cell r="O201"/>
          <cell r="P201"/>
          <cell r="Q201"/>
        </row>
        <row r="202">
          <cell r="C202"/>
          <cell r="D202"/>
          <cell r="M202"/>
          <cell r="N202"/>
          <cell r="O202"/>
          <cell r="P202"/>
          <cell r="Q202"/>
        </row>
        <row r="203">
          <cell r="C203"/>
          <cell r="D203"/>
          <cell r="M203"/>
          <cell r="N203"/>
          <cell r="O203"/>
          <cell r="P203"/>
          <cell r="Q203"/>
        </row>
        <row r="204">
          <cell r="C204"/>
          <cell r="D204"/>
          <cell r="M204"/>
          <cell r="N204"/>
          <cell r="O204"/>
          <cell r="P204"/>
          <cell r="Q204"/>
        </row>
        <row r="205">
          <cell r="C205"/>
          <cell r="D205"/>
          <cell r="M205"/>
          <cell r="N205"/>
          <cell r="O205"/>
          <cell r="P205"/>
          <cell r="Q205"/>
        </row>
        <row r="206">
          <cell r="C206"/>
          <cell r="D206"/>
          <cell r="M206"/>
          <cell r="N206"/>
          <cell r="O206"/>
          <cell r="P206"/>
          <cell r="Q206"/>
        </row>
        <row r="207">
          <cell r="C207"/>
          <cell r="D207"/>
          <cell r="M207"/>
          <cell r="N207"/>
          <cell r="O207"/>
          <cell r="P207"/>
          <cell r="Q207"/>
        </row>
        <row r="208">
          <cell r="C208"/>
          <cell r="D208"/>
          <cell r="M208"/>
          <cell r="N208"/>
          <cell r="O208"/>
          <cell r="P208"/>
          <cell r="Q208"/>
        </row>
        <row r="209">
          <cell r="C209"/>
          <cell r="D209"/>
          <cell r="M209"/>
          <cell r="N209"/>
          <cell r="O209"/>
          <cell r="P209"/>
          <cell r="Q209"/>
        </row>
        <row r="210">
          <cell r="C210"/>
          <cell r="D210"/>
          <cell r="M210"/>
          <cell r="N210"/>
          <cell r="O210"/>
          <cell r="P210"/>
          <cell r="Q210"/>
        </row>
        <row r="211">
          <cell r="C211"/>
          <cell r="D211"/>
          <cell r="M211"/>
          <cell r="N211"/>
          <cell r="O211"/>
          <cell r="P211"/>
          <cell r="Q211"/>
        </row>
        <row r="212">
          <cell r="C212"/>
          <cell r="D212"/>
          <cell r="M212"/>
          <cell r="N212"/>
          <cell r="O212"/>
          <cell r="P212"/>
          <cell r="Q212"/>
        </row>
        <row r="213">
          <cell r="C213"/>
          <cell r="D213"/>
          <cell r="M213"/>
          <cell r="N213"/>
          <cell r="O213"/>
          <cell r="P213"/>
          <cell r="Q213"/>
        </row>
        <row r="214">
          <cell r="C214"/>
          <cell r="D214"/>
          <cell r="M214"/>
          <cell r="N214"/>
          <cell r="O214"/>
          <cell r="P214"/>
          <cell r="Q214"/>
        </row>
        <row r="215">
          <cell r="C215"/>
          <cell r="D215"/>
          <cell r="M215"/>
          <cell r="N215"/>
          <cell r="O215"/>
          <cell r="P215"/>
          <cell r="Q215"/>
        </row>
        <row r="216">
          <cell r="C216"/>
          <cell r="D216"/>
          <cell r="M216"/>
          <cell r="N216"/>
          <cell r="O216"/>
          <cell r="P216"/>
          <cell r="Q216"/>
        </row>
        <row r="217">
          <cell r="C217"/>
          <cell r="D217"/>
          <cell r="M217"/>
          <cell r="N217"/>
          <cell r="O217"/>
          <cell r="P217"/>
          <cell r="Q217"/>
        </row>
      </sheetData>
      <sheetData sheetId="3">
        <row r="1">
          <cell r="A1" t="str">
            <v>Dossard</v>
          </cell>
          <cell r="B1" t="str">
            <v>Nom</v>
          </cell>
          <cell r="C1" t="str">
            <v>TPS XLS</v>
          </cell>
          <cell r="D1" t="str">
            <v>TPS ESF</v>
          </cell>
        </row>
        <row r="2">
          <cell r="A2">
            <v>230</v>
          </cell>
          <cell r="B2" t="str">
            <v>OLLAGNIER Frédéric</v>
          </cell>
          <cell r="C2">
            <v>0</v>
          </cell>
          <cell r="D2">
            <v>0</v>
          </cell>
          <cell r="E2" t="e">
            <v>#VALUE!</v>
          </cell>
          <cell r="F2" t="e">
            <v>#VALUE!</v>
          </cell>
          <cell r="G2">
            <v>0</v>
          </cell>
          <cell r="H2" t="e">
            <v>#VALUE!</v>
          </cell>
          <cell r="I2" t="str">
            <v>0</v>
          </cell>
          <cell r="J2">
            <v>1.2745370370370369E-3</v>
          </cell>
          <cell r="K2">
            <v>1.274652777777778E-3</v>
          </cell>
          <cell r="L2">
            <v>1.157407407410653E-7</v>
          </cell>
          <cell r="M2" t="e">
            <v>#VALUE!</v>
          </cell>
          <cell r="N2" t="e">
            <v>#VALUE!</v>
          </cell>
          <cell r="O2" t="e">
            <v>#VALUE!</v>
          </cell>
          <cell r="P2" t="e">
            <v>#VALUE!</v>
          </cell>
          <cell r="Q2">
            <v>0</v>
          </cell>
        </row>
        <row r="3">
          <cell r="A3">
            <v>224</v>
          </cell>
          <cell r="B3" t="str">
            <v>CORNE Laurent</v>
          </cell>
          <cell r="C3">
            <v>0</v>
          </cell>
          <cell r="D3">
            <v>0</v>
          </cell>
          <cell r="E3" t="e">
            <v>#VALUE!</v>
          </cell>
          <cell r="F3" t="e">
            <v>#VALUE!</v>
          </cell>
          <cell r="G3">
            <v>0</v>
          </cell>
          <cell r="H3" t="e">
            <v>#VALUE!</v>
          </cell>
          <cell r="I3" t="str">
            <v>0</v>
          </cell>
          <cell r="J3">
            <v>1.2745370370370369E-3</v>
          </cell>
          <cell r="K3">
            <v>1.274652777777778E-3</v>
          </cell>
          <cell r="L3">
            <v>1.157407407410653E-7</v>
          </cell>
          <cell r="M3" t="e">
            <v>#VALUE!</v>
          </cell>
          <cell r="N3" t="e">
            <v>#VALUE!</v>
          </cell>
          <cell r="O3" t="e">
            <v>#VALUE!</v>
          </cell>
          <cell r="P3" t="e">
            <v>#VALUE!</v>
          </cell>
          <cell r="Q3">
            <v>0</v>
          </cell>
        </row>
        <row r="4">
          <cell r="A4">
            <v>223</v>
          </cell>
          <cell r="B4" t="str">
            <v>GUYOT Florian</v>
          </cell>
          <cell r="C4">
            <v>0</v>
          </cell>
          <cell r="D4">
            <v>0</v>
          </cell>
          <cell r="E4" t="e">
            <v>#VALUE!</v>
          </cell>
          <cell r="F4" t="e">
            <v>#VALUE!</v>
          </cell>
          <cell r="G4">
            <v>0</v>
          </cell>
          <cell r="H4" t="e">
            <v>#VALUE!</v>
          </cell>
          <cell r="I4" t="str">
            <v>0</v>
          </cell>
          <cell r="J4">
            <v>1.2745370370370369E-3</v>
          </cell>
          <cell r="K4">
            <v>1.274652777777778E-3</v>
          </cell>
          <cell r="L4">
            <v>1.157407407410653E-7</v>
          </cell>
          <cell r="M4" t="e">
            <v>#VALUE!</v>
          </cell>
          <cell r="N4" t="e">
            <v>#VALUE!</v>
          </cell>
          <cell r="O4" t="e">
            <v>#VALUE!</v>
          </cell>
          <cell r="P4" t="e">
            <v>#VALUE!</v>
          </cell>
          <cell r="Q4">
            <v>0</v>
          </cell>
        </row>
        <row r="5">
          <cell r="A5">
            <v>229</v>
          </cell>
          <cell r="B5" t="str">
            <v>CUOMO Fabrice</v>
          </cell>
          <cell r="C5">
            <v>0</v>
          </cell>
          <cell r="D5">
            <v>0</v>
          </cell>
          <cell r="E5" t="e">
            <v>#VALUE!</v>
          </cell>
          <cell r="F5" t="e">
            <v>#VALUE!</v>
          </cell>
          <cell r="G5">
            <v>0</v>
          </cell>
          <cell r="H5" t="e">
            <v>#VALUE!</v>
          </cell>
          <cell r="I5" t="str">
            <v>0</v>
          </cell>
          <cell r="J5">
            <v>1.2745370370370369E-3</v>
          </cell>
          <cell r="K5">
            <v>1.274652777777778E-3</v>
          </cell>
          <cell r="L5">
            <v>1.157407407410653E-7</v>
          </cell>
          <cell r="M5" t="e">
            <v>#VALUE!</v>
          </cell>
          <cell r="N5" t="e">
            <v>#VALUE!</v>
          </cell>
          <cell r="O5" t="e">
            <v>#VALUE!</v>
          </cell>
          <cell r="P5" t="e">
            <v>#VALUE!</v>
          </cell>
          <cell r="Q5">
            <v>0</v>
          </cell>
        </row>
        <row r="6">
          <cell r="A6">
            <v>222</v>
          </cell>
          <cell r="B6" t="str">
            <v>PASQUIER Philippe</v>
          </cell>
          <cell r="C6">
            <v>0</v>
          </cell>
          <cell r="D6">
            <v>0</v>
          </cell>
          <cell r="E6" t="e">
            <v>#VALUE!</v>
          </cell>
          <cell r="F6" t="e">
            <v>#VALUE!</v>
          </cell>
          <cell r="G6">
            <v>0</v>
          </cell>
          <cell r="H6" t="e">
            <v>#VALUE!</v>
          </cell>
          <cell r="I6" t="str">
            <v>0</v>
          </cell>
          <cell r="J6">
            <v>1.2745370370370369E-3</v>
          </cell>
          <cell r="K6">
            <v>1.274652777777778E-3</v>
          </cell>
          <cell r="L6">
            <v>1.157407407410653E-7</v>
          </cell>
          <cell r="M6" t="e">
            <v>#VALUE!</v>
          </cell>
          <cell r="N6" t="e">
            <v>#VALUE!</v>
          </cell>
          <cell r="O6" t="e">
            <v>#VALUE!</v>
          </cell>
          <cell r="P6" t="e">
            <v>#VALUE!</v>
          </cell>
          <cell r="Q6">
            <v>0</v>
          </cell>
        </row>
        <row r="7">
          <cell r="A7">
            <v>315</v>
          </cell>
          <cell r="B7" t="str">
            <v>GALLAY Philippe</v>
          </cell>
          <cell r="C7">
            <v>0</v>
          </cell>
          <cell r="D7">
            <v>0</v>
          </cell>
          <cell r="E7" t="e">
            <v>#VALUE!</v>
          </cell>
          <cell r="F7" t="e">
            <v>#VALUE!</v>
          </cell>
          <cell r="G7">
            <v>0</v>
          </cell>
          <cell r="H7" t="e">
            <v>#VALUE!</v>
          </cell>
          <cell r="I7" t="str">
            <v>0</v>
          </cell>
          <cell r="J7">
            <v>1.2745370370370369E-3</v>
          </cell>
          <cell r="K7">
            <v>1.274652777777778E-3</v>
          </cell>
          <cell r="L7">
            <v>1.157407407410653E-7</v>
          </cell>
          <cell r="M7" t="e">
            <v>#VALUE!</v>
          </cell>
          <cell r="N7" t="e">
            <v>#VALUE!</v>
          </cell>
          <cell r="O7" t="e">
            <v>#VALUE!</v>
          </cell>
          <cell r="P7" t="e">
            <v>#VALUE!</v>
          </cell>
          <cell r="Q7">
            <v>0</v>
          </cell>
        </row>
        <row r="8">
          <cell r="A8">
            <v>228</v>
          </cell>
          <cell r="B8" t="str">
            <v>RIVOLTA Andrea</v>
          </cell>
          <cell r="C8">
            <v>0</v>
          </cell>
          <cell r="D8">
            <v>0</v>
          </cell>
          <cell r="E8" t="e">
            <v>#VALUE!</v>
          </cell>
          <cell r="F8" t="e">
            <v>#VALUE!</v>
          </cell>
          <cell r="G8">
            <v>0</v>
          </cell>
          <cell r="H8" t="e">
            <v>#VALUE!</v>
          </cell>
          <cell r="I8" t="str">
            <v>0</v>
          </cell>
          <cell r="J8">
            <v>1.2745370370370369E-3</v>
          </cell>
          <cell r="K8">
            <v>1.274652777777778E-3</v>
          </cell>
          <cell r="L8">
            <v>1.157407407410653E-7</v>
          </cell>
          <cell r="M8" t="e">
            <v>#VALUE!</v>
          </cell>
          <cell r="N8" t="e">
            <v>#VALUE!</v>
          </cell>
          <cell r="O8" t="e">
            <v>#VALUE!</v>
          </cell>
          <cell r="P8" t="e">
            <v>#VALUE!</v>
          </cell>
          <cell r="Q8">
            <v>0</v>
          </cell>
        </row>
        <row r="9">
          <cell r="A9">
            <v>317</v>
          </cell>
          <cell r="B9" t="str">
            <v>CONTE DE RIEMACKER Florent</v>
          </cell>
          <cell r="C9">
            <v>0</v>
          </cell>
          <cell r="D9">
            <v>0</v>
          </cell>
          <cell r="E9" t="e">
            <v>#VALUE!</v>
          </cell>
          <cell r="F9" t="e">
            <v>#VALUE!</v>
          </cell>
          <cell r="G9">
            <v>0</v>
          </cell>
          <cell r="H9" t="e">
            <v>#VALUE!</v>
          </cell>
          <cell r="I9" t="str">
            <v>0</v>
          </cell>
          <cell r="J9">
            <v>1.2745370370370369E-3</v>
          </cell>
          <cell r="K9">
            <v>1.274652777777778E-3</v>
          </cell>
          <cell r="L9">
            <v>1.157407407410653E-7</v>
          </cell>
          <cell r="M9" t="e">
            <v>#VALUE!</v>
          </cell>
          <cell r="N9" t="e">
            <v>#VALUE!</v>
          </cell>
          <cell r="O9" t="e">
            <v>#VALUE!</v>
          </cell>
          <cell r="P9" t="e">
            <v>#VALUE!</v>
          </cell>
          <cell r="Q9">
            <v>0</v>
          </cell>
        </row>
        <row r="10">
          <cell r="A10">
            <v>233</v>
          </cell>
          <cell r="B10" t="str">
            <v>GUIGONIS Erwan</v>
          </cell>
          <cell r="C10">
            <v>0</v>
          </cell>
          <cell r="D10">
            <v>0</v>
          </cell>
          <cell r="E10" t="e">
            <v>#VALUE!</v>
          </cell>
          <cell r="F10" t="e">
            <v>#VALUE!</v>
          </cell>
          <cell r="G10">
            <v>0</v>
          </cell>
          <cell r="H10" t="e">
            <v>#VALUE!</v>
          </cell>
          <cell r="I10" t="str">
            <v>0</v>
          </cell>
          <cell r="J10">
            <v>1.2745370370370369E-3</v>
          </cell>
          <cell r="K10">
            <v>1.274652777777778E-3</v>
          </cell>
          <cell r="L10">
            <v>1.157407407410653E-7</v>
          </cell>
          <cell r="M10" t="e">
            <v>#VALUE!</v>
          </cell>
          <cell r="N10" t="e">
            <v>#VALUE!</v>
          </cell>
          <cell r="O10" t="e">
            <v>#VALUE!</v>
          </cell>
          <cell r="P10" t="e">
            <v>#VALUE!</v>
          </cell>
          <cell r="Q10">
            <v>0</v>
          </cell>
        </row>
        <row r="11">
          <cell r="A11">
            <v>324</v>
          </cell>
          <cell r="B11" t="str">
            <v>CHAMBAZ Yann</v>
          </cell>
          <cell r="C11">
            <v>0</v>
          </cell>
          <cell r="D11">
            <v>0</v>
          </cell>
          <cell r="E11" t="e">
            <v>#VALUE!</v>
          </cell>
          <cell r="F11" t="e">
            <v>#VALUE!</v>
          </cell>
          <cell r="G11">
            <v>0</v>
          </cell>
          <cell r="H11" t="e">
            <v>#VALUE!</v>
          </cell>
          <cell r="I11" t="str">
            <v>0</v>
          </cell>
          <cell r="J11">
            <v>1.2745370370370369E-3</v>
          </cell>
          <cell r="K11">
            <v>1.274652777777778E-3</v>
          </cell>
          <cell r="L11">
            <v>1.157407407410653E-7</v>
          </cell>
          <cell r="M11" t="e">
            <v>#VALUE!</v>
          </cell>
          <cell r="N11" t="e">
            <v>#VALUE!</v>
          </cell>
          <cell r="O11" t="e">
            <v>#VALUE!</v>
          </cell>
          <cell r="P11" t="e">
            <v>#VALUE!</v>
          </cell>
          <cell r="Q11">
            <v>0</v>
          </cell>
        </row>
        <row r="12">
          <cell r="A12">
            <v>231</v>
          </cell>
          <cell r="B12" t="str">
            <v>SAXOD Thierry</v>
          </cell>
          <cell r="C12">
            <v>0</v>
          </cell>
          <cell r="D12">
            <v>0</v>
          </cell>
          <cell r="E12" t="e">
            <v>#VALUE!</v>
          </cell>
          <cell r="F12" t="e">
            <v>#VALUE!</v>
          </cell>
          <cell r="G12">
            <v>0</v>
          </cell>
          <cell r="H12" t="e">
            <v>#VALUE!</v>
          </cell>
          <cell r="I12" t="str">
            <v>0</v>
          </cell>
          <cell r="J12">
            <v>1.2745370370370369E-3</v>
          </cell>
          <cell r="K12">
            <v>1.274652777777778E-3</v>
          </cell>
          <cell r="L12">
            <v>1.157407407410653E-7</v>
          </cell>
          <cell r="M12" t="e">
            <v>#VALUE!</v>
          </cell>
          <cell r="N12" t="e">
            <v>#VALUE!</v>
          </cell>
          <cell r="O12" t="e">
            <v>#VALUE!</v>
          </cell>
          <cell r="P12" t="e">
            <v>#VALUE!</v>
          </cell>
          <cell r="Q12">
            <v>0</v>
          </cell>
        </row>
        <row r="13">
          <cell r="A13">
            <v>372</v>
          </cell>
          <cell r="B13" t="str">
            <v>GRAS Sébastien</v>
          </cell>
          <cell r="C13">
            <v>0</v>
          </cell>
          <cell r="D13">
            <v>0</v>
          </cell>
          <cell r="E13" t="e">
            <v>#VALUE!</v>
          </cell>
          <cell r="F13" t="e">
            <v>#VALUE!</v>
          </cell>
          <cell r="G13">
            <v>0</v>
          </cell>
          <cell r="H13" t="e">
            <v>#VALUE!</v>
          </cell>
          <cell r="I13" t="str">
            <v>0</v>
          </cell>
          <cell r="J13">
            <v>1.2745370370370369E-3</v>
          </cell>
          <cell r="K13">
            <v>1.274652777777778E-3</v>
          </cell>
          <cell r="L13">
            <v>1.157407407410653E-7</v>
          </cell>
          <cell r="M13" t="e">
            <v>#VALUE!</v>
          </cell>
          <cell r="N13" t="e">
            <v>#VALUE!</v>
          </cell>
          <cell r="O13" t="e">
            <v>#VALUE!</v>
          </cell>
          <cell r="P13" t="e">
            <v>#VALUE!</v>
          </cell>
          <cell r="Q13">
            <v>0</v>
          </cell>
        </row>
        <row r="14">
          <cell r="A14">
            <v>260</v>
          </cell>
          <cell r="B14" t="str">
            <v>DURINI Eric</v>
          </cell>
          <cell r="C14">
            <v>0</v>
          </cell>
          <cell r="D14">
            <v>0</v>
          </cell>
          <cell r="E14" t="e">
            <v>#VALUE!</v>
          </cell>
          <cell r="F14" t="e">
            <v>#VALUE!</v>
          </cell>
          <cell r="G14">
            <v>0</v>
          </cell>
          <cell r="H14" t="e">
            <v>#VALUE!</v>
          </cell>
          <cell r="I14" t="str">
            <v>0</v>
          </cell>
          <cell r="J14">
            <v>1.2745370370370369E-3</v>
          </cell>
          <cell r="K14">
            <v>1.274652777777778E-3</v>
          </cell>
          <cell r="L14">
            <v>1.157407407410653E-7</v>
          </cell>
          <cell r="M14" t="e">
            <v>#VALUE!</v>
          </cell>
          <cell r="N14" t="e">
            <v>#VALUE!</v>
          </cell>
          <cell r="O14" t="e">
            <v>#VALUE!</v>
          </cell>
          <cell r="P14" t="e">
            <v>#VALUE!</v>
          </cell>
          <cell r="Q14">
            <v>0</v>
          </cell>
        </row>
        <row r="15">
          <cell r="A15">
            <v>320</v>
          </cell>
          <cell r="B15" t="str">
            <v>FARRE Matthieu</v>
          </cell>
          <cell r="C15">
            <v>0</v>
          </cell>
          <cell r="D15">
            <v>0</v>
          </cell>
          <cell r="E15" t="e">
            <v>#VALUE!</v>
          </cell>
          <cell r="F15" t="e">
            <v>#VALUE!</v>
          </cell>
          <cell r="G15">
            <v>0</v>
          </cell>
          <cell r="H15" t="e">
            <v>#VALUE!</v>
          </cell>
          <cell r="I15" t="str">
            <v>0</v>
          </cell>
          <cell r="J15">
            <v>1.2745370370370369E-3</v>
          </cell>
          <cell r="K15">
            <v>1.274652777777778E-3</v>
          </cell>
          <cell r="L15">
            <v>1.157407407410653E-7</v>
          </cell>
          <cell r="M15" t="e">
            <v>#VALUE!</v>
          </cell>
          <cell r="N15" t="e">
            <v>#VALUE!</v>
          </cell>
          <cell r="O15" t="e">
            <v>#VALUE!</v>
          </cell>
          <cell r="P15" t="e">
            <v>#VALUE!</v>
          </cell>
          <cell r="Q15">
            <v>0</v>
          </cell>
        </row>
        <row r="16">
          <cell r="A16">
            <v>247</v>
          </cell>
          <cell r="B16" t="str">
            <v>SIMONIN Nicolas</v>
          </cell>
          <cell r="C16">
            <v>0</v>
          </cell>
          <cell r="D16">
            <v>0</v>
          </cell>
          <cell r="E16" t="e">
            <v>#VALUE!</v>
          </cell>
          <cell r="F16" t="e">
            <v>#VALUE!</v>
          </cell>
          <cell r="G16">
            <v>0</v>
          </cell>
          <cell r="H16" t="e">
            <v>#VALUE!</v>
          </cell>
          <cell r="I16" t="str">
            <v>0</v>
          </cell>
          <cell r="J16">
            <v>1.2745370370370369E-3</v>
          </cell>
          <cell r="K16">
            <v>1.274652777777778E-3</v>
          </cell>
          <cell r="L16">
            <v>1.157407407410653E-7</v>
          </cell>
          <cell r="M16" t="e">
            <v>#VALUE!</v>
          </cell>
          <cell r="N16" t="e">
            <v>#VALUE!</v>
          </cell>
          <cell r="O16" t="e">
            <v>#VALUE!</v>
          </cell>
          <cell r="P16" t="e">
            <v>#VALUE!</v>
          </cell>
          <cell r="Q16">
            <v>0</v>
          </cell>
        </row>
        <row r="17">
          <cell r="A17">
            <v>318</v>
          </cell>
          <cell r="B17" t="str">
            <v>SICARD Florian</v>
          </cell>
          <cell r="C17">
            <v>0</v>
          </cell>
          <cell r="D17">
            <v>0</v>
          </cell>
          <cell r="E17" t="e">
            <v>#VALUE!</v>
          </cell>
          <cell r="F17" t="e">
            <v>#VALUE!</v>
          </cell>
          <cell r="G17">
            <v>0</v>
          </cell>
          <cell r="H17" t="e">
            <v>#VALUE!</v>
          </cell>
          <cell r="I17" t="str">
            <v>0</v>
          </cell>
          <cell r="J17">
            <v>1.2745370370370369E-3</v>
          </cell>
          <cell r="K17">
            <v>1.274652777777778E-3</v>
          </cell>
          <cell r="L17">
            <v>1.157407407410653E-7</v>
          </cell>
          <cell r="M17" t="e">
            <v>#VALUE!</v>
          </cell>
          <cell r="N17" t="e">
            <v>#VALUE!</v>
          </cell>
          <cell r="O17" t="e">
            <v>#VALUE!</v>
          </cell>
          <cell r="P17" t="e">
            <v>#VALUE!</v>
          </cell>
          <cell r="Q17">
            <v>0</v>
          </cell>
        </row>
        <row r="18">
          <cell r="A18">
            <v>232</v>
          </cell>
          <cell r="B18" t="str">
            <v>GIRARD Christophe</v>
          </cell>
          <cell r="C18">
            <v>0</v>
          </cell>
          <cell r="D18">
            <v>0</v>
          </cell>
          <cell r="E18" t="e">
            <v>#VALUE!</v>
          </cell>
          <cell r="F18" t="e">
            <v>#VALUE!</v>
          </cell>
          <cell r="G18">
            <v>0</v>
          </cell>
          <cell r="H18" t="e">
            <v>#VALUE!</v>
          </cell>
          <cell r="I18" t="str">
            <v>0</v>
          </cell>
          <cell r="J18">
            <v>1.2745370370370369E-3</v>
          </cell>
          <cell r="K18">
            <v>1.274652777777778E-3</v>
          </cell>
          <cell r="L18">
            <v>1.157407407410653E-7</v>
          </cell>
          <cell r="M18" t="e">
            <v>#VALUE!</v>
          </cell>
          <cell r="N18" t="e">
            <v>#VALUE!</v>
          </cell>
          <cell r="O18" t="e">
            <v>#VALUE!</v>
          </cell>
          <cell r="P18" t="e">
            <v>#VALUE!</v>
          </cell>
          <cell r="Q18">
            <v>0</v>
          </cell>
        </row>
        <row r="19">
          <cell r="A19">
            <v>243</v>
          </cell>
          <cell r="B19" t="str">
            <v>ALEXANDRE Stéphane</v>
          </cell>
          <cell r="C19">
            <v>0</v>
          </cell>
          <cell r="D19">
            <v>0</v>
          </cell>
          <cell r="E19" t="e">
            <v>#VALUE!</v>
          </cell>
          <cell r="F19" t="e">
            <v>#VALUE!</v>
          </cell>
          <cell r="G19">
            <v>0</v>
          </cell>
          <cell r="H19" t="e">
            <v>#VALUE!</v>
          </cell>
          <cell r="I19" t="str">
            <v>0</v>
          </cell>
          <cell r="J19">
            <v>1.2745370370370369E-3</v>
          </cell>
          <cell r="K19">
            <v>1.274652777777778E-3</v>
          </cell>
          <cell r="L19">
            <v>1.157407407410653E-7</v>
          </cell>
          <cell r="M19" t="e">
            <v>#VALUE!</v>
          </cell>
          <cell r="N19" t="e">
            <v>#VALUE!</v>
          </cell>
          <cell r="O19" t="e">
            <v>#VALUE!</v>
          </cell>
          <cell r="P19" t="e">
            <v>#VALUE!</v>
          </cell>
          <cell r="Q19">
            <v>0</v>
          </cell>
        </row>
        <row r="20">
          <cell r="A20">
            <v>240</v>
          </cell>
          <cell r="B20" t="str">
            <v>SUPPA Pascal</v>
          </cell>
          <cell r="C20">
            <v>0</v>
          </cell>
          <cell r="D20">
            <v>0</v>
          </cell>
          <cell r="E20" t="e">
            <v>#VALUE!</v>
          </cell>
          <cell r="F20" t="e">
            <v>#VALUE!</v>
          </cell>
          <cell r="G20">
            <v>0</v>
          </cell>
          <cell r="H20" t="e">
            <v>#VALUE!</v>
          </cell>
          <cell r="I20" t="str">
            <v>0</v>
          </cell>
          <cell r="J20">
            <v>1.2745370370370369E-3</v>
          </cell>
          <cell r="K20">
            <v>1.274652777777778E-3</v>
          </cell>
          <cell r="L20">
            <v>1.157407407410653E-7</v>
          </cell>
          <cell r="M20" t="e">
            <v>#VALUE!</v>
          </cell>
          <cell r="N20" t="e">
            <v>#VALUE!</v>
          </cell>
          <cell r="O20" t="e">
            <v>#VALUE!</v>
          </cell>
          <cell r="P20" t="e">
            <v>#VALUE!</v>
          </cell>
          <cell r="Q20">
            <v>0</v>
          </cell>
        </row>
        <row r="21">
          <cell r="A21">
            <v>241</v>
          </cell>
          <cell r="B21" t="str">
            <v>VISINTIN Thierry</v>
          </cell>
          <cell r="C21">
            <v>0</v>
          </cell>
          <cell r="D21">
            <v>0</v>
          </cell>
          <cell r="E21" t="e">
            <v>#VALUE!</v>
          </cell>
          <cell r="F21" t="e">
            <v>#VALUE!</v>
          </cell>
          <cell r="G21">
            <v>0</v>
          </cell>
          <cell r="H21" t="e">
            <v>#VALUE!</v>
          </cell>
          <cell r="I21" t="str">
            <v>0</v>
          </cell>
          <cell r="J21">
            <v>1.2745370370370369E-3</v>
          </cell>
          <cell r="K21">
            <v>1.274652777777778E-3</v>
          </cell>
          <cell r="L21">
            <v>1.157407407410653E-7</v>
          </cell>
          <cell r="M21" t="e">
            <v>#VALUE!</v>
          </cell>
          <cell r="N21" t="e">
            <v>#VALUE!</v>
          </cell>
          <cell r="O21" t="e">
            <v>#VALUE!</v>
          </cell>
          <cell r="P21" t="e">
            <v>#VALUE!</v>
          </cell>
          <cell r="Q21">
            <v>0</v>
          </cell>
        </row>
        <row r="22">
          <cell r="A22">
            <v>235</v>
          </cell>
          <cell r="B22" t="str">
            <v xml:space="preserve">FAURE Frédéric </v>
          </cell>
          <cell r="C22">
            <v>0</v>
          </cell>
          <cell r="D22">
            <v>0</v>
          </cell>
          <cell r="E22" t="e">
            <v>#VALUE!</v>
          </cell>
          <cell r="F22" t="e">
            <v>#VALUE!</v>
          </cell>
          <cell r="G22">
            <v>0</v>
          </cell>
          <cell r="H22" t="e">
            <v>#VALUE!</v>
          </cell>
          <cell r="I22" t="str">
            <v>0</v>
          </cell>
          <cell r="J22">
            <v>1.2745370370370369E-3</v>
          </cell>
          <cell r="K22">
            <v>1.274652777777778E-3</v>
          </cell>
          <cell r="L22">
            <v>1.157407407410653E-7</v>
          </cell>
          <cell r="M22" t="e">
            <v>#VALUE!</v>
          </cell>
          <cell r="N22" t="e">
            <v>#VALUE!</v>
          </cell>
          <cell r="O22" t="e">
            <v>#VALUE!</v>
          </cell>
          <cell r="P22" t="e">
            <v>#VALUE!</v>
          </cell>
          <cell r="Q22">
            <v>0</v>
          </cell>
        </row>
        <row r="23">
          <cell r="A23">
            <v>236</v>
          </cell>
          <cell r="B23" t="str">
            <v>BONHOMME Thierry</v>
          </cell>
          <cell r="C23">
            <v>0</v>
          </cell>
          <cell r="D23">
            <v>0</v>
          </cell>
          <cell r="E23" t="e">
            <v>#VALUE!</v>
          </cell>
          <cell r="F23" t="e">
            <v>#VALUE!</v>
          </cell>
          <cell r="G23">
            <v>0</v>
          </cell>
          <cell r="H23" t="e">
            <v>#VALUE!</v>
          </cell>
          <cell r="I23" t="str">
            <v>0</v>
          </cell>
          <cell r="J23">
            <v>1.2745370370370369E-3</v>
          </cell>
          <cell r="K23">
            <v>1.274652777777778E-3</v>
          </cell>
          <cell r="L23">
            <v>1.157407407410653E-7</v>
          </cell>
          <cell r="M23" t="e">
            <v>#VALUE!</v>
          </cell>
          <cell r="N23" t="e">
            <v>#VALUE!</v>
          </cell>
          <cell r="O23" t="e">
            <v>#VALUE!</v>
          </cell>
          <cell r="P23" t="e">
            <v>#VALUE!</v>
          </cell>
          <cell r="Q23">
            <v>0</v>
          </cell>
        </row>
        <row r="24">
          <cell r="A24">
            <v>225</v>
          </cell>
          <cell r="B24" t="str">
            <v>MORELLO Christian</v>
          </cell>
          <cell r="C24">
            <v>0</v>
          </cell>
          <cell r="D24">
            <v>0</v>
          </cell>
          <cell r="E24" t="e">
            <v>#VALUE!</v>
          </cell>
          <cell r="F24" t="e">
            <v>#VALUE!</v>
          </cell>
          <cell r="G24">
            <v>0</v>
          </cell>
          <cell r="H24" t="e">
            <v>#VALUE!</v>
          </cell>
          <cell r="I24" t="str">
            <v>0</v>
          </cell>
          <cell r="J24">
            <v>1.2745370370370369E-3</v>
          </cell>
          <cell r="K24">
            <v>1.274652777777778E-3</v>
          </cell>
          <cell r="L24">
            <v>1.157407407410653E-7</v>
          </cell>
          <cell r="M24" t="e">
            <v>#VALUE!</v>
          </cell>
          <cell r="N24" t="e">
            <v>#VALUE!</v>
          </cell>
          <cell r="O24" t="e">
            <v>#VALUE!</v>
          </cell>
          <cell r="P24" t="e">
            <v>#VALUE!</v>
          </cell>
          <cell r="Q24">
            <v>0</v>
          </cell>
        </row>
        <row r="25">
          <cell r="A25">
            <v>246</v>
          </cell>
          <cell r="B25" t="str">
            <v>CATTERINI Benoit</v>
          </cell>
          <cell r="C25">
            <v>0</v>
          </cell>
          <cell r="D25">
            <v>0</v>
          </cell>
          <cell r="E25" t="e">
            <v>#VALUE!</v>
          </cell>
          <cell r="F25" t="e">
            <v>#VALUE!</v>
          </cell>
          <cell r="G25">
            <v>0</v>
          </cell>
          <cell r="H25" t="e">
            <v>#VALUE!</v>
          </cell>
          <cell r="I25" t="str">
            <v>0</v>
          </cell>
          <cell r="J25">
            <v>1.2745370370370369E-3</v>
          </cell>
          <cell r="K25">
            <v>1.274652777777778E-3</v>
          </cell>
          <cell r="L25">
            <v>1.157407407410653E-7</v>
          </cell>
          <cell r="M25" t="e">
            <v>#VALUE!</v>
          </cell>
          <cell r="N25" t="e">
            <v>#VALUE!</v>
          </cell>
          <cell r="O25" t="e">
            <v>#VALUE!</v>
          </cell>
          <cell r="P25" t="e">
            <v>#VALUE!</v>
          </cell>
          <cell r="Q25">
            <v>0</v>
          </cell>
        </row>
        <row r="26">
          <cell r="A26">
            <v>227</v>
          </cell>
          <cell r="B26" t="str">
            <v>MILLOT Jacques</v>
          </cell>
          <cell r="C26">
            <v>0</v>
          </cell>
          <cell r="D26">
            <v>0</v>
          </cell>
          <cell r="E26" t="e">
            <v>#VALUE!</v>
          </cell>
          <cell r="F26" t="e">
            <v>#VALUE!</v>
          </cell>
          <cell r="G26">
            <v>0</v>
          </cell>
          <cell r="H26" t="e">
            <v>#VALUE!</v>
          </cell>
          <cell r="I26" t="str">
            <v>0</v>
          </cell>
          <cell r="J26">
            <v>1.2745370370370369E-3</v>
          </cell>
          <cell r="K26">
            <v>1.274652777777778E-3</v>
          </cell>
          <cell r="L26">
            <v>1.157407407410653E-7</v>
          </cell>
          <cell r="M26" t="e">
            <v>#VALUE!</v>
          </cell>
          <cell r="N26" t="e">
            <v>#VALUE!</v>
          </cell>
          <cell r="O26" t="e">
            <v>#VALUE!</v>
          </cell>
          <cell r="P26" t="e">
            <v>#VALUE!</v>
          </cell>
          <cell r="Q26">
            <v>0</v>
          </cell>
        </row>
        <row r="27">
          <cell r="A27">
            <v>321</v>
          </cell>
          <cell r="B27" t="str">
            <v>TUNINETTI Julien</v>
          </cell>
          <cell r="C27">
            <v>0</v>
          </cell>
          <cell r="D27">
            <v>0</v>
          </cell>
          <cell r="E27" t="e">
            <v>#VALUE!</v>
          </cell>
          <cell r="F27" t="e">
            <v>#VALUE!</v>
          </cell>
          <cell r="G27">
            <v>0</v>
          </cell>
          <cell r="H27" t="e">
            <v>#VALUE!</v>
          </cell>
          <cell r="I27" t="str">
            <v>0</v>
          </cell>
          <cell r="J27">
            <v>1.2745370370370369E-3</v>
          </cell>
          <cell r="K27">
            <v>1.274652777777778E-3</v>
          </cell>
          <cell r="L27">
            <v>1.157407407410653E-7</v>
          </cell>
          <cell r="M27" t="e">
            <v>#VALUE!</v>
          </cell>
          <cell r="N27" t="e">
            <v>#VALUE!</v>
          </cell>
          <cell r="O27" t="e">
            <v>#VALUE!</v>
          </cell>
          <cell r="P27" t="e">
            <v>#VALUE!</v>
          </cell>
          <cell r="Q27">
            <v>0</v>
          </cell>
        </row>
        <row r="28">
          <cell r="A28">
            <v>314</v>
          </cell>
          <cell r="B28" t="str">
            <v>HUTA Ivan</v>
          </cell>
          <cell r="C28">
            <v>0</v>
          </cell>
          <cell r="D28">
            <v>0</v>
          </cell>
          <cell r="E28" t="e">
            <v>#VALUE!</v>
          </cell>
          <cell r="F28" t="e">
            <v>#VALUE!</v>
          </cell>
          <cell r="G28">
            <v>0</v>
          </cell>
          <cell r="H28" t="e">
            <v>#VALUE!</v>
          </cell>
          <cell r="I28" t="str">
            <v>0</v>
          </cell>
          <cell r="J28">
            <v>1.2745370370370369E-3</v>
          </cell>
          <cell r="K28">
            <v>1.274652777777778E-3</v>
          </cell>
          <cell r="L28">
            <v>1.157407407410653E-7</v>
          </cell>
          <cell r="M28" t="e">
            <v>#VALUE!</v>
          </cell>
          <cell r="N28" t="e">
            <v>#VALUE!</v>
          </cell>
          <cell r="O28" t="e">
            <v>#VALUE!</v>
          </cell>
          <cell r="P28" t="e">
            <v>#VALUE!</v>
          </cell>
          <cell r="Q28">
            <v>0</v>
          </cell>
        </row>
        <row r="29">
          <cell r="A29">
            <v>238</v>
          </cell>
          <cell r="B29" t="str">
            <v>CRUBEZY Jean-Claude</v>
          </cell>
          <cell r="C29">
            <v>0</v>
          </cell>
          <cell r="D29">
            <v>0</v>
          </cell>
          <cell r="E29" t="e">
            <v>#VALUE!</v>
          </cell>
          <cell r="F29" t="e">
            <v>#VALUE!</v>
          </cell>
          <cell r="G29">
            <v>0</v>
          </cell>
          <cell r="H29" t="e">
            <v>#VALUE!</v>
          </cell>
          <cell r="I29" t="str">
            <v>0</v>
          </cell>
          <cell r="J29">
            <v>1.2745370370370369E-3</v>
          </cell>
          <cell r="K29">
            <v>1.274652777777778E-3</v>
          </cell>
          <cell r="L29">
            <v>1.157407407410653E-7</v>
          </cell>
          <cell r="M29" t="e">
            <v>#VALUE!</v>
          </cell>
          <cell r="N29" t="e">
            <v>#VALUE!</v>
          </cell>
          <cell r="O29" t="e">
            <v>#VALUE!</v>
          </cell>
          <cell r="P29" t="e">
            <v>#VALUE!</v>
          </cell>
          <cell r="Q29">
            <v>0</v>
          </cell>
        </row>
        <row r="30">
          <cell r="A30">
            <v>322</v>
          </cell>
          <cell r="B30" t="str">
            <v>SANSOULET Sebastien</v>
          </cell>
          <cell r="C30">
            <v>0</v>
          </cell>
          <cell r="D30">
            <v>0</v>
          </cell>
          <cell r="E30" t="e">
            <v>#VALUE!</v>
          </cell>
          <cell r="F30" t="e">
            <v>#VALUE!</v>
          </cell>
          <cell r="G30">
            <v>0</v>
          </cell>
          <cell r="H30" t="e">
            <v>#VALUE!</v>
          </cell>
          <cell r="I30" t="str">
            <v>0</v>
          </cell>
          <cell r="J30">
            <v>1.2745370370370369E-3</v>
          </cell>
          <cell r="K30">
            <v>1.274652777777778E-3</v>
          </cell>
          <cell r="L30">
            <v>1.157407407410653E-7</v>
          </cell>
          <cell r="M30" t="e">
            <v>#VALUE!</v>
          </cell>
          <cell r="N30" t="e">
            <v>#VALUE!</v>
          </cell>
          <cell r="O30" t="e">
            <v>#VALUE!</v>
          </cell>
          <cell r="P30" t="e">
            <v>#VALUE!</v>
          </cell>
          <cell r="Q30">
            <v>0</v>
          </cell>
        </row>
        <row r="31">
          <cell r="A31">
            <v>329</v>
          </cell>
          <cell r="B31" t="str">
            <v>CHEVINS Antoine</v>
          </cell>
          <cell r="C31">
            <v>0</v>
          </cell>
          <cell r="D31">
            <v>0</v>
          </cell>
          <cell r="E31" t="e">
            <v>#VALUE!</v>
          </cell>
          <cell r="F31" t="e">
            <v>#VALUE!</v>
          </cell>
          <cell r="G31">
            <v>0</v>
          </cell>
          <cell r="H31" t="e">
            <v>#VALUE!</v>
          </cell>
          <cell r="I31" t="str">
            <v>0</v>
          </cell>
          <cell r="J31">
            <v>1.2745370370370369E-3</v>
          </cell>
          <cell r="K31">
            <v>1.274652777777778E-3</v>
          </cell>
          <cell r="L31">
            <v>1.157407407410653E-7</v>
          </cell>
          <cell r="M31" t="e">
            <v>#VALUE!</v>
          </cell>
          <cell r="N31" t="e">
            <v>#VALUE!</v>
          </cell>
          <cell r="O31" t="e">
            <v>#VALUE!</v>
          </cell>
          <cell r="P31" t="e">
            <v>#VALUE!</v>
          </cell>
          <cell r="Q31">
            <v>0</v>
          </cell>
        </row>
        <row r="32">
          <cell r="A32">
            <v>258</v>
          </cell>
          <cell r="B32" t="str">
            <v>JACQUES Olivier</v>
          </cell>
          <cell r="C32">
            <v>0</v>
          </cell>
          <cell r="D32">
            <v>0</v>
          </cell>
          <cell r="E32" t="e">
            <v>#VALUE!</v>
          </cell>
          <cell r="F32" t="e">
            <v>#VALUE!</v>
          </cell>
          <cell r="G32">
            <v>0</v>
          </cell>
          <cell r="H32" t="e">
            <v>#VALUE!</v>
          </cell>
          <cell r="I32" t="str">
            <v>0</v>
          </cell>
          <cell r="J32">
            <v>1.2745370370370369E-3</v>
          </cell>
          <cell r="K32">
            <v>1.274652777777778E-3</v>
          </cell>
          <cell r="L32">
            <v>1.157407407410653E-7</v>
          </cell>
          <cell r="M32" t="e">
            <v>#VALUE!</v>
          </cell>
          <cell r="N32" t="e">
            <v>#VALUE!</v>
          </cell>
          <cell r="O32" t="e">
            <v>#VALUE!</v>
          </cell>
          <cell r="P32" t="e">
            <v>#VALUE!</v>
          </cell>
          <cell r="Q32">
            <v>0</v>
          </cell>
        </row>
        <row r="33">
          <cell r="A33">
            <v>244</v>
          </cell>
          <cell r="B33" t="str">
            <v>THOMMEREL Benoit</v>
          </cell>
          <cell r="C33">
            <v>0</v>
          </cell>
          <cell r="D33">
            <v>0</v>
          </cell>
          <cell r="E33" t="e">
            <v>#VALUE!</v>
          </cell>
          <cell r="F33" t="e">
            <v>#VALUE!</v>
          </cell>
          <cell r="G33">
            <v>0</v>
          </cell>
          <cell r="H33" t="e">
            <v>#VALUE!</v>
          </cell>
          <cell r="I33" t="str">
            <v>0</v>
          </cell>
          <cell r="J33">
            <v>1.2745370370370369E-3</v>
          </cell>
          <cell r="K33">
            <v>1.274652777777778E-3</v>
          </cell>
          <cell r="L33">
            <v>1.157407407410653E-7</v>
          </cell>
          <cell r="M33" t="e">
            <v>#VALUE!</v>
          </cell>
          <cell r="N33" t="e">
            <v>#VALUE!</v>
          </cell>
          <cell r="O33" t="e">
            <v>#VALUE!</v>
          </cell>
          <cell r="P33" t="e">
            <v>#VALUE!</v>
          </cell>
          <cell r="Q33">
            <v>0</v>
          </cell>
        </row>
        <row r="34">
          <cell r="A34">
            <v>327</v>
          </cell>
          <cell r="B34" t="str">
            <v>LAMANNA Christophe</v>
          </cell>
          <cell r="C34">
            <v>0</v>
          </cell>
          <cell r="D34">
            <v>0</v>
          </cell>
          <cell r="E34" t="e">
            <v>#VALUE!</v>
          </cell>
          <cell r="F34" t="e">
            <v>#VALUE!</v>
          </cell>
          <cell r="G34">
            <v>0</v>
          </cell>
          <cell r="H34" t="e">
            <v>#VALUE!</v>
          </cell>
          <cell r="I34" t="str">
            <v>0</v>
          </cell>
          <cell r="J34">
            <v>1.2745370370370369E-3</v>
          </cell>
          <cell r="K34">
            <v>1.274652777777778E-3</v>
          </cell>
          <cell r="L34">
            <v>1.157407407410653E-7</v>
          </cell>
          <cell r="M34" t="e">
            <v>#VALUE!</v>
          </cell>
          <cell r="N34" t="e">
            <v>#VALUE!</v>
          </cell>
          <cell r="O34" t="e">
            <v>#VALUE!</v>
          </cell>
          <cell r="P34" t="e">
            <v>#VALUE!</v>
          </cell>
          <cell r="Q34">
            <v>0</v>
          </cell>
        </row>
        <row r="35">
          <cell r="A35">
            <v>266</v>
          </cell>
          <cell r="B35" t="str">
            <v>ESSLINGER Vincent</v>
          </cell>
          <cell r="C35">
            <v>0</v>
          </cell>
          <cell r="D35">
            <v>0</v>
          </cell>
          <cell r="E35" t="e">
            <v>#VALUE!</v>
          </cell>
          <cell r="F35" t="e">
            <v>#VALUE!</v>
          </cell>
          <cell r="G35">
            <v>0</v>
          </cell>
          <cell r="H35" t="e">
            <v>#VALUE!</v>
          </cell>
          <cell r="I35" t="str">
            <v>0</v>
          </cell>
          <cell r="J35">
            <v>1.2745370370370369E-3</v>
          </cell>
          <cell r="K35">
            <v>1.274652777777778E-3</v>
          </cell>
          <cell r="L35">
            <v>1.157407407410653E-7</v>
          </cell>
          <cell r="M35" t="e">
            <v>#VALUE!</v>
          </cell>
          <cell r="N35" t="e">
            <v>#VALUE!</v>
          </cell>
          <cell r="O35" t="e">
            <v>#VALUE!</v>
          </cell>
          <cell r="P35" t="e">
            <v>#VALUE!</v>
          </cell>
          <cell r="Q35">
            <v>0</v>
          </cell>
        </row>
        <row r="36">
          <cell r="A36">
            <v>257</v>
          </cell>
          <cell r="B36" t="str">
            <v>LECHIPRE Jean Christophe</v>
          </cell>
          <cell r="C36">
            <v>0</v>
          </cell>
          <cell r="D36">
            <v>0</v>
          </cell>
          <cell r="E36" t="e">
            <v>#VALUE!</v>
          </cell>
          <cell r="F36" t="e">
            <v>#VALUE!</v>
          </cell>
          <cell r="G36">
            <v>0</v>
          </cell>
          <cell r="H36" t="e">
            <v>#VALUE!</v>
          </cell>
          <cell r="I36" t="str">
            <v>0</v>
          </cell>
          <cell r="J36">
            <v>1.2745370370370369E-3</v>
          </cell>
          <cell r="K36">
            <v>1.274652777777778E-3</v>
          </cell>
          <cell r="L36">
            <v>1.157407407410653E-7</v>
          </cell>
          <cell r="M36" t="e">
            <v>#VALUE!</v>
          </cell>
          <cell r="N36" t="e">
            <v>#VALUE!</v>
          </cell>
          <cell r="O36" t="e">
            <v>#VALUE!</v>
          </cell>
          <cell r="P36" t="e">
            <v>#VALUE!</v>
          </cell>
          <cell r="Q36">
            <v>0</v>
          </cell>
        </row>
        <row r="37">
          <cell r="A37">
            <v>242</v>
          </cell>
          <cell r="B37" t="str">
            <v>MAMBRINI Patrick</v>
          </cell>
          <cell r="C37">
            <v>0</v>
          </cell>
          <cell r="D37">
            <v>0</v>
          </cell>
          <cell r="E37" t="e">
            <v>#VALUE!</v>
          </cell>
          <cell r="F37" t="e">
            <v>#VALUE!</v>
          </cell>
          <cell r="G37">
            <v>0</v>
          </cell>
          <cell r="H37" t="e">
            <v>#VALUE!</v>
          </cell>
          <cell r="I37" t="str">
            <v>0</v>
          </cell>
          <cell r="J37">
            <v>1.2745370370370369E-3</v>
          </cell>
          <cell r="K37">
            <v>1.274652777777778E-3</v>
          </cell>
          <cell r="L37">
            <v>1.157407407410653E-7</v>
          </cell>
          <cell r="M37" t="e">
            <v>#VALUE!</v>
          </cell>
          <cell r="N37" t="e">
            <v>#VALUE!</v>
          </cell>
          <cell r="O37" t="e">
            <v>#VALUE!</v>
          </cell>
          <cell r="P37" t="e">
            <v>#VALUE!</v>
          </cell>
          <cell r="Q37">
            <v>0</v>
          </cell>
        </row>
        <row r="38">
          <cell r="A38">
            <v>332</v>
          </cell>
          <cell r="B38" t="str">
            <v>BARTHELEMY Loïc</v>
          </cell>
          <cell r="C38">
            <v>0</v>
          </cell>
          <cell r="D38">
            <v>0</v>
          </cell>
          <cell r="E38" t="e">
            <v>#VALUE!</v>
          </cell>
          <cell r="F38" t="e">
            <v>#VALUE!</v>
          </cell>
          <cell r="G38">
            <v>0</v>
          </cell>
          <cell r="H38" t="e">
            <v>#VALUE!</v>
          </cell>
          <cell r="I38" t="str">
            <v>0</v>
          </cell>
          <cell r="J38">
            <v>1.2745370370370369E-3</v>
          </cell>
          <cell r="K38">
            <v>1.274652777777778E-3</v>
          </cell>
          <cell r="L38">
            <v>1.157407407410653E-7</v>
          </cell>
          <cell r="M38" t="e">
            <v>#VALUE!</v>
          </cell>
          <cell r="N38" t="e">
            <v>#VALUE!</v>
          </cell>
          <cell r="O38" t="e">
            <v>#VALUE!</v>
          </cell>
          <cell r="P38" t="e">
            <v>#VALUE!</v>
          </cell>
          <cell r="Q38">
            <v>0</v>
          </cell>
        </row>
        <row r="39">
          <cell r="A39">
            <v>259</v>
          </cell>
          <cell r="B39" t="str">
            <v>MARBOEUF Régis</v>
          </cell>
          <cell r="C39">
            <v>0</v>
          </cell>
          <cell r="D39">
            <v>0</v>
          </cell>
          <cell r="E39" t="e">
            <v>#VALUE!</v>
          </cell>
          <cell r="F39" t="e">
            <v>#VALUE!</v>
          </cell>
          <cell r="G39">
            <v>0</v>
          </cell>
          <cell r="H39" t="e">
            <v>#VALUE!</v>
          </cell>
          <cell r="I39" t="str">
            <v>0</v>
          </cell>
          <cell r="J39">
            <v>1.2745370370370369E-3</v>
          </cell>
          <cell r="K39">
            <v>1.274652777777778E-3</v>
          </cell>
          <cell r="L39">
            <v>1.157407407410653E-7</v>
          </cell>
          <cell r="M39" t="e">
            <v>#VALUE!</v>
          </cell>
          <cell r="N39" t="e">
            <v>#VALUE!</v>
          </cell>
          <cell r="O39" t="e">
            <v>#VALUE!</v>
          </cell>
          <cell r="P39" t="e">
            <v>#VALUE!</v>
          </cell>
          <cell r="Q39">
            <v>0</v>
          </cell>
        </row>
        <row r="40">
          <cell r="A40">
            <v>316</v>
          </cell>
          <cell r="B40" t="str">
            <v>CHATELET Jerome</v>
          </cell>
          <cell r="C40">
            <v>0</v>
          </cell>
          <cell r="D40">
            <v>0</v>
          </cell>
          <cell r="E40" t="e">
            <v>#VALUE!</v>
          </cell>
          <cell r="F40" t="e">
            <v>#VALUE!</v>
          </cell>
          <cell r="G40">
            <v>0</v>
          </cell>
          <cell r="H40" t="e">
            <v>#VALUE!</v>
          </cell>
          <cell r="I40" t="str">
            <v>0</v>
          </cell>
          <cell r="J40">
            <v>1.2745370370370369E-3</v>
          </cell>
          <cell r="K40">
            <v>1.274652777777778E-3</v>
          </cell>
          <cell r="L40">
            <v>1.157407407410653E-7</v>
          </cell>
          <cell r="M40" t="e">
            <v>#VALUE!</v>
          </cell>
          <cell r="N40" t="e">
            <v>#VALUE!</v>
          </cell>
          <cell r="O40" t="e">
            <v>#VALUE!</v>
          </cell>
          <cell r="P40" t="e">
            <v>#VALUE!</v>
          </cell>
          <cell r="Q40">
            <v>0</v>
          </cell>
        </row>
        <row r="41">
          <cell r="A41">
            <v>374</v>
          </cell>
          <cell r="B41" t="str">
            <v>MARTIN Damien</v>
          </cell>
          <cell r="C41">
            <v>0</v>
          </cell>
          <cell r="D41">
            <v>0</v>
          </cell>
          <cell r="E41" t="e">
            <v>#VALUE!</v>
          </cell>
          <cell r="F41" t="e">
            <v>#VALUE!</v>
          </cell>
          <cell r="G41">
            <v>0</v>
          </cell>
          <cell r="H41" t="e">
            <v>#VALUE!</v>
          </cell>
          <cell r="I41" t="str">
            <v>0</v>
          </cell>
          <cell r="J41">
            <v>1.2745370370370369E-3</v>
          </cell>
          <cell r="K41">
            <v>1.274652777777778E-3</v>
          </cell>
          <cell r="L41">
            <v>1.157407407410653E-7</v>
          </cell>
          <cell r="M41" t="e">
            <v>#VALUE!</v>
          </cell>
          <cell r="N41" t="e">
            <v>#VALUE!</v>
          </cell>
          <cell r="O41" t="e">
            <v>#VALUE!</v>
          </cell>
          <cell r="P41" t="e">
            <v>#VALUE!</v>
          </cell>
          <cell r="Q41">
            <v>0</v>
          </cell>
        </row>
        <row r="42">
          <cell r="A42">
            <v>323</v>
          </cell>
          <cell r="B42" t="str">
            <v>OLIVES Dominique</v>
          </cell>
          <cell r="C42">
            <v>0</v>
          </cell>
          <cell r="D42">
            <v>0</v>
          </cell>
          <cell r="E42" t="e">
            <v>#VALUE!</v>
          </cell>
          <cell r="F42" t="e">
            <v>#VALUE!</v>
          </cell>
          <cell r="G42">
            <v>0</v>
          </cell>
          <cell r="H42" t="e">
            <v>#VALUE!</v>
          </cell>
          <cell r="I42" t="str">
            <v>0</v>
          </cell>
          <cell r="J42">
            <v>1.2745370370370369E-3</v>
          </cell>
          <cell r="K42">
            <v>1.274652777777778E-3</v>
          </cell>
          <cell r="L42">
            <v>1.157407407410653E-7</v>
          </cell>
          <cell r="M42" t="e">
            <v>#VALUE!</v>
          </cell>
          <cell r="N42" t="e">
            <v>#VALUE!</v>
          </cell>
          <cell r="O42" t="e">
            <v>#VALUE!</v>
          </cell>
          <cell r="P42" t="e">
            <v>#VALUE!</v>
          </cell>
          <cell r="Q42">
            <v>0</v>
          </cell>
        </row>
        <row r="43">
          <cell r="A43">
            <v>326</v>
          </cell>
          <cell r="B43" t="str">
            <v>METRAL Benjamin</v>
          </cell>
          <cell r="C43">
            <v>0</v>
          </cell>
          <cell r="D43">
            <v>0</v>
          </cell>
          <cell r="E43" t="e">
            <v>#VALUE!</v>
          </cell>
          <cell r="F43" t="e">
            <v>#VALUE!</v>
          </cell>
          <cell r="G43">
            <v>0</v>
          </cell>
          <cell r="H43" t="e">
            <v>#VALUE!</v>
          </cell>
          <cell r="I43" t="str">
            <v>0</v>
          </cell>
          <cell r="J43">
            <v>1.2745370370370369E-3</v>
          </cell>
          <cell r="K43">
            <v>1.274652777777778E-3</v>
          </cell>
          <cell r="L43">
            <v>1.157407407410653E-7</v>
          </cell>
          <cell r="M43" t="e">
            <v>#VALUE!</v>
          </cell>
          <cell r="N43" t="e">
            <v>#VALUE!</v>
          </cell>
          <cell r="O43" t="e">
            <v>#VALUE!</v>
          </cell>
          <cell r="P43" t="e">
            <v>#VALUE!</v>
          </cell>
          <cell r="Q43">
            <v>0</v>
          </cell>
        </row>
        <row r="44">
          <cell r="A44">
            <v>252</v>
          </cell>
          <cell r="B44" t="str">
            <v>THEVENY Cedric</v>
          </cell>
          <cell r="C44">
            <v>0</v>
          </cell>
          <cell r="D44">
            <v>0</v>
          </cell>
          <cell r="E44" t="e">
            <v>#VALUE!</v>
          </cell>
          <cell r="F44" t="e">
            <v>#VALUE!</v>
          </cell>
          <cell r="G44">
            <v>0</v>
          </cell>
          <cell r="H44" t="e">
            <v>#VALUE!</v>
          </cell>
          <cell r="I44" t="str">
            <v>0</v>
          </cell>
          <cell r="J44">
            <v>1.2745370370370369E-3</v>
          </cell>
          <cell r="K44">
            <v>1.274652777777778E-3</v>
          </cell>
          <cell r="L44">
            <v>1.157407407410653E-7</v>
          </cell>
          <cell r="M44" t="e">
            <v>#VALUE!</v>
          </cell>
          <cell r="N44" t="e">
            <v>#VALUE!</v>
          </cell>
          <cell r="O44" t="e">
            <v>#VALUE!</v>
          </cell>
          <cell r="P44" t="e">
            <v>#VALUE!</v>
          </cell>
          <cell r="Q44">
            <v>0</v>
          </cell>
        </row>
        <row r="45">
          <cell r="A45">
            <v>328</v>
          </cell>
          <cell r="B45" t="str">
            <v>MARTEL Nicolas</v>
          </cell>
          <cell r="C45">
            <v>0</v>
          </cell>
          <cell r="D45">
            <v>0</v>
          </cell>
          <cell r="E45" t="e">
            <v>#VALUE!</v>
          </cell>
          <cell r="F45" t="e">
            <v>#VALUE!</v>
          </cell>
          <cell r="G45">
            <v>0</v>
          </cell>
          <cell r="H45" t="e">
            <v>#VALUE!</v>
          </cell>
          <cell r="I45" t="str">
            <v>0</v>
          </cell>
          <cell r="J45">
            <v>1.2745370370370369E-3</v>
          </cell>
          <cell r="K45">
            <v>1.274652777777778E-3</v>
          </cell>
          <cell r="L45">
            <v>1.157407407410653E-7</v>
          </cell>
          <cell r="M45" t="e">
            <v>#VALUE!</v>
          </cell>
          <cell r="N45" t="e">
            <v>#VALUE!</v>
          </cell>
          <cell r="O45" t="e">
            <v>#VALUE!</v>
          </cell>
          <cell r="P45" t="e">
            <v>#VALUE!</v>
          </cell>
          <cell r="Q45">
            <v>0</v>
          </cell>
        </row>
        <row r="46">
          <cell r="A46">
            <v>325</v>
          </cell>
          <cell r="B46" t="str">
            <v>ANRIOT Guillaume</v>
          </cell>
          <cell r="C46">
            <v>0</v>
          </cell>
          <cell r="D46">
            <v>0</v>
          </cell>
          <cell r="E46" t="e">
            <v>#VALUE!</v>
          </cell>
          <cell r="F46" t="e">
            <v>#VALUE!</v>
          </cell>
          <cell r="G46">
            <v>0</v>
          </cell>
          <cell r="H46" t="e">
            <v>#VALUE!</v>
          </cell>
          <cell r="I46" t="str">
            <v>0</v>
          </cell>
          <cell r="J46">
            <v>1.2745370370370369E-3</v>
          </cell>
          <cell r="K46">
            <v>1.274652777777778E-3</v>
          </cell>
          <cell r="L46">
            <v>1.157407407410653E-7</v>
          </cell>
          <cell r="M46" t="e">
            <v>#VALUE!</v>
          </cell>
          <cell r="N46" t="e">
            <v>#VALUE!</v>
          </cell>
          <cell r="O46" t="e">
            <v>#VALUE!</v>
          </cell>
          <cell r="P46" t="e">
            <v>#VALUE!</v>
          </cell>
          <cell r="Q46">
            <v>0</v>
          </cell>
        </row>
        <row r="47">
          <cell r="A47">
            <v>302</v>
          </cell>
          <cell r="B47" t="str">
            <v>MIRAL Laurent</v>
          </cell>
          <cell r="C47">
            <v>0</v>
          </cell>
          <cell r="D47">
            <v>0</v>
          </cell>
          <cell r="E47" t="e">
            <v>#VALUE!</v>
          </cell>
          <cell r="F47" t="e">
            <v>#VALUE!</v>
          </cell>
          <cell r="G47">
            <v>0</v>
          </cell>
          <cell r="H47" t="e">
            <v>#VALUE!</v>
          </cell>
          <cell r="I47" t="str">
            <v>0</v>
          </cell>
          <cell r="J47">
            <v>1.2745370370370369E-3</v>
          </cell>
          <cell r="K47">
            <v>1.274652777777778E-3</v>
          </cell>
          <cell r="L47">
            <v>1.157407407410653E-7</v>
          </cell>
          <cell r="M47" t="e">
            <v>#VALUE!</v>
          </cell>
          <cell r="N47" t="e">
            <v>#VALUE!</v>
          </cell>
          <cell r="O47" t="e">
            <v>#VALUE!</v>
          </cell>
          <cell r="P47" t="e">
            <v>#VALUE!</v>
          </cell>
          <cell r="Q47">
            <v>0</v>
          </cell>
        </row>
        <row r="48">
          <cell r="A48">
            <v>319</v>
          </cell>
          <cell r="B48" t="str">
            <v>LEMBERGER David</v>
          </cell>
          <cell r="C48">
            <v>0</v>
          </cell>
          <cell r="D48">
            <v>0</v>
          </cell>
          <cell r="E48" t="e">
            <v>#VALUE!</v>
          </cell>
          <cell r="F48" t="e">
            <v>#VALUE!</v>
          </cell>
          <cell r="G48">
            <v>0</v>
          </cell>
          <cell r="H48" t="e">
            <v>#VALUE!</v>
          </cell>
          <cell r="I48" t="str">
            <v>0</v>
          </cell>
          <cell r="J48">
            <v>1.2745370370370369E-3</v>
          </cell>
          <cell r="K48">
            <v>1.274652777777778E-3</v>
          </cell>
          <cell r="L48">
            <v>1.157407407410653E-7</v>
          </cell>
          <cell r="M48" t="e">
            <v>#VALUE!</v>
          </cell>
          <cell r="N48" t="e">
            <v>#VALUE!</v>
          </cell>
          <cell r="O48" t="e">
            <v>#VALUE!</v>
          </cell>
          <cell r="P48" t="e">
            <v>#VALUE!</v>
          </cell>
          <cell r="Q48">
            <v>0</v>
          </cell>
        </row>
        <row r="49">
          <cell r="A49">
            <v>250</v>
          </cell>
          <cell r="B49" t="str">
            <v>MARTINAT Stephan</v>
          </cell>
          <cell r="C49">
            <v>0</v>
          </cell>
          <cell r="D49">
            <v>0</v>
          </cell>
          <cell r="E49" t="e">
            <v>#VALUE!</v>
          </cell>
          <cell r="F49" t="e">
            <v>#VALUE!</v>
          </cell>
          <cell r="G49">
            <v>0</v>
          </cell>
          <cell r="H49" t="e">
            <v>#VALUE!</v>
          </cell>
          <cell r="I49" t="str">
            <v>0</v>
          </cell>
          <cell r="J49">
            <v>1.2745370370370369E-3</v>
          </cell>
          <cell r="K49">
            <v>1.274652777777778E-3</v>
          </cell>
          <cell r="L49">
            <v>1.157407407410653E-7</v>
          </cell>
          <cell r="M49" t="e">
            <v>#VALUE!</v>
          </cell>
          <cell r="N49" t="e">
            <v>#VALUE!</v>
          </cell>
          <cell r="O49" t="e">
            <v>#VALUE!</v>
          </cell>
          <cell r="P49" t="e">
            <v>#VALUE!</v>
          </cell>
          <cell r="Q49">
            <v>0</v>
          </cell>
        </row>
        <row r="50">
          <cell r="A50">
            <v>280</v>
          </cell>
          <cell r="B50" t="str">
            <v>FILLIAT Pierre</v>
          </cell>
          <cell r="C50">
            <v>0</v>
          </cell>
          <cell r="D50">
            <v>0</v>
          </cell>
          <cell r="E50" t="e">
            <v>#VALUE!</v>
          </cell>
          <cell r="F50" t="e">
            <v>#VALUE!</v>
          </cell>
          <cell r="G50">
            <v>0</v>
          </cell>
          <cell r="H50" t="e">
            <v>#VALUE!</v>
          </cell>
          <cell r="I50" t="str">
            <v>0</v>
          </cell>
          <cell r="J50">
            <v>1.2745370370370369E-3</v>
          </cell>
          <cell r="K50">
            <v>1.274652777777778E-3</v>
          </cell>
          <cell r="L50">
            <v>1.157407407410653E-7</v>
          </cell>
          <cell r="M50" t="e">
            <v>#VALUE!</v>
          </cell>
          <cell r="N50" t="e">
            <v>#VALUE!</v>
          </cell>
          <cell r="O50" t="e">
            <v>#VALUE!</v>
          </cell>
          <cell r="P50" t="e">
            <v>#VALUE!</v>
          </cell>
          <cell r="Q50">
            <v>0</v>
          </cell>
        </row>
        <row r="51">
          <cell r="A51">
            <v>264</v>
          </cell>
          <cell r="B51" t="str">
            <v>BELZACQ Fabrice</v>
          </cell>
          <cell r="C51">
            <v>0</v>
          </cell>
          <cell r="D51">
            <v>0</v>
          </cell>
          <cell r="E51" t="e">
            <v>#VALUE!</v>
          </cell>
          <cell r="F51" t="e">
            <v>#VALUE!</v>
          </cell>
          <cell r="G51">
            <v>0</v>
          </cell>
          <cell r="H51" t="e">
            <v>#VALUE!</v>
          </cell>
          <cell r="I51" t="str">
            <v>0</v>
          </cell>
          <cell r="J51">
            <v>1.2745370370370369E-3</v>
          </cell>
          <cell r="K51">
            <v>1.274652777777778E-3</v>
          </cell>
          <cell r="L51">
            <v>1.157407407410653E-7</v>
          </cell>
          <cell r="M51" t="e">
            <v>#VALUE!</v>
          </cell>
          <cell r="N51" t="e">
            <v>#VALUE!</v>
          </cell>
          <cell r="O51" t="e">
            <v>#VALUE!</v>
          </cell>
          <cell r="P51" t="e">
            <v>#VALUE!</v>
          </cell>
          <cell r="Q51">
            <v>0</v>
          </cell>
        </row>
        <row r="52">
          <cell r="A52">
            <v>251</v>
          </cell>
          <cell r="B52" t="str">
            <v>BONNAL Xavier</v>
          </cell>
          <cell r="C52">
            <v>0</v>
          </cell>
          <cell r="D52">
            <v>0</v>
          </cell>
          <cell r="E52" t="e">
            <v>#VALUE!</v>
          </cell>
          <cell r="F52" t="e">
            <v>#VALUE!</v>
          </cell>
          <cell r="G52">
            <v>0</v>
          </cell>
          <cell r="H52" t="e">
            <v>#VALUE!</v>
          </cell>
          <cell r="I52" t="str">
            <v>0</v>
          </cell>
          <cell r="J52">
            <v>1.2745370370370369E-3</v>
          </cell>
          <cell r="K52">
            <v>1.274652777777778E-3</v>
          </cell>
          <cell r="L52">
            <v>1.157407407410653E-7</v>
          </cell>
          <cell r="M52" t="e">
            <v>#VALUE!</v>
          </cell>
          <cell r="N52" t="e">
            <v>#VALUE!</v>
          </cell>
          <cell r="O52" t="e">
            <v>#VALUE!</v>
          </cell>
          <cell r="P52" t="e">
            <v>#VALUE!</v>
          </cell>
          <cell r="Q52">
            <v>0</v>
          </cell>
        </row>
        <row r="53">
          <cell r="A53">
            <v>331</v>
          </cell>
          <cell r="B53" t="str">
            <v>PORTOLAN Christophe</v>
          </cell>
          <cell r="C53">
            <v>0</v>
          </cell>
          <cell r="D53">
            <v>0</v>
          </cell>
          <cell r="E53" t="e">
            <v>#VALUE!</v>
          </cell>
          <cell r="F53" t="e">
            <v>#VALUE!</v>
          </cell>
          <cell r="G53">
            <v>0</v>
          </cell>
          <cell r="H53" t="e">
            <v>#VALUE!</v>
          </cell>
          <cell r="I53" t="str">
            <v>0</v>
          </cell>
          <cell r="J53">
            <v>1.2745370370370369E-3</v>
          </cell>
          <cell r="K53">
            <v>1.274652777777778E-3</v>
          </cell>
          <cell r="L53">
            <v>1.157407407410653E-7</v>
          </cell>
          <cell r="M53" t="e">
            <v>#VALUE!</v>
          </cell>
          <cell r="N53" t="e">
            <v>#VALUE!</v>
          </cell>
          <cell r="O53" t="e">
            <v>#VALUE!</v>
          </cell>
          <cell r="P53" t="e">
            <v>#VALUE!</v>
          </cell>
          <cell r="Q53">
            <v>0</v>
          </cell>
        </row>
        <row r="54">
          <cell r="A54">
            <v>379</v>
          </cell>
          <cell r="B54" t="str">
            <v>CLAPOT Vincent</v>
          </cell>
          <cell r="C54">
            <v>0</v>
          </cell>
          <cell r="D54">
            <v>0</v>
          </cell>
          <cell r="E54" t="e">
            <v>#VALUE!</v>
          </cell>
          <cell r="F54" t="e">
            <v>#VALUE!</v>
          </cell>
          <cell r="G54">
            <v>0</v>
          </cell>
          <cell r="H54" t="e">
            <v>#VALUE!</v>
          </cell>
          <cell r="I54" t="str">
            <v>0</v>
          </cell>
          <cell r="J54">
            <v>1.2745370370370369E-3</v>
          </cell>
          <cell r="K54">
            <v>1.274652777777778E-3</v>
          </cell>
          <cell r="L54">
            <v>1.157407407410653E-7</v>
          </cell>
          <cell r="M54" t="e">
            <v>#VALUE!</v>
          </cell>
          <cell r="N54" t="e">
            <v>#VALUE!</v>
          </cell>
          <cell r="O54" t="e">
            <v>#VALUE!</v>
          </cell>
          <cell r="P54" t="e">
            <v>#VALUE!</v>
          </cell>
          <cell r="Q54">
            <v>0</v>
          </cell>
        </row>
        <row r="55">
          <cell r="A55">
            <v>370</v>
          </cell>
          <cell r="B55" t="str">
            <v>LE BOURHIS Morgan</v>
          </cell>
          <cell r="C55">
            <v>0</v>
          </cell>
          <cell r="D55">
            <v>0</v>
          </cell>
          <cell r="E55" t="e">
            <v>#VALUE!</v>
          </cell>
          <cell r="F55" t="e">
            <v>#VALUE!</v>
          </cell>
          <cell r="G55">
            <v>0</v>
          </cell>
          <cell r="H55" t="e">
            <v>#VALUE!</v>
          </cell>
          <cell r="I55" t="str">
            <v>0</v>
          </cell>
          <cell r="J55">
            <v>1.2745370370370369E-3</v>
          </cell>
          <cell r="K55">
            <v>1.274652777777778E-3</v>
          </cell>
          <cell r="L55">
            <v>1.157407407410653E-7</v>
          </cell>
          <cell r="M55" t="e">
            <v>#VALUE!</v>
          </cell>
          <cell r="N55" t="e">
            <v>#VALUE!</v>
          </cell>
          <cell r="O55" t="e">
            <v>#VALUE!</v>
          </cell>
          <cell r="P55" t="e">
            <v>#VALUE!</v>
          </cell>
          <cell r="Q55">
            <v>0</v>
          </cell>
        </row>
        <row r="56">
          <cell r="A56">
            <v>272</v>
          </cell>
          <cell r="B56" t="str">
            <v>FOURNIER Frantz</v>
          </cell>
          <cell r="C56">
            <v>0</v>
          </cell>
          <cell r="D56">
            <v>0</v>
          </cell>
          <cell r="E56" t="e">
            <v>#VALUE!</v>
          </cell>
          <cell r="F56" t="e">
            <v>#VALUE!</v>
          </cell>
          <cell r="G56">
            <v>0</v>
          </cell>
          <cell r="H56" t="e">
            <v>#VALUE!</v>
          </cell>
          <cell r="I56" t="str">
            <v>0</v>
          </cell>
          <cell r="J56">
            <v>1.2745370370370369E-3</v>
          </cell>
          <cell r="K56">
            <v>1.274652777777778E-3</v>
          </cell>
          <cell r="L56">
            <v>1.157407407410653E-7</v>
          </cell>
          <cell r="M56" t="e">
            <v>#VALUE!</v>
          </cell>
          <cell r="N56" t="e">
            <v>#VALUE!</v>
          </cell>
          <cell r="O56" t="e">
            <v>#VALUE!</v>
          </cell>
          <cell r="P56" t="e">
            <v>#VALUE!</v>
          </cell>
          <cell r="Q56">
            <v>0</v>
          </cell>
        </row>
        <row r="57">
          <cell r="A57">
            <v>330</v>
          </cell>
          <cell r="B57" t="str">
            <v>DERRIER Damien</v>
          </cell>
          <cell r="C57">
            <v>0</v>
          </cell>
          <cell r="D57">
            <v>0</v>
          </cell>
          <cell r="E57" t="e">
            <v>#VALUE!</v>
          </cell>
          <cell r="F57" t="e">
            <v>#VALUE!</v>
          </cell>
          <cell r="G57">
            <v>0</v>
          </cell>
          <cell r="H57" t="e">
            <v>#VALUE!</v>
          </cell>
          <cell r="I57" t="str">
            <v>0</v>
          </cell>
          <cell r="J57">
            <v>1.2745370370370369E-3</v>
          </cell>
          <cell r="K57">
            <v>1.274652777777778E-3</v>
          </cell>
          <cell r="L57">
            <v>1.157407407410653E-7</v>
          </cell>
          <cell r="M57" t="e">
            <v>#VALUE!</v>
          </cell>
          <cell r="N57" t="e">
            <v>#VALUE!</v>
          </cell>
          <cell r="O57" t="e">
            <v>#VALUE!</v>
          </cell>
          <cell r="P57" t="e">
            <v>#VALUE!</v>
          </cell>
          <cell r="Q57">
            <v>0</v>
          </cell>
        </row>
        <row r="58">
          <cell r="A58">
            <v>245</v>
          </cell>
          <cell r="B58" t="str">
            <v>BLANCHARD Christophe</v>
          </cell>
          <cell r="C58">
            <v>0</v>
          </cell>
          <cell r="D58">
            <v>0</v>
          </cell>
          <cell r="E58" t="e">
            <v>#VALUE!</v>
          </cell>
          <cell r="F58" t="e">
            <v>#VALUE!</v>
          </cell>
          <cell r="G58">
            <v>0</v>
          </cell>
          <cell r="H58" t="e">
            <v>#VALUE!</v>
          </cell>
          <cell r="I58" t="str">
            <v>0</v>
          </cell>
          <cell r="J58">
            <v>1.2745370370370369E-3</v>
          </cell>
          <cell r="K58">
            <v>1.274652777777778E-3</v>
          </cell>
          <cell r="L58">
            <v>1.157407407410653E-7</v>
          </cell>
          <cell r="M58" t="e">
            <v>#VALUE!</v>
          </cell>
          <cell r="N58" t="e">
            <v>#VALUE!</v>
          </cell>
          <cell r="O58" t="e">
            <v>#VALUE!</v>
          </cell>
          <cell r="P58" t="e">
            <v>#VALUE!</v>
          </cell>
          <cell r="Q58">
            <v>0</v>
          </cell>
        </row>
        <row r="59">
          <cell r="A59">
            <v>249</v>
          </cell>
          <cell r="B59" t="str">
            <v>ABEL Jean-François</v>
          </cell>
          <cell r="C59">
            <v>0</v>
          </cell>
          <cell r="D59">
            <v>0</v>
          </cell>
          <cell r="E59" t="e">
            <v>#VALUE!</v>
          </cell>
          <cell r="F59" t="e">
            <v>#VALUE!</v>
          </cell>
          <cell r="G59">
            <v>0</v>
          </cell>
          <cell r="H59" t="e">
            <v>#VALUE!</v>
          </cell>
          <cell r="I59" t="str">
            <v>0</v>
          </cell>
          <cell r="J59">
            <v>1.2745370370370369E-3</v>
          </cell>
          <cell r="K59">
            <v>1.274652777777778E-3</v>
          </cell>
          <cell r="L59">
            <v>1.157407407410653E-7</v>
          </cell>
          <cell r="M59" t="e">
            <v>#VALUE!</v>
          </cell>
          <cell r="N59" t="e">
            <v>#VALUE!</v>
          </cell>
          <cell r="O59" t="e">
            <v>#VALUE!</v>
          </cell>
          <cell r="P59" t="e">
            <v>#VALUE!</v>
          </cell>
          <cell r="Q59">
            <v>0</v>
          </cell>
        </row>
        <row r="60">
          <cell r="A60">
            <v>271</v>
          </cell>
          <cell r="B60" t="str">
            <v>VIVIEN Emmanuel</v>
          </cell>
          <cell r="C60">
            <v>0</v>
          </cell>
          <cell r="D60">
            <v>0</v>
          </cell>
          <cell r="E60" t="e">
            <v>#VALUE!</v>
          </cell>
          <cell r="F60" t="e">
            <v>#VALUE!</v>
          </cell>
          <cell r="G60">
            <v>0</v>
          </cell>
          <cell r="H60" t="e">
            <v>#VALUE!</v>
          </cell>
          <cell r="I60" t="str">
            <v>0</v>
          </cell>
          <cell r="J60">
            <v>1.2745370370370369E-3</v>
          </cell>
          <cell r="K60">
            <v>1.274652777777778E-3</v>
          </cell>
          <cell r="L60">
            <v>1.157407407410653E-7</v>
          </cell>
          <cell r="M60" t="e">
            <v>#VALUE!</v>
          </cell>
          <cell r="N60" t="e">
            <v>#VALUE!</v>
          </cell>
          <cell r="O60" t="e">
            <v>#VALUE!</v>
          </cell>
          <cell r="P60" t="e">
            <v>#VALUE!</v>
          </cell>
          <cell r="Q60">
            <v>0</v>
          </cell>
        </row>
        <row r="61">
          <cell r="A61">
            <v>347</v>
          </cell>
          <cell r="B61" t="str">
            <v>GIESI Thibaut</v>
          </cell>
          <cell r="C61">
            <v>0</v>
          </cell>
          <cell r="D61">
            <v>0</v>
          </cell>
          <cell r="E61" t="e">
            <v>#VALUE!</v>
          </cell>
          <cell r="F61" t="e">
            <v>#VALUE!</v>
          </cell>
          <cell r="G61">
            <v>0</v>
          </cell>
          <cell r="H61" t="e">
            <v>#VALUE!</v>
          </cell>
          <cell r="I61" t="str">
            <v>0</v>
          </cell>
          <cell r="J61">
            <v>1.2745370370370369E-3</v>
          </cell>
          <cell r="K61">
            <v>1.274652777777778E-3</v>
          </cell>
          <cell r="L61">
            <v>1.157407407410653E-7</v>
          </cell>
          <cell r="M61" t="e">
            <v>#VALUE!</v>
          </cell>
          <cell r="N61" t="e">
            <v>#VALUE!</v>
          </cell>
          <cell r="O61" t="e">
            <v>#VALUE!</v>
          </cell>
          <cell r="P61" t="e">
            <v>#VALUE!</v>
          </cell>
          <cell r="Q61">
            <v>0</v>
          </cell>
        </row>
        <row r="62">
          <cell r="A62">
            <v>294</v>
          </cell>
          <cell r="B62" t="str">
            <v>CHAUVET Thierry</v>
          </cell>
          <cell r="C62">
            <v>0</v>
          </cell>
          <cell r="D62">
            <v>0</v>
          </cell>
          <cell r="E62" t="e">
            <v>#VALUE!</v>
          </cell>
          <cell r="F62" t="e">
            <v>#VALUE!</v>
          </cell>
          <cell r="G62">
            <v>0</v>
          </cell>
          <cell r="H62" t="e">
            <v>#VALUE!</v>
          </cell>
          <cell r="I62" t="str">
            <v>0</v>
          </cell>
          <cell r="J62">
            <v>1.2745370370370369E-3</v>
          </cell>
          <cell r="K62">
            <v>1.274652777777778E-3</v>
          </cell>
          <cell r="L62">
            <v>1.157407407410653E-7</v>
          </cell>
          <cell r="M62" t="e">
            <v>#VALUE!</v>
          </cell>
          <cell r="N62" t="e">
            <v>#VALUE!</v>
          </cell>
          <cell r="O62" t="e">
            <v>#VALUE!</v>
          </cell>
          <cell r="P62" t="e">
            <v>#VALUE!</v>
          </cell>
          <cell r="Q62">
            <v>0</v>
          </cell>
        </row>
        <row r="63">
          <cell r="A63">
            <v>296</v>
          </cell>
          <cell r="B63" t="str">
            <v>GUILLOT Robin</v>
          </cell>
          <cell r="C63">
            <v>0</v>
          </cell>
          <cell r="D63">
            <v>0</v>
          </cell>
          <cell r="E63" t="e">
            <v>#VALUE!</v>
          </cell>
          <cell r="F63" t="e">
            <v>#VALUE!</v>
          </cell>
          <cell r="G63">
            <v>0</v>
          </cell>
          <cell r="H63" t="e">
            <v>#VALUE!</v>
          </cell>
          <cell r="I63" t="str">
            <v>0</v>
          </cell>
          <cell r="J63">
            <v>1.2745370370370369E-3</v>
          </cell>
          <cell r="K63">
            <v>1.274652777777778E-3</v>
          </cell>
          <cell r="L63">
            <v>1.157407407410653E-7</v>
          </cell>
          <cell r="M63" t="e">
            <v>#VALUE!</v>
          </cell>
          <cell r="N63" t="e">
            <v>#VALUE!</v>
          </cell>
          <cell r="O63" t="e">
            <v>#VALUE!</v>
          </cell>
          <cell r="P63" t="e">
            <v>#VALUE!</v>
          </cell>
          <cell r="Q63">
            <v>0</v>
          </cell>
        </row>
        <row r="64">
          <cell r="A64">
            <v>284</v>
          </cell>
          <cell r="B64" t="str">
            <v>DRAPEAU Franck</v>
          </cell>
          <cell r="C64">
            <v>0</v>
          </cell>
          <cell r="D64">
            <v>0</v>
          </cell>
          <cell r="E64" t="e">
            <v>#VALUE!</v>
          </cell>
          <cell r="F64" t="e">
            <v>#VALUE!</v>
          </cell>
          <cell r="G64">
            <v>0</v>
          </cell>
          <cell r="H64" t="e">
            <v>#VALUE!</v>
          </cell>
          <cell r="I64" t="str">
            <v>0</v>
          </cell>
          <cell r="J64">
            <v>1.2745370370370369E-3</v>
          </cell>
          <cell r="K64">
            <v>1.274652777777778E-3</v>
          </cell>
          <cell r="L64">
            <v>1.157407407410653E-7</v>
          </cell>
          <cell r="M64" t="e">
            <v>#VALUE!</v>
          </cell>
          <cell r="N64" t="e">
            <v>#VALUE!</v>
          </cell>
          <cell r="O64" t="e">
            <v>#VALUE!</v>
          </cell>
          <cell r="P64" t="e">
            <v>#VALUE!</v>
          </cell>
          <cell r="Q64">
            <v>0</v>
          </cell>
        </row>
        <row r="65">
          <cell r="A65">
            <v>267</v>
          </cell>
          <cell r="B65" t="str">
            <v>DUBOIS Eric</v>
          </cell>
          <cell r="C65">
            <v>0</v>
          </cell>
          <cell r="D65">
            <v>0</v>
          </cell>
          <cell r="E65" t="e">
            <v>#VALUE!</v>
          </cell>
          <cell r="F65" t="e">
            <v>#VALUE!</v>
          </cell>
          <cell r="G65">
            <v>0</v>
          </cell>
          <cell r="H65" t="e">
            <v>#VALUE!</v>
          </cell>
          <cell r="I65" t="str">
            <v>0</v>
          </cell>
          <cell r="J65">
            <v>1.2745370370370369E-3</v>
          </cell>
          <cell r="K65">
            <v>1.274652777777778E-3</v>
          </cell>
          <cell r="L65">
            <v>1.157407407410653E-7</v>
          </cell>
          <cell r="M65" t="e">
            <v>#VALUE!</v>
          </cell>
          <cell r="N65" t="e">
            <v>#VALUE!</v>
          </cell>
          <cell r="O65" t="e">
            <v>#VALUE!</v>
          </cell>
          <cell r="P65" t="e">
            <v>#VALUE!</v>
          </cell>
          <cell r="Q65">
            <v>0</v>
          </cell>
        </row>
        <row r="66">
          <cell r="A66">
            <v>362</v>
          </cell>
          <cell r="B66" t="str">
            <v>BEYNE Arnaud</v>
          </cell>
          <cell r="C66">
            <v>0</v>
          </cell>
          <cell r="D66">
            <v>0</v>
          </cell>
          <cell r="E66" t="e">
            <v>#VALUE!</v>
          </cell>
          <cell r="F66" t="e">
            <v>#VALUE!</v>
          </cell>
          <cell r="G66">
            <v>0</v>
          </cell>
          <cell r="H66" t="e">
            <v>#VALUE!</v>
          </cell>
          <cell r="I66" t="str">
            <v>0</v>
          </cell>
          <cell r="J66">
            <v>1.2745370370370369E-3</v>
          </cell>
          <cell r="K66">
            <v>1.274652777777778E-3</v>
          </cell>
          <cell r="L66">
            <v>1.157407407410653E-7</v>
          </cell>
          <cell r="M66" t="e">
            <v>#VALUE!</v>
          </cell>
          <cell r="N66" t="e">
            <v>#VALUE!</v>
          </cell>
          <cell r="O66" t="e">
            <v>#VALUE!</v>
          </cell>
          <cell r="P66" t="e">
            <v>#VALUE!</v>
          </cell>
          <cell r="Q66">
            <v>0</v>
          </cell>
        </row>
        <row r="67">
          <cell r="A67">
            <v>288</v>
          </cell>
          <cell r="B67" t="str">
            <v>BORDESSOULLES Arnaud</v>
          </cell>
          <cell r="C67">
            <v>0</v>
          </cell>
          <cell r="D67">
            <v>0</v>
          </cell>
          <cell r="E67" t="e">
            <v>#VALUE!</v>
          </cell>
          <cell r="F67" t="e">
            <v>#VALUE!</v>
          </cell>
          <cell r="G67">
            <v>0</v>
          </cell>
          <cell r="H67" t="e">
            <v>#VALUE!</v>
          </cell>
          <cell r="I67" t="str">
            <v>0</v>
          </cell>
          <cell r="J67">
            <v>1.2745370370370369E-3</v>
          </cell>
          <cell r="K67">
            <v>1.274652777777778E-3</v>
          </cell>
          <cell r="L67">
            <v>1.157407407410653E-7</v>
          </cell>
          <cell r="M67" t="e">
            <v>#VALUE!</v>
          </cell>
          <cell r="N67" t="e">
            <v>#VALUE!</v>
          </cell>
          <cell r="O67" t="e">
            <v>#VALUE!</v>
          </cell>
          <cell r="P67" t="e">
            <v>#VALUE!</v>
          </cell>
          <cell r="Q67">
            <v>0</v>
          </cell>
        </row>
        <row r="68">
          <cell r="A68">
            <v>340</v>
          </cell>
          <cell r="B68" t="str">
            <v>BOLO Mathieu</v>
          </cell>
          <cell r="C68">
            <v>0</v>
          </cell>
          <cell r="D68">
            <v>0</v>
          </cell>
          <cell r="E68" t="e">
            <v>#VALUE!</v>
          </cell>
          <cell r="F68" t="e">
            <v>#VALUE!</v>
          </cell>
          <cell r="G68">
            <v>0</v>
          </cell>
          <cell r="H68" t="e">
            <v>#VALUE!</v>
          </cell>
          <cell r="I68" t="str">
            <v>0</v>
          </cell>
          <cell r="J68">
            <v>1.2745370370370369E-3</v>
          </cell>
          <cell r="K68">
            <v>1.274652777777778E-3</v>
          </cell>
          <cell r="L68">
            <v>1.157407407410653E-7</v>
          </cell>
          <cell r="M68" t="e">
            <v>#VALUE!</v>
          </cell>
          <cell r="N68" t="e">
            <v>#VALUE!</v>
          </cell>
          <cell r="O68" t="e">
            <v>#VALUE!</v>
          </cell>
          <cell r="P68" t="e">
            <v>#VALUE!</v>
          </cell>
          <cell r="Q68">
            <v>0</v>
          </cell>
        </row>
        <row r="69">
          <cell r="A69">
            <v>293</v>
          </cell>
          <cell r="B69" t="str">
            <v>PERIE Jean-Luc</v>
          </cell>
          <cell r="C69">
            <v>0</v>
          </cell>
          <cell r="D69">
            <v>0</v>
          </cell>
          <cell r="E69" t="e">
            <v>#VALUE!</v>
          </cell>
          <cell r="F69" t="e">
            <v>#VALUE!</v>
          </cell>
          <cell r="G69">
            <v>0</v>
          </cell>
          <cell r="H69" t="e">
            <v>#VALUE!</v>
          </cell>
          <cell r="I69" t="str">
            <v>0</v>
          </cell>
          <cell r="J69">
            <v>1.2745370370370369E-3</v>
          </cell>
          <cell r="K69">
            <v>1.274652777777778E-3</v>
          </cell>
          <cell r="L69">
            <v>1.157407407410653E-7</v>
          </cell>
          <cell r="M69" t="e">
            <v>#VALUE!</v>
          </cell>
          <cell r="N69" t="e">
            <v>#VALUE!</v>
          </cell>
          <cell r="O69" t="e">
            <v>#VALUE!</v>
          </cell>
          <cell r="P69" t="e">
            <v>#VALUE!</v>
          </cell>
          <cell r="Q69">
            <v>0</v>
          </cell>
        </row>
        <row r="70">
          <cell r="A70">
            <v>254</v>
          </cell>
          <cell r="B70" t="str">
            <v>DEVESA Marc</v>
          </cell>
          <cell r="C70">
            <v>0</v>
          </cell>
          <cell r="D70">
            <v>0</v>
          </cell>
          <cell r="E70" t="e">
            <v>#VALUE!</v>
          </cell>
          <cell r="F70" t="e">
            <v>#VALUE!</v>
          </cell>
          <cell r="G70">
            <v>0</v>
          </cell>
          <cell r="H70" t="e">
            <v>#VALUE!</v>
          </cell>
          <cell r="I70" t="str">
            <v>0</v>
          </cell>
          <cell r="J70">
            <v>1.2745370370370369E-3</v>
          </cell>
          <cell r="K70">
            <v>1.274652777777778E-3</v>
          </cell>
          <cell r="L70">
            <v>1.157407407410653E-7</v>
          </cell>
          <cell r="M70" t="e">
            <v>#VALUE!</v>
          </cell>
          <cell r="N70" t="e">
            <v>#VALUE!</v>
          </cell>
          <cell r="O70" t="e">
            <v>#VALUE!</v>
          </cell>
          <cell r="P70" t="e">
            <v>#VALUE!</v>
          </cell>
          <cell r="Q70">
            <v>0</v>
          </cell>
        </row>
        <row r="71">
          <cell r="A71">
            <v>338</v>
          </cell>
          <cell r="B71" t="str">
            <v>FONTANA Paul</v>
          </cell>
          <cell r="C71">
            <v>0</v>
          </cell>
          <cell r="D71">
            <v>0</v>
          </cell>
          <cell r="E71" t="e">
            <v>#VALUE!</v>
          </cell>
          <cell r="F71" t="e">
            <v>#VALUE!</v>
          </cell>
          <cell r="G71">
            <v>0</v>
          </cell>
          <cell r="H71" t="e">
            <v>#VALUE!</v>
          </cell>
          <cell r="I71" t="str">
            <v>0</v>
          </cell>
          <cell r="J71">
            <v>1.2745370370370369E-3</v>
          </cell>
          <cell r="K71">
            <v>1.274652777777778E-3</v>
          </cell>
          <cell r="L71">
            <v>1.157407407410653E-7</v>
          </cell>
          <cell r="M71" t="e">
            <v>#VALUE!</v>
          </cell>
          <cell r="N71" t="e">
            <v>#VALUE!</v>
          </cell>
          <cell r="O71" t="e">
            <v>#VALUE!</v>
          </cell>
          <cell r="P71" t="e">
            <v>#VALUE!</v>
          </cell>
          <cell r="Q71">
            <v>0</v>
          </cell>
        </row>
        <row r="72">
          <cell r="A72">
            <v>278</v>
          </cell>
          <cell r="B72" t="str">
            <v xml:space="preserve">ZAEGEL Francois </v>
          </cell>
          <cell r="C72">
            <v>0</v>
          </cell>
          <cell r="D72">
            <v>0</v>
          </cell>
          <cell r="E72" t="e">
            <v>#VALUE!</v>
          </cell>
          <cell r="F72" t="e">
            <v>#VALUE!</v>
          </cell>
          <cell r="G72">
            <v>0</v>
          </cell>
          <cell r="H72" t="e">
            <v>#VALUE!</v>
          </cell>
          <cell r="I72" t="str">
            <v>0</v>
          </cell>
          <cell r="J72">
            <v>1.2745370370370369E-3</v>
          </cell>
          <cell r="K72">
            <v>1.274652777777778E-3</v>
          </cell>
          <cell r="L72">
            <v>1.157407407410653E-7</v>
          </cell>
          <cell r="M72" t="e">
            <v>#VALUE!</v>
          </cell>
          <cell r="N72" t="e">
            <v>#VALUE!</v>
          </cell>
          <cell r="O72" t="e">
            <v>#VALUE!</v>
          </cell>
          <cell r="P72" t="e">
            <v>#VALUE!</v>
          </cell>
          <cell r="Q72">
            <v>0</v>
          </cell>
        </row>
        <row r="73">
          <cell r="A73">
            <v>348</v>
          </cell>
          <cell r="B73" t="str">
            <v>HARIVEL Laurent</v>
          </cell>
          <cell r="C73">
            <v>0</v>
          </cell>
          <cell r="D73">
            <v>0</v>
          </cell>
          <cell r="E73" t="e">
            <v>#VALUE!</v>
          </cell>
          <cell r="F73" t="e">
            <v>#VALUE!</v>
          </cell>
          <cell r="G73">
            <v>0</v>
          </cell>
          <cell r="H73" t="e">
            <v>#VALUE!</v>
          </cell>
          <cell r="I73" t="str">
            <v>0</v>
          </cell>
          <cell r="J73">
            <v>1.2745370370370369E-3</v>
          </cell>
          <cell r="K73">
            <v>1.274652777777778E-3</v>
          </cell>
          <cell r="L73">
            <v>1.157407407410653E-7</v>
          </cell>
          <cell r="M73" t="e">
            <v>#VALUE!</v>
          </cell>
          <cell r="N73" t="e">
            <v>#VALUE!</v>
          </cell>
          <cell r="O73" t="e">
            <v>#VALUE!</v>
          </cell>
          <cell r="P73" t="e">
            <v>#VALUE!</v>
          </cell>
          <cell r="Q73">
            <v>0</v>
          </cell>
        </row>
        <row r="74">
          <cell r="A74">
            <v>307</v>
          </cell>
          <cell r="B74" t="str">
            <v>MATEOS David</v>
          </cell>
          <cell r="C74">
            <v>0</v>
          </cell>
          <cell r="D74">
            <v>0</v>
          </cell>
          <cell r="E74" t="e">
            <v>#VALUE!</v>
          </cell>
          <cell r="F74" t="e">
            <v>#VALUE!</v>
          </cell>
          <cell r="G74">
            <v>0</v>
          </cell>
          <cell r="H74" t="e">
            <v>#VALUE!</v>
          </cell>
          <cell r="I74" t="str">
            <v>0</v>
          </cell>
          <cell r="J74">
            <v>1.2745370370370369E-3</v>
          </cell>
          <cell r="K74">
            <v>1.274652777777778E-3</v>
          </cell>
          <cell r="L74">
            <v>1.157407407410653E-7</v>
          </cell>
          <cell r="M74" t="e">
            <v>#VALUE!</v>
          </cell>
          <cell r="N74" t="e">
            <v>#VALUE!</v>
          </cell>
          <cell r="O74" t="e">
            <v>#VALUE!</v>
          </cell>
          <cell r="P74" t="e">
            <v>#VALUE!</v>
          </cell>
          <cell r="Q74">
            <v>0</v>
          </cell>
        </row>
        <row r="75">
          <cell r="A75">
            <v>287</v>
          </cell>
          <cell r="B75" t="str">
            <v>MATHIAN Celdric</v>
          </cell>
          <cell r="C75">
            <v>0</v>
          </cell>
          <cell r="D75">
            <v>0</v>
          </cell>
          <cell r="E75" t="e">
            <v>#VALUE!</v>
          </cell>
          <cell r="F75" t="e">
            <v>#VALUE!</v>
          </cell>
          <cell r="G75">
            <v>0</v>
          </cell>
          <cell r="H75" t="e">
            <v>#VALUE!</v>
          </cell>
          <cell r="I75" t="str">
            <v>0</v>
          </cell>
          <cell r="J75">
            <v>1.2745370370370369E-3</v>
          </cell>
          <cell r="K75">
            <v>1.274652777777778E-3</v>
          </cell>
          <cell r="L75">
            <v>1.157407407410653E-7</v>
          </cell>
          <cell r="M75" t="e">
            <v>#VALUE!</v>
          </cell>
          <cell r="N75" t="e">
            <v>#VALUE!</v>
          </cell>
          <cell r="O75" t="e">
            <v>#VALUE!</v>
          </cell>
          <cell r="P75" t="e">
            <v>#VALUE!</v>
          </cell>
          <cell r="Q75">
            <v>0</v>
          </cell>
        </row>
        <row r="76">
          <cell r="A76">
            <v>334</v>
          </cell>
          <cell r="B76" t="str">
            <v>LAVIELLE Cédric</v>
          </cell>
          <cell r="C76">
            <v>0</v>
          </cell>
          <cell r="D76">
            <v>0</v>
          </cell>
          <cell r="E76" t="e">
            <v>#VALUE!</v>
          </cell>
          <cell r="F76" t="e">
            <v>#VALUE!</v>
          </cell>
          <cell r="G76">
            <v>0</v>
          </cell>
          <cell r="H76" t="e">
            <v>#VALUE!</v>
          </cell>
          <cell r="I76" t="str">
            <v>0</v>
          </cell>
          <cell r="J76">
            <v>1.2745370370370369E-3</v>
          </cell>
          <cell r="K76">
            <v>1.274652777777778E-3</v>
          </cell>
          <cell r="L76">
            <v>1.157407407410653E-7</v>
          </cell>
          <cell r="M76" t="e">
            <v>#VALUE!</v>
          </cell>
          <cell r="N76" t="e">
            <v>#VALUE!</v>
          </cell>
          <cell r="O76" t="e">
            <v>#VALUE!</v>
          </cell>
          <cell r="P76" t="e">
            <v>#VALUE!</v>
          </cell>
          <cell r="Q76">
            <v>0</v>
          </cell>
        </row>
        <row r="77">
          <cell r="A77">
            <v>353</v>
          </cell>
          <cell r="B77" t="str">
            <v>CHEVREUIL Mathieu</v>
          </cell>
          <cell r="C77">
            <v>0</v>
          </cell>
          <cell r="D77">
            <v>0</v>
          </cell>
          <cell r="E77" t="e">
            <v>#VALUE!</v>
          </cell>
          <cell r="F77" t="e">
            <v>#VALUE!</v>
          </cell>
          <cell r="G77">
            <v>0</v>
          </cell>
          <cell r="H77" t="e">
            <v>#VALUE!</v>
          </cell>
          <cell r="I77" t="str">
            <v>0</v>
          </cell>
          <cell r="J77">
            <v>1.2745370370370369E-3</v>
          </cell>
          <cell r="K77">
            <v>1.274652777777778E-3</v>
          </cell>
          <cell r="L77">
            <v>1.157407407410653E-7</v>
          </cell>
          <cell r="M77" t="e">
            <v>#VALUE!</v>
          </cell>
          <cell r="N77" t="e">
            <v>#VALUE!</v>
          </cell>
          <cell r="O77" t="e">
            <v>#VALUE!</v>
          </cell>
          <cell r="P77" t="e">
            <v>#VALUE!</v>
          </cell>
          <cell r="Q77">
            <v>0</v>
          </cell>
        </row>
        <row r="78">
          <cell r="A78">
            <v>337</v>
          </cell>
          <cell r="B78" t="str">
            <v>BERRéE Olivier</v>
          </cell>
          <cell r="C78">
            <v>0</v>
          </cell>
          <cell r="D78">
            <v>0</v>
          </cell>
          <cell r="E78" t="e">
            <v>#VALUE!</v>
          </cell>
          <cell r="F78" t="e">
            <v>#VALUE!</v>
          </cell>
          <cell r="G78">
            <v>0</v>
          </cell>
          <cell r="H78" t="e">
            <v>#VALUE!</v>
          </cell>
          <cell r="I78" t="str">
            <v>0</v>
          </cell>
          <cell r="J78">
            <v>1.2745370370370369E-3</v>
          </cell>
          <cell r="K78">
            <v>1.274652777777778E-3</v>
          </cell>
          <cell r="L78">
            <v>1.157407407410653E-7</v>
          </cell>
          <cell r="M78" t="e">
            <v>#VALUE!</v>
          </cell>
          <cell r="N78" t="e">
            <v>#VALUE!</v>
          </cell>
          <cell r="O78" t="e">
            <v>#VALUE!</v>
          </cell>
          <cell r="P78" t="e">
            <v>#VALUE!</v>
          </cell>
          <cell r="Q78">
            <v>0</v>
          </cell>
        </row>
        <row r="79">
          <cell r="A79">
            <v>361</v>
          </cell>
          <cell r="B79" t="str">
            <v>VAN STAEN Cyril</v>
          </cell>
          <cell r="C79">
            <v>0</v>
          </cell>
          <cell r="D79">
            <v>0</v>
          </cell>
          <cell r="E79" t="e">
            <v>#VALUE!</v>
          </cell>
          <cell r="F79" t="e">
            <v>#VALUE!</v>
          </cell>
          <cell r="G79">
            <v>0</v>
          </cell>
          <cell r="H79" t="e">
            <v>#VALUE!</v>
          </cell>
          <cell r="I79" t="str">
            <v>0</v>
          </cell>
          <cell r="J79">
            <v>1.2745370370370369E-3</v>
          </cell>
          <cell r="K79">
            <v>1.274652777777778E-3</v>
          </cell>
          <cell r="L79">
            <v>1.157407407410653E-7</v>
          </cell>
          <cell r="M79" t="e">
            <v>#VALUE!</v>
          </cell>
          <cell r="N79" t="e">
            <v>#VALUE!</v>
          </cell>
          <cell r="O79" t="e">
            <v>#VALUE!</v>
          </cell>
          <cell r="P79" t="e">
            <v>#VALUE!</v>
          </cell>
          <cell r="Q79">
            <v>0</v>
          </cell>
        </row>
        <row r="80">
          <cell r="A80">
            <v>333</v>
          </cell>
          <cell r="B80" t="str">
            <v>GABARD Jerome</v>
          </cell>
          <cell r="C80">
            <v>0</v>
          </cell>
          <cell r="D80">
            <v>0</v>
          </cell>
          <cell r="E80" t="e">
            <v>#VALUE!</v>
          </cell>
          <cell r="F80" t="e">
            <v>#VALUE!</v>
          </cell>
          <cell r="G80">
            <v>0</v>
          </cell>
          <cell r="H80" t="e">
            <v>#VALUE!</v>
          </cell>
          <cell r="I80" t="str">
            <v>0</v>
          </cell>
          <cell r="J80">
            <v>1.2745370370370369E-3</v>
          </cell>
          <cell r="K80">
            <v>1.274652777777778E-3</v>
          </cell>
          <cell r="L80">
            <v>1.157407407410653E-7</v>
          </cell>
          <cell r="M80" t="e">
            <v>#VALUE!</v>
          </cell>
          <cell r="N80" t="e">
            <v>#VALUE!</v>
          </cell>
          <cell r="O80" t="e">
            <v>#VALUE!</v>
          </cell>
          <cell r="P80" t="e">
            <v>#VALUE!</v>
          </cell>
          <cell r="Q80">
            <v>0</v>
          </cell>
        </row>
        <row r="81">
          <cell r="A81">
            <v>367</v>
          </cell>
          <cell r="B81" t="str">
            <v>AUTHIER Pierre</v>
          </cell>
          <cell r="C81">
            <v>0</v>
          </cell>
          <cell r="D81">
            <v>0</v>
          </cell>
          <cell r="E81" t="e">
            <v>#VALUE!</v>
          </cell>
          <cell r="F81" t="e">
            <v>#VALUE!</v>
          </cell>
          <cell r="G81">
            <v>0</v>
          </cell>
          <cell r="H81" t="e">
            <v>#VALUE!</v>
          </cell>
          <cell r="I81" t="str">
            <v>0</v>
          </cell>
          <cell r="J81">
            <v>1.2745370370370369E-3</v>
          </cell>
          <cell r="K81">
            <v>1.274652777777778E-3</v>
          </cell>
          <cell r="L81">
            <v>1.157407407410653E-7</v>
          </cell>
          <cell r="M81" t="e">
            <v>#VALUE!</v>
          </cell>
          <cell r="N81" t="e">
            <v>#VALUE!</v>
          </cell>
          <cell r="O81" t="e">
            <v>#VALUE!</v>
          </cell>
          <cell r="P81" t="e">
            <v>#VALUE!</v>
          </cell>
          <cell r="Q81">
            <v>0</v>
          </cell>
        </row>
        <row r="82">
          <cell r="A82">
            <v>295</v>
          </cell>
          <cell r="B82" t="str">
            <v>GUILLOU Christophe</v>
          </cell>
          <cell r="C82">
            <v>0</v>
          </cell>
          <cell r="D82">
            <v>0</v>
          </cell>
          <cell r="E82" t="e">
            <v>#VALUE!</v>
          </cell>
          <cell r="F82" t="e">
            <v>#VALUE!</v>
          </cell>
          <cell r="G82">
            <v>0</v>
          </cell>
          <cell r="H82" t="e">
            <v>#VALUE!</v>
          </cell>
          <cell r="I82" t="str">
            <v>0</v>
          </cell>
          <cell r="J82">
            <v>1.2745370370370369E-3</v>
          </cell>
          <cell r="K82">
            <v>1.274652777777778E-3</v>
          </cell>
          <cell r="L82">
            <v>1.157407407410653E-7</v>
          </cell>
          <cell r="M82" t="e">
            <v>#VALUE!</v>
          </cell>
          <cell r="N82" t="e">
            <v>#VALUE!</v>
          </cell>
          <cell r="O82" t="e">
            <v>#VALUE!</v>
          </cell>
          <cell r="P82" t="e">
            <v>#VALUE!</v>
          </cell>
          <cell r="Q82">
            <v>0</v>
          </cell>
        </row>
        <row r="83">
          <cell r="A83">
            <v>255</v>
          </cell>
          <cell r="B83" t="str">
            <v>DE MEYER Philippe</v>
          </cell>
          <cell r="C83">
            <v>0</v>
          </cell>
          <cell r="D83">
            <v>0</v>
          </cell>
          <cell r="E83" t="e">
            <v>#VALUE!</v>
          </cell>
          <cell r="F83" t="e">
            <v>#VALUE!</v>
          </cell>
          <cell r="G83">
            <v>0</v>
          </cell>
          <cell r="H83" t="e">
            <v>#VALUE!</v>
          </cell>
          <cell r="I83" t="str">
            <v>0</v>
          </cell>
          <cell r="J83">
            <v>1.2745370370370369E-3</v>
          </cell>
          <cell r="K83">
            <v>1.274652777777778E-3</v>
          </cell>
          <cell r="L83">
            <v>1.157407407410653E-7</v>
          </cell>
          <cell r="M83" t="e">
            <v>#VALUE!</v>
          </cell>
          <cell r="N83" t="e">
            <v>#VALUE!</v>
          </cell>
          <cell r="O83" t="e">
            <v>#VALUE!</v>
          </cell>
          <cell r="P83" t="e">
            <v>#VALUE!</v>
          </cell>
          <cell r="Q83">
            <v>0</v>
          </cell>
        </row>
        <row r="84">
          <cell r="A84">
            <v>377</v>
          </cell>
          <cell r="B84" t="str">
            <v>WELSCH Nicolas</v>
          </cell>
          <cell r="C84">
            <v>0</v>
          </cell>
          <cell r="D84">
            <v>0</v>
          </cell>
          <cell r="E84" t="e">
            <v>#VALUE!</v>
          </cell>
          <cell r="F84" t="e">
            <v>#VALUE!</v>
          </cell>
          <cell r="G84">
            <v>0</v>
          </cell>
          <cell r="H84" t="e">
            <v>#VALUE!</v>
          </cell>
          <cell r="I84" t="str">
            <v>0</v>
          </cell>
          <cell r="J84">
            <v>1.2745370370370369E-3</v>
          </cell>
          <cell r="K84">
            <v>1.274652777777778E-3</v>
          </cell>
          <cell r="L84">
            <v>1.157407407410653E-7</v>
          </cell>
          <cell r="M84" t="e">
            <v>#VALUE!</v>
          </cell>
          <cell r="N84" t="e">
            <v>#VALUE!</v>
          </cell>
          <cell r="O84" t="e">
            <v>#VALUE!</v>
          </cell>
          <cell r="P84" t="e">
            <v>#VALUE!</v>
          </cell>
          <cell r="Q84">
            <v>0</v>
          </cell>
        </row>
        <row r="85">
          <cell r="A85">
            <v>289</v>
          </cell>
          <cell r="B85" t="str">
            <v>VILLARD Jean Claude</v>
          </cell>
          <cell r="C85">
            <v>0</v>
          </cell>
          <cell r="D85">
            <v>0</v>
          </cell>
          <cell r="E85" t="e">
            <v>#VALUE!</v>
          </cell>
          <cell r="F85" t="e">
            <v>#VALUE!</v>
          </cell>
          <cell r="G85">
            <v>0</v>
          </cell>
          <cell r="H85" t="e">
            <v>#VALUE!</v>
          </cell>
          <cell r="I85" t="str">
            <v>0</v>
          </cell>
          <cell r="J85">
            <v>1.2745370370370369E-3</v>
          </cell>
          <cell r="K85">
            <v>1.274652777777778E-3</v>
          </cell>
          <cell r="L85">
            <v>1.157407407410653E-7</v>
          </cell>
          <cell r="M85" t="e">
            <v>#VALUE!</v>
          </cell>
          <cell r="N85" t="e">
            <v>#VALUE!</v>
          </cell>
          <cell r="O85" t="e">
            <v>#VALUE!</v>
          </cell>
          <cell r="P85" t="e">
            <v>#VALUE!</v>
          </cell>
          <cell r="Q85">
            <v>0</v>
          </cell>
        </row>
        <row r="86">
          <cell r="A86">
            <v>339</v>
          </cell>
          <cell r="B86" t="str">
            <v>WEISS Romain</v>
          </cell>
          <cell r="C86">
            <v>0</v>
          </cell>
          <cell r="D86">
            <v>0</v>
          </cell>
          <cell r="E86" t="e">
            <v>#VALUE!</v>
          </cell>
          <cell r="F86" t="e">
            <v>#VALUE!</v>
          </cell>
          <cell r="G86">
            <v>0</v>
          </cell>
          <cell r="H86" t="e">
            <v>#VALUE!</v>
          </cell>
          <cell r="I86" t="str">
            <v>0</v>
          </cell>
          <cell r="J86">
            <v>1.2745370370370369E-3</v>
          </cell>
          <cell r="K86">
            <v>1.274652777777778E-3</v>
          </cell>
          <cell r="L86">
            <v>1.157407407410653E-7</v>
          </cell>
          <cell r="M86" t="e">
            <v>#VALUE!</v>
          </cell>
          <cell r="N86" t="e">
            <v>#VALUE!</v>
          </cell>
          <cell r="O86" t="e">
            <v>#VALUE!</v>
          </cell>
          <cell r="P86" t="e">
            <v>#VALUE!</v>
          </cell>
          <cell r="Q86">
            <v>0</v>
          </cell>
        </row>
        <row r="87">
          <cell r="A87">
            <v>291</v>
          </cell>
          <cell r="B87" t="str">
            <v>CLAIN Patrice</v>
          </cell>
          <cell r="C87">
            <v>0</v>
          </cell>
          <cell r="D87">
            <v>0</v>
          </cell>
          <cell r="E87" t="e">
            <v>#VALUE!</v>
          </cell>
          <cell r="F87" t="e">
            <v>#VALUE!</v>
          </cell>
          <cell r="G87">
            <v>0</v>
          </cell>
          <cell r="H87" t="e">
            <v>#VALUE!</v>
          </cell>
          <cell r="I87" t="str">
            <v>0</v>
          </cell>
          <cell r="J87">
            <v>1.2745370370370369E-3</v>
          </cell>
          <cell r="K87">
            <v>1.274652777777778E-3</v>
          </cell>
          <cell r="L87">
            <v>1.157407407410653E-7</v>
          </cell>
          <cell r="M87" t="e">
            <v>#VALUE!</v>
          </cell>
          <cell r="N87" t="e">
            <v>#VALUE!</v>
          </cell>
          <cell r="O87" t="e">
            <v>#VALUE!</v>
          </cell>
          <cell r="P87" t="e">
            <v>#VALUE!</v>
          </cell>
          <cell r="Q87">
            <v>0</v>
          </cell>
        </row>
        <row r="88">
          <cell r="A88">
            <v>239</v>
          </cell>
          <cell r="B88" t="str">
            <v>BATIER Sebastien</v>
          </cell>
          <cell r="C88">
            <v>0</v>
          </cell>
          <cell r="D88">
            <v>0</v>
          </cell>
          <cell r="E88" t="e">
            <v>#VALUE!</v>
          </cell>
          <cell r="F88" t="e">
            <v>#VALUE!</v>
          </cell>
          <cell r="G88">
            <v>0</v>
          </cell>
          <cell r="H88" t="e">
            <v>#VALUE!</v>
          </cell>
          <cell r="I88" t="str">
            <v>0</v>
          </cell>
          <cell r="J88">
            <v>1.2745370370370369E-3</v>
          </cell>
          <cell r="K88">
            <v>1.274652777777778E-3</v>
          </cell>
          <cell r="L88">
            <v>1.157407407410653E-7</v>
          </cell>
          <cell r="M88" t="e">
            <v>#VALUE!</v>
          </cell>
          <cell r="N88" t="e">
            <v>#VALUE!</v>
          </cell>
          <cell r="O88" t="e">
            <v>#VALUE!</v>
          </cell>
          <cell r="P88" t="e">
            <v>#VALUE!</v>
          </cell>
          <cell r="Q88">
            <v>0</v>
          </cell>
        </row>
        <row r="89">
          <cell r="A89">
            <v>270</v>
          </cell>
          <cell r="B89" t="str">
            <v>MARMONIER Florent</v>
          </cell>
          <cell r="C89">
            <v>0</v>
          </cell>
          <cell r="D89">
            <v>0</v>
          </cell>
          <cell r="E89" t="e">
            <v>#VALUE!</v>
          </cell>
          <cell r="F89" t="e">
            <v>#VALUE!</v>
          </cell>
          <cell r="G89">
            <v>0</v>
          </cell>
          <cell r="H89" t="e">
            <v>#VALUE!</v>
          </cell>
          <cell r="I89" t="str">
            <v>0</v>
          </cell>
          <cell r="J89">
            <v>1.2745370370370369E-3</v>
          </cell>
          <cell r="K89">
            <v>1.274652777777778E-3</v>
          </cell>
          <cell r="L89">
            <v>1.157407407410653E-7</v>
          </cell>
          <cell r="M89" t="e">
            <v>#VALUE!</v>
          </cell>
          <cell r="N89" t="e">
            <v>#VALUE!</v>
          </cell>
          <cell r="O89" t="e">
            <v>#VALUE!</v>
          </cell>
          <cell r="P89" t="e">
            <v>#VALUE!</v>
          </cell>
          <cell r="Q89">
            <v>0</v>
          </cell>
        </row>
        <row r="90">
          <cell r="A90">
            <v>253</v>
          </cell>
          <cell r="B90" t="str">
            <v>GOUY Philippe</v>
          </cell>
          <cell r="C90">
            <v>0</v>
          </cell>
          <cell r="D90">
            <v>0</v>
          </cell>
          <cell r="E90" t="e">
            <v>#VALUE!</v>
          </cell>
          <cell r="F90" t="e">
            <v>#VALUE!</v>
          </cell>
          <cell r="G90">
            <v>0</v>
          </cell>
          <cell r="H90" t="e">
            <v>#VALUE!</v>
          </cell>
          <cell r="I90" t="str">
            <v>0</v>
          </cell>
          <cell r="J90">
            <v>1.2745370370370369E-3</v>
          </cell>
          <cell r="K90">
            <v>1.274652777777778E-3</v>
          </cell>
          <cell r="L90">
            <v>1.157407407410653E-7</v>
          </cell>
          <cell r="M90" t="e">
            <v>#VALUE!</v>
          </cell>
          <cell r="N90" t="e">
            <v>#VALUE!</v>
          </cell>
          <cell r="O90" t="e">
            <v>#VALUE!</v>
          </cell>
          <cell r="P90" t="e">
            <v>#VALUE!</v>
          </cell>
          <cell r="Q90">
            <v>0</v>
          </cell>
        </row>
        <row r="91">
          <cell r="A91">
            <v>285</v>
          </cell>
          <cell r="B91" t="str">
            <v>COURTINES Didier</v>
          </cell>
          <cell r="C91">
            <v>0</v>
          </cell>
          <cell r="D91">
            <v>0</v>
          </cell>
          <cell r="E91" t="e">
            <v>#VALUE!</v>
          </cell>
          <cell r="F91" t="e">
            <v>#VALUE!</v>
          </cell>
          <cell r="G91">
            <v>0</v>
          </cell>
          <cell r="H91" t="e">
            <v>#VALUE!</v>
          </cell>
          <cell r="I91" t="str">
            <v>0</v>
          </cell>
          <cell r="J91">
            <v>1.2745370370370369E-3</v>
          </cell>
          <cell r="K91">
            <v>1.274652777777778E-3</v>
          </cell>
          <cell r="L91">
            <v>1.157407407410653E-7</v>
          </cell>
          <cell r="M91" t="e">
            <v>#VALUE!</v>
          </cell>
          <cell r="N91" t="e">
            <v>#VALUE!</v>
          </cell>
          <cell r="O91" t="e">
            <v>#VALUE!</v>
          </cell>
          <cell r="P91" t="e">
            <v>#VALUE!</v>
          </cell>
          <cell r="Q91">
            <v>0</v>
          </cell>
        </row>
        <row r="92">
          <cell r="A92">
            <v>341</v>
          </cell>
          <cell r="B92" t="str">
            <v>BOUDET Patrice</v>
          </cell>
          <cell r="C92">
            <v>0</v>
          </cell>
          <cell r="D92">
            <v>0</v>
          </cell>
          <cell r="E92" t="e">
            <v>#VALUE!</v>
          </cell>
          <cell r="F92" t="e">
            <v>#VALUE!</v>
          </cell>
          <cell r="G92">
            <v>0</v>
          </cell>
          <cell r="H92" t="e">
            <v>#VALUE!</v>
          </cell>
          <cell r="I92" t="str">
            <v>0</v>
          </cell>
          <cell r="J92">
            <v>1.2745370370370369E-3</v>
          </cell>
          <cell r="K92">
            <v>1.274652777777778E-3</v>
          </cell>
          <cell r="L92">
            <v>1.157407407410653E-7</v>
          </cell>
          <cell r="M92" t="e">
            <v>#VALUE!</v>
          </cell>
          <cell r="N92" t="e">
            <v>#VALUE!</v>
          </cell>
          <cell r="O92" t="e">
            <v>#VALUE!</v>
          </cell>
          <cell r="P92" t="e">
            <v>#VALUE!</v>
          </cell>
          <cell r="Q92">
            <v>0</v>
          </cell>
        </row>
        <row r="93">
          <cell r="A93">
            <v>360</v>
          </cell>
          <cell r="B93" t="str">
            <v>CAPEAU Pierre</v>
          </cell>
          <cell r="C93">
            <v>0</v>
          </cell>
          <cell r="D93">
            <v>0</v>
          </cell>
          <cell r="E93" t="e">
            <v>#VALUE!</v>
          </cell>
          <cell r="F93" t="e">
            <v>#VALUE!</v>
          </cell>
          <cell r="G93">
            <v>0</v>
          </cell>
          <cell r="H93" t="e">
            <v>#VALUE!</v>
          </cell>
          <cell r="I93" t="str">
            <v>0</v>
          </cell>
          <cell r="J93">
            <v>1.2745370370370369E-3</v>
          </cell>
          <cell r="K93">
            <v>1.274652777777778E-3</v>
          </cell>
          <cell r="L93">
            <v>1.157407407410653E-7</v>
          </cell>
          <cell r="M93" t="e">
            <v>#VALUE!</v>
          </cell>
          <cell r="N93" t="e">
            <v>#VALUE!</v>
          </cell>
          <cell r="O93" t="e">
            <v>#VALUE!</v>
          </cell>
          <cell r="P93" t="e">
            <v>#VALUE!</v>
          </cell>
          <cell r="Q93">
            <v>0</v>
          </cell>
        </row>
        <row r="94">
          <cell r="A94">
            <v>310</v>
          </cell>
          <cell r="B94" t="str">
            <v>LORIOU Sébastien</v>
          </cell>
          <cell r="C94">
            <v>0</v>
          </cell>
          <cell r="D94">
            <v>0</v>
          </cell>
          <cell r="E94" t="e">
            <v>#VALUE!</v>
          </cell>
          <cell r="F94" t="e">
            <v>#VALUE!</v>
          </cell>
          <cell r="G94">
            <v>0</v>
          </cell>
          <cell r="H94" t="e">
            <v>#VALUE!</v>
          </cell>
          <cell r="I94" t="str">
            <v>0</v>
          </cell>
          <cell r="J94">
            <v>1.2745370370370369E-3</v>
          </cell>
          <cell r="K94">
            <v>1.274652777777778E-3</v>
          </cell>
          <cell r="L94">
            <v>1.157407407410653E-7</v>
          </cell>
          <cell r="M94" t="e">
            <v>#VALUE!</v>
          </cell>
          <cell r="N94" t="e">
            <v>#VALUE!</v>
          </cell>
          <cell r="O94" t="e">
            <v>#VALUE!</v>
          </cell>
          <cell r="P94" t="e">
            <v>#VALUE!</v>
          </cell>
          <cell r="Q94">
            <v>0</v>
          </cell>
        </row>
        <row r="95">
          <cell r="A95">
            <v>369</v>
          </cell>
          <cell r="B95" t="str">
            <v>DRABIK Julien</v>
          </cell>
          <cell r="C95">
            <v>0</v>
          </cell>
          <cell r="D95">
            <v>0</v>
          </cell>
          <cell r="E95" t="e">
            <v>#VALUE!</v>
          </cell>
          <cell r="F95" t="e">
            <v>#VALUE!</v>
          </cell>
          <cell r="G95">
            <v>0</v>
          </cell>
          <cell r="H95" t="e">
            <v>#VALUE!</v>
          </cell>
          <cell r="I95" t="str">
            <v>0</v>
          </cell>
          <cell r="J95">
            <v>1.2745370370370369E-3</v>
          </cell>
          <cell r="K95">
            <v>1.274652777777778E-3</v>
          </cell>
          <cell r="L95">
            <v>1.157407407410653E-7</v>
          </cell>
          <cell r="M95" t="e">
            <v>#VALUE!</v>
          </cell>
          <cell r="N95" t="e">
            <v>#VALUE!</v>
          </cell>
          <cell r="O95" t="e">
            <v>#VALUE!</v>
          </cell>
          <cell r="P95" t="e">
            <v>#VALUE!</v>
          </cell>
          <cell r="Q95">
            <v>0</v>
          </cell>
        </row>
        <row r="96">
          <cell r="A96">
            <v>344</v>
          </cell>
          <cell r="B96" t="str">
            <v>MILLER Alexandre</v>
          </cell>
          <cell r="C96">
            <v>0</v>
          </cell>
          <cell r="D96">
            <v>0</v>
          </cell>
          <cell r="E96" t="e">
            <v>#VALUE!</v>
          </cell>
          <cell r="F96" t="e">
            <v>#VALUE!</v>
          </cell>
          <cell r="G96">
            <v>0</v>
          </cell>
          <cell r="H96" t="e">
            <v>#VALUE!</v>
          </cell>
          <cell r="I96" t="str">
            <v>0</v>
          </cell>
          <cell r="J96">
            <v>1.2745370370370369E-3</v>
          </cell>
          <cell r="K96">
            <v>1.274652777777778E-3</v>
          </cell>
          <cell r="L96">
            <v>1.157407407410653E-7</v>
          </cell>
          <cell r="M96" t="e">
            <v>#VALUE!</v>
          </cell>
          <cell r="N96" t="e">
            <v>#VALUE!</v>
          </cell>
          <cell r="O96" t="e">
            <v>#VALUE!</v>
          </cell>
          <cell r="P96" t="e">
            <v>#VALUE!</v>
          </cell>
          <cell r="Q96">
            <v>0</v>
          </cell>
        </row>
        <row r="97">
          <cell r="A97">
            <v>276</v>
          </cell>
          <cell r="B97" t="str">
            <v>CLEARC'H Gilles</v>
          </cell>
          <cell r="C97">
            <v>0</v>
          </cell>
          <cell r="D97">
            <v>0</v>
          </cell>
          <cell r="E97" t="e">
            <v>#VALUE!</v>
          </cell>
          <cell r="F97" t="e">
            <v>#VALUE!</v>
          </cell>
          <cell r="G97">
            <v>0</v>
          </cell>
          <cell r="H97" t="e">
            <v>#VALUE!</v>
          </cell>
          <cell r="I97" t="str">
            <v>0</v>
          </cell>
          <cell r="J97">
            <v>1.2745370370370369E-3</v>
          </cell>
          <cell r="K97">
            <v>1.274652777777778E-3</v>
          </cell>
          <cell r="L97">
            <v>1.157407407410653E-7</v>
          </cell>
          <cell r="M97" t="e">
            <v>#VALUE!</v>
          </cell>
          <cell r="N97" t="e">
            <v>#VALUE!</v>
          </cell>
          <cell r="O97" t="e">
            <v>#VALUE!</v>
          </cell>
          <cell r="P97" t="e">
            <v>#VALUE!</v>
          </cell>
          <cell r="Q97">
            <v>0</v>
          </cell>
        </row>
        <row r="98">
          <cell r="A98">
            <v>345</v>
          </cell>
          <cell r="B98" t="str">
            <v>GENAUD Laurent</v>
          </cell>
          <cell r="C98">
            <v>0</v>
          </cell>
          <cell r="D98">
            <v>0</v>
          </cell>
          <cell r="E98" t="e">
            <v>#VALUE!</v>
          </cell>
          <cell r="F98" t="e">
            <v>#VALUE!</v>
          </cell>
          <cell r="G98">
            <v>0</v>
          </cell>
          <cell r="H98" t="e">
            <v>#VALUE!</v>
          </cell>
          <cell r="I98" t="str">
            <v>0</v>
          </cell>
          <cell r="J98">
            <v>1.2745370370370369E-3</v>
          </cell>
          <cell r="K98">
            <v>1.274652777777778E-3</v>
          </cell>
          <cell r="L98">
            <v>1.157407407410653E-7</v>
          </cell>
          <cell r="M98" t="e">
            <v>#VALUE!</v>
          </cell>
          <cell r="N98" t="e">
            <v>#VALUE!</v>
          </cell>
          <cell r="O98" t="e">
            <v>#VALUE!</v>
          </cell>
          <cell r="P98" t="e">
            <v>#VALUE!</v>
          </cell>
          <cell r="Q98">
            <v>0</v>
          </cell>
        </row>
        <row r="99">
          <cell r="A99">
            <v>342</v>
          </cell>
          <cell r="B99" t="str">
            <v>DELISLE Bastien</v>
          </cell>
          <cell r="C99">
            <v>0</v>
          </cell>
          <cell r="D99">
            <v>0</v>
          </cell>
          <cell r="E99" t="e">
            <v>#VALUE!</v>
          </cell>
          <cell r="F99" t="e">
            <v>#VALUE!</v>
          </cell>
          <cell r="G99">
            <v>0</v>
          </cell>
          <cell r="H99" t="e">
            <v>#VALUE!</v>
          </cell>
          <cell r="I99" t="str">
            <v>0</v>
          </cell>
          <cell r="J99">
            <v>1.2745370370370369E-3</v>
          </cell>
          <cell r="K99">
            <v>1.274652777777778E-3</v>
          </cell>
          <cell r="L99">
            <v>1.157407407410653E-7</v>
          </cell>
          <cell r="M99" t="e">
            <v>#VALUE!</v>
          </cell>
          <cell r="N99" t="e">
            <v>#VALUE!</v>
          </cell>
          <cell r="O99" t="e">
            <v>#VALUE!</v>
          </cell>
          <cell r="P99" t="e">
            <v>#VALUE!</v>
          </cell>
          <cell r="Q99">
            <v>0</v>
          </cell>
        </row>
        <row r="100">
          <cell r="A100">
            <v>375</v>
          </cell>
          <cell r="B100" t="str">
            <v>BROSSIER Stéphane</v>
          </cell>
          <cell r="C100">
            <v>0</v>
          </cell>
          <cell r="D100">
            <v>0</v>
          </cell>
          <cell r="E100" t="e">
            <v>#VALUE!</v>
          </cell>
          <cell r="F100" t="e">
            <v>#VALUE!</v>
          </cell>
          <cell r="G100">
            <v>0</v>
          </cell>
          <cell r="H100" t="e">
            <v>#VALUE!</v>
          </cell>
          <cell r="I100" t="str">
            <v>0</v>
          </cell>
          <cell r="J100">
            <v>1.2745370370370369E-3</v>
          </cell>
          <cell r="K100">
            <v>1.274652777777778E-3</v>
          </cell>
          <cell r="L100">
            <v>1.157407407410653E-7</v>
          </cell>
          <cell r="M100" t="e">
            <v>#VALUE!</v>
          </cell>
          <cell r="N100" t="e">
            <v>#VALUE!</v>
          </cell>
          <cell r="O100" t="e">
            <v>#VALUE!</v>
          </cell>
          <cell r="P100" t="e">
            <v>#VALUE!</v>
          </cell>
          <cell r="Q100">
            <v>0</v>
          </cell>
        </row>
        <row r="101">
          <cell r="A101">
            <v>378</v>
          </cell>
          <cell r="B101" t="str">
            <v>VOILQUIN Guillaume</v>
          </cell>
          <cell r="C101">
            <v>0</v>
          </cell>
          <cell r="D101">
            <v>0</v>
          </cell>
          <cell r="E101" t="e">
            <v>#VALUE!</v>
          </cell>
          <cell r="F101" t="e">
            <v>#VALUE!</v>
          </cell>
          <cell r="G101">
            <v>0</v>
          </cell>
          <cell r="H101" t="e">
            <v>#VALUE!</v>
          </cell>
          <cell r="I101" t="str">
            <v>0</v>
          </cell>
          <cell r="J101">
            <v>1.2745370370370369E-3</v>
          </cell>
          <cell r="K101">
            <v>1.274652777777778E-3</v>
          </cell>
          <cell r="L101">
            <v>1.157407407410653E-7</v>
          </cell>
          <cell r="M101" t="e">
            <v>#VALUE!</v>
          </cell>
          <cell r="N101" t="e">
            <v>#VALUE!</v>
          </cell>
          <cell r="O101" t="e">
            <v>#VALUE!</v>
          </cell>
          <cell r="P101" t="e">
            <v>#VALUE!</v>
          </cell>
          <cell r="Q101">
            <v>0</v>
          </cell>
        </row>
        <row r="102">
          <cell r="A102">
            <v>303</v>
          </cell>
          <cell r="B102" t="str">
            <v>NGUYEN Nhan</v>
          </cell>
          <cell r="C102">
            <v>0</v>
          </cell>
          <cell r="D102">
            <v>0</v>
          </cell>
          <cell r="E102" t="e">
            <v>#VALUE!</v>
          </cell>
          <cell r="F102" t="e">
            <v>#VALUE!</v>
          </cell>
          <cell r="G102">
            <v>0</v>
          </cell>
          <cell r="H102" t="e">
            <v>#VALUE!</v>
          </cell>
          <cell r="I102" t="str">
            <v>0</v>
          </cell>
          <cell r="J102">
            <v>1.2745370370370369E-3</v>
          </cell>
          <cell r="K102">
            <v>1.274652777777778E-3</v>
          </cell>
          <cell r="L102">
            <v>1.157407407410653E-7</v>
          </cell>
          <cell r="M102" t="e">
            <v>#VALUE!</v>
          </cell>
          <cell r="N102" t="e">
            <v>#VALUE!</v>
          </cell>
          <cell r="O102" t="e">
            <v>#VALUE!</v>
          </cell>
          <cell r="P102" t="e">
            <v>#VALUE!</v>
          </cell>
          <cell r="Q102">
            <v>0</v>
          </cell>
        </row>
        <row r="103">
          <cell r="A103">
            <v>305</v>
          </cell>
          <cell r="B103" t="str">
            <v>CHOQUET Christophe</v>
          </cell>
          <cell r="C103">
            <v>0</v>
          </cell>
          <cell r="D103">
            <v>0</v>
          </cell>
          <cell r="E103" t="e">
            <v>#VALUE!</v>
          </cell>
          <cell r="F103" t="e">
            <v>#VALUE!</v>
          </cell>
          <cell r="G103">
            <v>0</v>
          </cell>
          <cell r="H103" t="e">
            <v>#VALUE!</v>
          </cell>
          <cell r="I103" t="str">
            <v>0</v>
          </cell>
          <cell r="J103">
            <v>1.2745370370370369E-3</v>
          </cell>
          <cell r="K103">
            <v>1.274652777777778E-3</v>
          </cell>
          <cell r="L103">
            <v>1.157407407410653E-7</v>
          </cell>
          <cell r="M103" t="e">
            <v>#VALUE!</v>
          </cell>
          <cell r="N103" t="e">
            <v>#VALUE!</v>
          </cell>
          <cell r="O103" t="e">
            <v>#VALUE!</v>
          </cell>
          <cell r="P103" t="e">
            <v>#VALUE!</v>
          </cell>
          <cell r="Q103">
            <v>0</v>
          </cell>
        </row>
        <row r="104">
          <cell r="A104">
            <v>350</v>
          </cell>
          <cell r="B104" t="str">
            <v>RECEVEAU Sébastien</v>
          </cell>
          <cell r="C104">
            <v>0</v>
          </cell>
          <cell r="D104">
            <v>0</v>
          </cell>
          <cell r="E104" t="e">
            <v>#VALUE!</v>
          </cell>
          <cell r="F104" t="e">
            <v>#VALUE!</v>
          </cell>
          <cell r="G104">
            <v>0</v>
          </cell>
          <cell r="H104" t="e">
            <v>#VALUE!</v>
          </cell>
          <cell r="I104" t="str">
            <v>0</v>
          </cell>
          <cell r="J104">
            <v>1.2745370370370369E-3</v>
          </cell>
          <cell r="K104">
            <v>1.274652777777778E-3</v>
          </cell>
          <cell r="L104">
            <v>1.157407407410653E-7</v>
          </cell>
          <cell r="M104" t="e">
            <v>#VALUE!</v>
          </cell>
          <cell r="N104" t="e">
            <v>#VALUE!</v>
          </cell>
          <cell r="O104" t="e">
            <v>#VALUE!</v>
          </cell>
          <cell r="P104" t="e">
            <v>#VALUE!</v>
          </cell>
          <cell r="Q104">
            <v>0</v>
          </cell>
        </row>
        <row r="105">
          <cell r="A105">
            <v>274</v>
          </cell>
          <cell r="B105" t="str">
            <v>MOVSESSIAN Jean-Yves</v>
          </cell>
          <cell r="C105">
            <v>0</v>
          </cell>
          <cell r="D105">
            <v>0</v>
          </cell>
          <cell r="E105" t="e">
            <v>#VALUE!</v>
          </cell>
          <cell r="F105" t="e">
            <v>#VALUE!</v>
          </cell>
          <cell r="G105">
            <v>0</v>
          </cell>
          <cell r="H105" t="e">
            <v>#VALUE!</v>
          </cell>
          <cell r="I105" t="str">
            <v>0</v>
          </cell>
          <cell r="J105">
            <v>1.2745370370370369E-3</v>
          </cell>
          <cell r="K105">
            <v>1.274652777777778E-3</v>
          </cell>
          <cell r="L105">
            <v>1.157407407410653E-7</v>
          </cell>
          <cell r="M105" t="e">
            <v>#VALUE!</v>
          </cell>
          <cell r="N105" t="e">
            <v>#VALUE!</v>
          </cell>
          <cell r="O105" t="e">
            <v>#VALUE!</v>
          </cell>
          <cell r="P105" t="e">
            <v>#VALUE!</v>
          </cell>
          <cell r="Q105">
            <v>0</v>
          </cell>
        </row>
        <row r="106">
          <cell r="A106">
            <v>380</v>
          </cell>
          <cell r="B106" t="str">
            <v>THIBAULT Jérôme</v>
          </cell>
          <cell r="C106">
            <v>0</v>
          </cell>
          <cell r="D106">
            <v>0</v>
          </cell>
          <cell r="E106" t="e">
            <v>#VALUE!</v>
          </cell>
          <cell r="F106" t="e">
            <v>#VALUE!</v>
          </cell>
          <cell r="G106">
            <v>0</v>
          </cell>
          <cell r="H106" t="e">
            <v>#VALUE!</v>
          </cell>
          <cell r="I106" t="str">
            <v>0</v>
          </cell>
          <cell r="J106">
            <v>1.2745370370370369E-3</v>
          </cell>
          <cell r="K106">
            <v>1.274652777777778E-3</v>
          </cell>
          <cell r="L106">
            <v>1.157407407410653E-7</v>
          </cell>
          <cell r="M106" t="e">
            <v>#VALUE!</v>
          </cell>
          <cell r="N106" t="e">
            <v>#VALUE!</v>
          </cell>
          <cell r="O106" t="e">
            <v>#VALUE!</v>
          </cell>
          <cell r="P106" t="e">
            <v>#VALUE!</v>
          </cell>
          <cell r="Q106">
            <v>0</v>
          </cell>
        </row>
        <row r="107">
          <cell r="A107">
            <v>354</v>
          </cell>
          <cell r="B107" t="str">
            <v>BERTRAND Laurent</v>
          </cell>
          <cell r="C107">
            <v>0</v>
          </cell>
          <cell r="D107">
            <v>0</v>
          </cell>
          <cell r="E107" t="e">
            <v>#VALUE!</v>
          </cell>
          <cell r="F107" t="e">
            <v>#VALUE!</v>
          </cell>
          <cell r="G107">
            <v>0</v>
          </cell>
          <cell r="H107" t="e">
            <v>#VALUE!</v>
          </cell>
          <cell r="I107" t="str">
            <v>0</v>
          </cell>
          <cell r="J107">
            <v>1.2745370370370369E-3</v>
          </cell>
          <cell r="K107">
            <v>1.274652777777778E-3</v>
          </cell>
          <cell r="L107">
            <v>1.157407407410653E-7</v>
          </cell>
          <cell r="M107" t="e">
            <v>#VALUE!</v>
          </cell>
          <cell r="N107" t="e">
            <v>#VALUE!</v>
          </cell>
          <cell r="O107" t="e">
            <v>#VALUE!</v>
          </cell>
          <cell r="P107" t="e">
            <v>#VALUE!</v>
          </cell>
          <cell r="Q107">
            <v>0</v>
          </cell>
        </row>
        <row r="108">
          <cell r="A108">
            <v>256</v>
          </cell>
          <cell r="B108" t="str">
            <v>SLEDE Stephane</v>
          </cell>
          <cell r="C108">
            <v>0</v>
          </cell>
          <cell r="D108">
            <v>0</v>
          </cell>
          <cell r="E108" t="e">
            <v>#VALUE!</v>
          </cell>
          <cell r="F108" t="e">
            <v>#VALUE!</v>
          </cell>
          <cell r="G108">
            <v>0</v>
          </cell>
          <cell r="H108" t="e">
            <v>#VALUE!</v>
          </cell>
          <cell r="I108" t="str">
            <v>0</v>
          </cell>
          <cell r="J108">
            <v>1.2745370370370369E-3</v>
          </cell>
          <cell r="K108">
            <v>1.274652777777778E-3</v>
          </cell>
          <cell r="L108">
            <v>1.157407407410653E-7</v>
          </cell>
          <cell r="M108" t="e">
            <v>#VALUE!</v>
          </cell>
          <cell r="N108" t="e">
            <v>#VALUE!</v>
          </cell>
          <cell r="O108" t="e">
            <v>#VALUE!</v>
          </cell>
          <cell r="P108" t="e">
            <v>#VALUE!</v>
          </cell>
          <cell r="Q108">
            <v>0</v>
          </cell>
        </row>
        <row r="109">
          <cell r="A109">
            <v>263</v>
          </cell>
          <cell r="B109" t="str">
            <v>FRANGEUL Jean Marc</v>
          </cell>
          <cell r="C109">
            <v>0</v>
          </cell>
          <cell r="D109">
            <v>0</v>
          </cell>
          <cell r="E109" t="e">
            <v>#VALUE!</v>
          </cell>
          <cell r="F109" t="e">
            <v>#VALUE!</v>
          </cell>
          <cell r="G109">
            <v>0</v>
          </cell>
          <cell r="H109" t="e">
            <v>#VALUE!</v>
          </cell>
          <cell r="I109" t="str">
            <v>0</v>
          </cell>
          <cell r="J109">
            <v>1.2745370370370369E-3</v>
          </cell>
          <cell r="K109">
            <v>1.274652777777778E-3</v>
          </cell>
          <cell r="L109">
            <v>1.157407407410653E-7</v>
          </cell>
          <cell r="M109" t="e">
            <v>#VALUE!</v>
          </cell>
          <cell r="N109" t="e">
            <v>#VALUE!</v>
          </cell>
          <cell r="O109" t="e">
            <v>#VALUE!</v>
          </cell>
          <cell r="P109" t="e">
            <v>#VALUE!</v>
          </cell>
          <cell r="Q109">
            <v>0</v>
          </cell>
        </row>
        <row r="110">
          <cell r="A110">
            <v>265</v>
          </cell>
          <cell r="B110" t="str">
            <v>HERY Jean-Luc</v>
          </cell>
          <cell r="C110">
            <v>0</v>
          </cell>
          <cell r="D110">
            <v>0</v>
          </cell>
          <cell r="E110" t="e">
            <v>#VALUE!</v>
          </cell>
          <cell r="F110" t="e">
            <v>#VALUE!</v>
          </cell>
          <cell r="G110">
            <v>0</v>
          </cell>
          <cell r="H110" t="e">
            <v>#VALUE!</v>
          </cell>
          <cell r="I110" t="str">
            <v>0</v>
          </cell>
          <cell r="J110">
            <v>1.2745370370370369E-3</v>
          </cell>
          <cell r="K110">
            <v>1.274652777777778E-3</v>
          </cell>
          <cell r="L110">
            <v>1.157407407410653E-7</v>
          </cell>
          <cell r="M110" t="e">
            <v>#VALUE!</v>
          </cell>
          <cell r="N110" t="e">
            <v>#VALUE!</v>
          </cell>
          <cell r="O110" t="e">
            <v>#VALUE!</v>
          </cell>
          <cell r="P110" t="e">
            <v>#VALUE!</v>
          </cell>
          <cell r="Q110">
            <v>0</v>
          </cell>
        </row>
        <row r="111">
          <cell r="A111">
            <v>306</v>
          </cell>
          <cell r="B111" t="str">
            <v xml:space="preserve">GAMEL Alex </v>
          </cell>
          <cell r="C111">
            <v>0</v>
          </cell>
          <cell r="D111">
            <v>0</v>
          </cell>
          <cell r="E111" t="e">
            <v>#VALUE!</v>
          </cell>
          <cell r="F111" t="e">
            <v>#VALUE!</v>
          </cell>
          <cell r="G111">
            <v>0</v>
          </cell>
          <cell r="H111" t="e">
            <v>#VALUE!</v>
          </cell>
          <cell r="I111" t="str">
            <v>0</v>
          </cell>
          <cell r="J111">
            <v>1.2745370370370369E-3</v>
          </cell>
          <cell r="K111">
            <v>1.274652777777778E-3</v>
          </cell>
          <cell r="L111">
            <v>1.157407407410653E-7</v>
          </cell>
          <cell r="M111" t="e">
            <v>#VALUE!</v>
          </cell>
          <cell r="N111" t="e">
            <v>#VALUE!</v>
          </cell>
          <cell r="O111" t="e">
            <v>#VALUE!</v>
          </cell>
          <cell r="P111" t="e">
            <v>#VALUE!</v>
          </cell>
          <cell r="Q111">
            <v>0</v>
          </cell>
        </row>
        <row r="112">
          <cell r="A112">
            <v>299</v>
          </cell>
          <cell r="B112" t="str">
            <v>MALAWSKI Jérôme</v>
          </cell>
          <cell r="C112">
            <v>0</v>
          </cell>
          <cell r="D112">
            <v>0</v>
          </cell>
          <cell r="E112" t="e">
            <v>#VALUE!</v>
          </cell>
          <cell r="F112" t="e">
            <v>#VALUE!</v>
          </cell>
          <cell r="G112">
            <v>0</v>
          </cell>
          <cell r="H112" t="e">
            <v>#VALUE!</v>
          </cell>
          <cell r="I112" t="str">
            <v>0</v>
          </cell>
          <cell r="J112">
            <v>1.2745370370370369E-3</v>
          </cell>
          <cell r="K112">
            <v>1.274652777777778E-3</v>
          </cell>
          <cell r="L112">
            <v>1.157407407410653E-7</v>
          </cell>
          <cell r="M112" t="e">
            <v>#VALUE!</v>
          </cell>
          <cell r="N112" t="e">
            <v>#VALUE!</v>
          </cell>
          <cell r="O112" t="e">
            <v>#VALUE!</v>
          </cell>
          <cell r="P112" t="e">
            <v>#VALUE!</v>
          </cell>
          <cell r="Q112">
            <v>0</v>
          </cell>
        </row>
        <row r="113">
          <cell r="A113">
            <v>366</v>
          </cell>
          <cell r="B113" t="str">
            <v>BLANC Grégory</v>
          </cell>
          <cell r="C113">
            <v>0</v>
          </cell>
          <cell r="D113">
            <v>0</v>
          </cell>
          <cell r="E113" t="e">
            <v>#VALUE!</v>
          </cell>
          <cell r="F113" t="e">
            <v>#VALUE!</v>
          </cell>
          <cell r="G113">
            <v>0</v>
          </cell>
          <cell r="H113" t="e">
            <v>#VALUE!</v>
          </cell>
          <cell r="I113" t="str">
            <v>0</v>
          </cell>
          <cell r="J113">
            <v>1.2745370370370369E-3</v>
          </cell>
          <cell r="K113">
            <v>1.274652777777778E-3</v>
          </cell>
          <cell r="L113">
            <v>1.157407407410653E-7</v>
          </cell>
          <cell r="M113" t="e">
            <v>#VALUE!</v>
          </cell>
          <cell r="N113" t="e">
            <v>#VALUE!</v>
          </cell>
          <cell r="O113" t="e">
            <v>#VALUE!</v>
          </cell>
          <cell r="P113" t="e">
            <v>#VALUE!</v>
          </cell>
          <cell r="Q113">
            <v>0</v>
          </cell>
        </row>
        <row r="114">
          <cell r="A114">
            <v>290</v>
          </cell>
          <cell r="B114" t="str">
            <v>CAVELIER Jérome</v>
          </cell>
          <cell r="C114">
            <v>0</v>
          </cell>
          <cell r="D114">
            <v>0</v>
          </cell>
          <cell r="E114" t="e">
            <v>#VALUE!</v>
          </cell>
          <cell r="F114" t="e">
            <v>#VALUE!</v>
          </cell>
          <cell r="G114">
            <v>0</v>
          </cell>
          <cell r="H114" t="e">
            <v>#VALUE!</v>
          </cell>
          <cell r="I114" t="str">
            <v>0</v>
          </cell>
          <cell r="J114">
            <v>1.2745370370370369E-3</v>
          </cell>
          <cell r="K114">
            <v>1.274652777777778E-3</v>
          </cell>
          <cell r="L114">
            <v>1.157407407410653E-7</v>
          </cell>
          <cell r="M114" t="e">
            <v>#VALUE!</v>
          </cell>
          <cell r="N114" t="e">
            <v>#VALUE!</v>
          </cell>
          <cell r="O114" t="e">
            <v>#VALUE!</v>
          </cell>
          <cell r="P114" t="e">
            <v>#VALUE!</v>
          </cell>
          <cell r="Q114">
            <v>0</v>
          </cell>
        </row>
        <row r="115">
          <cell r="A115">
            <v>300</v>
          </cell>
          <cell r="B115" t="str">
            <v>SODKI Mehdi  Mohamed</v>
          </cell>
          <cell r="C115">
            <v>0</v>
          </cell>
          <cell r="D115">
            <v>0</v>
          </cell>
          <cell r="E115" t="e">
            <v>#VALUE!</v>
          </cell>
          <cell r="F115" t="e">
            <v>#VALUE!</v>
          </cell>
          <cell r="G115">
            <v>0</v>
          </cell>
          <cell r="H115" t="e">
            <v>#VALUE!</v>
          </cell>
          <cell r="I115" t="str">
            <v>0</v>
          </cell>
          <cell r="J115">
            <v>1.2745370370370369E-3</v>
          </cell>
          <cell r="K115">
            <v>1.274652777777778E-3</v>
          </cell>
          <cell r="L115">
            <v>1.157407407410653E-7</v>
          </cell>
          <cell r="M115" t="e">
            <v>#VALUE!</v>
          </cell>
          <cell r="N115" t="e">
            <v>#VALUE!</v>
          </cell>
          <cell r="O115" t="e">
            <v>#VALUE!</v>
          </cell>
          <cell r="P115" t="e">
            <v>#VALUE!</v>
          </cell>
          <cell r="Q115">
            <v>0</v>
          </cell>
        </row>
        <row r="116">
          <cell r="A116">
            <v>313</v>
          </cell>
          <cell r="B116" t="str">
            <v>AUTHIE Ruddy</v>
          </cell>
          <cell r="C116">
            <v>0</v>
          </cell>
          <cell r="D116">
            <v>0</v>
          </cell>
          <cell r="E116" t="e">
            <v>#VALUE!</v>
          </cell>
          <cell r="F116" t="e">
            <v>#VALUE!</v>
          </cell>
          <cell r="G116">
            <v>0</v>
          </cell>
          <cell r="H116" t="e">
            <v>#VALUE!</v>
          </cell>
          <cell r="I116" t="str">
            <v>0</v>
          </cell>
          <cell r="J116">
            <v>1.2745370370370369E-3</v>
          </cell>
          <cell r="K116">
            <v>1.274652777777778E-3</v>
          </cell>
          <cell r="L116">
            <v>1.157407407410653E-7</v>
          </cell>
          <cell r="M116" t="e">
            <v>#VALUE!</v>
          </cell>
          <cell r="N116" t="e">
            <v>#VALUE!</v>
          </cell>
          <cell r="O116" t="e">
            <v>#VALUE!</v>
          </cell>
          <cell r="P116" t="e">
            <v>#VALUE!</v>
          </cell>
          <cell r="Q116">
            <v>0</v>
          </cell>
        </row>
        <row r="117">
          <cell r="A117">
            <v>368</v>
          </cell>
          <cell r="B117" t="str">
            <v>MISTRALI Emmanuel</v>
          </cell>
          <cell r="C117">
            <v>0</v>
          </cell>
          <cell r="D117">
            <v>0</v>
          </cell>
          <cell r="E117" t="e">
            <v>#VALUE!</v>
          </cell>
          <cell r="F117" t="e">
            <v>#VALUE!</v>
          </cell>
          <cell r="G117">
            <v>0</v>
          </cell>
          <cell r="H117" t="e">
            <v>#VALUE!</v>
          </cell>
          <cell r="I117" t="str">
            <v>0</v>
          </cell>
          <cell r="J117">
            <v>1.2745370370370369E-3</v>
          </cell>
          <cell r="K117">
            <v>1.274652777777778E-3</v>
          </cell>
          <cell r="L117">
            <v>1.157407407410653E-7</v>
          </cell>
          <cell r="M117" t="e">
            <v>#VALUE!</v>
          </cell>
          <cell r="N117" t="e">
            <v>#VALUE!</v>
          </cell>
          <cell r="O117" t="e">
            <v>#VALUE!</v>
          </cell>
          <cell r="P117" t="e">
            <v>#VALUE!</v>
          </cell>
          <cell r="Q117">
            <v>0</v>
          </cell>
        </row>
        <row r="118">
          <cell r="A118">
            <v>286</v>
          </cell>
          <cell r="B118" t="str">
            <v>ZAZIC Milan</v>
          </cell>
          <cell r="C118">
            <v>0</v>
          </cell>
          <cell r="D118">
            <v>0</v>
          </cell>
          <cell r="E118" t="e">
            <v>#VALUE!</v>
          </cell>
          <cell r="F118" t="e">
            <v>#VALUE!</v>
          </cell>
          <cell r="G118">
            <v>0</v>
          </cell>
          <cell r="H118" t="e">
            <v>#VALUE!</v>
          </cell>
          <cell r="I118" t="str">
            <v>0</v>
          </cell>
          <cell r="J118">
            <v>1.2745370370370369E-3</v>
          </cell>
          <cell r="K118">
            <v>1.274652777777778E-3</v>
          </cell>
          <cell r="L118">
            <v>1.157407407410653E-7</v>
          </cell>
          <cell r="M118" t="e">
            <v>#VALUE!</v>
          </cell>
          <cell r="N118" t="e">
            <v>#VALUE!</v>
          </cell>
          <cell r="O118" t="e">
            <v>#VALUE!</v>
          </cell>
          <cell r="P118" t="e">
            <v>#VALUE!</v>
          </cell>
          <cell r="Q118">
            <v>0</v>
          </cell>
        </row>
        <row r="119">
          <cell r="A119">
            <v>351</v>
          </cell>
          <cell r="B119" t="str">
            <v>BES David</v>
          </cell>
          <cell r="C119">
            <v>0</v>
          </cell>
          <cell r="D119">
            <v>0</v>
          </cell>
          <cell r="E119" t="e">
            <v>#VALUE!</v>
          </cell>
          <cell r="F119" t="e">
            <v>#VALUE!</v>
          </cell>
          <cell r="G119">
            <v>0</v>
          </cell>
          <cell r="H119" t="e">
            <v>#VALUE!</v>
          </cell>
          <cell r="I119" t="str">
            <v>0</v>
          </cell>
          <cell r="J119">
            <v>1.2745370370370369E-3</v>
          </cell>
          <cell r="K119">
            <v>1.274652777777778E-3</v>
          </cell>
          <cell r="L119">
            <v>1.157407407410653E-7</v>
          </cell>
          <cell r="M119" t="e">
            <v>#VALUE!</v>
          </cell>
          <cell r="N119" t="e">
            <v>#VALUE!</v>
          </cell>
          <cell r="O119" t="e">
            <v>#VALUE!</v>
          </cell>
          <cell r="P119" t="e">
            <v>#VALUE!</v>
          </cell>
          <cell r="Q119">
            <v>0</v>
          </cell>
        </row>
        <row r="120">
          <cell r="A120">
            <v>304</v>
          </cell>
          <cell r="B120" t="str">
            <v>BARBIER Raphael</v>
          </cell>
          <cell r="C120">
            <v>0</v>
          </cell>
          <cell r="D120">
            <v>0</v>
          </cell>
          <cell r="E120" t="e">
            <v>#VALUE!</v>
          </cell>
          <cell r="F120" t="e">
            <v>#VALUE!</v>
          </cell>
          <cell r="G120">
            <v>0</v>
          </cell>
          <cell r="H120" t="e">
            <v>#VALUE!</v>
          </cell>
          <cell r="I120" t="str">
            <v>0</v>
          </cell>
          <cell r="J120">
            <v>1.2745370370370369E-3</v>
          </cell>
          <cell r="K120">
            <v>1.274652777777778E-3</v>
          </cell>
          <cell r="L120">
            <v>1.157407407410653E-7</v>
          </cell>
          <cell r="M120" t="e">
            <v>#VALUE!</v>
          </cell>
          <cell r="N120" t="e">
            <v>#VALUE!</v>
          </cell>
          <cell r="O120" t="e">
            <v>#VALUE!</v>
          </cell>
          <cell r="P120" t="e">
            <v>#VALUE!</v>
          </cell>
          <cell r="Q120">
            <v>0</v>
          </cell>
        </row>
        <row r="121">
          <cell r="A121">
            <v>234</v>
          </cell>
          <cell r="B121" t="str">
            <v>VIROT Frédéric</v>
          </cell>
          <cell r="C121">
            <v>0</v>
          </cell>
          <cell r="D121">
            <v>0</v>
          </cell>
          <cell r="E121" t="e">
            <v>#VALUE!</v>
          </cell>
          <cell r="F121" t="e">
            <v>#VALUE!</v>
          </cell>
          <cell r="G121">
            <v>0</v>
          </cell>
          <cell r="H121" t="e">
            <v>#VALUE!</v>
          </cell>
          <cell r="I121" t="str">
            <v>0</v>
          </cell>
          <cell r="J121">
            <v>1.2745370370370369E-3</v>
          </cell>
          <cell r="K121">
            <v>1.274652777777778E-3</v>
          </cell>
          <cell r="L121">
            <v>1.157407407410653E-7</v>
          </cell>
          <cell r="M121" t="e">
            <v>#VALUE!</v>
          </cell>
          <cell r="N121" t="e">
            <v>#VALUE!</v>
          </cell>
          <cell r="O121" t="e">
            <v>#VALUE!</v>
          </cell>
          <cell r="P121" t="e">
            <v>#VALUE!</v>
          </cell>
          <cell r="Q121">
            <v>0</v>
          </cell>
        </row>
        <row r="122">
          <cell r="A122">
            <v>336</v>
          </cell>
          <cell r="B122" t="str">
            <v>MASOLIVER Luc</v>
          </cell>
          <cell r="C122">
            <v>0</v>
          </cell>
          <cell r="D122">
            <v>0</v>
          </cell>
          <cell r="E122" t="e">
            <v>#VALUE!</v>
          </cell>
          <cell r="F122" t="e">
            <v>#VALUE!</v>
          </cell>
          <cell r="G122">
            <v>0</v>
          </cell>
          <cell r="H122" t="e">
            <v>#VALUE!</v>
          </cell>
          <cell r="I122" t="str">
            <v>0</v>
          </cell>
          <cell r="J122">
            <v>1.2745370370370369E-3</v>
          </cell>
          <cell r="K122">
            <v>1.274652777777778E-3</v>
          </cell>
          <cell r="L122">
            <v>1.157407407410653E-7</v>
          </cell>
          <cell r="M122" t="e">
            <v>#VALUE!</v>
          </cell>
          <cell r="N122" t="e">
            <v>#VALUE!</v>
          </cell>
          <cell r="O122" t="e">
            <v>#VALUE!</v>
          </cell>
          <cell r="P122" t="e">
            <v>#VALUE!</v>
          </cell>
          <cell r="Q122">
            <v>0</v>
          </cell>
        </row>
        <row r="123">
          <cell r="A123">
            <v>355</v>
          </cell>
          <cell r="B123" t="str">
            <v>DIERICK Christophe</v>
          </cell>
          <cell r="C123">
            <v>0</v>
          </cell>
          <cell r="D123">
            <v>0</v>
          </cell>
          <cell r="E123" t="e">
            <v>#VALUE!</v>
          </cell>
          <cell r="F123" t="e">
            <v>#VALUE!</v>
          </cell>
          <cell r="G123">
            <v>0</v>
          </cell>
          <cell r="H123" t="e">
            <v>#VALUE!</v>
          </cell>
          <cell r="I123" t="str">
            <v>0</v>
          </cell>
          <cell r="J123">
            <v>1.2745370370370369E-3</v>
          </cell>
          <cell r="K123">
            <v>1.274652777777778E-3</v>
          </cell>
          <cell r="L123">
            <v>1.157407407410653E-7</v>
          </cell>
          <cell r="M123" t="e">
            <v>#VALUE!</v>
          </cell>
          <cell r="N123" t="e">
            <v>#VALUE!</v>
          </cell>
          <cell r="O123" t="e">
            <v>#VALUE!</v>
          </cell>
          <cell r="P123" t="e">
            <v>#VALUE!</v>
          </cell>
          <cell r="Q123">
            <v>0</v>
          </cell>
        </row>
        <row r="124">
          <cell r="A124">
            <v>275</v>
          </cell>
          <cell r="B124" t="str">
            <v>RICHOILLEY Marc</v>
          </cell>
          <cell r="C124">
            <v>0</v>
          </cell>
          <cell r="D124">
            <v>0</v>
          </cell>
          <cell r="E124" t="e">
            <v>#VALUE!</v>
          </cell>
          <cell r="F124" t="e">
            <v>#VALUE!</v>
          </cell>
          <cell r="G124">
            <v>0</v>
          </cell>
          <cell r="H124" t="e">
            <v>#VALUE!</v>
          </cell>
          <cell r="I124" t="str">
            <v>0</v>
          </cell>
          <cell r="J124">
            <v>1.2745370370370369E-3</v>
          </cell>
          <cell r="K124">
            <v>1.274652777777778E-3</v>
          </cell>
          <cell r="L124">
            <v>1.157407407410653E-7</v>
          </cell>
          <cell r="M124" t="e">
            <v>#VALUE!</v>
          </cell>
          <cell r="N124" t="e">
            <v>#VALUE!</v>
          </cell>
          <cell r="O124" t="e">
            <v>#VALUE!</v>
          </cell>
          <cell r="P124" t="e">
            <v>#VALUE!</v>
          </cell>
          <cell r="Q124">
            <v>0</v>
          </cell>
        </row>
        <row r="125">
          <cell r="A125">
            <v>273</v>
          </cell>
          <cell r="B125" t="str">
            <v>FELY Laurent</v>
          </cell>
          <cell r="C125">
            <v>0</v>
          </cell>
          <cell r="D125">
            <v>0</v>
          </cell>
          <cell r="E125" t="e">
            <v>#VALUE!</v>
          </cell>
          <cell r="F125" t="e">
            <v>#VALUE!</v>
          </cell>
          <cell r="G125">
            <v>0</v>
          </cell>
          <cell r="H125" t="e">
            <v>#VALUE!</v>
          </cell>
          <cell r="I125" t="str">
            <v>0</v>
          </cell>
          <cell r="J125">
            <v>1.2745370370370369E-3</v>
          </cell>
          <cell r="K125">
            <v>1.274652777777778E-3</v>
          </cell>
          <cell r="L125">
            <v>1.157407407410653E-7</v>
          </cell>
          <cell r="M125" t="e">
            <v>#VALUE!</v>
          </cell>
          <cell r="N125" t="e">
            <v>#VALUE!</v>
          </cell>
          <cell r="O125" t="e">
            <v>#VALUE!</v>
          </cell>
          <cell r="P125" t="e">
            <v>#VALUE!</v>
          </cell>
          <cell r="Q125">
            <v>0</v>
          </cell>
        </row>
        <row r="126">
          <cell r="A126">
            <v>262</v>
          </cell>
          <cell r="B126" t="str">
            <v>METIVIER Patrick</v>
          </cell>
          <cell r="C126">
            <v>0</v>
          </cell>
          <cell r="D126">
            <v>0</v>
          </cell>
          <cell r="E126" t="e">
            <v>#VALUE!</v>
          </cell>
          <cell r="F126" t="e">
            <v>#VALUE!</v>
          </cell>
          <cell r="G126">
            <v>0</v>
          </cell>
          <cell r="H126" t="e">
            <v>#VALUE!</v>
          </cell>
          <cell r="I126" t="str">
            <v>0</v>
          </cell>
          <cell r="J126">
            <v>1.2745370370370369E-3</v>
          </cell>
          <cell r="K126">
            <v>1.274652777777778E-3</v>
          </cell>
          <cell r="L126">
            <v>1.157407407410653E-7</v>
          </cell>
          <cell r="M126" t="e">
            <v>#VALUE!</v>
          </cell>
          <cell r="N126" t="e">
            <v>#VALUE!</v>
          </cell>
          <cell r="O126" t="e">
            <v>#VALUE!</v>
          </cell>
          <cell r="P126" t="e">
            <v>#VALUE!</v>
          </cell>
          <cell r="Q126">
            <v>0</v>
          </cell>
        </row>
        <row r="127">
          <cell r="A127">
            <v>297</v>
          </cell>
          <cell r="B127" t="str">
            <v xml:space="preserve">BONOTTO Nicolas </v>
          </cell>
          <cell r="C127">
            <v>0</v>
          </cell>
          <cell r="D127">
            <v>0</v>
          </cell>
          <cell r="E127" t="e">
            <v>#VALUE!</v>
          </cell>
          <cell r="F127" t="e">
            <v>#VALUE!</v>
          </cell>
          <cell r="G127">
            <v>0</v>
          </cell>
          <cell r="H127" t="e">
            <v>#VALUE!</v>
          </cell>
          <cell r="I127" t="str">
            <v>0</v>
          </cell>
          <cell r="J127">
            <v>1.2745370370370369E-3</v>
          </cell>
          <cell r="K127">
            <v>1.274652777777778E-3</v>
          </cell>
          <cell r="L127">
            <v>1.157407407410653E-7</v>
          </cell>
          <cell r="M127" t="e">
            <v>#VALUE!</v>
          </cell>
          <cell r="N127" t="e">
            <v>#VALUE!</v>
          </cell>
          <cell r="O127" t="e">
            <v>#VALUE!</v>
          </cell>
          <cell r="P127" t="e">
            <v>#VALUE!</v>
          </cell>
          <cell r="Q127">
            <v>0</v>
          </cell>
        </row>
        <row r="128">
          <cell r="A128">
            <v>373</v>
          </cell>
          <cell r="B128" t="str">
            <v>RAYNAUD Thierry</v>
          </cell>
          <cell r="C128">
            <v>0</v>
          </cell>
          <cell r="D128">
            <v>0</v>
          </cell>
          <cell r="E128" t="e">
            <v>#VALUE!</v>
          </cell>
          <cell r="F128" t="e">
            <v>#VALUE!</v>
          </cell>
          <cell r="G128">
            <v>0</v>
          </cell>
          <cell r="H128" t="e">
            <v>#VALUE!</v>
          </cell>
          <cell r="I128" t="str">
            <v>0</v>
          </cell>
          <cell r="J128">
            <v>1.2745370370370369E-3</v>
          </cell>
          <cell r="K128">
            <v>1.274652777777778E-3</v>
          </cell>
          <cell r="L128">
            <v>1.157407407410653E-7</v>
          </cell>
          <cell r="M128" t="e">
            <v>#VALUE!</v>
          </cell>
          <cell r="N128" t="e">
            <v>#VALUE!</v>
          </cell>
          <cell r="O128" t="e">
            <v>#VALUE!</v>
          </cell>
          <cell r="P128" t="e">
            <v>#VALUE!</v>
          </cell>
          <cell r="Q128">
            <v>0</v>
          </cell>
        </row>
        <row r="129">
          <cell r="A129">
            <v>346</v>
          </cell>
          <cell r="B129" t="str">
            <v>GUAL Sebastien</v>
          </cell>
          <cell r="C129">
            <v>0</v>
          </cell>
          <cell r="D129">
            <v>0</v>
          </cell>
          <cell r="E129" t="e">
            <v>#VALUE!</v>
          </cell>
          <cell r="F129" t="e">
            <v>#VALUE!</v>
          </cell>
          <cell r="G129">
            <v>0</v>
          </cell>
          <cell r="H129" t="e">
            <v>#VALUE!</v>
          </cell>
          <cell r="I129" t="str">
            <v>0</v>
          </cell>
          <cell r="J129">
            <v>1.2745370370370369E-3</v>
          </cell>
          <cell r="K129">
            <v>1.274652777777778E-3</v>
          </cell>
          <cell r="L129">
            <v>1.157407407410653E-7</v>
          </cell>
          <cell r="M129" t="e">
            <v>#VALUE!</v>
          </cell>
          <cell r="N129" t="e">
            <v>#VALUE!</v>
          </cell>
          <cell r="O129" t="e">
            <v>#VALUE!</v>
          </cell>
          <cell r="P129" t="e">
            <v>#VALUE!</v>
          </cell>
          <cell r="Q129">
            <v>0</v>
          </cell>
        </row>
        <row r="130">
          <cell r="A130">
            <v>335</v>
          </cell>
          <cell r="B130" t="str">
            <v>ROUET Manuel</v>
          </cell>
          <cell r="C130">
            <v>0</v>
          </cell>
          <cell r="D130">
            <v>0</v>
          </cell>
          <cell r="E130" t="e">
            <v>#VALUE!</v>
          </cell>
          <cell r="F130" t="e">
            <v>#VALUE!</v>
          </cell>
          <cell r="G130">
            <v>0</v>
          </cell>
          <cell r="H130" t="e">
            <v>#VALUE!</v>
          </cell>
          <cell r="I130" t="str">
            <v>0</v>
          </cell>
          <cell r="J130">
            <v>1.2745370370370369E-3</v>
          </cell>
          <cell r="K130">
            <v>1.274652777777778E-3</v>
          </cell>
          <cell r="L130">
            <v>1.157407407410653E-7</v>
          </cell>
          <cell r="M130" t="e">
            <v>#VALUE!</v>
          </cell>
          <cell r="N130" t="e">
            <v>#VALUE!</v>
          </cell>
          <cell r="O130" t="e">
            <v>#VALUE!</v>
          </cell>
          <cell r="P130" t="e">
            <v>#VALUE!</v>
          </cell>
          <cell r="Q130">
            <v>0</v>
          </cell>
        </row>
        <row r="131">
          <cell r="A131">
            <v>359</v>
          </cell>
          <cell r="B131" t="str">
            <v>MARBOEUF Benjamin</v>
          </cell>
          <cell r="C131">
            <v>0</v>
          </cell>
          <cell r="D131">
            <v>0</v>
          </cell>
          <cell r="E131" t="e">
            <v>#VALUE!</v>
          </cell>
          <cell r="F131" t="e">
            <v>#VALUE!</v>
          </cell>
          <cell r="G131">
            <v>0</v>
          </cell>
          <cell r="H131" t="e">
            <v>#VALUE!</v>
          </cell>
          <cell r="I131" t="str">
            <v>0</v>
          </cell>
          <cell r="J131">
            <v>1.2745370370370369E-3</v>
          </cell>
          <cell r="K131">
            <v>1.274652777777778E-3</v>
          </cell>
          <cell r="L131">
            <v>1.157407407410653E-7</v>
          </cell>
          <cell r="M131" t="e">
            <v>#VALUE!</v>
          </cell>
          <cell r="N131" t="e">
            <v>#VALUE!</v>
          </cell>
          <cell r="O131" t="e">
            <v>#VALUE!</v>
          </cell>
          <cell r="P131" t="e">
            <v>#VALUE!</v>
          </cell>
          <cell r="Q131">
            <v>0</v>
          </cell>
        </row>
        <row r="132">
          <cell r="A132">
            <v>363</v>
          </cell>
          <cell r="B132" t="str">
            <v>DOS SANTOS Nelson</v>
          </cell>
          <cell r="C132">
            <v>0</v>
          </cell>
          <cell r="D132">
            <v>0</v>
          </cell>
          <cell r="E132" t="e">
            <v>#VALUE!</v>
          </cell>
          <cell r="F132" t="e">
            <v>#VALUE!</v>
          </cell>
          <cell r="G132">
            <v>0</v>
          </cell>
          <cell r="H132" t="e">
            <v>#VALUE!</v>
          </cell>
          <cell r="I132" t="str">
            <v>0</v>
          </cell>
          <cell r="J132">
            <v>1.2745370370370369E-3</v>
          </cell>
          <cell r="K132">
            <v>1.274652777777778E-3</v>
          </cell>
          <cell r="L132">
            <v>1.157407407410653E-7</v>
          </cell>
          <cell r="M132" t="e">
            <v>#VALUE!</v>
          </cell>
          <cell r="N132" t="e">
            <v>#VALUE!</v>
          </cell>
          <cell r="O132" t="e">
            <v>#VALUE!</v>
          </cell>
          <cell r="P132" t="e">
            <v>#VALUE!</v>
          </cell>
          <cell r="Q132">
            <v>0</v>
          </cell>
        </row>
        <row r="133">
          <cell r="A133">
            <v>283</v>
          </cell>
          <cell r="B133" t="str">
            <v>WINTREBERT Florian</v>
          </cell>
          <cell r="C133">
            <v>0</v>
          </cell>
          <cell r="D133">
            <v>0</v>
          </cell>
          <cell r="E133" t="e">
            <v>#VALUE!</v>
          </cell>
          <cell r="F133" t="e">
            <v>#VALUE!</v>
          </cell>
          <cell r="G133">
            <v>0</v>
          </cell>
          <cell r="H133" t="e">
            <v>#VALUE!</v>
          </cell>
          <cell r="I133" t="str">
            <v>0</v>
          </cell>
          <cell r="J133">
            <v>1.2745370370370369E-3</v>
          </cell>
          <cell r="K133">
            <v>1.274652777777778E-3</v>
          </cell>
          <cell r="L133">
            <v>1.157407407410653E-7</v>
          </cell>
          <cell r="M133" t="e">
            <v>#VALUE!</v>
          </cell>
          <cell r="N133" t="e">
            <v>#VALUE!</v>
          </cell>
          <cell r="O133" t="e">
            <v>#VALUE!</v>
          </cell>
          <cell r="P133" t="e">
            <v>#VALUE!</v>
          </cell>
          <cell r="Q133">
            <v>0</v>
          </cell>
        </row>
        <row r="134">
          <cell r="A134">
            <v>357</v>
          </cell>
          <cell r="B134" t="str">
            <v>PITRE Jerome</v>
          </cell>
          <cell r="C134">
            <v>0</v>
          </cell>
          <cell r="D134">
            <v>0</v>
          </cell>
          <cell r="E134" t="e">
            <v>#VALUE!</v>
          </cell>
          <cell r="F134" t="e">
            <v>#VALUE!</v>
          </cell>
          <cell r="G134">
            <v>0</v>
          </cell>
          <cell r="H134" t="e">
            <v>#VALUE!</v>
          </cell>
          <cell r="I134" t="str">
            <v>0</v>
          </cell>
          <cell r="J134">
            <v>1.2745370370370369E-3</v>
          </cell>
          <cell r="K134">
            <v>1.274652777777778E-3</v>
          </cell>
          <cell r="L134">
            <v>1.157407407410653E-7</v>
          </cell>
          <cell r="M134" t="e">
            <v>#VALUE!</v>
          </cell>
          <cell r="N134" t="e">
            <v>#VALUE!</v>
          </cell>
          <cell r="O134" t="e">
            <v>#VALUE!</v>
          </cell>
          <cell r="P134" t="e">
            <v>#VALUE!</v>
          </cell>
          <cell r="Q134">
            <v>0</v>
          </cell>
        </row>
        <row r="135">
          <cell r="A135">
            <v>358</v>
          </cell>
          <cell r="B135" t="str">
            <v>VILLENEUVE Maxime</v>
          </cell>
          <cell r="C135">
            <v>0</v>
          </cell>
          <cell r="D135">
            <v>0</v>
          </cell>
          <cell r="E135" t="e">
            <v>#VALUE!</v>
          </cell>
          <cell r="F135" t="e">
            <v>#VALUE!</v>
          </cell>
          <cell r="G135">
            <v>0</v>
          </cell>
          <cell r="H135" t="e">
            <v>#VALUE!</v>
          </cell>
          <cell r="I135" t="str">
            <v>0</v>
          </cell>
          <cell r="J135">
            <v>1.2745370370370369E-3</v>
          </cell>
          <cell r="K135">
            <v>1.274652777777778E-3</v>
          </cell>
          <cell r="L135">
            <v>1.157407407410653E-7</v>
          </cell>
          <cell r="M135" t="e">
            <v>#VALUE!</v>
          </cell>
          <cell r="N135" t="e">
            <v>#VALUE!</v>
          </cell>
          <cell r="O135" t="e">
            <v>#VALUE!</v>
          </cell>
          <cell r="P135" t="e">
            <v>#VALUE!</v>
          </cell>
          <cell r="Q135">
            <v>0</v>
          </cell>
        </row>
        <row r="136">
          <cell r="A136">
            <v>356</v>
          </cell>
          <cell r="B136" t="str">
            <v>GUICHAOUA Eric</v>
          </cell>
          <cell r="C136">
            <v>0</v>
          </cell>
          <cell r="D136">
            <v>0</v>
          </cell>
          <cell r="E136" t="e">
            <v>#VALUE!</v>
          </cell>
          <cell r="F136" t="e">
            <v>#VALUE!</v>
          </cell>
          <cell r="G136">
            <v>0</v>
          </cell>
          <cell r="H136" t="e">
            <v>#VALUE!</v>
          </cell>
          <cell r="I136" t="str">
            <v>0</v>
          </cell>
          <cell r="J136">
            <v>1.2745370370370369E-3</v>
          </cell>
          <cell r="K136">
            <v>1.274652777777778E-3</v>
          </cell>
          <cell r="L136">
            <v>1.157407407410653E-7</v>
          </cell>
          <cell r="M136" t="e">
            <v>#VALUE!</v>
          </cell>
          <cell r="N136" t="e">
            <v>#VALUE!</v>
          </cell>
          <cell r="O136" t="e">
            <v>#VALUE!</v>
          </cell>
          <cell r="P136" t="e">
            <v>#VALUE!</v>
          </cell>
          <cell r="Q136">
            <v>0</v>
          </cell>
        </row>
        <row r="137">
          <cell r="A137">
            <v>376</v>
          </cell>
          <cell r="B137" t="str">
            <v>ANNEZO Thomas</v>
          </cell>
          <cell r="C137">
            <v>0</v>
          </cell>
          <cell r="D137">
            <v>0</v>
          </cell>
          <cell r="E137" t="e">
            <v>#VALUE!</v>
          </cell>
          <cell r="F137" t="e">
            <v>#VALUE!</v>
          </cell>
          <cell r="G137">
            <v>0</v>
          </cell>
          <cell r="H137" t="e">
            <v>#VALUE!</v>
          </cell>
          <cell r="I137" t="str">
            <v>0</v>
          </cell>
          <cell r="J137">
            <v>1.2745370370370369E-3</v>
          </cell>
          <cell r="K137">
            <v>1.274652777777778E-3</v>
          </cell>
          <cell r="L137">
            <v>1.157407407410653E-7</v>
          </cell>
          <cell r="M137" t="e">
            <v>#VALUE!</v>
          </cell>
          <cell r="N137" t="e">
            <v>#VALUE!</v>
          </cell>
          <cell r="O137" t="e">
            <v>#VALUE!</v>
          </cell>
          <cell r="P137" t="e">
            <v>#VALUE!</v>
          </cell>
          <cell r="Q137">
            <v>0</v>
          </cell>
        </row>
        <row r="138">
          <cell r="A138">
            <v>311</v>
          </cell>
          <cell r="B138" t="str">
            <v>LIU Yung</v>
          </cell>
          <cell r="C138">
            <v>0</v>
          </cell>
          <cell r="D138">
            <v>0</v>
          </cell>
          <cell r="E138" t="e">
            <v>#VALUE!</v>
          </cell>
          <cell r="F138" t="e">
            <v>#VALUE!</v>
          </cell>
          <cell r="G138">
            <v>0</v>
          </cell>
          <cell r="H138" t="e">
            <v>#VALUE!</v>
          </cell>
          <cell r="I138" t="str">
            <v>0</v>
          </cell>
          <cell r="J138">
            <v>1.2745370370370369E-3</v>
          </cell>
          <cell r="K138">
            <v>1.274652777777778E-3</v>
          </cell>
          <cell r="L138">
            <v>1.157407407410653E-7</v>
          </cell>
          <cell r="M138" t="e">
            <v>#VALUE!</v>
          </cell>
          <cell r="N138" t="e">
            <v>#VALUE!</v>
          </cell>
          <cell r="O138" t="e">
            <v>#VALUE!</v>
          </cell>
          <cell r="P138" t="e">
            <v>#VALUE!</v>
          </cell>
          <cell r="Q138">
            <v>0</v>
          </cell>
        </row>
        <row r="139">
          <cell r="A139">
            <v>371</v>
          </cell>
          <cell r="B139" t="str">
            <v>GIRAUD Ludovic</v>
          </cell>
          <cell r="C139">
            <v>0</v>
          </cell>
          <cell r="D139">
            <v>0</v>
          </cell>
          <cell r="E139" t="e">
            <v>#VALUE!</v>
          </cell>
          <cell r="F139" t="e">
            <v>#VALUE!</v>
          </cell>
          <cell r="G139">
            <v>0</v>
          </cell>
          <cell r="H139" t="e">
            <v>#VALUE!</v>
          </cell>
          <cell r="I139" t="str">
            <v>0</v>
          </cell>
          <cell r="J139">
            <v>1.2745370370370369E-3</v>
          </cell>
          <cell r="K139">
            <v>1.274652777777778E-3</v>
          </cell>
          <cell r="L139">
            <v>1.157407407410653E-7</v>
          </cell>
          <cell r="M139" t="e">
            <v>#VALUE!</v>
          </cell>
          <cell r="N139" t="e">
            <v>#VALUE!</v>
          </cell>
          <cell r="O139" t="e">
            <v>#VALUE!</v>
          </cell>
          <cell r="P139" t="e">
            <v>#VALUE!</v>
          </cell>
          <cell r="Q139">
            <v>0</v>
          </cell>
        </row>
        <row r="140">
          <cell r="A140">
            <v>365</v>
          </cell>
          <cell r="B140" t="str">
            <v>SARRAZIN Pierre</v>
          </cell>
          <cell r="C140">
            <v>0</v>
          </cell>
          <cell r="D140">
            <v>0</v>
          </cell>
          <cell r="E140" t="e">
            <v>#VALUE!</v>
          </cell>
          <cell r="F140" t="e">
            <v>#VALUE!</v>
          </cell>
          <cell r="G140">
            <v>0</v>
          </cell>
          <cell r="H140" t="e">
            <v>#VALUE!</v>
          </cell>
          <cell r="I140" t="str">
            <v>0</v>
          </cell>
          <cell r="J140">
            <v>1.2745370370370369E-3</v>
          </cell>
          <cell r="K140">
            <v>1.274652777777778E-3</v>
          </cell>
          <cell r="L140">
            <v>1.157407407410653E-7</v>
          </cell>
          <cell r="M140" t="e">
            <v>#VALUE!</v>
          </cell>
          <cell r="N140" t="e">
            <v>#VALUE!</v>
          </cell>
          <cell r="O140" t="e">
            <v>#VALUE!</v>
          </cell>
          <cell r="P140" t="e">
            <v>#VALUE!</v>
          </cell>
          <cell r="Q140">
            <v>0</v>
          </cell>
        </row>
        <row r="141">
          <cell r="A141">
            <v>343</v>
          </cell>
          <cell r="B141" t="str">
            <v>BAY Olivier</v>
          </cell>
          <cell r="C141">
            <v>0</v>
          </cell>
          <cell r="D141">
            <v>0</v>
          </cell>
          <cell r="E141" t="e">
            <v>#VALUE!</v>
          </cell>
          <cell r="F141" t="e">
            <v>#VALUE!</v>
          </cell>
          <cell r="G141">
            <v>0</v>
          </cell>
          <cell r="H141" t="e">
            <v>#VALUE!</v>
          </cell>
          <cell r="I141" t="str">
            <v>0</v>
          </cell>
          <cell r="J141">
            <v>1.2745370370370369E-3</v>
          </cell>
          <cell r="K141">
            <v>1.274652777777778E-3</v>
          </cell>
          <cell r="L141">
            <v>1.157407407410653E-7</v>
          </cell>
          <cell r="M141" t="e">
            <v>#VALUE!</v>
          </cell>
          <cell r="N141" t="e">
            <v>#VALUE!</v>
          </cell>
          <cell r="O141" t="e">
            <v>#VALUE!</v>
          </cell>
          <cell r="P141" t="e">
            <v>#VALUE!</v>
          </cell>
          <cell r="Q141">
            <v>0</v>
          </cell>
        </row>
        <row r="142">
          <cell r="A142">
            <v>282</v>
          </cell>
          <cell r="B142" t="str">
            <v>RAGUIN Dimitri</v>
          </cell>
          <cell r="C142">
            <v>0</v>
          </cell>
          <cell r="D142">
            <v>0</v>
          </cell>
          <cell r="E142" t="e">
            <v>#VALUE!</v>
          </cell>
          <cell r="F142" t="e">
            <v>#VALUE!</v>
          </cell>
          <cell r="G142">
            <v>0</v>
          </cell>
          <cell r="H142" t="e">
            <v>#VALUE!</v>
          </cell>
          <cell r="I142" t="str">
            <v>0</v>
          </cell>
          <cell r="J142">
            <v>1.2745370370370369E-3</v>
          </cell>
          <cell r="K142">
            <v>1.274652777777778E-3</v>
          </cell>
          <cell r="L142">
            <v>1.157407407410653E-7</v>
          </cell>
          <cell r="M142" t="e">
            <v>#VALUE!</v>
          </cell>
          <cell r="N142" t="e">
            <v>#VALUE!</v>
          </cell>
          <cell r="O142" t="e">
            <v>#VALUE!</v>
          </cell>
          <cell r="P142" t="e">
            <v>#VALUE!</v>
          </cell>
          <cell r="Q142">
            <v>0</v>
          </cell>
        </row>
        <row r="143">
          <cell r="A143">
            <v>279</v>
          </cell>
          <cell r="B143" t="str">
            <v>TARTIE Jean-Paul</v>
          </cell>
          <cell r="C143">
            <v>0</v>
          </cell>
          <cell r="D143">
            <v>0</v>
          </cell>
          <cell r="E143" t="e">
            <v>#VALUE!</v>
          </cell>
          <cell r="F143" t="e">
            <v>#VALUE!</v>
          </cell>
          <cell r="G143">
            <v>0</v>
          </cell>
          <cell r="H143" t="e">
            <v>#VALUE!</v>
          </cell>
          <cell r="I143" t="str">
            <v>0</v>
          </cell>
          <cell r="J143">
            <v>1.2745370370370369E-3</v>
          </cell>
          <cell r="K143">
            <v>1.274652777777778E-3</v>
          </cell>
          <cell r="L143">
            <v>1.157407407410653E-7</v>
          </cell>
          <cell r="M143" t="e">
            <v>#VALUE!</v>
          </cell>
          <cell r="N143" t="e">
            <v>#VALUE!</v>
          </cell>
          <cell r="O143" t="e">
            <v>#VALUE!</v>
          </cell>
          <cell r="P143" t="e">
            <v>#VALUE!</v>
          </cell>
          <cell r="Q143">
            <v>0</v>
          </cell>
        </row>
        <row r="144">
          <cell r="A144">
            <v>269</v>
          </cell>
          <cell r="B144" t="str">
            <v>LUCCHINI Jérome</v>
          </cell>
          <cell r="C144">
            <v>0</v>
          </cell>
          <cell r="D144">
            <v>0</v>
          </cell>
          <cell r="E144" t="e">
            <v>#VALUE!</v>
          </cell>
          <cell r="F144" t="e">
            <v>#VALUE!</v>
          </cell>
          <cell r="G144">
            <v>0</v>
          </cell>
          <cell r="H144" t="e">
            <v>#VALUE!</v>
          </cell>
          <cell r="I144" t="str">
            <v>0</v>
          </cell>
          <cell r="J144">
            <v>1.2745370370370369E-3</v>
          </cell>
          <cell r="K144">
            <v>1.274652777777778E-3</v>
          </cell>
          <cell r="L144">
            <v>1.157407407410653E-7</v>
          </cell>
          <cell r="M144" t="e">
            <v>#VALUE!</v>
          </cell>
          <cell r="N144" t="e">
            <v>#VALUE!</v>
          </cell>
          <cell r="O144" t="e">
            <v>#VALUE!</v>
          </cell>
          <cell r="P144" t="e">
            <v>#VALUE!</v>
          </cell>
          <cell r="Q144">
            <v>0</v>
          </cell>
        </row>
        <row r="145">
          <cell r="A145">
            <v>237</v>
          </cell>
          <cell r="B145" t="str">
            <v>MARCOU Laurent</v>
          </cell>
          <cell r="C145">
            <v>0</v>
          </cell>
          <cell r="D145">
            <v>0</v>
          </cell>
          <cell r="E145" t="e">
            <v>#VALUE!</v>
          </cell>
          <cell r="F145" t="e">
            <v>#VALUE!</v>
          </cell>
          <cell r="G145">
            <v>0</v>
          </cell>
          <cell r="H145" t="e">
            <v>#VALUE!</v>
          </cell>
          <cell r="I145" t="str">
            <v>0</v>
          </cell>
          <cell r="J145">
            <v>1.2745370370370369E-3</v>
          </cell>
          <cell r="K145">
            <v>1.274652777777778E-3</v>
          </cell>
          <cell r="L145">
            <v>1.157407407410653E-7</v>
          </cell>
          <cell r="M145" t="e">
            <v>#VALUE!</v>
          </cell>
          <cell r="N145" t="e">
            <v>#VALUE!</v>
          </cell>
          <cell r="O145" t="e">
            <v>#VALUE!</v>
          </cell>
          <cell r="P145" t="e">
            <v>#VALUE!</v>
          </cell>
          <cell r="Q145">
            <v>0</v>
          </cell>
        </row>
        <row r="146">
          <cell r="A146">
            <v>364</v>
          </cell>
          <cell r="B146" t="str">
            <v>CANALE Olivier</v>
          </cell>
          <cell r="C146">
            <v>0</v>
          </cell>
          <cell r="D146">
            <v>0</v>
          </cell>
          <cell r="E146" t="e">
            <v>#VALUE!</v>
          </cell>
          <cell r="F146" t="e">
            <v>#VALUE!</v>
          </cell>
          <cell r="G146">
            <v>0</v>
          </cell>
          <cell r="H146" t="e">
            <v>#VALUE!</v>
          </cell>
          <cell r="I146" t="str">
            <v>0</v>
          </cell>
          <cell r="J146">
            <v>1.2745370370370369E-3</v>
          </cell>
          <cell r="K146">
            <v>1.274652777777778E-3</v>
          </cell>
          <cell r="L146">
            <v>1.157407407410653E-7</v>
          </cell>
          <cell r="M146" t="e">
            <v>#VALUE!</v>
          </cell>
          <cell r="N146" t="e">
            <v>#VALUE!</v>
          </cell>
          <cell r="O146" t="e">
            <v>#VALUE!</v>
          </cell>
          <cell r="P146" t="e">
            <v>#VALUE!</v>
          </cell>
          <cell r="Q146">
            <v>0</v>
          </cell>
        </row>
        <row r="147">
          <cell r="A147">
            <v>352</v>
          </cell>
          <cell r="B147" t="str">
            <v>TAILLANDIER Aurelien</v>
          </cell>
          <cell r="C147">
            <v>0</v>
          </cell>
          <cell r="D147">
            <v>0</v>
          </cell>
          <cell r="E147" t="e">
            <v>#VALUE!</v>
          </cell>
          <cell r="F147" t="e">
            <v>#VALUE!</v>
          </cell>
          <cell r="G147">
            <v>0</v>
          </cell>
          <cell r="H147" t="e">
            <v>#VALUE!</v>
          </cell>
          <cell r="I147" t="str">
            <v>0</v>
          </cell>
          <cell r="J147">
            <v>1.2745370370370369E-3</v>
          </cell>
          <cell r="K147">
            <v>1.274652777777778E-3</v>
          </cell>
          <cell r="L147">
            <v>1.157407407410653E-7</v>
          </cell>
          <cell r="M147" t="e">
            <v>#VALUE!</v>
          </cell>
          <cell r="N147" t="e">
            <v>#VALUE!</v>
          </cell>
          <cell r="O147" t="e">
            <v>#VALUE!</v>
          </cell>
          <cell r="P147" t="e">
            <v>#VALUE!</v>
          </cell>
          <cell r="Q147">
            <v>0</v>
          </cell>
        </row>
        <row r="148">
          <cell r="A148">
            <v>349</v>
          </cell>
          <cell r="B148" t="str">
            <v>MICHONNEAU Julien</v>
          </cell>
          <cell r="C148">
            <v>0</v>
          </cell>
          <cell r="D148">
            <v>0</v>
          </cell>
          <cell r="E148" t="e">
            <v>#VALUE!</v>
          </cell>
          <cell r="F148" t="e">
            <v>#VALUE!</v>
          </cell>
          <cell r="G148">
            <v>0</v>
          </cell>
          <cell r="H148" t="e">
            <v>#VALUE!</v>
          </cell>
          <cell r="I148" t="str">
            <v>0</v>
          </cell>
          <cell r="J148">
            <v>1.2745370370370369E-3</v>
          </cell>
          <cell r="K148">
            <v>1.274652777777778E-3</v>
          </cell>
          <cell r="L148">
            <v>1.157407407410653E-7</v>
          </cell>
          <cell r="M148" t="e">
            <v>#VALUE!</v>
          </cell>
          <cell r="N148" t="e">
            <v>#VALUE!</v>
          </cell>
          <cell r="O148" t="e">
            <v>#VALUE!</v>
          </cell>
          <cell r="P148" t="e">
            <v>#VALUE!</v>
          </cell>
          <cell r="Q148">
            <v>0</v>
          </cell>
        </row>
        <row r="149">
          <cell r="A149">
            <v>312</v>
          </cell>
          <cell r="B149" t="str">
            <v>BRUCKERT Eric</v>
          </cell>
          <cell r="C149">
            <v>0</v>
          </cell>
          <cell r="D149">
            <v>0</v>
          </cell>
          <cell r="E149" t="e">
            <v>#VALUE!</v>
          </cell>
          <cell r="F149" t="e">
            <v>#VALUE!</v>
          </cell>
          <cell r="G149">
            <v>0</v>
          </cell>
          <cell r="H149" t="e">
            <v>#VALUE!</v>
          </cell>
          <cell r="I149" t="str">
            <v>0</v>
          </cell>
          <cell r="J149">
            <v>1.2745370370370369E-3</v>
          </cell>
          <cell r="K149">
            <v>1.274652777777778E-3</v>
          </cell>
          <cell r="L149">
            <v>1.157407407410653E-7</v>
          </cell>
          <cell r="M149" t="e">
            <v>#VALUE!</v>
          </cell>
          <cell r="N149" t="e">
            <v>#VALUE!</v>
          </cell>
          <cell r="O149" t="e">
            <v>#VALUE!</v>
          </cell>
          <cell r="P149" t="e">
            <v>#VALUE!</v>
          </cell>
          <cell r="Q149">
            <v>0</v>
          </cell>
        </row>
        <row r="150">
          <cell r="A150">
            <v>309</v>
          </cell>
          <cell r="B150" t="str">
            <v>CHERON Olivier</v>
          </cell>
          <cell r="C150">
            <v>0</v>
          </cell>
          <cell r="D150">
            <v>0</v>
          </cell>
          <cell r="E150" t="e">
            <v>#VALUE!</v>
          </cell>
          <cell r="F150" t="e">
            <v>#VALUE!</v>
          </cell>
          <cell r="G150">
            <v>0</v>
          </cell>
          <cell r="H150" t="e">
            <v>#VALUE!</v>
          </cell>
          <cell r="I150" t="str">
            <v>0</v>
          </cell>
          <cell r="J150">
            <v>1.2745370370370369E-3</v>
          </cell>
          <cell r="K150">
            <v>1.274652777777778E-3</v>
          </cell>
          <cell r="L150">
            <v>1.157407407410653E-7</v>
          </cell>
          <cell r="M150" t="e">
            <v>#VALUE!</v>
          </cell>
          <cell r="N150" t="e">
            <v>#VALUE!</v>
          </cell>
          <cell r="O150" t="e">
            <v>#VALUE!</v>
          </cell>
          <cell r="P150" t="e">
            <v>#VALUE!</v>
          </cell>
          <cell r="Q150">
            <v>0</v>
          </cell>
        </row>
        <row r="151">
          <cell r="A151">
            <v>308</v>
          </cell>
          <cell r="B151" t="str">
            <v>RIVORY Dominique</v>
          </cell>
          <cell r="C151">
            <v>0</v>
          </cell>
          <cell r="D151">
            <v>0</v>
          </cell>
          <cell r="E151" t="e">
            <v>#VALUE!</v>
          </cell>
          <cell r="F151" t="e">
            <v>#VALUE!</v>
          </cell>
          <cell r="G151">
            <v>0</v>
          </cell>
          <cell r="H151" t="e">
            <v>#VALUE!</v>
          </cell>
          <cell r="I151" t="str">
            <v>0</v>
          </cell>
          <cell r="J151">
            <v>1.2745370370370369E-3</v>
          </cell>
          <cell r="K151">
            <v>1.274652777777778E-3</v>
          </cell>
          <cell r="L151">
            <v>1.157407407410653E-7</v>
          </cell>
          <cell r="M151" t="e">
            <v>#VALUE!</v>
          </cell>
          <cell r="N151" t="e">
            <v>#VALUE!</v>
          </cell>
          <cell r="O151" t="e">
            <v>#VALUE!</v>
          </cell>
          <cell r="P151" t="e">
            <v>#VALUE!</v>
          </cell>
          <cell r="Q151">
            <v>0</v>
          </cell>
        </row>
        <row r="152">
          <cell r="A152">
            <v>301</v>
          </cell>
          <cell r="B152" t="str">
            <v>DEVILLERS Philippe</v>
          </cell>
          <cell r="C152">
            <v>0</v>
          </cell>
          <cell r="D152">
            <v>0</v>
          </cell>
          <cell r="E152" t="e">
            <v>#VALUE!</v>
          </cell>
          <cell r="F152" t="e">
            <v>#VALUE!</v>
          </cell>
          <cell r="G152">
            <v>0</v>
          </cell>
          <cell r="H152" t="e">
            <v>#VALUE!</v>
          </cell>
          <cell r="I152" t="str">
            <v>0</v>
          </cell>
          <cell r="J152">
            <v>1.2745370370370369E-3</v>
          </cell>
          <cell r="K152">
            <v>1.274652777777778E-3</v>
          </cell>
          <cell r="L152">
            <v>1.157407407410653E-7</v>
          </cell>
          <cell r="M152" t="e">
            <v>#VALUE!</v>
          </cell>
          <cell r="N152" t="e">
            <v>#VALUE!</v>
          </cell>
          <cell r="O152" t="e">
            <v>#VALUE!</v>
          </cell>
          <cell r="P152" t="e">
            <v>#VALUE!</v>
          </cell>
          <cell r="Q152">
            <v>0</v>
          </cell>
        </row>
        <row r="153">
          <cell r="A153">
            <v>298</v>
          </cell>
          <cell r="B153" t="str">
            <v>BARRIERE Jordi</v>
          </cell>
          <cell r="C153">
            <v>0</v>
          </cell>
          <cell r="D153">
            <v>0</v>
          </cell>
          <cell r="E153" t="e">
            <v>#VALUE!</v>
          </cell>
          <cell r="F153" t="e">
            <v>#VALUE!</v>
          </cell>
          <cell r="G153">
            <v>0</v>
          </cell>
          <cell r="H153" t="e">
            <v>#VALUE!</v>
          </cell>
          <cell r="I153" t="str">
            <v>0</v>
          </cell>
          <cell r="J153">
            <v>1.2745370370370369E-3</v>
          </cell>
          <cell r="K153">
            <v>1.274652777777778E-3</v>
          </cell>
          <cell r="L153">
            <v>1.157407407410653E-7</v>
          </cell>
          <cell r="M153" t="e">
            <v>#VALUE!</v>
          </cell>
          <cell r="N153" t="e">
            <v>#VALUE!</v>
          </cell>
          <cell r="O153" t="e">
            <v>#VALUE!</v>
          </cell>
          <cell r="P153" t="e">
            <v>#VALUE!</v>
          </cell>
          <cell r="Q153">
            <v>0</v>
          </cell>
        </row>
        <row r="154">
          <cell r="A154">
            <v>292</v>
          </cell>
          <cell r="B154" t="str">
            <v>RIOU Stéphane</v>
          </cell>
          <cell r="C154">
            <v>0</v>
          </cell>
          <cell r="D154">
            <v>0</v>
          </cell>
          <cell r="E154" t="e">
            <v>#VALUE!</v>
          </cell>
          <cell r="F154" t="e">
            <v>#VALUE!</v>
          </cell>
          <cell r="G154">
            <v>0</v>
          </cell>
          <cell r="H154" t="e">
            <v>#VALUE!</v>
          </cell>
          <cell r="I154" t="str">
            <v>0</v>
          </cell>
          <cell r="J154">
            <v>1.2745370370370369E-3</v>
          </cell>
          <cell r="K154">
            <v>1.274652777777778E-3</v>
          </cell>
          <cell r="L154">
            <v>1.157407407410653E-7</v>
          </cell>
          <cell r="M154" t="e">
            <v>#VALUE!</v>
          </cell>
          <cell r="N154" t="e">
            <v>#VALUE!</v>
          </cell>
          <cell r="O154" t="e">
            <v>#VALUE!</v>
          </cell>
          <cell r="P154" t="e">
            <v>#VALUE!</v>
          </cell>
          <cell r="Q154">
            <v>0</v>
          </cell>
        </row>
        <row r="155">
          <cell r="A155">
            <v>281</v>
          </cell>
          <cell r="B155" t="str">
            <v>RIVIERE Olivier</v>
          </cell>
          <cell r="C155">
            <v>0</v>
          </cell>
          <cell r="D155">
            <v>0</v>
          </cell>
          <cell r="E155" t="e">
            <v>#VALUE!</v>
          </cell>
          <cell r="F155" t="e">
            <v>#VALUE!</v>
          </cell>
          <cell r="G155">
            <v>0</v>
          </cell>
          <cell r="H155" t="e">
            <v>#VALUE!</v>
          </cell>
          <cell r="I155" t="str">
            <v>0</v>
          </cell>
          <cell r="J155">
            <v>1.2745370370370369E-3</v>
          </cell>
          <cell r="K155">
            <v>1.274652777777778E-3</v>
          </cell>
          <cell r="L155">
            <v>1.157407407410653E-7</v>
          </cell>
          <cell r="M155" t="e">
            <v>#VALUE!</v>
          </cell>
          <cell r="N155" t="e">
            <v>#VALUE!</v>
          </cell>
          <cell r="O155" t="e">
            <v>#VALUE!</v>
          </cell>
          <cell r="P155" t="e">
            <v>#VALUE!</v>
          </cell>
          <cell r="Q155">
            <v>0</v>
          </cell>
        </row>
        <row r="156">
          <cell r="A156">
            <v>277</v>
          </cell>
          <cell r="B156" t="str">
            <v>ELOI Lionel</v>
          </cell>
          <cell r="C156">
            <v>0</v>
          </cell>
          <cell r="D156">
            <v>0</v>
          </cell>
          <cell r="E156" t="e">
            <v>#VALUE!</v>
          </cell>
          <cell r="F156" t="e">
            <v>#VALUE!</v>
          </cell>
          <cell r="G156">
            <v>0</v>
          </cell>
          <cell r="H156" t="e">
            <v>#VALUE!</v>
          </cell>
          <cell r="I156" t="str">
            <v>0</v>
          </cell>
          <cell r="J156">
            <v>1.2745370370370369E-3</v>
          </cell>
          <cell r="K156">
            <v>1.274652777777778E-3</v>
          </cell>
          <cell r="L156">
            <v>1.157407407410653E-7</v>
          </cell>
          <cell r="M156" t="e">
            <v>#VALUE!</v>
          </cell>
          <cell r="N156" t="e">
            <v>#VALUE!</v>
          </cell>
          <cell r="O156" t="e">
            <v>#VALUE!</v>
          </cell>
          <cell r="P156" t="e">
            <v>#VALUE!</v>
          </cell>
          <cell r="Q156">
            <v>0</v>
          </cell>
        </row>
        <row r="157">
          <cell r="A157">
            <v>268</v>
          </cell>
          <cell r="B157" t="str">
            <v>ZAFIROPOULOS André</v>
          </cell>
          <cell r="C157">
            <v>0</v>
          </cell>
          <cell r="D157">
            <v>0</v>
          </cell>
          <cell r="E157" t="e">
            <v>#VALUE!</v>
          </cell>
          <cell r="F157" t="e">
            <v>#VALUE!</v>
          </cell>
          <cell r="G157">
            <v>0</v>
          </cell>
          <cell r="H157" t="e">
            <v>#VALUE!</v>
          </cell>
          <cell r="I157" t="str">
            <v>0</v>
          </cell>
          <cell r="J157">
            <v>1.2745370370370369E-3</v>
          </cell>
          <cell r="K157">
            <v>1.274652777777778E-3</v>
          </cell>
          <cell r="L157">
            <v>1.157407407410653E-7</v>
          </cell>
          <cell r="M157" t="e">
            <v>#VALUE!</v>
          </cell>
          <cell r="N157" t="e">
            <v>#VALUE!</v>
          </cell>
          <cell r="O157" t="e">
            <v>#VALUE!</v>
          </cell>
          <cell r="P157" t="e">
            <v>#VALUE!</v>
          </cell>
          <cell r="Q157">
            <v>0</v>
          </cell>
        </row>
        <row r="158">
          <cell r="A158">
            <v>261</v>
          </cell>
          <cell r="B158" t="str">
            <v>MICHEL Patrick</v>
          </cell>
          <cell r="C158">
            <v>0</v>
          </cell>
          <cell r="D158">
            <v>0</v>
          </cell>
          <cell r="E158" t="e">
            <v>#VALUE!</v>
          </cell>
          <cell r="F158" t="e">
            <v>#VALUE!</v>
          </cell>
          <cell r="G158">
            <v>0</v>
          </cell>
          <cell r="H158" t="e">
            <v>#VALUE!</v>
          </cell>
          <cell r="I158" t="str">
            <v>0</v>
          </cell>
          <cell r="J158">
            <v>1.2745370370370369E-3</v>
          </cell>
          <cell r="K158">
            <v>1.274652777777778E-3</v>
          </cell>
          <cell r="L158">
            <v>1.157407407410653E-7</v>
          </cell>
          <cell r="M158" t="e">
            <v>#VALUE!</v>
          </cell>
          <cell r="N158" t="e">
            <v>#VALUE!</v>
          </cell>
          <cell r="O158" t="e">
            <v>#VALUE!</v>
          </cell>
          <cell r="P158" t="e">
            <v>#VALUE!</v>
          </cell>
          <cell r="Q158">
            <v>0</v>
          </cell>
        </row>
        <row r="159">
          <cell r="A159">
            <v>248</v>
          </cell>
          <cell r="B159" t="str">
            <v>LABETA-CABALIER Dominique</v>
          </cell>
          <cell r="C159">
            <v>0</v>
          </cell>
          <cell r="D159">
            <v>0</v>
          </cell>
          <cell r="E159" t="e">
            <v>#VALUE!</v>
          </cell>
          <cell r="F159" t="e">
            <v>#VALUE!</v>
          </cell>
          <cell r="G159">
            <v>0</v>
          </cell>
          <cell r="H159" t="e">
            <v>#VALUE!</v>
          </cell>
          <cell r="I159" t="str">
            <v>0</v>
          </cell>
          <cell r="J159">
            <v>1.2745370370370369E-3</v>
          </cell>
          <cell r="K159">
            <v>1.274652777777778E-3</v>
          </cell>
          <cell r="L159">
            <v>1.157407407410653E-7</v>
          </cell>
          <cell r="M159" t="e">
            <v>#VALUE!</v>
          </cell>
          <cell r="N159" t="e">
            <v>#VALUE!</v>
          </cell>
          <cell r="O159" t="e">
            <v>#VALUE!</v>
          </cell>
          <cell r="P159" t="e">
            <v>#VALUE!</v>
          </cell>
          <cell r="Q159">
            <v>0</v>
          </cell>
        </row>
        <row r="160">
          <cell r="A160">
            <v>221</v>
          </cell>
          <cell r="B160" t="str">
            <v>MARTIN Aurélien</v>
          </cell>
          <cell r="C160">
            <v>0</v>
          </cell>
          <cell r="D160">
            <v>0</v>
          </cell>
          <cell r="E160" t="e">
            <v>#VALUE!</v>
          </cell>
          <cell r="F160" t="e">
            <v>#VALUE!</v>
          </cell>
          <cell r="G160">
            <v>0</v>
          </cell>
          <cell r="H160" t="e">
            <v>#VALUE!</v>
          </cell>
          <cell r="I160" t="str">
            <v>0</v>
          </cell>
          <cell r="J160">
            <v>1.2745370370370369E-3</v>
          </cell>
          <cell r="K160">
            <v>1.274652777777778E-3</v>
          </cell>
          <cell r="L160">
            <v>1.157407407410653E-7</v>
          </cell>
          <cell r="M160" t="e">
            <v>#VALUE!</v>
          </cell>
          <cell r="N160" t="e">
            <v>#VALUE!</v>
          </cell>
          <cell r="O160" t="e">
            <v>#VALUE!</v>
          </cell>
          <cell r="P160" t="e">
            <v>#VALUE!</v>
          </cell>
          <cell r="Q160">
            <v>0</v>
          </cell>
        </row>
        <row r="161">
          <cell r="C161"/>
          <cell r="D161"/>
          <cell r="M161"/>
          <cell r="N161"/>
          <cell r="O161"/>
          <cell r="P161"/>
          <cell r="Q161"/>
        </row>
        <row r="162">
          <cell r="C162"/>
          <cell r="D162"/>
          <cell r="M162"/>
          <cell r="N162"/>
          <cell r="O162"/>
          <cell r="P162"/>
          <cell r="Q162"/>
        </row>
        <row r="163">
          <cell r="C163"/>
          <cell r="D163"/>
          <cell r="M163"/>
          <cell r="N163"/>
          <cell r="O163"/>
          <cell r="P163"/>
          <cell r="Q163"/>
        </row>
        <row r="164">
          <cell r="C164"/>
          <cell r="D164"/>
          <cell r="M164"/>
          <cell r="N164"/>
          <cell r="O164"/>
          <cell r="P164"/>
          <cell r="Q164"/>
        </row>
        <row r="165">
          <cell r="C165"/>
          <cell r="D165"/>
          <cell r="M165"/>
          <cell r="N165"/>
          <cell r="O165"/>
          <cell r="P165"/>
          <cell r="Q165"/>
        </row>
        <row r="166">
          <cell r="C166"/>
          <cell r="D166"/>
          <cell r="M166"/>
          <cell r="N166"/>
          <cell r="O166"/>
          <cell r="P166"/>
          <cell r="Q166"/>
        </row>
        <row r="167">
          <cell r="C167"/>
          <cell r="D167"/>
          <cell r="M167"/>
          <cell r="N167"/>
          <cell r="O167"/>
          <cell r="P167"/>
          <cell r="Q167"/>
        </row>
        <row r="168">
          <cell r="C168"/>
          <cell r="D168"/>
          <cell r="M168"/>
          <cell r="N168"/>
          <cell r="O168"/>
          <cell r="P168"/>
          <cell r="Q168"/>
        </row>
        <row r="169">
          <cell r="C169"/>
          <cell r="D169"/>
          <cell r="M169"/>
          <cell r="N169"/>
          <cell r="O169"/>
          <cell r="P169"/>
          <cell r="Q169"/>
        </row>
        <row r="170">
          <cell r="C170"/>
          <cell r="D170"/>
          <cell r="M170"/>
          <cell r="N170"/>
          <cell r="O170"/>
          <cell r="P170"/>
          <cell r="Q170"/>
        </row>
        <row r="171">
          <cell r="C171"/>
          <cell r="D171"/>
          <cell r="M171"/>
          <cell r="N171"/>
          <cell r="O171"/>
          <cell r="P171"/>
          <cell r="Q171"/>
        </row>
        <row r="172">
          <cell r="C172"/>
          <cell r="D172"/>
          <cell r="M172"/>
          <cell r="N172"/>
          <cell r="O172"/>
          <cell r="P172"/>
          <cell r="Q172"/>
        </row>
        <row r="173">
          <cell r="C173"/>
          <cell r="D173"/>
          <cell r="M173"/>
          <cell r="N173"/>
          <cell r="O173"/>
          <cell r="P173"/>
          <cell r="Q173"/>
        </row>
        <row r="174">
          <cell r="C174"/>
          <cell r="D174"/>
          <cell r="M174"/>
          <cell r="N174"/>
          <cell r="O174"/>
          <cell r="P174"/>
          <cell r="Q174"/>
        </row>
        <row r="175">
          <cell r="C175"/>
          <cell r="D175"/>
          <cell r="M175"/>
          <cell r="N175"/>
          <cell r="O175"/>
          <cell r="P175"/>
          <cell r="Q175"/>
        </row>
        <row r="176">
          <cell r="C176"/>
          <cell r="D176"/>
          <cell r="M176"/>
          <cell r="N176"/>
          <cell r="O176"/>
          <cell r="P176"/>
          <cell r="Q176"/>
        </row>
        <row r="177">
          <cell r="C177"/>
          <cell r="D177"/>
          <cell r="M177"/>
          <cell r="N177"/>
          <cell r="O177"/>
          <cell r="P177"/>
          <cell r="Q177"/>
        </row>
        <row r="178">
          <cell r="C178"/>
          <cell r="D178"/>
          <cell r="M178"/>
          <cell r="N178"/>
          <cell r="O178"/>
          <cell r="P178"/>
          <cell r="Q178"/>
        </row>
        <row r="179">
          <cell r="C179"/>
          <cell r="D179"/>
          <cell r="M179"/>
          <cell r="N179"/>
          <cell r="O179"/>
          <cell r="P179"/>
          <cell r="Q179"/>
        </row>
        <row r="180">
          <cell r="C180"/>
          <cell r="D180"/>
          <cell r="M180"/>
          <cell r="N180"/>
          <cell r="O180"/>
          <cell r="P180"/>
          <cell r="Q180"/>
        </row>
        <row r="181">
          <cell r="C181"/>
          <cell r="D181"/>
          <cell r="M181"/>
          <cell r="N181"/>
          <cell r="O181"/>
          <cell r="P181"/>
          <cell r="Q181"/>
        </row>
        <row r="182">
          <cell r="C182"/>
          <cell r="D182"/>
          <cell r="M182"/>
          <cell r="N182"/>
          <cell r="O182"/>
          <cell r="P182"/>
          <cell r="Q182"/>
        </row>
        <row r="183">
          <cell r="C183"/>
          <cell r="D183"/>
          <cell r="M183"/>
          <cell r="N183"/>
          <cell r="O183"/>
          <cell r="P183"/>
          <cell r="Q183"/>
        </row>
        <row r="184">
          <cell r="C184"/>
          <cell r="D184"/>
          <cell r="M184"/>
          <cell r="N184"/>
          <cell r="O184"/>
          <cell r="P184"/>
          <cell r="Q184"/>
        </row>
        <row r="185">
          <cell r="C185"/>
          <cell r="D185"/>
          <cell r="M185"/>
          <cell r="N185"/>
          <cell r="O185"/>
          <cell r="P185"/>
          <cell r="Q185"/>
        </row>
        <row r="186">
          <cell r="C186"/>
          <cell r="D186"/>
          <cell r="M186"/>
          <cell r="N186"/>
          <cell r="O186"/>
          <cell r="P186"/>
          <cell r="Q186"/>
        </row>
        <row r="187">
          <cell r="C187"/>
          <cell r="D187"/>
          <cell r="M187"/>
          <cell r="N187"/>
          <cell r="O187"/>
          <cell r="P187"/>
          <cell r="Q187"/>
        </row>
        <row r="188">
          <cell r="C188"/>
          <cell r="D188"/>
          <cell r="M188"/>
          <cell r="N188"/>
          <cell r="O188"/>
          <cell r="P188"/>
          <cell r="Q188"/>
        </row>
        <row r="189">
          <cell r="C189"/>
          <cell r="D189"/>
          <cell r="M189"/>
          <cell r="N189"/>
          <cell r="O189"/>
          <cell r="P189"/>
          <cell r="Q189"/>
        </row>
        <row r="190">
          <cell r="C190"/>
          <cell r="D190"/>
          <cell r="M190"/>
          <cell r="N190"/>
          <cell r="O190"/>
          <cell r="P190"/>
          <cell r="Q190"/>
        </row>
        <row r="191">
          <cell r="C191"/>
          <cell r="D191"/>
          <cell r="M191"/>
          <cell r="N191"/>
          <cell r="O191"/>
          <cell r="P191"/>
          <cell r="Q191"/>
        </row>
        <row r="192">
          <cell r="C192"/>
          <cell r="D192"/>
          <cell r="M192"/>
          <cell r="N192"/>
          <cell r="O192"/>
          <cell r="P192"/>
          <cell r="Q192"/>
        </row>
        <row r="193">
          <cell r="C193"/>
          <cell r="D193"/>
          <cell r="M193"/>
          <cell r="N193"/>
          <cell r="O193"/>
          <cell r="P193"/>
          <cell r="Q193"/>
        </row>
        <row r="194">
          <cell r="C194"/>
          <cell r="D194"/>
          <cell r="M194"/>
          <cell r="N194"/>
          <cell r="O194"/>
          <cell r="P194"/>
          <cell r="Q194"/>
        </row>
        <row r="195">
          <cell r="C195"/>
          <cell r="D195"/>
          <cell r="M195"/>
          <cell r="N195"/>
          <cell r="O195"/>
          <cell r="P195"/>
          <cell r="Q195"/>
        </row>
        <row r="196">
          <cell r="C196"/>
          <cell r="D196"/>
          <cell r="M196"/>
          <cell r="N196"/>
          <cell r="O196"/>
          <cell r="P196"/>
          <cell r="Q196"/>
        </row>
        <row r="197">
          <cell r="C197"/>
          <cell r="D197"/>
          <cell r="M197"/>
          <cell r="N197"/>
          <cell r="O197"/>
          <cell r="P197"/>
          <cell r="Q197"/>
        </row>
        <row r="198">
          <cell r="C198"/>
          <cell r="D198"/>
          <cell r="M198"/>
          <cell r="N198"/>
          <cell r="O198"/>
          <cell r="P198"/>
          <cell r="Q198"/>
        </row>
        <row r="199">
          <cell r="C199"/>
          <cell r="D199"/>
          <cell r="M199"/>
          <cell r="N199"/>
          <cell r="O199"/>
          <cell r="P199"/>
          <cell r="Q199"/>
        </row>
        <row r="200">
          <cell r="C200"/>
          <cell r="D200"/>
          <cell r="M200"/>
          <cell r="N200"/>
          <cell r="O200"/>
          <cell r="P200"/>
          <cell r="Q200"/>
        </row>
        <row r="201">
          <cell r="C201"/>
          <cell r="D201"/>
          <cell r="M201"/>
          <cell r="N201"/>
          <cell r="O201"/>
          <cell r="P201"/>
          <cell r="Q201"/>
        </row>
        <row r="202">
          <cell r="C202"/>
          <cell r="D202"/>
          <cell r="M202"/>
          <cell r="N202"/>
          <cell r="O202"/>
          <cell r="P202"/>
          <cell r="Q202"/>
        </row>
        <row r="203">
          <cell r="C203"/>
          <cell r="D203"/>
          <cell r="M203"/>
          <cell r="N203"/>
          <cell r="O203"/>
          <cell r="P203"/>
          <cell r="Q203"/>
        </row>
        <row r="204">
          <cell r="C204"/>
          <cell r="D204"/>
          <cell r="M204"/>
          <cell r="N204"/>
          <cell r="O204"/>
          <cell r="P204"/>
          <cell r="Q204"/>
        </row>
        <row r="205">
          <cell r="C205"/>
          <cell r="D205"/>
          <cell r="M205"/>
          <cell r="N205"/>
          <cell r="O205"/>
          <cell r="P205"/>
          <cell r="Q205"/>
        </row>
        <row r="206">
          <cell r="C206"/>
          <cell r="D206"/>
          <cell r="M206"/>
          <cell r="N206"/>
          <cell r="O206"/>
          <cell r="P206"/>
          <cell r="Q206"/>
        </row>
        <row r="207">
          <cell r="C207"/>
          <cell r="D207"/>
          <cell r="M207"/>
          <cell r="N207"/>
          <cell r="O207"/>
          <cell r="P207"/>
          <cell r="Q207"/>
        </row>
        <row r="208">
          <cell r="C208"/>
          <cell r="D208"/>
          <cell r="M208"/>
          <cell r="N208"/>
          <cell r="O208"/>
          <cell r="P208"/>
          <cell r="Q208"/>
        </row>
        <row r="209">
          <cell r="C209"/>
          <cell r="D209"/>
          <cell r="M209"/>
          <cell r="N209"/>
          <cell r="O209"/>
          <cell r="P209"/>
          <cell r="Q209"/>
        </row>
        <row r="210">
          <cell r="C210"/>
          <cell r="D210"/>
          <cell r="M210"/>
          <cell r="N210"/>
          <cell r="O210"/>
          <cell r="P210"/>
          <cell r="Q210"/>
        </row>
        <row r="211">
          <cell r="C211"/>
          <cell r="D211"/>
          <cell r="M211"/>
          <cell r="N211"/>
          <cell r="O211"/>
          <cell r="P211"/>
          <cell r="Q211"/>
        </row>
        <row r="212">
          <cell r="C212"/>
          <cell r="D212"/>
          <cell r="M212"/>
          <cell r="N212"/>
          <cell r="O212"/>
          <cell r="P212"/>
          <cell r="Q212"/>
        </row>
        <row r="213">
          <cell r="C213"/>
          <cell r="D213"/>
          <cell r="M213"/>
          <cell r="N213"/>
          <cell r="O213"/>
          <cell r="P213"/>
          <cell r="Q213"/>
        </row>
        <row r="214">
          <cell r="C214"/>
          <cell r="D214"/>
          <cell r="M214"/>
          <cell r="N214"/>
          <cell r="O214"/>
          <cell r="P214"/>
          <cell r="Q214"/>
        </row>
        <row r="215">
          <cell r="C215"/>
          <cell r="D215"/>
          <cell r="M215"/>
          <cell r="N215"/>
          <cell r="O215"/>
          <cell r="P215"/>
          <cell r="Q215"/>
        </row>
        <row r="216">
          <cell r="C216"/>
          <cell r="D216"/>
          <cell r="M216"/>
          <cell r="N216"/>
          <cell r="O216"/>
          <cell r="P216"/>
          <cell r="Q216"/>
        </row>
        <row r="217">
          <cell r="C217"/>
          <cell r="D217"/>
          <cell r="M217"/>
          <cell r="N217"/>
          <cell r="O217"/>
          <cell r="P217"/>
          <cell r="Q217"/>
        </row>
      </sheetData>
      <sheetData sheetId="4">
        <row r="1">
          <cell r="A1" t="str">
            <v>Dossard</v>
          </cell>
          <cell r="B1" t="str">
            <v>Nom</v>
          </cell>
          <cell r="C1" t="str">
            <v>TPS XLS</v>
          </cell>
          <cell r="D1" t="str">
            <v>TPS ESF</v>
          </cell>
        </row>
        <row r="2">
          <cell r="A2">
            <v>140</v>
          </cell>
          <cell r="B2" t="str">
            <v>PALERME Guillaume</v>
          </cell>
          <cell r="C2">
            <v>4.1574074074190656E-4</v>
          </cell>
          <cell r="D2" t="str">
            <v>35,92</v>
          </cell>
          <cell r="E2" t="str">
            <v>00000035,92</v>
          </cell>
          <cell r="F2" t="str">
            <v>35,92</v>
          </cell>
          <cell r="G2" t="str">
            <v/>
          </cell>
          <cell r="H2" t="str">
            <v/>
          </cell>
          <cell r="I2" t="str">
            <v/>
          </cell>
          <cell r="J2">
            <v>1.2745370370370369E-3</v>
          </cell>
          <cell r="K2">
            <v>1.274652777777778E-3</v>
          </cell>
          <cell r="L2">
            <v>1.157407407410653E-7</v>
          </cell>
          <cell r="M2">
            <v>0</v>
          </cell>
          <cell r="N2">
            <v>0</v>
          </cell>
          <cell r="O2">
            <v>4.0509259259372855E-4</v>
          </cell>
          <cell r="P2">
            <v>1.0648148148178008E-5</v>
          </cell>
          <cell r="Q2">
            <v>4.1574074074190656E-4</v>
          </cell>
        </row>
        <row r="3">
          <cell r="A3">
            <v>132</v>
          </cell>
          <cell r="B3" t="str">
            <v>SALVI Lucas</v>
          </cell>
          <cell r="C3">
            <v>4.2071759259377237E-4</v>
          </cell>
          <cell r="D3" t="str">
            <v>36,35</v>
          </cell>
          <cell r="E3" t="str">
            <v>00000036,35</v>
          </cell>
          <cell r="F3" t="str">
            <v>36,35</v>
          </cell>
          <cell r="G3" t="str">
            <v/>
          </cell>
          <cell r="H3" t="str">
            <v/>
          </cell>
          <cell r="I3" t="str">
            <v/>
          </cell>
          <cell r="J3">
            <v>1.2745370370370369E-3</v>
          </cell>
          <cell r="K3">
            <v>1.274652777777778E-3</v>
          </cell>
          <cell r="L3">
            <v>1.157407407410653E-7</v>
          </cell>
          <cell r="M3">
            <v>0</v>
          </cell>
          <cell r="N3">
            <v>0</v>
          </cell>
          <cell r="O3">
            <v>4.1666666666783508E-4</v>
          </cell>
          <cell r="P3">
            <v>4.0509259259372855E-6</v>
          </cell>
          <cell r="Q3">
            <v>4.2071759259377237E-4</v>
          </cell>
        </row>
        <row r="4">
          <cell r="A4">
            <v>206</v>
          </cell>
          <cell r="B4" t="str">
            <v>ROSSO Thibaut</v>
          </cell>
          <cell r="C4">
            <v>4.319444444456557E-4</v>
          </cell>
          <cell r="D4" t="str">
            <v>37,32</v>
          </cell>
          <cell r="E4" t="str">
            <v>00000037,32</v>
          </cell>
          <cell r="F4" t="str">
            <v>37,32</v>
          </cell>
          <cell r="G4" t="str">
            <v/>
          </cell>
          <cell r="H4" t="str">
            <v/>
          </cell>
          <cell r="I4" t="str">
            <v/>
          </cell>
          <cell r="J4">
            <v>1.2745370370370369E-3</v>
          </cell>
          <cell r="K4">
            <v>1.274652777777778E-3</v>
          </cell>
          <cell r="L4">
            <v>1.157407407410653E-7</v>
          </cell>
          <cell r="M4">
            <v>0</v>
          </cell>
          <cell r="N4">
            <v>0</v>
          </cell>
          <cell r="O4">
            <v>4.2824074074194161E-4</v>
          </cell>
          <cell r="P4">
            <v>3.7037037037140896E-6</v>
          </cell>
          <cell r="Q4">
            <v>4.319444444456557E-4</v>
          </cell>
        </row>
        <row r="5">
          <cell r="A5">
            <v>135</v>
          </cell>
          <cell r="B5" t="str">
            <v>RUBIN-DELANCHY Sébastien</v>
          </cell>
          <cell r="C5">
            <v>4.4976851851977976E-4</v>
          </cell>
          <cell r="D5" t="str">
            <v>38,86</v>
          </cell>
          <cell r="E5" t="str">
            <v>00000038,86</v>
          </cell>
          <cell r="F5" t="str">
            <v>38,86</v>
          </cell>
          <cell r="G5" t="str">
            <v/>
          </cell>
          <cell r="H5" t="str">
            <v/>
          </cell>
          <cell r="I5" t="str">
            <v/>
          </cell>
          <cell r="J5">
            <v>1.2745370370370369E-3</v>
          </cell>
          <cell r="K5">
            <v>1.274652777777778E-3</v>
          </cell>
          <cell r="L5">
            <v>1.157407407410653E-7</v>
          </cell>
          <cell r="M5">
            <v>0</v>
          </cell>
          <cell r="N5">
            <v>0</v>
          </cell>
          <cell r="O5">
            <v>4.3981481481604814E-4</v>
          </cell>
          <cell r="P5">
            <v>9.9537037037316159E-6</v>
          </cell>
          <cell r="Q5">
            <v>4.4976851851977976E-4</v>
          </cell>
        </row>
        <row r="6">
          <cell r="A6">
            <v>67</v>
          </cell>
          <cell r="B6" t="str">
            <v>COGNET Christel</v>
          </cell>
          <cell r="C6">
            <v>4.5000000000126189E-4</v>
          </cell>
          <cell r="D6" t="str">
            <v>38,88</v>
          </cell>
          <cell r="E6" t="str">
            <v>00000038,88</v>
          </cell>
          <cell r="F6" t="str">
            <v>38,88</v>
          </cell>
          <cell r="G6" t="str">
            <v/>
          </cell>
          <cell r="H6" t="str">
            <v/>
          </cell>
          <cell r="I6" t="str">
            <v/>
          </cell>
          <cell r="J6">
            <v>1.2745370370370369E-3</v>
          </cell>
          <cell r="K6">
            <v>1.274652777777778E-3</v>
          </cell>
          <cell r="L6">
            <v>1.157407407410653E-7</v>
          </cell>
          <cell r="M6">
            <v>0</v>
          </cell>
          <cell r="N6">
            <v>0</v>
          </cell>
          <cell r="O6">
            <v>4.3981481481604814E-4</v>
          </cell>
          <cell r="P6">
            <v>1.0185185185213746E-5</v>
          </cell>
          <cell r="Q6">
            <v>4.5000000000126189E-4</v>
          </cell>
        </row>
        <row r="7">
          <cell r="A7">
            <v>136</v>
          </cell>
          <cell r="B7" t="str">
            <v>QUERLIOZ Mael</v>
          </cell>
          <cell r="C7">
            <v>4.5081018518644935E-4</v>
          </cell>
          <cell r="D7" t="str">
            <v>38,95</v>
          </cell>
          <cell r="E7" t="str">
            <v>00000038,95</v>
          </cell>
          <cell r="F7" t="str">
            <v>38,95</v>
          </cell>
          <cell r="G7" t="str">
            <v/>
          </cell>
          <cell r="H7" t="str">
            <v/>
          </cell>
          <cell r="I7" t="str">
            <v/>
          </cell>
          <cell r="J7">
            <v>1.2745370370370369E-3</v>
          </cell>
          <cell r="K7">
            <v>1.274652777777778E-3</v>
          </cell>
          <cell r="L7">
            <v>1.157407407410653E-7</v>
          </cell>
          <cell r="M7">
            <v>0</v>
          </cell>
          <cell r="N7">
            <v>0</v>
          </cell>
          <cell r="O7">
            <v>4.3981481481604814E-4</v>
          </cell>
          <cell r="P7">
            <v>1.0995370370401204E-5</v>
          </cell>
          <cell r="Q7">
            <v>4.5081018518644935E-4</v>
          </cell>
        </row>
        <row r="8">
          <cell r="A8">
            <v>54</v>
          </cell>
          <cell r="B8" t="str">
            <v>PAYS Natacha</v>
          </cell>
          <cell r="C8">
            <v>4.629629629642612E-4</v>
          </cell>
          <cell r="D8" t="str">
            <v>40,00</v>
          </cell>
          <cell r="E8" t="str">
            <v>00000040,00</v>
          </cell>
          <cell r="F8" t="str">
            <v>40,00</v>
          </cell>
          <cell r="G8" t="str">
            <v/>
          </cell>
          <cell r="H8" t="str">
            <v/>
          </cell>
          <cell r="I8" t="str">
            <v/>
          </cell>
          <cell r="J8">
            <v>1.2745370370370369E-3</v>
          </cell>
          <cell r="K8">
            <v>1.274652777777778E-3</v>
          </cell>
          <cell r="L8">
            <v>1.157407407410653E-7</v>
          </cell>
          <cell r="M8">
            <v>0</v>
          </cell>
          <cell r="N8">
            <v>0</v>
          </cell>
          <cell r="O8">
            <v>4.629629629642612E-4</v>
          </cell>
          <cell r="P8">
            <v>0</v>
          </cell>
          <cell r="Q8">
            <v>4.629629629642612E-4</v>
          </cell>
        </row>
        <row r="9">
          <cell r="A9">
            <v>55</v>
          </cell>
          <cell r="B9" t="str">
            <v>DE DANIELI Nadege</v>
          </cell>
          <cell r="C9">
            <v>4.7708333333467117E-4</v>
          </cell>
          <cell r="D9" t="str">
            <v>41,22</v>
          </cell>
          <cell r="E9" t="str">
            <v>00000041,22</v>
          </cell>
          <cell r="F9" t="str">
            <v>41,22</v>
          </cell>
          <cell r="G9" t="str">
            <v/>
          </cell>
          <cell r="H9" t="str">
            <v/>
          </cell>
          <cell r="I9" t="str">
            <v/>
          </cell>
          <cell r="J9">
            <v>1.2745370370370369E-3</v>
          </cell>
          <cell r="K9">
            <v>1.274652777777778E-3</v>
          </cell>
          <cell r="L9">
            <v>1.157407407410653E-7</v>
          </cell>
          <cell r="M9">
            <v>0</v>
          </cell>
          <cell r="N9">
            <v>0</v>
          </cell>
          <cell r="O9">
            <v>4.7453703703836773E-4</v>
          </cell>
          <cell r="P9">
            <v>2.5462962963034366E-6</v>
          </cell>
          <cell r="Q9">
            <v>4.7708333333467117E-4</v>
          </cell>
        </row>
        <row r="10">
          <cell r="A10">
            <v>137</v>
          </cell>
          <cell r="B10" t="str">
            <v>ROCHEDY Pierre</v>
          </cell>
          <cell r="C10">
            <v>4.7708333333467117E-4</v>
          </cell>
          <cell r="D10" t="str">
            <v>41,22</v>
          </cell>
          <cell r="E10" t="str">
            <v>00000041,22</v>
          </cell>
          <cell r="F10" t="str">
            <v>41,22</v>
          </cell>
          <cell r="G10" t="str">
            <v/>
          </cell>
          <cell r="H10" t="str">
            <v/>
          </cell>
          <cell r="I10" t="str">
            <v/>
          </cell>
          <cell r="J10">
            <v>1.2745370370370369E-3</v>
          </cell>
          <cell r="K10">
            <v>1.274652777777778E-3</v>
          </cell>
          <cell r="L10">
            <v>1.157407407410653E-7</v>
          </cell>
          <cell r="M10">
            <v>0</v>
          </cell>
          <cell r="N10">
            <v>0</v>
          </cell>
          <cell r="O10">
            <v>4.7453703703836773E-4</v>
          </cell>
          <cell r="P10">
            <v>2.5462962963034366E-6</v>
          </cell>
          <cell r="Q10">
            <v>4.7708333333467117E-4</v>
          </cell>
        </row>
        <row r="11">
          <cell r="A11">
            <v>6</v>
          </cell>
          <cell r="B11" t="str">
            <v>GRILLET AUBERT Catherine</v>
          </cell>
          <cell r="C11">
            <v>4.7893518518652822E-4</v>
          </cell>
          <cell r="D11" t="str">
            <v>41,38</v>
          </cell>
          <cell r="E11" t="str">
            <v>00000041,38</v>
          </cell>
          <cell r="F11" t="str">
            <v>41,38</v>
          </cell>
          <cell r="G11" t="str">
            <v/>
          </cell>
          <cell r="H11" t="str">
            <v/>
          </cell>
          <cell r="I11" t="str">
            <v/>
          </cell>
          <cell r="J11">
            <v>1.2745370370370369E-3</v>
          </cell>
          <cell r="K11">
            <v>1.274652777777778E-3</v>
          </cell>
          <cell r="L11">
            <v>1.157407407410653E-7</v>
          </cell>
          <cell r="M11">
            <v>0</v>
          </cell>
          <cell r="N11">
            <v>0</v>
          </cell>
          <cell r="O11">
            <v>4.7453703703836773E-4</v>
          </cell>
          <cell r="P11">
            <v>4.3981481481604814E-6</v>
          </cell>
          <cell r="Q11">
            <v>4.7893518518652822E-4</v>
          </cell>
        </row>
        <row r="12">
          <cell r="A12">
            <v>86</v>
          </cell>
          <cell r="B12" t="str">
            <v>IMBERT Lucie</v>
          </cell>
          <cell r="C12">
            <v>4.8020833333467993E-4</v>
          </cell>
          <cell r="D12" t="str">
            <v>41,49</v>
          </cell>
          <cell r="E12" t="str">
            <v>00000041,49</v>
          </cell>
          <cell r="F12" t="str">
            <v>41,49</v>
          </cell>
          <cell r="G12" t="str">
            <v/>
          </cell>
          <cell r="H12" t="str">
            <v/>
          </cell>
          <cell r="I12" t="str">
            <v/>
          </cell>
          <cell r="J12">
            <v>1.2745370370370369E-3</v>
          </cell>
          <cell r="K12">
            <v>1.274652777777778E-3</v>
          </cell>
          <cell r="L12">
            <v>1.157407407410653E-7</v>
          </cell>
          <cell r="M12">
            <v>0</v>
          </cell>
          <cell r="N12">
            <v>0</v>
          </cell>
          <cell r="O12">
            <v>4.7453703703836773E-4</v>
          </cell>
          <cell r="P12">
            <v>5.6712962963121998E-6</v>
          </cell>
          <cell r="Q12">
            <v>4.8020833333467993E-4</v>
          </cell>
        </row>
        <row r="13">
          <cell r="A13">
            <v>145</v>
          </cell>
          <cell r="B13" t="str">
            <v>ERVE Vincent</v>
          </cell>
          <cell r="C13">
            <v>4.9039351851989368E-4</v>
          </cell>
          <cell r="D13" t="str">
            <v>42,37</v>
          </cell>
          <cell r="E13" t="str">
            <v>00000042,37</v>
          </cell>
          <cell r="F13" t="str">
            <v>42,37</v>
          </cell>
          <cell r="G13" t="str">
            <v/>
          </cell>
          <cell r="H13" t="str">
            <v/>
          </cell>
          <cell r="I13" t="str">
            <v/>
          </cell>
          <cell r="J13">
            <v>1.2745370370370369E-3</v>
          </cell>
          <cell r="K13">
            <v>1.274652777777778E-3</v>
          </cell>
          <cell r="L13">
            <v>1.157407407410653E-7</v>
          </cell>
          <cell r="M13">
            <v>0</v>
          </cell>
          <cell r="N13">
            <v>0</v>
          </cell>
          <cell r="O13">
            <v>4.8611111111247426E-4</v>
          </cell>
          <cell r="P13">
            <v>4.2824074074194161E-6</v>
          </cell>
          <cell r="Q13">
            <v>4.9039351851989368E-4</v>
          </cell>
        </row>
        <row r="14">
          <cell r="A14">
            <v>170</v>
          </cell>
          <cell r="B14" t="str">
            <v>MARDILLE-VIDAL Gregoire</v>
          </cell>
          <cell r="C14">
            <v>5.0717592592734815E-4</v>
          </cell>
          <cell r="D14" t="str">
            <v>43,82</v>
          </cell>
          <cell r="E14" t="str">
            <v>00000043,82</v>
          </cell>
          <cell r="F14" t="str">
            <v>43,82</v>
          </cell>
          <cell r="G14" t="str">
            <v/>
          </cell>
          <cell r="H14" t="str">
            <v/>
          </cell>
          <cell r="I14" t="str">
            <v/>
          </cell>
          <cell r="J14">
            <v>1.2745370370370369E-3</v>
          </cell>
          <cell r="K14">
            <v>1.274652777777778E-3</v>
          </cell>
          <cell r="L14">
            <v>1.157407407410653E-7</v>
          </cell>
          <cell r="M14">
            <v>0</v>
          </cell>
          <cell r="N14">
            <v>0</v>
          </cell>
          <cell r="O14">
            <v>4.9768518518658079E-4</v>
          </cell>
          <cell r="P14">
            <v>9.4907407407673547E-6</v>
          </cell>
          <cell r="Q14">
            <v>5.0717592592734815E-4</v>
          </cell>
        </row>
        <row r="15">
          <cell r="A15">
            <v>142</v>
          </cell>
          <cell r="B15" t="str">
            <v>LECOMPTE Sylvain</v>
          </cell>
          <cell r="C15">
            <v>5.116898148162497E-4</v>
          </cell>
          <cell r="D15" t="str">
            <v>44,21</v>
          </cell>
          <cell r="E15" t="str">
            <v>00000044,21</v>
          </cell>
          <cell r="F15" t="str">
            <v>44,21</v>
          </cell>
          <cell r="G15" t="str">
            <v/>
          </cell>
          <cell r="H15" t="str">
            <v/>
          </cell>
          <cell r="I15" t="str">
            <v/>
          </cell>
          <cell r="J15">
            <v>1.2745370370370369E-3</v>
          </cell>
          <cell r="K15">
            <v>1.274652777777778E-3</v>
          </cell>
          <cell r="L15">
            <v>1.157407407410653E-7</v>
          </cell>
          <cell r="M15">
            <v>0</v>
          </cell>
          <cell r="N15">
            <v>0</v>
          </cell>
          <cell r="O15">
            <v>5.0925925926068732E-4</v>
          </cell>
          <cell r="P15">
            <v>2.4305555555623713E-6</v>
          </cell>
          <cell r="Q15">
            <v>5.116898148162497E-4</v>
          </cell>
        </row>
        <row r="16">
          <cell r="A16">
            <v>124</v>
          </cell>
          <cell r="B16" t="str">
            <v>LOQUER Manon</v>
          </cell>
          <cell r="C16">
            <v>5.1261574074217822E-4</v>
          </cell>
          <cell r="D16" t="str">
            <v>44,29</v>
          </cell>
          <cell r="E16" t="str">
            <v>00000044,29</v>
          </cell>
          <cell r="F16" t="str">
            <v>44,29</v>
          </cell>
          <cell r="G16" t="str">
            <v/>
          </cell>
          <cell r="H16" t="str">
            <v/>
          </cell>
          <cell r="I16" t="str">
            <v/>
          </cell>
          <cell r="J16">
            <v>1.2745370370370369E-3</v>
          </cell>
          <cell r="K16">
            <v>1.274652777777778E-3</v>
          </cell>
          <cell r="L16">
            <v>1.157407407410653E-7</v>
          </cell>
          <cell r="M16">
            <v>0</v>
          </cell>
          <cell r="N16">
            <v>0</v>
          </cell>
          <cell r="O16">
            <v>5.0925925926068732E-4</v>
          </cell>
          <cell r="P16">
            <v>3.3564814814908937E-6</v>
          </cell>
          <cell r="Q16">
            <v>5.1261574074217822E-4</v>
          </cell>
        </row>
        <row r="17">
          <cell r="A17">
            <v>143</v>
          </cell>
          <cell r="B17" t="str">
            <v>MOISDON Bertrand</v>
          </cell>
          <cell r="C17">
            <v>5.1979166666812427E-4</v>
          </cell>
          <cell r="D17" t="str">
            <v>44,91</v>
          </cell>
          <cell r="E17" t="str">
            <v>00000044,91</v>
          </cell>
          <cell r="F17" t="str">
            <v>44,91</v>
          </cell>
          <cell r="G17" t="str">
            <v/>
          </cell>
          <cell r="H17" t="str">
            <v/>
          </cell>
          <cell r="I17" t="str">
            <v/>
          </cell>
          <cell r="J17">
            <v>1.2745370370370369E-3</v>
          </cell>
          <cell r="K17">
            <v>1.274652777777778E-3</v>
          </cell>
          <cell r="L17">
            <v>1.157407407410653E-7</v>
          </cell>
          <cell r="M17">
            <v>0</v>
          </cell>
          <cell r="N17">
            <v>0</v>
          </cell>
          <cell r="O17">
            <v>5.0925925926068732E-4</v>
          </cell>
          <cell r="P17">
            <v>1.0532407407436942E-5</v>
          </cell>
          <cell r="Q17">
            <v>5.1979166666812427E-4</v>
          </cell>
        </row>
        <row r="18">
          <cell r="A18">
            <v>13</v>
          </cell>
          <cell r="B18" t="str">
            <v>QUINTON Isabelle</v>
          </cell>
          <cell r="C18">
            <v>5.2013888889034746E-4</v>
          </cell>
          <cell r="D18" t="str">
            <v>44,94</v>
          </cell>
          <cell r="E18" t="str">
            <v>00000044,94</v>
          </cell>
          <cell r="F18" t="str">
            <v>44,94</v>
          </cell>
          <cell r="G18" t="str">
            <v/>
          </cell>
          <cell r="H18" t="str">
            <v/>
          </cell>
          <cell r="I18" t="str">
            <v/>
          </cell>
          <cell r="J18">
            <v>1.2745370370370369E-3</v>
          </cell>
          <cell r="K18">
            <v>1.274652777777778E-3</v>
          </cell>
          <cell r="L18">
            <v>1.157407407410653E-7</v>
          </cell>
          <cell r="M18">
            <v>0</v>
          </cell>
          <cell r="N18">
            <v>0</v>
          </cell>
          <cell r="O18">
            <v>5.0925925926068732E-4</v>
          </cell>
          <cell r="P18">
            <v>1.0879629629660138E-5</v>
          </cell>
          <cell r="Q18">
            <v>5.2013888889034746E-4</v>
          </cell>
        </row>
        <row r="19">
          <cell r="A19">
            <v>9</v>
          </cell>
          <cell r="B19" t="str">
            <v>FREYSSINET Annie</v>
          </cell>
          <cell r="C19">
            <v>5.2210648148294557E-4</v>
          </cell>
          <cell r="D19" t="str">
            <v>45,11</v>
          </cell>
          <cell r="E19" t="str">
            <v>00000045,11</v>
          </cell>
          <cell r="F19" t="str">
            <v>45,11</v>
          </cell>
          <cell r="G19" t="str">
            <v/>
          </cell>
          <cell r="H19" t="str">
            <v/>
          </cell>
          <cell r="I19" t="str">
            <v/>
          </cell>
          <cell r="J19">
            <v>1.2745370370370369E-3</v>
          </cell>
          <cell r="K19">
            <v>1.274652777777778E-3</v>
          </cell>
          <cell r="L19">
            <v>1.157407407410653E-7</v>
          </cell>
          <cell r="M19">
            <v>0</v>
          </cell>
          <cell r="N19">
            <v>0</v>
          </cell>
          <cell r="O19">
            <v>5.2083333333479385E-4</v>
          </cell>
          <cell r="P19">
            <v>1.2731481481517183E-6</v>
          </cell>
          <cell r="Q19">
            <v>5.2210648148294557E-4</v>
          </cell>
        </row>
        <row r="20">
          <cell r="A20">
            <v>144</v>
          </cell>
          <cell r="B20" t="str">
            <v>RAULT Julien</v>
          </cell>
          <cell r="C20">
            <v>5.230324074088741E-4</v>
          </cell>
          <cell r="D20" t="str">
            <v>45,19</v>
          </cell>
          <cell r="E20" t="str">
            <v>00000045,19</v>
          </cell>
          <cell r="F20" t="str">
            <v>45,19</v>
          </cell>
          <cell r="G20" t="str">
            <v/>
          </cell>
          <cell r="H20" t="str">
            <v/>
          </cell>
          <cell r="I20" t="str">
            <v/>
          </cell>
          <cell r="J20">
            <v>1.2745370370370369E-3</v>
          </cell>
          <cell r="K20">
            <v>1.274652777777778E-3</v>
          </cell>
          <cell r="L20">
            <v>1.157407407410653E-7</v>
          </cell>
          <cell r="M20">
            <v>0</v>
          </cell>
          <cell r="N20">
            <v>0</v>
          </cell>
          <cell r="O20">
            <v>5.2083333333479385E-4</v>
          </cell>
          <cell r="P20">
            <v>2.1990740740802407E-6</v>
          </cell>
          <cell r="Q20">
            <v>5.230324074088741E-4</v>
          </cell>
        </row>
        <row r="21">
          <cell r="A21">
            <v>198</v>
          </cell>
          <cell r="B21" t="str">
            <v>PIVET Nathan</v>
          </cell>
          <cell r="C21">
            <v>5.2314814814961516E-4</v>
          </cell>
          <cell r="D21" t="str">
            <v>45,20</v>
          </cell>
          <cell r="E21" t="str">
            <v>00000045,20</v>
          </cell>
          <cell r="F21" t="str">
            <v>45,20</v>
          </cell>
          <cell r="G21" t="str">
            <v/>
          </cell>
          <cell r="H21" t="str">
            <v/>
          </cell>
          <cell r="I21" t="str">
            <v/>
          </cell>
          <cell r="J21">
            <v>1.2745370370370369E-3</v>
          </cell>
          <cell r="K21">
            <v>1.274652777777778E-3</v>
          </cell>
          <cell r="L21">
            <v>1.157407407410653E-7</v>
          </cell>
          <cell r="M21">
            <v>0</v>
          </cell>
          <cell r="N21">
            <v>0</v>
          </cell>
          <cell r="O21">
            <v>5.2083333333479385E-4</v>
          </cell>
          <cell r="P21">
            <v>2.314814814821306E-6</v>
          </cell>
          <cell r="Q21">
            <v>5.2314814814961516E-4</v>
          </cell>
        </row>
        <row r="22">
          <cell r="A22">
            <v>172</v>
          </cell>
          <cell r="B22" t="str">
            <v>TETAUD Clément</v>
          </cell>
          <cell r="C22">
            <v>5.2766203703851671E-4</v>
          </cell>
          <cell r="D22" t="str">
            <v>45,59</v>
          </cell>
          <cell r="E22" t="str">
            <v>00000045,59</v>
          </cell>
          <cell r="F22" t="str">
            <v>45,59</v>
          </cell>
          <cell r="G22" t="str">
            <v/>
          </cell>
          <cell r="H22" t="str">
            <v/>
          </cell>
          <cell r="I22" t="str">
            <v/>
          </cell>
          <cell r="J22">
            <v>1.2745370370370369E-3</v>
          </cell>
          <cell r="K22">
            <v>1.274652777777778E-3</v>
          </cell>
          <cell r="L22">
            <v>1.157407407410653E-7</v>
          </cell>
          <cell r="M22">
            <v>0</v>
          </cell>
          <cell r="N22">
            <v>0</v>
          </cell>
          <cell r="O22">
            <v>5.2083333333479385E-4</v>
          </cell>
          <cell r="P22">
            <v>6.8287037037228528E-6</v>
          </cell>
          <cell r="Q22">
            <v>5.2766203703851671E-4</v>
          </cell>
        </row>
        <row r="23">
          <cell r="A23">
            <v>103</v>
          </cell>
          <cell r="B23" t="str">
            <v>METZGER Claire</v>
          </cell>
          <cell r="C23">
            <v>5.3379629629779317E-4</v>
          </cell>
          <cell r="D23" t="str">
            <v>46,12</v>
          </cell>
          <cell r="E23" t="str">
            <v>00000046,12</v>
          </cell>
          <cell r="F23" t="str">
            <v>46,12</v>
          </cell>
          <cell r="G23" t="str">
            <v/>
          </cell>
          <cell r="H23" t="str">
            <v/>
          </cell>
          <cell r="I23" t="str">
            <v/>
          </cell>
          <cell r="J23">
            <v>1.2745370370370369E-3</v>
          </cell>
          <cell r="K23">
            <v>1.274652777777778E-3</v>
          </cell>
          <cell r="L23">
            <v>1.157407407410653E-7</v>
          </cell>
          <cell r="M23">
            <v>0</v>
          </cell>
          <cell r="N23">
            <v>0</v>
          </cell>
          <cell r="O23">
            <v>5.3240740740890038E-4</v>
          </cell>
          <cell r="P23">
            <v>1.3888888888927836E-6</v>
          </cell>
          <cell r="Q23">
            <v>5.3379629629779317E-4</v>
          </cell>
        </row>
        <row r="24">
          <cell r="A24">
            <v>7</v>
          </cell>
          <cell r="B24" t="str">
            <v>INCHAUSPE Maider</v>
          </cell>
          <cell r="C24">
            <v>5.3622685185335554E-4</v>
          </cell>
          <cell r="D24" t="str">
            <v>46,33</v>
          </cell>
          <cell r="E24" t="str">
            <v>00000046,33</v>
          </cell>
          <cell r="F24" t="str">
            <v>46,33</v>
          </cell>
          <cell r="G24" t="str">
            <v/>
          </cell>
          <cell r="H24" t="str">
            <v/>
          </cell>
          <cell r="I24" t="str">
            <v/>
          </cell>
          <cell r="J24">
            <v>1.2745370370370369E-3</v>
          </cell>
          <cell r="K24">
            <v>1.274652777777778E-3</v>
          </cell>
          <cell r="L24">
            <v>1.157407407410653E-7</v>
          </cell>
          <cell r="M24">
            <v>0</v>
          </cell>
          <cell r="N24">
            <v>0</v>
          </cell>
          <cell r="O24">
            <v>5.3240740740890038E-4</v>
          </cell>
          <cell r="P24">
            <v>3.8194444444551549E-6</v>
          </cell>
          <cell r="Q24">
            <v>5.3622685185335554E-4</v>
          </cell>
        </row>
        <row r="25">
          <cell r="A25">
            <v>5</v>
          </cell>
          <cell r="B25" t="str">
            <v>MURPHY Carole</v>
          </cell>
          <cell r="C25">
            <v>5.3738425926076619E-4</v>
          </cell>
          <cell r="D25" t="str">
            <v>46,43</v>
          </cell>
          <cell r="E25" t="str">
            <v>00000046,43</v>
          </cell>
          <cell r="F25" t="str">
            <v>46,43</v>
          </cell>
          <cell r="G25" t="str">
            <v/>
          </cell>
          <cell r="H25" t="str">
            <v/>
          </cell>
          <cell r="I25" t="str">
            <v/>
          </cell>
          <cell r="J25">
            <v>1.2745370370370369E-3</v>
          </cell>
          <cell r="K25">
            <v>1.274652777777778E-3</v>
          </cell>
          <cell r="L25">
            <v>1.157407407410653E-7</v>
          </cell>
          <cell r="M25">
            <v>0</v>
          </cell>
          <cell r="N25">
            <v>0</v>
          </cell>
          <cell r="O25">
            <v>5.3240740740890038E-4</v>
          </cell>
          <cell r="P25">
            <v>4.9768518518658079E-6</v>
          </cell>
          <cell r="Q25">
            <v>5.3738425926076619E-4</v>
          </cell>
        </row>
        <row r="26">
          <cell r="A26">
            <v>1</v>
          </cell>
          <cell r="B26" t="str">
            <v>BEAULIER Alice</v>
          </cell>
          <cell r="C26">
            <v>5.3958333333484643E-4</v>
          </cell>
          <cell r="D26" t="str">
            <v>46,62</v>
          </cell>
          <cell r="E26" t="str">
            <v>00000046,62</v>
          </cell>
          <cell r="F26" t="str">
            <v>46,62</v>
          </cell>
          <cell r="G26" t="str">
            <v/>
          </cell>
          <cell r="H26" t="str">
            <v/>
          </cell>
          <cell r="I26" t="str">
            <v/>
          </cell>
          <cell r="J26">
            <v>1.2745370370370369E-3</v>
          </cell>
          <cell r="K26">
            <v>1.274652777777778E-3</v>
          </cell>
          <cell r="L26">
            <v>1.157407407410653E-7</v>
          </cell>
          <cell r="M26">
            <v>0</v>
          </cell>
          <cell r="N26">
            <v>0</v>
          </cell>
          <cell r="O26">
            <v>5.3240740740890038E-4</v>
          </cell>
          <cell r="P26">
            <v>7.1759259259460487E-6</v>
          </cell>
          <cell r="Q26">
            <v>5.3958333333484643E-4</v>
          </cell>
        </row>
        <row r="27">
          <cell r="A27">
            <v>148</v>
          </cell>
          <cell r="B27" t="str">
            <v>BRICOUT Guillaume</v>
          </cell>
          <cell r="C27">
            <v>5.396990740755875E-4</v>
          </cell>
          <cell r="D27" t="str">
            <v>46,63</v>
          </cell>
          <cell r="E27" t="str">
            <v>00000046,63</v>
          </cell>
          <cell r="F27" t="str">
            <v>46,63</v>
          </cell>
          <cell r="G27" t="str">
            <v/>
          </cell>
          <cell r="H27" t="str">
            <v/>
          </cell>
          <cell r="I27" t="str">
            <v/>
          </cell>
          <cell r="J27">
            <v>1.2745370370370369E-3</v>
          </cell>
          <cell r="K27">
            <v>1.274652777777778E-3</v>
          </cell>
          <cell r="L27">
            <v>1.157407407410653E-7</v>
          </cell>
          <cell r="M27">
            <v>0</v>
          </cell>
          <cell r="N27">
            <v>0</v>
          </cell>
          <cell r="O27">
            <v>5.3240740740890038E-4</v>
          </cell>
          <cell r="P27">
            <v>7.291666666687114E-6</v>
          </cell>
          <cell r="Q27">
            <v>5.396990740755875E-4</v>
          </cell>
        </row>
        <row r="28">
          <cell r="A28">
            <v>166</v>
          </cell>
          <cell r="B28" t="str">
            <v>ELIE Edouard</v>
          </cell>
          <cell r="C28">
            <v>5.4467592592745331E-4</v>
          </cell>
          <cell r="D28" t="str">
            <v>47,06</v>
          </cell>
          <cell r="E28" t="str">
            <v>00000047,06</v>
          </cell>
          <cell r="F28" t="str">
            <v>47,06</v>
          </cell>
          <cell r="G28" t="str">
            <v/>
          </cell>
          <cell r="H28" t="str">
            <v/>
          </cell>
          <cell r="I28" t="str">
            <v/>
          </cell>
          <cell r="J28">
            <v>1.2745370370370369E-3</v>
          </cell>
          <cell r="K28">
            <v>1.274652777777778E-3</v>
          </cell>
          <cell r="L28">
            <v>1.157407407410653E-7</v>
          </cell>
          <cell r="M28">
            <v>0</v>
          </cell>
          <cell r="N28">
            <v>0</v>
          </cell>
          <cell r="O28">
            <v>5.4398148148300692E-4</v>
          </cell>
          <cell r="P28">
            <v>6.9444444444639181E-7</v>
          </cell>
          <cell r="Q28">
            <v>5.4467592592745331E-4</v>
          </cell>
        </row>
        <row r="29">
          <cell r="A29">
            <v>150</v>
          </cell>
          <cell r="B29" t="str">
            <v>HOLTZMANN Mathieu</v>
          </cell>
          <cell r="C29">
            <v>5.4733796296449781E-4</v>
          </cell>
          <cell r="D29" t="str">
            <v>47,29</v>
          </cell>
          <cell r="E29" t="str">
            <v>00000047,29</v>
          </cell>
          <cell r="F29" t="str">
            <v>47,29</v>
          </cell>
          <cell r="G29" t="str">
            <v/>
          </cell>
          <cell r="H29" t="str">
            <v/>
          </cell>
          <cell r="I29" t="str">
            <v/>
          </cell>
          <cell r="J29">
            <v>1.2745370370370369E-3</v>
          </cell>
          <cell r="K29">
            <v>1.274652777777778E-3</v>
          </cell>
          <cell r="L29">
            <v>1.157407407410653E-7</v>
          </cell>
          <cell r="M29">
            <v>0</v>
          </cell>
          <cell r="N29">
            <v>0</v>
          </cell>
          <cell r="O29">
            <v>5.4398148148300692E-4</v>
          </cell>
          <cell r="P29">
            <v>3.3564814814908937E-6</v>
          </cell>
          <cell r="Q29">
            <v>5.4733796296449781E-4</v>
          </cell>
        </row>
        <row r="30">
          <cell r="A30">
            <v>53</v>
          </cell>
          <cell r="B30" t="str">
            <v>TREMINTIN Virginie</v>
          </cell>
          <cell r="C30">
            <v>5.4745370370523887E-4</v>
          </cell>
          <cell r="D30" t="str">
            <v>47,30</v>
          </cell>
          <cell r="E30" t="str">
            <v>00000047,30</v>
          </cell>
          <cell r="F30" t="str">
            <v>47,30</v>
          </cell>
          <cell r="G30" t="str">
            <v/>
          </cell>
          <cell r="H30" t="str">
            <v/>
          </cell>
          <cell r="I30" t="str">
            <v/>
          </cell>
          <cell r="J30">
            <v>1.2745370370370369E-3</v>
          </cell>
          <cell r="K30">
            <v>1.274652777777778E-3</v>
          </cell>
          <cell r="L30">
            <v>1.157407407410653E-7</v>
          </cell>
          <cell r="M30">
            <v>0</v>
          </cell>
          <cell r="N30">
            <v>0</v>
          </cell>
          <cell r="O30">
            <v>5.4398148148300692E-4</v>
          </cell>
          <cell r="P30">
            <v>3.472222222231959E-6</v>
          </cell>
          <cell r="Q30">
            <v>5.4745370370523887E-4</v>
          </cell>
        </row>
        <row r="31">
          <cell r="A31">
            <v>147</v>
          </cell>
          <cell r="B31" t="str">
            <v>MATHIEU Pierre Alexandre</v>
          </cell>
          <cell r="C31">
            <v>5.4918981481635485E-4</v>
          </cell>
          <cell r="D31" t="str">
            <v>47,45</v>
          </cell>
          <cell r="E31" t="str">
            <v>00000047,45</v>
          </cell>
          <cell r="F31" t="str">
            <v>47,45</v>
          </cell>
          <cell r="G31" t="str">
            <v/>
          </cell>
          <cell r="H31" t="str">
            <v/>
          </cell>
          <cell r="I31" t="str">
            <v/>
          </cell>
          <cell r="J31">
            <v>1.2745370370370369E-3</v>
          </cell>
          <cell r="K31">
            <v>1.274652777777778E-3</v>
          </cell>
          <cell r="L31">
            <v>1.157407407410653E-7</v>
          </cell>
          <cell r="M31">
            <v>0</v>
          </cell>
          <cell r="N31">
            <v>0</v>
          </cell>
          <cell r="O31">
            <v>5.4398148148300692E-4</v>
          </cell>
          <cell r="P31">
            <v>5.2083333333479385E-6</v>
          </cell>
          <cell r="Q31">
            <v>5.4918981481635485E-4</v>
          </cell>
        </row>
        <row r="32">
          <cell r="A32">
            <v>139</v>
          </cell>
          <cell r="B32" t="str">
            <v>JOUBERT Clement</v>
          </cell>
          <cell r="C32">
            <v>5.5092592592747083E-4</v>
          </cell>
          <cell r="D32" t="str">
            <v>47,60</v>
          </cell>
          <cell r="E32" t="str">
            <v>00000047,60</v>
          </cell>
          <cell r="F32" t="str">
            <v>47,60</v>
          </cell>
          <cell r="G32" t="str">
            <v/>
          </cell>
          <cell r="H32" t="str">
            <v/>
          </cell>
          <cell r="I32" t="str">
            <v/>
          </cell>
          <cell r="J32">
            <v>1.2745370370370369E-3</v>
          </cell>
          <cell r="K32">
            <v>1.274652777777778E-3</v>
          </cell>
          <cell r="L32">
            <v>1.157407407410653E-7</v>
          </cell>
          <cell r="M32">
            <v>0</v>
          </cell>
          <cell r="N32">
            <v>0</v>
          </cell>
          <cell r="O32">
            <v>5.4398148148300692E-4</v>
          </cell>
          <cell r="P32">
            <v>6.9444444444639181E-6</v>
          </cell>
          <cell r="Q32">
            <v>5.5092592592747083E-4</v>
          </cell>
        </row>
        <row r="33">
          <cell r="A33">
            <v>20</v>
          </cell>
          <cell r="B33" t="str">
            <v>POUPIN Laurence</v>
          </cell>
          <cell r="C33">
            <v>5.5266203703858681E-4</v>
          </cell>
          <cell r="D33" t="str">
            <v>47,75</v>
          </cell>
          <cell r="E33" t="str">
            <v>00000047,75</v>
          </cell>
          <cell r="F33" t="str">
            <v>47,75</v>
          </cell>
          <cell r="G33" t="str">
            <v/>
          </cell>
          <cell r="H33" t="str">
            <v/>
          </cell>
          <cell r="I33" t="str">
            <v/>
          </cell>
          <cell r="J33">
            <v>1.2745370370370369E-3</v>
          </cell>
          <cell r="K33">
            <v>1.274652777777778E-3</v>
          </cell>
          <cell r="L33">
            <v>1.157407407410653E-7</v>
          </cell>
          <cell r="M33">
            <v>0</v>
          </cell>
          <cell r="N33">
            <v>0</v>
          </cell>
          <cell r="O33">
            <v>5.4398148148300692E-4</v>
          </cell>
          <cell r="P33">
            <v>8.6805555555798976E-6</v>
          </cell>
          <cell r="Q33">
            <v>5.5266203703858681E-4</v>
          </cell>
        </row>
        <row r="34">
          <cell r="A34">
            <v>3</v>
          </cell>
          <cell r="B34" t="str">
            <v>MERLIAUD M,Claude</v>
          </cell>
          <cell r="C34">
            <v>5.540509259274796E-4</v>
          </cell>
          <cell r="D34" t="str">
            <v>47,87</v>
          </cell>
          <cell r="E34" t="str">
            <v>00000047,87</v>
          </cell>
          <cell r="F34" t="str">
            <v>47,87</v>
          </cell>
          <cell r="G34" t="str">
            <v/>
          </cell>
          <cell r="H34" t="str">
            <v/>
          </cell>
          <cell r="I34" t="str">
            <v/>
          </cell>
          <cell r="J34">
            <v>1.2745370370370369E-3</v>
          </cell>
          <cell r="K34">
            <v>1.274652777777778E-3</v>
          </cell>
          <cell r="L34">
            <v>1.157407407410653E-7</v>
          </cell>
          <cell r="M34">
            <v>0</v>
          </cell>
          <cell r="N34">
            <v>0</v>
          </cell>
          <cell r="O34">
            <v>5.4398148148300692E-4</v>
          </cell>
          <cell r="P34">
            <v>1.0069444444472681E-5</v>
          </cell>
          <cell r="Q34">
            <v>5.540509259274796E-4</v>
          </cell>
        </row>
        <row r="35">
          <cell r="A35">
            <v>4</v>
          </cell>
          <cell r="B35" t="str">
            <v>PAGES Virginie</v>
          </cell>
          <cell r="C35">
            <v>5.5439814814970279E-4</v>
          </cell>
          <cell r="D35" t="str">
            <v>47,90</v>
          </cell>
          <cell r="E35" t="str">
            <v>00000047,90</v>
          </cell>
          <cell r="F35" t="str">
            <v>47,90</v>
          </cell>
          <cell r="G35" t="str">
            <v/>
          </cell>
          <cell r="H35" t="str">
            <v/>
          </cell>
          <cell r="I35" t="str">
            <v/>
          </cell>
          <cell r="J35">
            <v>1.2745370370370369E-3</v>
          </cell>
          <cell r="K35">
            <v>1.274652777777778E-3</v>
          </cell>
          <cell r="L35">
            <v>1.157407407410653E-7</v>
          </cell>
          <cell r="M35">
            <v>0</v>
          </cell>
          <cell r="N35">
            <v>0</v>
          </cell>
          <cell r="O35">
            <v>5.4398148148300692E-4</v>
          </cell>
          <cell r="P35">
            <v>1.0416666666695877E-5</v>
          </cell>
          <cell r="Q35">
            <v>5.5439814814970279E-4</v>
          </cell>
        </row>
        <row r="36">
          <cell r="A36">
            <v>129</v>
          </cell>
          <cell r="B36" t="str">
            <v>LION Marion</v>
          </cell>
          <cell r="C36">
            <v>5.5659722222378303E-4</v>
          </cell>
          <cell r="D36" t="str">
            <v>48,09</v>
          </cell>
          <cell r="E36" t="str">
            <v>00000048,09</v>
          </cell>
          <cell r="F36" t="str">
            <v>48,09</v>
          </cell>
          <cell r="G36" t="str">
            <v/>
          </cell>
          <cell r="H36" t="str">
            <v/>
          </cell>
          <cell r="I36" t="str">
            <v/>
          </cell>
          <cell r="J36">
            <v>1.2745370370370369E-3</v>
          </cell>
          <cell r="K36">
            <v>1.274652777777778E-3</v>
          </cell>
          <cell r="L36">
            <v>1.157407407410653E-7</v>
          </cell>
          <cell r="M36">
            <v>0</v>
          </cell>
          <cell r="N36">
            <v>0</v>
          </cell>
          <cell r="O36">
            <v>5.5555555555711345E-4</v>
          </cell>
          <cell r="P36">
            <v>1.0416666666695877E-6</v>
          </cell>
          <cell r="Q36">
            <v>5.5659722222378303E-4</v>
          </cell>
        </row>
        <row r="37">
          <cell r="A37">
            <v>105</v>
          </cell>
          <cell r="B37" t="str">
            <v>BARBUT Louise</v>
          </cell>
          <cell r="C37">
            <v>5.5787037037193475E-4</v>
          </cell>
          <cell r="D37" t="str">
            <v>48,20</v>
          </cell>
          <cell r="E37" t="str">
            <v>00000048,20</v>
          </cell>
          <cell r="F37" t="str">
            <v>48,20</v>
          </cell>
          <cell r="G37" t="str">
            <v/>
          </cell>
          <cell r="H37" t="str">
            <v/>
          </cell>
          <cell r="I37" t="str">
            <v/>
          </cell>
          <cell r="J37">
            <v>1.2745370370370369E-3</v>
          </cell>
          <cell r="K37">
            <v>1.274652777777778E-3</v>
          </cell>
          <cell r="L37">
            <v>1.157407407410653E-7</v>
          </cell>
          <cell r="M37">
            <v>0</v>
          </cell>
          <cell r="N37">
            <v>0</v>
          </cell>
          <cell r="O37">
            <v>5.5555555555711345E-4</v>
          </cell>
          <cell r="P37">
            <v>2.314814814821306E-6</v>
          </cell>
          <cell r="Q37">
            <v>5.5787037037193475E-4</v>
          </cell>
        </row>
        <row r="38">
          <cell r="A38">
            <v>186</v>
          </cell>
          <cell r="B38" t="str">
            <v>GOBET Guillaume</v>
          </cell>
          <cell r="C38">
            <v>5.6250000000157736E-4</v>
          </cell>
          <cell r="D38" t="str">
            <v>48,60</v>
          </cell>
          <cell r="E38" t="str">
            <v>00000048,60</v>
          </cell>
          <cell r="F38" t="str">
            <v>48,60</v>
          </cell>
          <cell r="G38" t="str">
            <v/>
          </cell>
          <cell r="H38" t="str">
            <v/>
          </cell>
          <cell r="I38" t="str">
            <v/>
          </cell>
          <cell r="J38">
            <v>1.2745370370370369E-3</v>
          </cell>
          <cell r="K38">
            <v>1.274652777777778E-3</v>
          </cell>
          <cell r="L38">
            <v>1.157407407410653E-7</v>
          </cell>
          <cell r="M38">
            <v>0</v>
          </cell>
          <cell r="N38">
            <v>0</v>
          </cell>
          <cell r="O38">
            <v>5.5555555555711345E-4</v>
          </cell>
          <cell r="P38">
            <v>6.9444444444639181E-6</v>
          </cell>
          <cell r="Q38">
            <v>5.6250000000157736E-4</v>
          </cell>
        </row>
        <row r="39">
          <cell r="A39">
            <v>152</v>
          </cell>
          <cell r="B39" t="str">
            <v>HUBERT Vianney</v>
          </cell>
          <cell r="C39">
            <v>5.6527777777936293E-4</v>
          </cell>
          <cell r="D39" t="str">
            <v>48,84</v>
          </cell>
          <cell r="E39" t="str">
            <v>00000048,84</v>
          </cell>
          <cell r="F39" t="str">
            <v>48,84</v>
          </cell>
          <cell r="G39" t="str">
            <v/>
          </cell>
          <cell r="H39" t="str">
            <v/>
          </cell>
          <cell r="I39" t="str">
            <v/>
          </cell>
          <cell r="J39">
            <v>1.2745370370370369E-3</v>
          </cell>
          <cell r="K39">
            <v>1.274652777777778E-3</v>
          </cell>
          <cell r="L39">
            <v>1.157407407410653E-7</v>
          </cell>
          <cell r="M39">
            <v>0</v>
          </cell>
          <cell r="N39">
            <v>0</v>
          </cell>
          <cell r="O39">
            <v>5.5555555555711345E-4</v>
          </cell>
          <cell r="P39">
            <v>9.7222222222494853E-6</v>
          </cell>
          <cell r="Q39">
            <v>5.6527777777936293E-4</v>
          </cell>
        </row>
        <row r="40">
          <cell r="A40">
            <v>51</v>
          </cell>
          <cell r="B40" t="str">
            <v>GONZALEZ Pauline</v>
          </cell>
          <cell r="C40">
            <v>5.6701388889047891E-4</v>
          </cell>
          <cell r="D40" t="str">
            <v>48,99</v>
          </cell>
          <cell r="E40" t="str">
            <v>00000048,99</v>
          </cell>
          <cell r="F40" t="str">
            <v>48,99</v>
          </cell>
          <cell r="G40" t="str">
            <v/>
          </cell>
          <cell r="H40" t="str">
            <v/>
          </cell>
          <cell r="I40" t="str">
            <v/>
          </cell>
          <cell r="J40">
            <v>1.2745370370370369E-3</v>
          </cell>
          <cell r="K40">
            <v>1.274652777777778E-3</v>
          </cell>
          <cell r="L40">
            <v>1.157407407410653E-7</v>
          </cell>
          <cell r="M40">
            <v>0</v>
          </cell>
          <cell r="N40">
            <v>0</v>
          </cell>
          <cell r="O40">
            <v>5.5555555555711345E-4</v>
          </cell>
          <cell r="P40">
            <v>1.1458333333365465E-5</v>
          </cell>
          <cell r="Q40">
            <v>5.6701388889047891E-4</v>
          </cell>
        </row>
        <row r="41">
          <cell r="A41">
            <v>120</v>
          </cell>
          <cell r="B41" t="str">
            <v>JEAN-BAPTISTE Isis</v>
          </cell>
          <cell r="C41">
            <v>5.6990740740900554E-4</v>
          </cell>
          <cell r="D41" t="str">
            <v>49,24</v>
          </cell>
          <cell r="E41" t="str">
            <v>00000049,24</v>
          </cell>
          <cell r="F41" t="str">
            <v>49,24</v>
          </cell>
          <cell r="G41" t="str">
            <v/>
          </cell>
          <cell r="H41" t="str">
            <v/>
          </cell>
          <cell r="I41" t="str">
            <v/>
          </cell>
          <cell r="J41">
            <v>1.2745370370370369E-3</v>
          </cell>
          <cell r="K41">
            <v>1.274652777777778E-3</v>
          </cell>
          <cell r="L41">
            <v>1.157407407410653E-7</v>
          </cell>
          <cell r="M41">
            <v>0</v>
          </cell>
          <cell r="N41">
            <v>0</v>
          </cell>
          <cell r="O41">
            <v>5.6712962963121998E-4</v>
          </cell>
          <cell r="P41">
            <v>2.7777777777855672E-6</v>
          </cell>
          <cell r="Q41">
            <v>5.6990740740900554E-4</v>
          </cell>
        </row>
        <row r="42">
          <cell r="A42">
            <v>123</v>
          </cell>
          <cell r="B42" t="str">
            <v>CHAMBRAUD Milly</v>
          </cell>
          <cell r="C42">
            <v>5.6990740740900554E-4</v>
          </cell>
          <cell r="D42" t="str">
            <v>49,24</v>
          </cell>
          <cell r="E42" t="str">
            <v>00000049,24</v>
          </cell>
          <cell r="F42" t="str">
            <v>49,24</v>
          </cell>
          <cell r="G42" t="str">
            <v/>
          </cell>
          <cell r="H42" t="str">
            <v/>
          </cell>
          <cell r="I42" t="str">
            <v/>
          </cell>
          <cell r="J42">
            <v>1.2745370370370369E-3</v>
          </cell>
          <cell r="K42">
            <v>1.274652777777778E-3</v>
          </cell>
          <cell r="L42">
            <v>1.157407407410653E-7</v>
          </cell>
          <cell r="M42">
            <v>0</v>
          </cell>
          <cell r="N42">
            <v>0</v>
          </cell>
          <cell r="O42">
            <v>5.6712962963121998E-4</v>
          </cell>
          <cell r="P42">
            <v>2.7777777777855672E-6</v>
          </cell>
          <cell r="Q42">
            <v>5.6990740740900554E-4</v>
          </cell>
        </row>
        <row r="43">
          <cell r="A43">
            <v>52</v>
          </cell>
          <cell r="B43" t="str">
            <v>CANDELON Berengere</v>
          </cell>
          <cell r="C43">
            <v>5.7164351852012152E-4</v>
          </cell>
          <cell r="D43" t="str">
            <v>49,39</v>
          </cell>
          <cell r="E43" t="str">
            <v>00000049,39</v>
          </cell>
          <cell r="F43" t="str">
            <v>49,39</v>
          </cell>
          <cell r="G43" t="str">
            <v/>
          </cell>
          <cell r="H43" t="str">
            <v/>
          </cell>
          <cell r="I43" t="str">
            <v/>
          </cell>
          <cell r="J43">
            <v>1.2745370370370369E-3</v>
          </cell>
          <cell r="K43">
            <v>1.274652777777778E-3</v>
          </cell>
          <cell r="L43">
            <v>1.157407407410653E-7</v>
          </cell>
          <cell r="M43">
            <v>0</v>
          </cell>
          <cell r="N43">
            <v>0</v>
          </cell>
          <cell r="O43">
            <v>5.6712962963121998E-4</v>
          </cell>
          <cell r="P43">
            <v>4.5138888889015467E-6</v>
          </cell>
          <cell r="Q43">
            <v>5.7164351852012152E-4</v>
          </cell>
        </row>
        <row r="44">
          <cell r="A44">
            <v>18</v>
          </cell>
          <cell r="B44" t="str">
            <v>CURT CAVENZ Isabelle</v>
          </cell>
          <cell r="C44">
            <v>5.7222222222382685E-4</v>
          </cell>
          <cell r="D44" t="str">
            <v>49,44</v>
          </cell>
          <cell r="E44" t="str">
            <v>00000049,44</v>
          </cell>
          <cell r="F44" t="str">
            <v>49,44</v>
          </cell>
          <cell r="G44" t="str">
            <v/>
          </cell>
          <cell r="H44" t="str">
            <v/>
          </cell>
          <cell r="I44" t="str">
            <v/>
          </cell>
          <cell r="J44">
            <v>1.2745370370370369E-3</v>
          </cell>
          <cell r="K44">
            <v>1.274652777777778E-3</v>
          </cell>
          <cell r="L44">
            <v>1.157407407410653E-7</v>
          </cell>
          <cell r="M44">
            <v>0</v>
          </cell>
          <cell r="N44">
            <v>0</v>
          </cell>
          <cell r="O44">
            <v>5.6712962963121998E-4</v>
          </cell>
          <cell r="P44">
            <v>5.0925925926068732E-6</v>
          </cell>
          <cell r="Q44">
            <v>5.7222222222382685E-4</v>
          </cell>
        </row>
        <row r="45">
          <cell r="A45">
            <v>88</v>
          </cell>
          <cell r="B45" t="str">
            <v>NUSSBAUMER Chloé</v>
          </cell>
          <cell r="C45">
            <v>5.7500000000161242E-4</v>
          </cell>
          <cell r="D45" t="str">
            <v>49,68</v>
          </cell>
          <cell r="E45" t="str">
            <v>00000049,68</v>
          </cell>
          <cell r="F45" t="str">
            <v>49,68</v>
          </cell>
          <cell r="G45" t="str">
            <v/>
          </cell>
          <cell r="H45" t="str">
            <v/>
          </cell>
          <cell r="I45" t="str">
            <v/>
          </cell>
          <cell r="J45">
            <v>1.2745370370370369E-3</v>
          </cell>
          <cell r="K45">
            <v>1.274652777777778E-3</v>
          </cell>
          <cell r="L45">
            <v>1.157407407410653E-7</v>
          </cell>
          <cell r="M45">
            <v>0</v>
          </cell>
          <cell r="N45">
            <v>0</v>
          </cell>
          <cell r="O45">
            <v>5.6712962963121998E-4</v>
          </cell>
          <cell r="P45">
            <v>7.8703703703924405E-6</v>
          </cell>
          <cell r="Q45">
            <v>5.7500000000161242E-4</v>
          </cell>
        </row>
        <row r="46">
          <cell r="A46">
            <v>35</v>
          </cell>
          <cell r="B46" t="str">
            <v>LE FLOCH laure</v>
          </cell>
          <cell r="C46">
            <v>5.7696759259421053E-4</v>
          </cell>
          <cell r="D46" t="str">
            <v>49,85</v>
          </cell>
          <cell r="E46" t="str">
            <v>00000049,85</v>
          </cell>
          <cell r="F46" t="str">
            <v>49,85</v>
          </cell>
          <cell r="G46" t="str">
            <v/>
          </cell>
          <cell r="H46" t="str">
            <v/>
          </cell>
          <cell r="I46" t="str">
            <v/>
          </cell>
          <cell r="J46">
            <v>1.2745370370370369E-3</v>
          </cell>
          <cell r="K46">
            <v>1.274652777777778E-3</v>
          </cell>
          <cell r="L46">
            <v>1.157407407410653E-7</v>
          </cell>
          <cell r="M46">
            <v>0</v>
          </cell>
          <cell r="N46">
            <v>0</v>
          </cell>
          <cell r="O46">
            <v>5.6712962963121998E-4</v>
          </cell>
          <cell r="P46">
            <v>9.8379629629905506E-6</v>
          </cell>
          <cell r="Q46">
            <v>5.7696759259421053E-4</v>
          </cell>
        </row>
        <row r="47">
          <cell r="A47">
            <v>197</v>
          </cell>
          <cell r="B47" t="str">
            <v>PREVOT Charles</v>
          </cell>
          <cell r="C47">
            <v>5.7754629629791585E-4</v>
          </cell>
          <cell r="D47" t="str">
            <v>49,90</v>
          </cell>
          <cell r="E47" t="str">
            <v>00000049,90</v>
          </cell>
          <cell r="F47" t="str">
            <v>49,90</v>
          </cell>
          <cell r="G47" t="str">
            <v/>
          </cell>
          <cell r="H47" t="str">
            <v/>
          </cell>
          <cell r="I47" t="str">
            <v/>
          </cell>
          <cell r="J47">
            <v>1.2745370370370369E-3</v>
          </cell>
          <cell r="K47">
            <v>1.274652777777778E-3</v>
          </cell>
          <cell r="L47">
            <v>1.157407407410653E-7</v>
          </cell>
          <cell r="M47">
            <v>0</v>
          </cell>
          <cell r="N47">
            <v>0</v>
          </cell>
          <cell r="O47">
            <v>5.6712962963121998E-4</v>
          </cell>
          <cell r="P47">
            <v>1.0416666666695877E-5</v>
          </cell>
          <cell r="Q47">
            <v>5.7754629629791585E-4</v>
          </cell>
        </row>
        <row r="48">
          <cell r="A48">
            <v>56</v>
          </cell>
          <cell r="B48" t="str">
            <v>KONSTANTINOVA Diana</v>
          </cell>
          <cell r="C48">
            <v>5.8020833333496035E-4</v>
          </cell>
          <cell r="D48" t="str">
            <v>50,13</v>
          </cell>
          <cell r="E48" t="str">
            <v>00000050,13</v>
          </cell>
          <cell r="F48" t="str">
            <v>50,13</v>
          </cell>
          <cell r="G48" t="str">
            <v/>
          </cell>
          <cell r="H48" t="str">
            <v/>
          </cell>
          <cell r="I48" t="str">
            <v/>
          </cell>
          <cell r="J48">
            <v>1.2745370370370369E-3</v>
          </cell>
          <cell r="K48">
            <v>1.274652777777778E-3</v>
          </cell>
          <cell r="L48">
            <v>1.157407407410653E-7</v>
          </cell>
          <cell r="M48">
            <v>0</v>
          </cell>
          <cell r="N48">
            <v>0</v>
          </cell>
          <cell r="O48">
            <v>5.7870370370532651E-4</v>
          </cell>
          <cell r="P48">
            <v>1.5046296296338489E-6</v>
          </cell>
          <cell r="Q48">
            <v>5.8020833333496035E-4</v>
          </cell>
        </row>
        <row r="49">
          <cell r="A49">
            <v>15</v>
          </cell>
          <cell r="B49" t="str">
            <v>BOTTERO Caroline</v>
          </cell>
          <cell r="C49">
            <v>5.8113425926088888E-4</v>
          </cell>
          <cell r="D49" t="str">
            <v>50,21</v>
          </cell>
          <cell r="E49" t="str">
            <v>00000050,21</v>
          </cell>
          <cell r="F49" t="str">
            <v>50,21</v>
          </cell>
          <cell r="G49" t="str">
            <v/>
          </cell>
          <cell r="H49" t="str">
            <v/>
          </cell>
          <cell r="I49" t="str">
            <v/>
          </cell>
          <cell r="J49">
            <v>1.2745370370370369E-3</v>
          </cell>
          <cell r="K49">
            <v>1.274652777777778E-3</v>
          </cell>
          <cell r="L49">
            <v>1.157407407410653E-7</v>
          </cell>
          <cell r="M49">
            <v>0</v>
          </cell>
          <cell r="N49">
            <v>0</v>
          </cell>
          <cell r="O49">
            <v>5.7870370370532651E-4</v>
          </cell>
          <cell r="P49">
            <v>2.4305555555623713E-6</v>
          </cell>
          <cell r="Q49">
            <v>5.8113425926088888E-4</v>
          </cell>
        </row>
        <row r="50">
          <cell r="A50">
            <v>155</v>
          </cell>
          <cell r="B50" t="str">
            <v>SCHMIDT Cédric</v>
          </cell>
          <cell r="C50">
            <v>5.8518518518682616E-4</v>
          </cell>
          <cell r="D50" t="str">
            <v>50,56</v>
          </cell>
          <cell r="E50" t="str">
            <v>00000050,56</v>
          </cell>
          <cell r="F50" t="str">
            <v>50,56</v>
          </cell>
          <cell r="G50" t="str">
            <v/>
          </cell>
          <cell r="H50" t="str">
            <v/>
          </cell>
          <cell r="I50" t="str">
            <v/>
          </cell>
          <cell r="J50">
            <v>1.2745370370370369E-3</v>
          </cell>
          <cell r="K50">
            <v>1.274652777777778E-3</v>
          </cell>
          <cell r="L50">
            <v>1.157407407410653E-7</v>
          </cell>
          <cell r="M50">
            <v>0</v>
          </cell>
          <cell r="N50">
            <v>0</v>
          </cell>
          <cell r="O50">
            <v>5.7870370370532651E-4</v>
          </cell>
          <cell r="P50">
            <v>6.4814814814996569E-6</v>
          </cell>
          <cell r="Q50">
            <v>5.8518518518682616E-4</v>
          </cell>
        </row>
        <row r="51">
          <cell r="A51">
            <v>87</v>
          </cell>
          <cell r="B51" t="str">
            <v xml:space="preserve">GOUILL Solène </v>
          </cell>
          <cell r="C51">
            <v>5.8634259259423682E-4</v>
          </cell>
          <cell r="D51" t="str">
            <v>50,66</v>
          </cell>
          <cell r="E51" t="str">
            <v>00000050,66</v>
          </cell>
          <cell r="F51" t="str">
            <v>50,66</v>
          </cell>
          <cell r="G51" t="str">
            <v/>
          </cell>
          <cell r="H51" t="str">
            <v/>
          </cell>
          <cell r="I51" t="str">
            <v/>
          </cell>
          <cell r="J51">
            <v>1.2745370370370369E-3</v>
          </cell>
          <cell r="K51">
            <v>1.274652777777778E-3</v>
          </cell>
          <cell r="L51">
            <v>1.157407407410653E-7</v>
          </cell>
          <cell r="M51">
            <v>0</v>
          </cell>
          <cell r="N51">
            <v>0</v>
          </cell>
          <cell r="O51">
            <v>5.7870370370532651E-4</v>
          </cell>
          <cell r="P51">
            <v>7.6388888889103099E-6</v>
          </cell>
          <cell r="Q51">
            <v>5.8634259259423682E-4</v>
          </cell>
        </row>
        <row r="52">
          <cell r="A52">
            <v>65</v>
          </cell>
          <cell r="B52" t="str">
            <v>BANSARD Frédérique</v>
          </cell>
          <cell r="C52">
            <v>5.8703703703868321E-4</v>
          </cell>
          <cell r="D52" t="str">
            <v>50,72</v>
          </cell>
          <cell r="E52" t="str">
            <v>00000050,72</v>
          </cell>
          <cell r="F52" t="str">
            <v>50,72</v>
          </cell>
          <cell r="G52" t="str">
            <v/>
          </cell>
          <cell r="H52" t="str">
            <v/>
          </cell>
          <cell r="I52" t="str">
            <v/>
          </cell>
          <cell r="J52">
            <v>1.2745370370370369E-3</v>
          </cell>
          <cell r="K52">
            <v>1.274652777777778E-3</v>
          </cell>
          <cell r="L52">
            <v>1.157407407410653E-7</v>
          </cell>
          <cell r="M52">
            <v>0</v>
          </cell>
          <cell r="N52">
            <v>0</v>
          </cell>
          <cell r="O52">
            <v>5.7870370370532651E-4</v>
          </cell>
          <cell r="P52">
            <v>8.3333333333567017E-6</v>
          </cell>
          <cell r="Q52">
            <v>5.8703703703868321E-4</v>
          </cell>
        </row>
        <row r="53">
          <cell r="A53">
            <v>50</v>
          </cell>
          <cell r="B53" t="str">
            <v>AYME Nathalie</v>
          </cell>
          <cell r="C53">
            <v>5.8854166666831706E-4</v>
          </cell>
          <cell r="D53" t="str">
            <v>50,85</v>
          </cell>
          <cell r="E53" t="str">
            <v>00000050,85</v>
          </cell>
          <cell r="F53" t="str">
            <v>50,85</v>
          </cell>
          <cell r="G53" t="str">
            <v/>
          </cell>
          <cell r="H53" t="str">
            <v/>
          </cell>
          <cell r="I53" t="str">
            <v/>
          </cell>
          <cell r="J53">
            <v>1.2745370370370369E-3</v>
          </cell>
          <cell r="K53">
            <v>1.274652777777778E-3</v>
          </cell>
          <cell r="L53">
            <v>1.157407407410653E-7</v>
          </cell>
          <cell r="M53">
            <v>0</v>
          </cell>
          <cell r="N53">
            <v>0</v>
          </cell>
          <cell r="O53">
            <v>5.7870370370532651E-4</v>
          </cell>
          <cell r="P53">
            <v>9.8379629629905506E-6</v>
          </cell>
          <cell r="Q53">
            <v>5.8854166666831706E-4</v>
          </cell>
        </row>
        <row r="54">
          <cell r="A54">
            <v>173</v>
          </cell>
          <cell r="B54" t="str">
            <v>VABRE Romain</v>
          </cell>
          <cell r="C54">
            <v>5.8923611111276345E-4</v>
          </cell>
          <cell r="D54" t="str">
            <v>50,91</v>
          </cell>
          <cell r="E54" t="str">
            <v>00000050,91</v>
          </cell>
          <cell r="F54" t="str">
            <v>50,91</v>
          </cell>
          <cell r="G54" t="str">
            <v/>
          </cell>
          <cell r="H54" t="str">
            <v/>
          </cell>
          <cell r="I54" t="str">
            <v/>
          </cell>
          <cell r="J54">
            <v>1.2745370370370369E-3</v>
          </cell>
          <cell r="K54">
            <v>1.274652777777778E-3</v>
          </cell>
          <cell r="L54">
            <v>1.157407407410653E-7</v>
          </cell>
          <cell r="M54">
            <v>0</v>
          </cell>
          <cell r="N54">
            <v>0</v>
          </cell>
          <cell r="O54">
            <v>5.7870370370532651E-4</v>
          </cell>
          <cell r="P54">
            <v>1.0532407407436942E-5</v>
          </cell>
          <cell r="Q54">
            <v>5.8923611111276345E-4</v>
          </cell>
        </row>
        <row r="55">
          <cell r="A55">
            <v>34</v>
          </cell>
          <cell r="B55" t="str">
            <v>MODAINE LIEGEOIS Catherine</v>
          </cell>
          <cell r="C55">
            <v>5.9062500000165623E-4</v>
          </cell>
          <cell r="D55" t="str">
            <v>51,03</v>
          </cell>
          <cell r="E55" t="str">
            <v>00000051,03</v>
          </cell>
          <cell r="F55" t="str">
            <v>51,03</v>
          </cell>
          <cell r="G55" t="str">
            <v/>
          </cell>
          <cell r="H55" t="str">
            <v/>
          </cell>
          <cell r="I55" t="str">
            <v/>
          </cell>
          <cell r="J55">
            <v>1.2745370370370369E-3</v>
          </cell>
          <cell r="K55">
            <v>1.274652777777778E-3</v>
          </cell>
          <cell r="L55">
            <v>1.157407407410653E-7</v>
          </cell>
          <cell r="M55">
            <v>0</v>
          </cell>
          <cell r="N55">
            <v>0</v>
          </cell>
          <cell r="O55">
            <v>5.9027777777943304E-4</v>
          </cell>
          <cell r="P55">
            <v>3.472222222231959E-7</v>
          </cell>
          <cell r="Q55">
            <v>5.9062500000165623E-4</v>
          </cell>
        </row>
        <row r="56">
          <cell r="A56">
            <v>167</v>
          </cell>
          <cell r="B56" t="str">
            <v>RAYMOND Corentin</v>
          </cell>
          <cell r="C56">
            <v>5.9131944444610262E-4</v>
          </cell>
          <cell r="D56" t="str">
            <v>51,09</v>
          </cell>
          <cell r="E56" t="str">
            <v>00000051,09</v>
          </cell>
          <cell r="F56" t="str">
            <v>51,09</v>
          </cell>
          <cell r="G56" t="str">
            <v/>
          </cell>
          <cell r="H56" t="str">
            <v/>
          </cell>
          <cell r="I56" t="str">
            <v/>
          </cell>
          <cell r="J56">
            <v>1.2745370370370369E-3</v>
          </cell>
          <cell r="K56">
            <v>1.274652777777778E-3</v>
          </cell>
          <cell r="L56">
            <v>1.157407407410653E-7</v>
          </cell>
          <cell r="M56">
            <v>0</v>
          </cell>
          <cell r="N56">
            <v>0</v>
          </cell>
          <cell r="O56">
            <v>5.9027777777943304E-4</v>
          </cell>
          <cell r="P56">
            <v>1.0416666666695877E-6</v>
          </cell>
          <cell r="Q56">
            <v>5.9131944444610262E-4</v>
          </cell>
        </row>
        <row r="57">
          <cell r="A57">
            <v>116</v>
          </cell>
          <cell r="B57" t="str">
            <v>CONTREMOULIN Celia</v>
          </cell>
          <cell r="C57">
            <v>5.9421296296462926E-4</v>
          </cell>
          <cell r="D57" t="str">
            <v>51,34</v>
          </cell>
          <cell r="E57" t="str">
            <v>00000051,34</v>
          </cell>
          <cell r="F57" t="str">
            <v>51,34</v>
          </cell>
          <cell r="G57" t="str">
            <v/>
          </cell>
          <cell r="H57" t="str">
            <v/>
          </cell>
          <cell r="I57" t="str">
            <v/>
          </cell>
          <cell r="J57">
            <v>1.2745370370370369E-3</v>
          </cell>
          <cell r="K57">
            <v>1.274652777777778E-3</v>
          </cell>
          <cell r="L57">
            <v>1.157407407410653E-7</v>
          </cell>
          <cell r="M57">
            <v>0</v>
          </cell>
          <cell r="N57">
            <v>0</v>
          </cell>
          <cell r="O57">
            <v>5.9027777777943304E-4</v>
          </cell>
          <cell r="P57">
            <v>3.9351851851962202E-6</v>
          </cell>
          <cell r="Q57">
            <v>5.9421296296462926E-4</v>
          </cell>
        </row>
        <row r="58">
          <cell r="A58">
            <v>133</v>
          </cell>
          <cell r="B58" t="str">
            <v>PAGNIER Stephane</v>
          </cell>
          <cell r="C58">
            <v>5.9629629629796843E-4</v>
          </cell>
          <cell r="D58" t="str">
            <v>51,52</v>
          </cell>
          <cell r="E58" t="str">
            <v>00000051,52</v>
          </cell>
          <cell r="F58" t="str">
            <v>51,52</v>
          </cell>
          <cell r="G58" t="str">
            <v/>
          </cell>
          <cell r="H58" t="str">
            <v/>
          </cell>
          <cell r="I58" t="str">
            <v/>
          </cell>
          <cell r="J58">
            <v>1.2745370370370369E-3</v>
          </cell>
          <cell r="K58">
            <v>1.274652777777778E-3</v>
          </cell>
          <cell r="L58">
            <v>1.157407407410653E-7</v>
          </cell>
          <cell r="M58">
            <v>0</v>
          </cell>
          <cell r="N58">
            <v>0</v>
          </cell>
          <cell r="O58">
            <v>5.9027777777943304E-4</v>
          </cell>
          <cell r="P58">
            <v>6.0185185185353957E-6</v>
          </cell>
          <cell r="Q58">
            <v>5.9629629629796843E-4</v>
          </cell>
        </row>
        <row r="59">
          <cell r="A59">
            <v>125</v>
          </cell>
          <cell r="B59" t="str">
            <v xml:space="preserve">PAGNON Florence </v>
          </cell>
          <cell r="C59">
            <v>5.9664351852019163E-4</v>
          </cell>
          <cell r="D59" t="str">
            <v>51,55</v>
          </cell>
          <cell r="E59" t="str">
            <v>00000051,55</v>
          </cell>
          <cell r="F59" t="str">
            <v>51,55</v>
          </cell>
          <cell r="G59" t="str">
            <v/>
          </cell>
          <cell r="H59" t="str">
            <v/>
          </cell>
          <cell r="I59" t="str">
            <v/>
          </cell>
          <cell r="J59">
            <v>1.2745370370370369E-3</v>
          </cell>
          <cell r="K59">
            <v>1.274652777777778E-3</v>
          </cell>
          <cell r="L59">
            <v>1.157407407410653E-7</v>
          </cell>
          <cell r="M59">
            <v>0</v>
          </cell>
          <cell r="N59">
            <v>0</v>
          </cell>
          <cell r="O59">
            <v>5.9027777777943304E-4</v>
          </cell>
          <cell r="P59">
            <v>6.3657407407585916E-6</v>
          </cell>
          <cell r="Q59">
            <v>5.9664351852019163E-4</v>
          </cell>
        </row>
        <row r="60">
          <cell r="A60">
            <v>16</v>
          </cell>
          <cell r="B60" t="str">
            <v>LARRIAGA Nina</v>
          </cell>
          <cell r="C60">
            <v>5.9722222222389695E-4</v>
          </cell>
          <cell r="D60" t="str">
            <v>51,60</v>
          </cell>
          <cell r="E60" t="str">
            <v>00000051,60</v>
          </cell>
          <cell r="F60" t="str">
            <v>51,60</v>
          </cell>
          <cell r="G60" t="str">
            <v/>
          </cell>
          <cell r="H60" t="str">
            <v/>
          </cell>
          <cell r="I60" t="str">
            <v/>
          </cell>
          <cell r="J60">
            <v>1.2745370370370369E-3</v>
          </cell>
          <cell r="K60">
            <v>1.274652777777778E-3</v>
          </cell>
          <cell r="L60">
            <v>1.157407407410653E-7</v>
          </cell>
          <cell r="M60">
            <v>0</v>
          </cell>
          <cell r="N60">
            <v>0</v>
          </cell>
          <cell r="O60">
            <v>5.9027777777943304E-4</v>
          </cell>
          <cell r="P60">
            <v>6.9444444444639181E-6</v>
          </cell>
          <cell r="Q60">
            <v>5.9722222222389695E-4</v>
          </cell>
        </row>
        <row r="61">
          <cell r="A61">
            <v>8</v>
          </cell>
          <cell r="B61" t="str">
            <v>GARNIER Carole</v>
          </cell>
          <cell r="C61">
            <v>6.0057870370538785E-4</v>
          </cell>
          <cell r="D61" t="str">
            <v>51,89</v>
          </cell>
          <cell r="E61" t="str">
            <v>00000051,89</v>
          </cell>
          <cell r="F61" t="str">
            <v>51,89</v>
          </cell>
          <cell r="G61" t="str">
            <v/>
          </cell>
          <cell r="H61" t="str">
            <v/>
          </cell>
          <cell r="I61" t="str">
            <v/>
          </cell>
          <cell r="J61">
            <v>1.2745370370370369E-3</v>
          </cell>
          <cell r="K61">
            <v>1.274652777777778E-3</v>
          </cell>
          <cell r="L61">
            <v>1.157407407410653E-7</v>
          </cell>
          <cell r="M61">
            <v>0</v>
          </cell>
          <cell r="N61">
            <v>0</v>
          </cell>
          <cell r="O61">
            <v>5.9027777777943304E-4</v>
          </cell>
          <cell r="P61">
            <v>1.0300925925954812E-5</v>
          </cell>
          <cell r="Q61">
            <v>6.0057870370538785E-4</v>
          </cell>
        </row>
        <row r="62">
          <cell r="A62">
            <v>113</v>
          </cell>
          <cell r="B62" t="str">
            <v>CAILLE Delphine</v>
          </cell>
          <cell r="C62">
            <v>6.0185185185353957E-4</v>
          </cell>
          <cell r="D62" t="str">
            <v>52,00</v>
          </cell>
          <cell r="E62" t="str">
            <v>00000052,00</v>
          </cell>
          <cell r="F62" t="str">
            <v>52,00</v>
          </cell>
          <cell r="G62" t="str">
            <v/>
          </cell>
          <cell r="H62" t="str">
            <v/>
          </cell>
          <cell r="I62" t="str">
            <v/>
          </cell>
          <cell r="J62">
            <v>1.2745370370370369E-3</v>
          </cell>
          <cell r="K62">
            <v>1.274652777777778E-3</v>
          </cell>
          <cell r="L62">
            <v>1.157407407410653E-7</v>
          </cell>
          <cell r="M62">
            <v>0</v>
          </cell>
          <cell r="N62">
            <v>0</v>
          </cell>
          <cell r="O62">
            <v>6.0185185185353957E-4</v>
          </cell>
          <cell r="P62">
            <v>0</v>
          </cell>
          <cell r="Q62">
            <v>6.0185185185353957E-4</v>
          </cell>
        </row>
        <row r="63">
          <cell r="A63">
            <v>153</v>
          </cell>
          <cell r="B63" t="str">
            <v>GUEUDET Romain</v>
          </cell>
          <cell r="C63">
            <v>6.0405092592761981E-4</v>
          </cell>
          <cell r="D63" t="str">
            <v>52,19</v>
          </cell>
          <cell r="E63" t="str">
            <v>00000052,19</v>
          </cell>
          <cell r="F63" t="str">
            <v>52,19</v>
          </cell>
          <cell r="G63" t="str">
            <v/>
          </cell>
          <cell r="H63" t="str">
            <v/>
          </cell>
          <cell r="I63" t="str">
            <v/>
          </cell>
          <cell r="J63">
            <v>1.2745370370370369E-3</v>
          </cell>
          <cell r="K63">
            <v>1.274652777777778E-3</v>
          </cell>
          <cell r="L63">
            <v>1.157407407410653E-7</v>
          </cell>
          <cell r="M63">
            <v>0</v>
          </cell>
          <cell r="N63">
            <v>0</v>
          </cell>
          <cell r="O63">
            <v>6.0185185185353957E-4</v>
          </cell>
          <cell r="P63">
            <v>2.1990740740802407E-6</v>
          </cell>
          <cell r="Q63">
            <v>6.0405092592761981E-4</v>
          </cell>
        </row>
        <row r="64">
          <cell r="A64">
            <v>2</v>
          </cell>
          <cell r="B64" t="str">
            <v>BORGES Christine</v>
          </cell>
          <cell r="C64">
            <v>6.0856481481652135E-4</v>
          </cell>
          <cell r="D64" t="str">
            <v>52,58</v>
          </cell>
          <cell r="E64" t="str">
            <v>00000052,58</v>
          </cell>
          <cell r="F64" t="str">
            <v>52,58</v>
          </cell>
          <cell r="G64" t="str">
            <v/>
          </cell>
          <cell r="H64" t="str">
            <v/>
          </cell>
          <cell r="I64" t="str">
            <v/>
          </cell>
          <cell r="J64">
            <v>1.2745370370370369E-3</v>
          </cell>
          <cell r="K64">
            <v>1.274652777777778E-3</v>
          </cell>
          <cell r="L64">
            <v>1.157407407410653E-7</v>
          </cell>
          <cell r="M64">
            <v>0</v>
          </cell>
          <cell r="N64">
            <v>0</v>
          </cell>
          <cell r="O64">
            <v>6.0185185185353957E-4</v>
          </cell>
          <cell r="P64">
            <v>6.7129629629817875E-6</v>
          </cell>
          <cell r="Q64">
            <v>6.0856481481652135E-4</v>
          </cell>
        </row>
        <row r="65">
          <cell r="A65">
            <v>165</v>
          </cell>
          <cell r="B65" t="str">
            <v>DUPUY Yoann</v>
          </cell>
          <cell r="C65">
            <v>6.0949074074244988E-4</v>
          </cell>
          <cell r="D65" t="str">
            <v>52,66</v>
          </cell>
          <cell r="E65" t="str">
            <v>00000052,66</v>
          </cell>
          <cell r="F65" t="str">
            <v>52,66</v>
          </cell>
          <cell r="G65" t="str">
            <v/>
          </cell>
          <cell r="H65" t="str">
            <v/>
          </cell>
          <cell r="I65" t="str">
            <v/>
          </cell>
          <cell r="J65">
            <v>1.2745370370370369E-3</v>
          </cell>
          <cell r="K65">
            <v>1.274652777777778E-3</v>
          </cell>
          <cell r="L65">
            <v>1.157407407410653E-7</v>
          </cell>
          <cell r="M65">
            <v>0</v>
          </cell>
          <cell r="N65">
            <v>0</v>
          </cell>
          <cell r="O65">
            <v>6.0185185185353957E-4</v>
          </cell>
          <cell r="P65">
            <v>7.6388888889103099E-6</v>
          </cell>
          <cell r="Q65">
            <v>6.0949074074244988E-4</v>
          </cell>
        </row>
        <row r="66">
          <cell r="A66">
            <v>177</v>
          </cell>
          <cell r="B66" t="str">
            <v>MARTINS RIBEIRO Emmanuel</v>
          </cell>
          <cell r="C66">
            <v>6.1203703703875331E-4</v>
          </cell>
          <cell r="D66" t="str">
            <v>52,88</v>
          </cell>
          <cell r="E66" t="str">
            <v>00000052,88</v>
          </cell>
          <cell r="F66" t="str">
            <v>52,88</v>
          </cell>
          <cell r="G66" t="str">
            <v/>
          </cell>
          <cell r="H66" t="str">
            <v/>
          </cell>
          <cell r="I66" t="str">
            <v/>
          </cell>
          <cell r="J66">
            <v>1.2745370370370369E-3</v>
          </cell>
          <cell r="K66">
            <v>1.274652777777778E-3</v>
          </cell>
          <cell r="L66">
            <v>1.157407407410653E-7</v>
          </cell>
          <cell r="M66">
            <v>0</v>
          </cell>
          <cell r="N66">
            <v>0</v>
          </cell>
          <cell r="O66">
            <v>6.0185185185353957E-4</v>
          </cell>
          <cell r="P66">
            <v>1.0185185185213746E-5</v>
          </cell>
          <cell r="Q66">
            <v>6.1203703703875331E-4</v>
          </cell>
        </row>
        <row r="67">
          <cell r="A67">
            <v>57</v>
          </cell>
          <cell r="B67" t="str">
            <v>MOKADEM Annick</v>
          </cell>
          <cell r="C67">
            <v>6.130787037054229E-4</v>
          </cell>
          <cell r="D67" t="str">
            <v>52,97</v>
          </cell>
          <cell r="E67" t="str">
            <v>00000052,97</v>
          </cell>
          <cell r="F67" t="str">
            <v>52,97</v>
          </cell>
          <cell r="G67" t="str">
            <v/>
          </cell>
          <cell r="H67" t="str">
            <v/>
          </cell>
          <cell r="I67" t="str">
            <v/>
          </cell>
          <cell r="J67">
            <v>1.2745370370370369E-3</v>
          </cell>
          <cell r="K67">
            <v>1.274652777777778E-3</v>
          </cell>
          <cell r="L67">
            <v>1.157407407410653E-7</v>
          </cell>
          <cell r="M67">
            <v>0</v>
          </cell>
          <cell r="N67">
            <v>0</v>
          </cell>
          <cell r="O67">
            <v>6.0185185185353957E-4</v>
          </cell>
          <cell r="P67">
            <v>1.1226851851883334E-5</v>
          </cell>
          <cell r="Q67">
            <v>6.130787037054229E-4</v>
          </cell>
        </row>
        <row r="68">
          <cell r="A68">
            <v>89</v>
          </cell>
          <cell r="B68" t="str">
            <v>MARDIROSSIAN Gayané</v>
          </cell>
          <cell r="C68">
            <v>6.1469907407579781E-4</v>
          </cell>
          <cell r="D68" t="str">
            <v>53,11</v>
          </cell>
          <cell r="E68" t="str">
            <v>00000053,11</v>
          </cell>
          <cell r="F68" t="str">
            <v>53,11</v>
          </cell>
          <cell r="G68" t="str">
            <v/>
          </cell>
          <cell r="H68" t="str">
            <v/>
          </cell>
          <cell r="I68" t="str">
            <v/>
          </cell>
          <cell r="J68">
            <v>1.2745370370370369E-3</v>
          </cell>
          <cell r="K68">
            <v>1.274652777777778E-3</v>
          </cell>
          <cell r="L68">
            <v>1.157407407410653E-7</v>
          </cell>
          <cell r="M68">
            <v>0</v>
          </cell>
          <cell r="N68">
            <v>0</v>
          </cell>
          <cell r="O68">
            <v>6.134259259276461E-4</v>
          </cell>
          <cell r="P68">
            <v>1.2731481481517183E-6</v>
          </cell>
          <cell r="Q68">
            <v>6.1469907407579781E-4</v>
          </cell>
        </row>
        <row r="69">
          <cell r="A69">
            <v>58</v>
          </cell>
          <cell r="B69" t="str">
            <v>DURAND Florence</v>
          </cell>
          <cell r="C69">
            <v>6.1527777777950314E-4</v>
          </cell>
          <cell r="D69" t="str">
            <v>53,16</v>
          </cell>
          <cell r="E69" t="str">
            <v>00000053,16</v>
          </cell>
          <cell r="F69" t="str">
            <v>53,16</v>
          </cell>
          <cell r="G69" t="str">
            <v/>
          </cell>
          <cell r="H69" t="str">
            <v/>
          </cell>
          <cell r="I69" t="str">
            <v/>
          </cell>
          <cell r="J69">
            <v>1.2745370370370369E-3</v>
          </cell>
          <cell r="K69">
            <v>1.274652777777778E-3</v>
          </cell>
          <cell r="L69">
            <v>1.157407407410653E-7</v>
          </cell>
          <cell r="M69">
            <v>0</v>
          </cell>
          <cell r="N69">
            <v>0</v>
          </cell>
          <cell r="O69">
            <v>6.134259259276461E-4</v>
          </cell>
          <cell r="P69">
            <v>1.8518518518570448E-6</v>
          </cell>
          <cell r="Q69">
            <v>6.1527777777950314E-4</v>
          </cell>
        </row>
        <row r="70">
          <cell r="A70">
            <v>151</v>
          </cell>
          <cell r="B70" t="str">
            <v>GELY Jonathan</v>
          </cell>
          <cell r="C70">
            <v>6.1736111111284232E-4</v>
          </cell>
          <cell r="D70" t="str">
            <v>53,34</v>
          </cell>
          <cell r="E70" t="str">
            <v>00000053,34</v>
          </cell>
          <cell r="F70" t="str">
            <v>53,34</v>
          </cell>
          <cell r="G70" t="str">
            <v/>
          </cell>
          <cell r="H70" t="str">
            <v/>
          </cell>
          <cell r="I70" t="str">
            <v/>
          </cell>
          <cell r="J70">
            <v>1.2745370370370369E-3</v>
          </cell>
          <cell r="K70">
            <v>1.274652777777778E-3</v>
          </cell>
          <cell r="L70">
            <v>1.157407407410653E-7</v>
          </cell>
          <cell r="M70">
            <v>0</v>
          </cell>
          <cell r="N70">
            <v>0</v>
          </cell>
          <cell r="O70">
            <v>6.134259259276461E-4</v>
          </cell>
          <cell r="P70">
            <v>3.9351851851962202E-6</v>
          </cell>
          <cell r="Q70">
            <v>6.1736111111284232E-4</v>
          </cell>
        </row>
        <row r="71">
          <cell r="A71">
            <v>169</v>
          </cell>
          <cell r="B71" t="str">
            <v>JOULIE Remy</v>
          </cell>
          <cell r="C71">
            <v>6.1944444444618149E-4</v>
          </cell>
          <cell r="D71" t="str">
            <v>53,52</v>
          </cell>
          <cell r="E71" t="str">
            <v>00000053,52</v>
          </cell>
          <cell r="F71" t="str">
            <v>53,52</v>
          </cell>
          <cell r="G71" t="str">
            <v/>
          </cell>
          <cell r="H71" t="str">
            <v/>
          </cell>
          <cell r="I71" t="str">
            <v/>
          </cell>
          <cell r="J71">
            <v>1.2745370370370369E-3</v>
          </cell>
          <cell r="K71">
            <v>1.274652777777778E-3</v>
          </cell>
          <cell r="L71">
            <v>1.157407407410653E-7</v>
          </cell>
          <cell r="M71">
            <v>0</v>
          </cell>
          <cell r="N71">
            <v>0</v>
          </cell>
          <cell r="O71">
            <v>6.134259259276461E-4</v>
          </cell>
          <cell r="P71">
            <v>6.0185185185353957E-6</v>
          </cell>
          <cell r="Q71">
            <v>6.1944444444618149E-4</v>
          </cell>
        </row>
        <row r="72">
          <cell r="A72">
            <v>90</v>
          </cell>
          <cell r="B72" t="str">
            <v>RAOULT Frederique</v>
          </cell>
          <cell r="C72">
            <v>6.244212962980473E-4</v>
          </cell>
          <cell r="D72" t="str">
            <v>53,95</v>
          </cell>
          <cell r="E72" t="str">
            <v>00000053,95</v>
          </cell>
          <cell r="F72" t="str">
            <v>53,95</v>
          </cell>
          <cell r="G72" t="str">
            <v/>
          </cell>
          <cell r="H72" t="str">
            <v/>
          </cell>
          <cell r="I72" t="str">
            <v/>
          </cell>
          <cell r="J72">
            <v>1.2745370370370369E-3</v>
          </cell>
          <cell r="K72">
            <v>1.274652777777778E-3</v>
          </cell>
          <cell r="L72">
            <v>1.157407407410653E-7</v>
          </cell>
          <cell r="M72">
            <v>0</v>
          </cell>
          <cell r="N72">
            <v>0</v>
          </cell>
          <cell r="O72">
            <v>6.134259259276461E-4</v>
          </cell>
          <cell r="P72">
            <v>1.0995370370401204E-5</v>
          </cell>
          <cell r="Q72">
            <v>6.244212962980473E-4</v>
          </cell>
        </row>
        <row r="73">
          <cell r="A73">
            <v>205</v>
          </cell>
          <cell r="B73" t="str">
            <v>ROSSI  Antoine</v>
          </cell>
          <cell r="C73">
            <v>6.2592592592768115E-4</v>
          </cell>
          <cell r="D73" t="str">
            <v>54,08</v>
          </cell>
          <cell r="E73" t="str">
            <v>00000054,08</v>
          </cell>
          <cell r="F73" t="str">
            <v>54,08</v>
          </cell>
          <cell r="G73" t="str">
            <v/>
          </cell>
          <cell r="H73" t="str">
            <v/>
          </cell>
          <cell r="I73" t="str">
            <v/>
          </cell>
          <cell r="J73">
            <v>1.2745370370370369E-3</v>
          </cell>
          <cell r="K73">
            <v>1.274652777777778E-3</v>
          </cell>
          <cell r="L73">
            <v>1.157407407410653E-7</v>
          </cell>
          <cell r="M73">
            <v>0</v>
          </cell>
          <cell r="N73">
            <v>0</v>
          </cell>
          <cell r="O73">
            <v>6.2500000000175263E-4</v>
          </cell>
          <cell r="P73">
            <v>9.2592592592852241E-7</v>
          </cell>
          <cell r="Q73">
            <v>6.2592592592768115E-4</v>
          </cell>
        </row>
        <row r="74">
          <cell r="A74">
            <v>46</v>
          </cell>
          <cell r="B74" t="str">
            <v>BUFFET Laurence</v>
          </cell>
          <cell r="C74">
            <v>6.2604166666842221E-4</v>
          </cell>
          <cell r="D74" t="str">
            <v>54,09</v>
          </cell>
          <cell r="E74" t="str">
            <v>00000054,09</v>
          </cell>
          <cell r="F74" t="str">
            <v>54,09</v>
          </cell>
          <cell r="G74" t="str">
            <v/>
          </cell>
          <cell r="H74" t="str">
            <v/>
          </cell>
          <cell r="I74" t="str">
            <v/>
          </cell>
          <cell r="J74">
            <v>1.2745370370370369E-3</v>
          </cell>
          <cell r="K74">
            <v>1.274652777777778E-3</v>
          </cell>
          <cell r="L74">
            <v>1.157407407410653E-7</v>
          </cell>
          <cell r="M74">
            <v>0</v>
          </cell>
          <cell r="N74">
            <v>0</v>
          </cell>
          <cell r="O74">
            <v>6.2500000000175263E-4</v>
          </cell>
          <cell r="P74">
            <v>1.0416666666695877E-6</v>
          </cell>
          <cell r="Q74">
            <v>6.2604166666842221E-4</v>
          </cell>
        </row>
        <row r="75">
          <cell r="A75">
            <v>38</v>
          </cell>
          <cell r="B75" t="str">
            <v>THOMAS Stephanie</v>
          </cell>
          <cell r="C75">
            <v>6.2766203703879713E-4</v>
          </cell>
          <cell r="D75" t="str">
            <v>54,23</v>
          </cell>
          <cell r="E75" t="str">
            <v>00000054,23</v>
          </cell>
          <cell r="F75" t="str">
            <v>54,23</v>
          </cell>
          <cell r="G75" t="str">
            <v/>
          </cell>
          <cell r="H75" t="str">
            <v/>
          </cell>
          <cell r="I75" t="str">
            <v/>
          </cell>
          <cell r="J75">
            <v>1.2745370370370369E-3</v>
          </cell>
          <cell r="K75">
            <v>1.274652777777778E-3</v>
          </cell>
          <cell r="L75">
            <v>1.157407407410653E-7</v>
          </cell>
          <cell r="M75">
            <v>0</v>
          </cell>
          <cell r="N75">
            <v>0</v>
          </cell>
          <cell r="O75">
            <v>6.2500000000175263E-4</v>
          </cell>
          <cell r="P75">
            <v>2.6620370370445019E-6</v>
          </cell>
          <cell r="Q75">
            <v>6.2766203703879713E-4</v>
          </cell>
        </row>
        <row r="76">
          <cell r="A76">
            <v>17</v>
          </cell>
          <cell r="B76" t="str">
            <v>CARLO Christine</v>
          </cell>
          <cell r="C76">
            <v>6.2951388889065417E-4</v>
          </cell>
          <cell r="D76" t="str">
            <v>54,39</v>
          </cell>
          <cell r="E76" t="str">
            <v>00000054,39</v>
          </cell>
          <cell r="F76" t="str">
            <v>54,39</v>
          </cell>
          <cell r="G76" t="str">
            <v/>
          </cell>
          <cell r="H76" t="str">
            <v/>
          </cell>
          <cell r="I76" t="str">
            <v/>
          </cell>
          <cell r="J76">
            <v>1.2745370370370369E-3</v>
          </cell>
          <cell r="K76">
            <v>1.274652777777778E-3</v>
          </cell>
          <cell r="L76">
            <v>1.157407407410653E-7</v>
          </cell>
          <cell r="M76">
            <v>0</v>
          </cell>
          <cell r="N76">
            <v>0</v>
          </cell>
          <cell r="O76">
            <v>6.2500000000175263E-4</v>
          </cell>
          <cell r="P76">
            <v>4.5138888889015467E-6</v>
          </cell>
          <cell r="Q76">
            <v>6.2951388889065417E-4</v>
          </cell>
        </row>
        <row r="77">
          <cell r="A77">
            <v>66</v>
          </cell>
          <cell r="B77" t="str">
            <v>THIBAULT Aude</v>
          </cell>
          <cell r="C77">
            <v>6.3240740740918081E-4</v>
          </cell>
          <cell r="D77" t="str">
            <v>54,64</v>
          </cell>
          <cell r="E77" t="str">
            <v>00000054,64</v>
          </cell>
          <cell r="F77" t="str">
            <v>54,64</v>
          </cell>
          <cell r="G77" t="str">
            <v/>
          </cell>
          <cell r="H77" t="str">
            <v/>
          </cell>
          <cell r="I77" t="str">
            <v/>
          </cell>
          <cell r="J77">
            <v>1.2745370370370369E-3</v>
          </cell>
          <cell r="K77">
            <v>1.274652777777778E-3</v>
          </cell>
          <cell r="L77">
            <v>1.157407407410653E-7</v>
          </cell>
          <cell r="M77">
            <v>0</v>
          </cell>
          <cell r="N77">
            <v>0</v>
          </cell>
          <cell r="O77">
            <v>6.2500000000175263E-4</v>
          </cell>
          <cell r="P77">
            <v>7.4074074074281793E-6</v>
          </cell>
          <cell r="Q77">
            <v>6.3240740740918081E-4</v>
          </cell>
        </row>
        <row r="78">
          <cell r="A78">
            <v>91</v>
          </cell>
          <cell r="B78" t="str">
            <v>JUNQUET Marlène</v>
          </cell>
          <cell r="C78">
            <v>6.357638888906717E-4</v>
          </cell>
          <cell r="D78" t="str">
            <v>54,93</v>
          </cell>
          <cell r="E78" t="str">
            <v>00000054,93</v>
          </cell>
          <cell r="F78" t="str">
            <v>54,93</v>
          </cell>
          <cell r="G78" t="str">
            <v/>
          </cell>
          <cell r="H78" t="str">
            <v/>
          </cell>
          <cell r="I78" t="str">
            <v/>
          </cell>
          <cell r="J78">
            <v>1.2745370370370369E-3</v>
          </cell>
          <cell r="K78">
            <v>1.274652777777778E-3</v>
          </cell>
          <cell r="L78">
            <v>1.157407407410653E-7</v>
          </cell>
          <cell r="M78">
            <v>0</v>
          </cell>
          <cell r="N78">
            <v>0</v>
          </cell>
          <cell r="O78">
            <v>6.2500000000175263E-4</v>
          </cell>
          <cell r="P78">
            <v>1.0763888888919073E-5</v>
          </cell>
          <cell r="Q78">
            <v>6.357638888906717E-4</v>
          </cell>
        </row>
        <row r="79">
          <cell r="A79">
            <v>202</v>
          </cell>
          <cell r="B79" t="str">
            <v>GERY Hugo</v>
          </cell>
          <cell r="C79">
            <v>6.3750000000178768E-4</v>
          </cell>
          <cell r="D79" t="str">
            <v>55,08</v>
          </cell>
          <cell r="E79" t="str">
            <v>00000055,08</v>
          </cell>
          <cell r="F79" t="str">
            <v>55,08</v>
          </cell>
          <cell r="G79" t="str">
            <v/>
          </cell>
          <cell r="H79" t="str">
            <v/>
          </cell>
          <cell r="I79" t="str">
            <v/>
          </cell>
          <cell r="J79">
            <v>1.2745370370370369E-3</v>
          </cell>
          <cell r="K79">
            <v>1.274652777777778E-3</v>
          </cell>
          <cell r="L79">
            <v>1.157407407410653E-7</v>
          </cell>
          <cell r="M79">
            <v>0</v>
          </cell>
          <cell r="N79">
            <v>0</v>
          </cell>
          <cell r="O79">
            <v>6.3657407407585916E-4</v>
          </cell>
          <cell r="P79">
            <v>9.2592592592852241E-7</v>
          </cell>
          <cell r="Q79">
            <v>6.3750000000178768E-4</v>
          </cell>
        </row>
        <row r="80">
          <cell r="A80">
            <v>119</v>
          </cell>
          <cell r="B80" t="str">
            <v>DUBOIS Marion</v>
          </cell>
          <cell r="C80">
            <v>6.38078703705493E-4</v>
          </cell>
          <cell r="D80" t="str">
            <v>55,13</v>
          </cell>
          <cell r="E80" t="str">
            <v>00000055,13</v>
          </cell>
          <cell r="F80" t="str">
            <v>55,13</v>
          </cell>
          <cell r="G80" t="str">
            <v/>
          </cell>
          <cell r="H80" t="str">
            <v/>
          </cell>
          <cell r="I80" t="str">
            <v/>
          </cell>
          <cell r="J80">
            <v>1.2745370370370369E-3</v>
          </cell>
          <cell r="K80">
            <v>1.274652777777778E-3</v>
          </cell>
          <cell r="L80">
            <v>1.157407407410653E-7</v>
          </cell>
          <cell r="M80">
            <v>0</v>
          </cell>
          <cell r="N80">
            <v>0</v>
          </cell>
          <cell r="O80">
            <v>6.3657407407585916E-4</v>
          </cell>
          <cell r="P80">
            <v>1.5046296296338489E-6</v>
          </cell>
          <cell r="Q80">
            <v>6.38078703705493E-4</v>
          </cell>
        </row>
        <row r="81">
          <cell r="A81">
            <v>11</v>
          </cell>
          <cell r="B81" t="str">
            <v>NOEL Sylvie</v>
          </cell>
          <cell r="C81">
            <v>6.4236111111291242E-4</v>
          </cell>
          <cell r="D81" t="str">
            <v>55,50</v>
          </cell>
          <cell r="E81" t="str">
            <v>00000055,50</v>
          </cell>
          <cell r="F81" t="str">
            <v>55,50</v>
          </cell>
          <cell r="G81" t="str">
            <v/>
          </cell>
          <cell r="H81" t="str">
            <v/>
          </cell>
          <cell r="I81" t="str">
            <v/>
          </cell>
          <cell r="J81">
            <v>1.2745370370370369E-3</v>
          </cell>
          <cell r="K81">
            <v>1.274652777777778E-3</v>
          </cell>
          <cell r="L81">
            <v>1.157407407410653E-7</v>
          </cell>
          <cell r="M81">
            <v>0</v>
          </cell>
          <cell r="N81">
            <v>0</v>
          </cell>
          <cell r="O81">
            <v>6.3657407407585916E-4</v>
          </cell>
          <cell r="P81">
            <v>5.7870370370532651E-6</v>
          </cell>
          <cell r="Q81">
            <v>6.4236111111291242E-4</v>
          </cell>
        </row>
        <row r="82">
          <cell r="A82">
            <v>121</v>
          </cell>
          <cell r="B82" t="str">
            <v>HUMBERT Océane</v>
          </cell>
          <cell r="C82">
            <v>6.4293981481661775E-4</v>
          </cell>
          <cell r="D82" t="str">
            <v>55,55</v>
          </cell>
          <cell r="E82" t="str">
            <v>00000055,55</v>
          </cell>
          <cell r="F82" t="str">
            <v>55,55</v>
          </cell>
          <cell r="G82" t="str">
            <v/>
          </cell>
          <cell r="H82" t="str">
            <v/>
          </cell>
          <cell r="I82" t="str">
            <v/>
          </cell>
          <cell r="J82">
            <v>1.2745370370370369E-3</v>
          </cell>
          <cell r="K82">
            <v>1.274652777777778E-3</v>
          </cell>
          <cell r="L82">
            <v>1.157407407410653E-7</v>
          </cell>
          <cell r="M82">
            <v>0</v>
          </cell>
          <cell r="N82">
            <v>0</v>
          </cell>
          <cell r="O82">
            <v>6.3657407407585916E-4</v>
          </cell>
          <cell r="P82">
            <v>6.3657407407585916E-6</v>
          </cell>
          <cell r="Q82">
            <v>6.4293981481661775E-4</v>
          </cell>
        </row>
        <row r="83">
          <cell r="A83">
            <v>71</v>
          </cell>
          <cell r="B83" t="str">
            <v>RIOU Marie-Astrid</v>
          </cell>
          <cell r="C83">
            <v>6.4456018518699266E-4</v>
          </cell>
          <cell r="D83" t="str">
            <v>55,69</v>
          </cell>
          <cell r="E83" t="str">
            <v>00000055,69</v>
          </cell>
          <cell r="F83" t="str">
            <v>55,69</v>
          </cell>
          <cell r="G83" t="str">
            <v/>
          </cell>
          <cell r="H83" t="str">
            <v/>
          </cell>
          <cell r="I83" t="str">
            <v/>
          </cell>
          <cell r="J83">
            <v>1.2745370370370369E-3</v>
          </cell>
          <cell r="K83">
            <v>1.274652777777778E-3</v>
          </cell>
          <cell r="L83">
            <v>1.157407407410653E-7</v>
          </cell>
          <cell r="M83">
            <v>0</v>
          </cell>
          <cell r="N83">
            <v>0</v>
          </cell>
          <cell r="O83">
            <v>6.3657407407585916E-4</v>
          </cell>
          <cell r="P83">
            <v>7.9861111111335058E-6</v>
          </cell>
          <cell r="Q83">
            <v>6.4456018518699266E-4</v>
          </cell>
        </row>
        <row r="84">
          <cell r="A84">
            <v>73</v>
          </cell>
          <cell r="B84" t="str">
            <v>PONSARD Amandine</v>
          </cell>
          <cell r="C84">
            <v>6.5034722222404593E-4</v>
          </cell>
          <cell r="D84" t="str">
            <v>56,19</v>
          </cell>
          <cell r="E84" t="str">
            <v>00000056,19</v>
          </cell>
          <cell r="F84" t="str">
            <v>56,19</v>
          </cell>
          <cell r="G84" t="str">
            <v/>
          </cell>
          <cell r="H84" t="str">
            <v/>
          </cell>
          <cell r="I84" t="str">
            <v/>
          </cell>
          <cell r="J84">
            <v>1.2745370370370369E-3</v>
          </cell>
          <cell r="K84">
            <v>1.274652777777778E-3</v>
          </cell>
          <cell r="L84">
            <v>1.157407407410653E-7</v>
          </cell>
          <cell r="M84">
            <v>0</v>
          </cell>
          <cell r="N84">
            <v>0</v>
          </cell>
          <cell r="O84">
            <v>6.4814814814996569E-4</v>
          </cell>
          <cell r="P84">
            <v>2.1990740740802407E-6</v>
          </cell>
          <cell r="Q84">
            <v>6.5034722222404593E-4</v>
          </cell>
        </row>
        <row r="85">
          <cell r="A85">
            <v>62</v>
          </cell>
          <cell r="B85" t="str">
            <v>BEDIKIAN Sylvie</v>
          </cell>
          <cell r="C85">
            <v>6.5231481481664404E-4</v>
          </cell>
          <cell r="D85" t="str">
            <v>56,36</v>
          </cell>
          <cell r="E85" t="str">
            <v>00000056,36</v>
          </cell>
          <cell r="F85" t="str">
            <v>56,36</v>
          </cell>
          <cell r="G85" t="str">
            <v/>
          </cell>
          <cell r="H85" t="str">
            <v/>
          </cell>
          <cell r="I85" t="str">
            <v/>
          </cell>
          <cell r="J85">
            <v>1.2745370370370369E-3</v>
          </cell>
          <cell r="K85">
            <v>1.274652777777778E-3</v>
          </cell>
          <cell r="L85">
            <v>1.157407407410653E-7</v>
          </cell>
          <cell r="M85">
            <v>0</v>
          </cell>
          <cell r="N85">
            <v>0</v>
          </cell>
          <cell r="O85">
            <v>6.4814814814996569E-4</v>
          </cell>
          <cell r="P85">
            <v>4.1666666666783508E-6</v>
          </cell>
          <cell r="Q85">
            <v>6.5231481481664404E-4</v>
          </cell>
        </row>
        <row r="86">
          <cell r="A86">
            <v>154</v>
          </cell>
          <cell r="B86" t="str">
            <v>VARLOTEAU Anthony</v>
          </cell>
          <cell r="C86">
            <v>6.5370370370553682E-4</v>
          </cell>
          <cell r="D86" t="str">
            <v>56,48</v>
          </cell>
          <cell r="E86" t="str">
            <v>00000056,48</v>
          </cell>
          <cell r="F86" t="str">
            <v>56,48</v>
          </cell>
          <cell r="G86" t="str">
            <v/>
          </cell>
          <cell r="H86" t="str">
            <v/>
          </cell>
          <cell r="I86" t="str">
            <v/>
          </cell>
          <cell r="J86">
            <v>1.2745370370370369E-3</v>
          </cell>
          <cell r="K86">
            <v>1.274652777777778E-3</v>
          </cell>
          <cell r="L86">
            <v>1.157407407410653E-7</v>
          </cell>
          <cell r="M86">
            <v>0</v>
          </cell>
          <cell r="N86">
            <v>0</v>
          </cell>
          <cell r="O86">
            <v>6.4814814814996569E-4</v>
          </cell>
          <cell r="P86">
            <v>5.5555555555711345E-6</v>
          </cell>
          <cell r="Q86">
            <v>6.5370370370553682E-4</v>
          </cell>
        </row>
        <row r="87">
          <cell r="A87">
            <v>30</v>
          </cell>
          <cell r="B87" t="str">
            <v>PORTERAT Cecile</v>
          </cell>
          <cell r="C87">
            <v>6.5451388889072428E-4</v>
          </cell>
          <cell r="D87" t="str">
            <v>56,55</v>
          </cell>
          <cell r="E87" t="str">
            <v>00000056,55</v>
          </cell>
          <cell r="F87" t="str">
            <v>56,55</v>
          </cell>
          <cell r="G87" t="str">
            <v/>
          </cell>
          <cell r="H87" t="str">
            <v/>
          </cell>
          <cell r="I87" t="str">
            <v/>
          </cell>
          <cell r="J87">
            <v>1.2745370370370369E-3</v>
          </cell>
          <cell r="K87">
            <v>1.274652777777778E-3</v>
          </cell>
          <cell r="L87">
            <v>1.157407407410653E-7</v>
          </cell>
          <cell r="M87">
            <v>0</v>
          </cell>
          <cell r="N87">
            <v>0</v>
          </cell>
          <cell r="O87">
            <v>6.4814814814996569E-4</v>
          </cell>
          <cell r="P87">
            <v>6.3657407407585916E-6</v>
          </cell>
          <cell r="Q87">
            <v>6.5451388889072428E-4</v>
          </cell>
        </row>
        <row r="88">
          <cell r="A88">
            <v>176</v>
          </cell>
          <cell r="B88" t="str">
            <v>ESCALLIER Sylvain</v>
          </cell>
          <cell r="C88">
            <v>6.5555555555739387E-4</v>
          </cell>
          <cell r="D88" t="str">
            <v>56,64</v>
          </cell>
          <cell r="E88" t="str">
            <v>00000056,64</v>
          </cell>
          <cell r="F88" t="str">
            <v>56,64</v>
          </cell>
          <cell r="G88" t="str">
            <v/>
          </cell>
          <cell r="H88" t="str">
            <v/>
          </cell>
          <cell r="I88" t="str">
            <v/>
          </cell>
          <cell r="J88">
            <v>1.2745370370370369E-3</v>
          </cell>
          <cell r="K88">
            <v>1.274652777777778E-3</v>
          </cell>
          <cell r="L88">
            <v>1.157407407410653E-7</v>
          </cell>
          <cell r="M88">
            <v>0</v>
          </cell>
          <cell r="N88">
            <v>0</v>
          </cell>
          <cell r="O88">
            <v>6.4814814814996569E-4</v>
          </cell>
          <cell r="P88">
            <v>7.4074074074281793E-6</v>
          </cell>
          <cell r="Q88">
            <v>6.5555555555739387E-4</v>
          </cell>
        </row>
        <row r="89">
          <cell r="A89">
            <v>192</v>
          </cell>
          <cell r="B89" t="str">
            <v>REMOND Kevin</v>
          </cell>
          <cell r="C89">
            <v>6.5787037037221517E-4</v>
          </cell>
          <cell r="D89" t="str">
            <v>56,84</v>
          </cell>
          <cell r="E89" t="str">
            <v>00000056,84</v>
          </cell>
          <cell r="F89" t="str">
            <v>56,84</v>
          </cell>
          <cell r="G89" t="str">
            <v/>
          </cell>
          <cell r="H89" t="str">
            <v/>
          </cell>
          <cell r="I89" t="str">
            <v/>
          </cell>
          <cell r="J89">
            <v>1.2745370370370369E-3</v>
          </cell>
          <cell r="K89">
            <v>1.274652777777778E-3</v>
          </cell>
          <cell r="L89">
            <v>1.157407407410653E-7</v>
          </cell>
          <cell r="M89">
            <v>0</v>
          </cell>
          <cell r="N89">
            <v>0</v>
          </cell>
          <cell r="O89">
            <v>6.4814814814996569E-4</v>
          </cell>
          <cell r="P89">
            <v>9.7222222222494853E-6</v>
          </cell>
          <cell r="Q89">
            <v>6.5787037037221517E-4</v>
          </cell>
        </row>
        <row r="90">
          <cell r="A90">
            <v>161</v>
          </cell>
          <cell r="B90" t="str">
            <v>ALAGBADA Davy</v>
          </cell>
          <cell r="C90">
            <v>6.581018518536973E-4</v>
          </cell>
          <cell r="D90" t="str">
            <v>56,86</v>
          </cell>
          <cell r="E90" t="str">
            <v>00000056,86</v>
          </cell>
          <cell r="F90" t="str">
            <v>56,86</v>
          </cell>
          <cell r="G90" t="str">
            <v/>
          </cell>
          <cell r="H90" t="str">
            <v/>
          </cell>
          <cell r="I90" t="str">
            <v/>
          </cell>
          <cell r="J90">
            <v>1.2745370370370369E-3</v>
          </cell>
          <cell r="K90">
            <v>1.274652777777778E-3</v>
          </cell>
          <cell r="L90">
            <v>1.157407407410653E-7</v>
          </cell>
          <cell r="M90">
            <v>0</v>
          </cell>
          <cell r="N90">
            <v>0</v>
          </cell>
          <cell r="O90">
            <v>6.4814814814996569E-4</v>
          </cell>
          <cell r="P90">
            <v>9.9537037037316159E-6</v>
          </cell>
          <cell r="Q90">
            <v>6.581018518536973E-4</v>
          </cell>
        </row>
        <row r="91">
          <cell r="A91">
            <v>127</v>
          </cell>
          <cell r="B91" t="str">
            <v>RANSAC Philomène</v>
          </cell>
          <cell r="C91">
            <v>6.6238425926111672E-4</v>
          </cell>
          <cell r="D91" t="str">
            <v>57,23</v>
          </cell>
          <cell r="E91" t="str">
            <v>00000057,23</v>
          </cell>
          <cell r="F91" t="str">
            <v>57,23</v>
          </cell>
          <cell r="G91" t="str">
            <v/>
          </cell>
          <cell r="H91" t="str">
            <v/>
          </cell>
          <cell r="I91" t="str">
            <v/>
          </cell>
          <cell r="J91">
            <v>1.2745370370370369E-3</v>
          </cell>
          <cell r="K91">
            <v>1.274652777777778E-3</v>
          </cell>
          <cell r="L91">
            <v>1.157407407410653E-7</v>
          </cell>
          <cell r="M91">
            <v>0</v>
          </cell>
          <cell r="N91">
            <v>0</v>
          </cell>
          <cell r="O91">
            <v>6.5972222222407222E-4</v>
          </cell>
          <cell r="P91">
            <v>2.6620370370445019E-6</v>
          </cell>
          <cell r="Q91">
            <v>6.6238425926111672E-4</v>
          </cell>
        </row>
        <row r="92">
          <cell r="A92">
            <v>96</v>
          </cell>
          <cell r="B92" t="str">
            <v>JUAN Claire</v>
          </cell>
          <cell r="C92">
            <v>6.6284722222408098E-4</v>
          </cell>
          <cell r="D92" t="str">
            <v>57,27</v>
          </cell>
          <cell r="E92" t="str">
            <v>00000057,27</v>
          </cell>
          <cell r="F92" t="str">
            <v>57,27</v>
          </cell>
          <cell r="G92" t="str">
            <v/>
          </cell>
          <cell r="H92" t="str">
            <v/>
          </cell>
          <cell r="I92" t="str">
            <v/>
          </cell>
          <cell r="J92">
            <v>1.2745370370370369E-3</v>
          </cell>
          <cell r="K92">
            <v>1.274652777777778E-3</v>
          </cell>
          <cell r="L92">
            <v>1.157407407410653E-7</v>
          </cell>
          <cell r="M92">
            <v>0</v>
          </cell>
          <cell r="N92">
            <v>0</v>
          </cell>
          <cell r="O92">
            <v>6.5972222222407222E-4</v>
          </cell>
          <cell r="P92">
            <v>3.1250000000087631E-6</v>
          </cell>
          <cell r="Q92">
            <v>6.6284722222408098E-4</v>
          </cell>
        </row>
        <row r="93">
          <cell r="A93">
            <v>174</v>
          </cell>
          <cell r="B93" t="str">
            <v>BOUCHEREAU Guillaume</v>
          </cell>
          <cell r="C93">
            <v>6.6307870370556311E-4</v>
          </cell>
          <cell r="D93" t="str">
            <v>57,29</v>
          </cell>
          <cell r="E93" t="str">
            <v>00000057,29</v>
          </cell>
          <cell r="F93" t="str">
            <v>57,29</v>
          </cell>
          <cell r="G93" t="str">
            <v/>
          </cell>
          <cell r="H93" t="str">
            <v/>
          </cell>
          <cell r="I93" t="str">
            <v/>
          </cell>
          <cell r="J93">
            <v>1.2745370370370369E-3</v>
          </cell>
          <cell r="K93">
            <v>1.274652777777778E-3</v>
          </cell>
          <cell r="L93">
            <v>1.157407407410653E-7</v>
          </cell>
          <cell r="M93">
            <v>0</v>
          </cell>
          <cell r="N93">
            <v>0</v>
          </cell>
          <cell r="O93">
            <v>6.5972222222407222E-4</v>
          </cell>
          <cell r="P93">
            <v>3.3564814814908937E-6</v>
          </cell>
          <cell r="Q93">
            <v>6.6307870370556311E-4</v>
          </cell>
        </row>
        <row r="94">
          <cell r="A94">
            <v>164</v>
          </cell>
          <cell r="B94" t="str">
            <v>HERVE Timothé</v>
          </cell>
          <cell r="C94">
            <v>6.6423611111297376E-4</v>
          </cell>
          <cell r="D94" t="str">
            <v>57,39</v>
          </cell>
          <cell r="E94" t="str">
            <v>00000057,39</v>
          </cell>
          <cell r="F94" t="str">
            <v>57,39</v>
          </cell>
          <cell r="G94" t="str">
            <v/>
          </cell>
          <cell r="H94" t="str">
            <v/>
          </cell>
          <cell r="I94" t="str">
            <v/>
          </cell>
          <cell r="J94">
            <v>1.2745370370370369E-3</v>
          </cell>
          <cell r="K94">
            <v>1.274652777777778E-3</v>
          </cell>
          <cell r="L94">
            <v>1.157407407410653E-7</v>
          </cell>
          <cell r="M94">
            <v>0</v>
          </cell>
          <cell r="N94">
            <v>0</v>
          </cell>
          <cell r="O94">
            <v>6.5972222222407222E-4</v>
          </cell>
          <cell r="P94">
            <v>4.5138888889015467E-6</v>
          </cell>
          <cell r="Q94">
            <v>6.6423611111297376E-4</v>
          </cell>
        </row>
        <row r="95">
          <cell r="A95">
            <v>85</v>
          </cell>
          <cell r="B95" t="str">
            <v>TRAN Ly-Chia</v>
          </cell>
          <cell r="C95">
            <v>6.6469907407593802E-4</v>
          </cell>
          <cell r="D95" t="str">
            <v>57,43</v>
          </cell>
          <cell r="E95" t="str">
            <v>00000057,43</v>
          </cell>
          <cell r="F95" t="str">
            <v>57,43</v>
          </cell>
          <cell r="G95" t="str">
            <v/>
          </cell>
          <cell r="H95" t="str">
            <v/>
          </cell>
          <cell r="I95" t="str">
            <v/>
          </cell>
          <cell r="J95">
            <v>1.2745370370370369E-3</v>
          </cell>
          <cell r="K95">
            <v>1.274652777777778E-3</v>
          </cell>
          <cell r="L95">
            <v>1.157407407410653E-7</v>
          </cell>
          <cell r="M95">
            <v>0</v>
          </cell>
          <cell r="N95">
            <v>0</v>
          </cell>
          <cell r="O95">
            <v>6.5972222222407222E-4</v>
          </cell>
          <cell r="P95">
            <v>4.9768518518658079E-6</v>
          </cell>
          <cell r="Q95">
            <v>6.6469907407593802E-4</v>
          </cell>
        </row>
        <row r="96">
          <cell r="A96">
            <v>48</v>
          </cell>
          <cell r="B96" t="str">
            <v>FADDA Yolaine</v>
          </cell>
          <cell r="C96">
            <v>6.6562500000186655E-4</v>
          </cell>
          <cell r="D96" t="str">
            <v>57,51</v>
          </cell>
          <cell r="E96" t="str">
            <v>00000057,51</v>
          </cell>
          <cell r="F96" t="str">
            <v>57,51</v>
          </cell>
          <cell r="G96" t="str">
            <v/>
          </cell>
          <cell r="H96" t="str">
            <v/>
          </cell>
          <cell r="I96" t="str">
            <v/>
          </cell>
          <cell r="J96">
            <v>1.2745370370370369E-3</v>
          </cell>
          <cell r="K96">
            <v>1.274652777777778E-3</v>
          </cell>
          <cell r="L96">
            <v>1.157407407410653E-7</v>
          </cell>
          <cell r="M96">
            <v>0</v>
          </cell>
          <cell r="N96">
            <v>0</v>
          </cell>
          <cell r="O96">
            <v>6.5972222222407222E-4</v>
          </cell>
          <cell r="P96">
            <v>5.9027777777943304E-6</v>
          </cell>
          <cell r="Q96">
            <v>6.6562500000186655E-4</v>
          </cell>
        </row>
        <row r="97">
          <cell r="A97">
            <v>183</v>
          </cell>
          <cell r="B97" t="str">
            <v>AUDEBERT Louis</v>
          </cell>
          <cell r="C97">
            <v>6.6990740740928596E-4</v>
          </cell>
          <cell r="D97" t="str">
            <v>57,88</v>
          </cell>
          <cell r="E97" t="str">
            <v>00000057,88</v>
          </cell>
          <cell r="F97" t="str">
            <v>57,88</v>
          </cell>
          <cell r="G97" t="str">
            <v/>
          </cell>
          <cell r="H97" t="str">
            <v/>
          </cell>
          <cell r="I97" t="str">
            <v/>
          </cell>
          <cell r="J97">
            <v>1.2745370370370369E-3</v>
          </cell>
          <cell r="K97">
            <v>1.274652777777778E-3</v>
          </cell>
          <cell r="L97">
            <v>1.157407407410653E-7</v>
          </cell>
          <cell r="M97">
            <v>0</v>
          </cell>
          <cell r="N97">
            <v>0</v>
          </cell>
          <cell r="O97">
            <v>6.5972222222407222E-4</v>
          </cell>
          <cell r="P97">
            <v>1.0185185185213746E-5</v>
          </cell>
          <cell r="Q97">
            <v>6.6990740740928596E-4</v>
          </cell>
        </row>
        <row r="98">
          <cell r="A98">
            <v>160</v>
          </cell>
          <cell r="B98" t="str">
            <v>GAINE Ulrich</v>
          </cell>
          <cell r="C98">
            <v>6.7118055555743768E-4</v>
          </cell>
          <cell r="D98" t="str">
            <v>57,99</v>
          </cell>
          <cell r="E98" t="str">
            <v>00000057,99</v>
          </cell>
          <cell r="F98" t="str">
            <v>57,99</v>
          </cell>
          <cell r="G98" t="str">
            <v/>
          </cell>
          <cell r="H98" t="str">
            <v/>
          </cell>
          <cell r="I98" t="str">
            <v/>
          </cell>
          <cell r="J98">
            <v>1.2745370370370369E-3</v>
          </cell>
          <cell r="K98">
            <v>1.274652777777778E-3</v>
          </cell>
          <cell r="L98">
            <v>1.157407407410653E-7</v>
          </cell>
          <cell r="M98">
            <v>0</v>
          </cell>
          <cell r="N98">
            <v>0</v>
          </cell>
          <cell r="O98">
            <v>6.5972222222407222E-4</v>
          </cell>
          <cell r="P98">
            <v>1.1458333333365465E-5</v>
          </cell>
          <cell r="Q98">
            <v>6.7118055555743768E-4</v>
          </cell>
        </row>
        <row r="99">
          <cell r="A99">
            <v>41</v>
          </cell>
          <cell r="B99" t="str">
            <v>MORDILLAT Karine</v>
          </cell>
          <cell r="C99">
            <v>6.7175925926114301E-4</v>
          </cell>
          <cell r="D99" t="str">
            <v>58,04</v>
          </cell>
          <cell r="E99" t="str">
            <v>00000058,04</v>
          </cell>
          <cell r="F99" t="str">
            <v>58,04</v>
          </cell>
          <cell r="G99" t="str">
            <v/>
          </cell>
          <cell r="H99" t="str">
            <v/>
          </cell>
          <cell r="I99" t="str">
            <v/>
          </cell>
          <cell r="J99">
            <v>1.2745370370370369E-3</v>
          </cell>
          <cell r="K99">
            <v>1.274652777777778E-3</v>
          </cell>
          <cell r="L99">
            <v>1.157407407410653E-7</v>
          </cell>
          <cell r="M99">
            <v>0</v>
          </cell>
          <cell r="N99">
            <v>0</v>
          </cell>
          <cell r="O99">
            <v>6.7129629629817875E-4</v>
          </cell>
          <cell r="P99">
            <v>4.629629629642612E-7</v>
          </cell>
          <cell r="Q99">
            <v>6.7175925926114301E-4</v>
          </cell>
        </row>
        <row r="100">
          <cell r="A100">
            <v>23</v>
          </cell>
          <cell r="B100" t="str">
            <v>SALAMA Mathilde</v>
          </cell>
          <cell r="C100">
            <v>6.7268518518707153E-4</v>
          </cell>
          <cell r="D100" t="str">
            <v>58,12</v>
          </cell>
          <cell r="E100" t="str">
            <v>00000058,12</v>
          </cell>
          <cell r="F100" t="str">
            <v>58,12</v>
          </cell>
          <cell r="G100" t="str">
            <v/>
          </cell>
          <cell r="H100" t="str">
            <v/>
          </cell>
          <cell r="I100" t="str">
            <v/>
          </cell>
          <cell r="J100">
            <v>1.2745370370370369E-3</v>
          </cell>
          <cell r="K100">
            <v>1.274652777777778E-3</v>
          </cell>
          <cell r="L100">
            <v>1.157407407410653E-7</v>
          </cell>
          <cell r="M100">
            <v>0</v>
          </cell>
          <cell r="N100">
            <v>0</v>
          </cell>
          <cell r="O100">
            <v>6.7129629629817875E-4</v>
          </cell>
          <cell r="P100">
            <v>1.3888888888927836E-6</v>
          </cell>
          <cell r="Q100">
            <v>6.7268518518707153E-4</v>
          </cell>
        </row>
        <row r="101">
          <cell r="A101">
            <v>199</v>
          </cell>
          <cell r="B101" t="str">
            <v>CLEMENTE Remi</v>
          </cell>
          <cell r="C101">
            <v>6.7303240740929473E-4</v>
          </cell>
          <cell r="D101" t="str">
            <v>58,15</v>
          </cell>
          <cell r="E101" t="str">
            <v>00000058,15</v>
          </cell>
          <cell r="F101" t="str">
            <v>58,15</v>
          </cell>
          <cell r="G101" t="str">
            <v/>
          </cell>
          <cell r="H101" t="str">
            <v/>
          </cell>
          <cell r="I101" t="str">
            <v/>
          </cell>
          <cell r="J101">
            <v>1.2745370370370369E-3</v>
          </cell>
          <cell r="K101">
            <v>1.274652777777778E-3</v>
          </cell>
          <cell r="L101">
            <v>1.157407407410653E-7</v>
          </cell>
          <cell r="M101">
            <v>0</v>
          </cell>
          <cell r="N101">
            <v>0</v>
          </cell>
          <cell r="O101">
            <v>6.7129629629817875E-4</v>
          </cell>
          <cell r="P101">
            <v>1.7361111111159795E-6</v>
          </cell>
          <cell r="Q101">
            <v>6.7303240740929473E-4</v>
          </cell>
        </row>
        <row r="102">
          <cell r="A102">
            <v>14</v>
          </cell>
          <cell r="B102" t="str">
            <v>MARLIER Cécile</v>
          </cell>
          <cell r="C102">
            <v>6.7337962963151792E-4</v>
          </cell>
          <cell r="D102" t="str">
            <v>58,18</v>
          </cell>
          <cell r="E102" t="str">
            <v>00000058,18</v>
          </cell>
          <cell r="F102" t="str">
            <v>58,18</v>
          </cell>
          <cell r="G102" t="str">
            <v/>
          </cell>
          <cell r="H102" t="str">
            <v/>
          </cell>
          <cell r="I102" t="str">
            <v/>
          </cell>
          <cell r="J102">
            <v>1.2745370370370369E-3</v>
          </cell>
          <cell r="K102">
            <v>1.274652777777778E-3</v>
          </cell>
          <cell r="L102">
            <v>1.157407407410653E-7</v>
          </cell>
          <cell r="M102">
            <v>0</v>
          </cell>
          <cell r="N102">
            <v>0</v>
          </cell>
          <cell r="O102">
            <v>6.7129629629817875E-4</v>
          </cell>
          <cell r="P102">
            <v>2.0833333333391754E-6</v>
          </cell>
          <cell r="Q102">
            <v>6.7337962963151792E-4</v>
          </cell>
        </row>
        <row r="103">
          <cell r="A103">
            <v>80</v>
          </cell>
          <cell r="B103" t="str">
            <v>LEW Julie</v>
          </cell>
          <cell r="C103">
            <v>6.751157407426339E-4</v>
          </cell>
          <cell r="D103" t="str">
            <v>58,33</v>
          </cell>
          <cell r="E103" t="str">
            <v>00000058,33</v>
          </cell>
          <cell r="F103" t="str">
            <v>58,33</v>
          </cell>
          <cell r="G103" t="str">
            <v/>
          </cell>
          <cell r="H103" t="str">
            <v/>
          </cell>
          <cell r="I103" t="str">
            <v/>
          </cell>
          <cell r="J103">
            <v>1.2745370370370369E-3</v>
          </cell>
          <cell r="K103">
            <v>1.274652777777778E-3</v>
          </cell>
          <cell r="L103">
            <v>1.157407407410653E-7</v>
          </cell>
          <cell r="M103">
            <v>0</v>
          </cell>
          <cell r="N103">
            <v>0</v>
          </cell>
          <cell r="O103">
            <v>6.7129629629817875E-4</v>
          </cell>
          <cell r="P103">
            <v>3.8194444444551549E-6</v>
          </cell>
          <cell r="Q103">
            <v>6.751157407426339E-4</v>
          </cell>
        </row>
        <row r="104">
          <cell r="A104">
            <v>45</v>
          </cell>
          <cell r="B104" t="str">
            <v>GARCIA-CASSET Florence</v>
          </cell>
          <cell r="C104">
            <v>6.7835648148338373E-4</v>
          </cell>
          <cell r="D104" t="str">
            <v>58,61</v>
          </cell>
          <cell r="E104" t="str">
            <v>00000058,61</v>
          </cell>
          <cell r="F104" t="str">
            <v>58,61</v>
          </cell>
          <cell r="G104" t="str">
            <v/>
          </cell>
          <cell r="H104" t="str">
            <v/>
          </cell>
          <cell r="I104" t="str">
            <v/>
          </cell>
          <cell r="J104">
            <v>1.2745370370370369E-3</v>
          </cell>
          <cell r="K104">
            <v>1.274652777777778E-3</v>
          </cell>
          <cell r="L104">
            <v>1.157407407410653E-7</v>
          </cell>
          <cell r="M104">
            <v>0</v>
          </cell>
          <cell r="N104">
            <v>0</v>
          </cell>
          <cell r="O104">
            <v>6.7129629629817875E-4</v>
          </cell>
          <cell r="P104">
            <v>7.0601851852049834E-6</v>
          </cell>
          <cell r="Q104">
            <v>6.7835648148338373E-4</v>
          </cell>
        </row>
        <row r="105">
          <cell r="A105">
            <v>107</v>
          </cell>
          <cell r="B105" t="str">
            <v>COURNIL Eva</v>
          </cell>
          <cell r="C105">
            <v>6.8125000000191036E-4</v>
          </cell>
          <cell r="D105" t="str">
            <v>58,86</v>
          </cell>
          <cell r="E105" t="str">
            <v>00000058,86</v>
          </cell>
          <cell r="F105" t="str">
            <v>58,86</v>
          </cell>
          <cell r="G105" t="str">
            <v/>
          </cell>
          <cell r="H105" t="str">
            <v/>
          </cell>
          <cell r="I105" t="str">
            <v/>
          </cell>
          <cell r="J105">
            <v>1.2745370370370369E-3</v>
          </cell>
          <cell r="K105">
            <v>1.274652777777778E-3</v>
          </cell>
          <cell r="L105">
            <v>1.157407407410653E-7</v>
          </cell>
          <cell r="M105">
            <v>0</v>
          </cell>
          <cell r="N105">
            <v>0</v>
          </cell>
          <cell r="O105">
            <v>6.7129629629817875E-4</v>
          </cell>
          <cell r="P105">
            <v>9.9537037037316159E-6</v>
          </cell>
          <cell r="Q105">
            <v>6.8125000000191036E-4</v>
          </cell>
        </row>
        <row r="106">
          <cell r="A106">
            <v>95</v>
          </cell>
          <cell r="B106" t="str">
            <v>FREIN Céline</v>
          </cell>
          <cell r="C106">
            <v>6.8333333333524954E-4</v>
          </cell>
          <cell r="D106" t="str">
            <v>59,04</v>
          </cell>
          <cell r="E106" t="str">
            <v>00000059,04</v>
          </cell>
          <cell r="F106" t="str">
            <v>59,04</v>
          </cell>
          <cell r="G106" t="str">
            <v/>
          </cell>
          <cell r="H106" t="str">
            <v/>
          </cell>
          <cell r="I106" t="str">
            <v/>
          </cell>
          <cell r="J106">
            <v>1.2745370370370369E-3</v>
          </cell>
          <cell r="K106">
            <v>1.274652777777778E-3</v>
          </cell>
          <cell r="L106">
            <v>1.157407407410653E-7</v>
          </cell>
          <cell r="M106">
            <v>0</v>
          </cell>
          <cell r="N106">
            <v>0</v>
          </cell>
          <cell r="O106">
            <v>6.8287037037228528E-4</v>
          </cell>
          <cell r="P106">
            <v>4.629629629642612E-7</v>
          </cell>
          <cell r="Q106">
            <v>6.8333333333524954E-4</v>
          </cell>
        </row>
        <row r="107">
          <cell r="A107">
            <v>193</v>
          </cell>
          <cell r="B107" t="str">
            <v>TREGUIER Hoel</v>
          </cell>
          <cell r="C107">
            <v>6.9004629629823133E-4</v>
          </cell>
          <cell r="D107" t="str">
            <v>59,62</v>
          </cell>
          <cell r="E107" t="str">
            <v>00000059,62</v>
          </cell>
          <cell r="F107" t="str">
            <v>59,62</v>
          </cell>
          <cell r="G107" t="str">
            <v/>
          </cell>
          <cell r="H107" t="str">
            <v/>
          </cell>
          <cell r="I107" t="str">
            <v/>
          </cell>
          <cell r="J107">
            <v>1.2745370370370369E-3</v>
          </cell>
          <cell r="K107">
            <v>1.274652777777778E-3</v>
          </cell>
          <cell r="L107">
            <v>1.157407407410653E-7</v>
          </cell>
          <cell r="M107">
            <v>0</v>
          </cell>
          <cell r="N107">
            <v>0</v>
          </cell>
          <cell r="O107">
            <v>6.8287037037228528E-4</v>
          </cell>
          <cell r="P107">
            <v>7.1759259259460487E-6</v>
          </cell>
          <cell r="Q107">
            <v>6.9004629629823133E-4</v>
          </cell>
        </row>
        <row r="108">
          <cell r="A108">
            <v>111</v>
          </cell>
          <cell r="B108" t="str">
            <v>FERET Vanessa</v>
          </cell>
          <cell r="C108">
            <v>6.9074074074267772E-4</v>
          </cell>
          <cell r="D108" t="str">
            <v>59,68</v>
          </cell>
          <cell r="E108" t="str">
            <v>00000059,68</v>
          </cell>
          <cell r="F108" t="str">
            <v>59,68</v>
          </cell>
          <cell r="G108" t="str">
            <v/>
          </cell>
          <cell r="H108" t="str">
            <v/>
          </cell>
          <cell r="I108" t="str">
            <v/>
          </cell>
          <cell r="J108">
            <v>1.2745370370370369E-3</v>
          </cell>
          <cell r="K108">
            <v>1.274652777777778E-3</v>
          </cell>
          <cell r="L108">
            <v>1.157407407410653E-7</v>
          </cell>
          <cell r="M108">
            <v>0</v>
          </cell>
          <cell r="N108">
            <v>0</v>
          </cell>
          <cell r="O108">
            <v>6.8287037037228528E-4</v>
          </cell>
          <cell r="P108">
            <v>7.8703703703924405E-6</v>
          </cell>
          <cell r="Q108">
            <v>6.9074074074267772E-4</v>
          </cell>
        </row>
        <row r="109">
          <cell r="A109">
            <v>149</v>
          </cell>
          <cell r="B109" t="str">
            <v>STARCK Gaetan</v>
          </cell>
          <cell r="C109">
            <v>6.9097222222415985E-4</v>
          </cell>
          <cell r="D109" t="str">
            <v>59,70</v>
          </cell>
          <cell r="E109" t="str">
            <v>00000059,70</v>
          </cell>
          <cell r="F109" t="str">
            <v>59,70</v>
          </cell>
          <cell r="G109" t="str">
            <v/>
          </cell>
          <cell r="H109" t="str">
            <v/>
          </cell>
          <cell r="I109" t="str">
            <v/>
          </cell>
          <cell r="J109">
            <v>1.2745370370370369E-3</v>
          </cell>
          <cell r="K109">
            <v>1.274652777777778E-3</v>
          </cell>
          <cell r="L109">
            <v>1.157407407410653E-7</v>
          </cell>
          <cell r="M109">
            <v>0</v>
          </cell>
          <cell r="N109">
            <v>0</v>
          </cell>
          <cell r="O109">
            <v>6.8287037037228528E-4</v>
          </cell>
          <cell r="P109">
            <v>8.1018518518745711E-6</v>
          </cell>
          <cell r="Q109">
            <v>6.9097222222415985E-4</v>
          </cell>
        </row>
        <row r="110">
          <cell r="A110">
            <v>200</v>
          </cell>
          <cell r="B110" t="str">
            <v>RAMASAWMY Benjamin</v>
          </cell>
          <cell r="C110">
            <v>6.9166666666860624E-4</v>
          </cell>
          <cell r="D110" t="str">
            <v>59,76</v>
          </cell>
          <cell r="E110" t="str">
            <v>00000059,76</v>
          </cell>
          <cell r="F110" t="str">
            <v>59,76</v>
          </cell>
          <cell r="G110" t="str">
            <v/>
          </cell>
          <cell r="H110" t="str">
            <v/>
          </cell>
          <cell r="I110" t="str">
            <v/>
          </cell>
          <cell r="J110">
            <v>1.2745370370370369E-3</v>
          </cell>
          <cell r="K110">
            <v>1.274652777777778E-3</v>
          </cell>
          <cell r="L110">
            <v>1.157407407410653E-7</v>
          </cell>
          <cell r="M110">
            <v>0</v>
          </cell>
          <cell r="N110">
            <v>0</v>
          </cell>
          <cell r="O110">
            <v>6.8287037037228528E-4</v>
          </cell>
          <cell r="P110">
            <v>8.7962962963209629E-6</v>
          </cell>
          <cell r="Q110">
            <v>6.9166666666860624E-4</v>
          </cell>
        </row>
        <row r="111">
          <cell r="A111">
            <v>26</v>
          </cell>
          <cell r="B111" t="str">
            <v>ESCUDERO Odile</v>
          </cell>
          <cell r="C111">
            <v>6.9432870370565074E-4</v>
          </cell>
          <cell r="D111" t="str">
            <v>59,99</v>
          </cell>
          <cell r="E111" t="str">
            <v>00000059,99</v>
          </cell>
          <cell r="F111" t="str">
            <v>59,99</v>
          </cell>
          <cell r="G111" t="str">
            <v/>
          </cell>
          <cell r="H111" t="str">
            <v/>
          </cell>
          <cell r="I111" t="str">
            <v/>
          </cell>
          <cell r="J111">
            <v>1.2745370370370369E-3</v>
          </cell>
          <cell r="K111">
            <v>1.274652777777778E-3</v>
          </cell>
          <cell r="L111">
            <v>1.157407407410653E-7</v>
          </cell>
          <cell r="M111">
            <v>0</v>
          </cell>
          <cell r="N111">
            <v>0</v>
          </cell>
          <cell r="O111">
            <v>6.8287037037228528E-4</v>
          </cell>
          <cell r="P111">
            <v>1.1458333333365465E-5</v>
          </cell>
          <cell r="Q111">
            <v>6.9432870370565074E-4</v>
          </cell>
        </row>
        <row r="112">
          <cell r="A112">
            <v>43</v>
          </cell>
          <cell r="B112" t="str">
            <v>BUJON CLAISSE Christel</v>
          </cell>
          <cell r="C112">
            <v>6.9571759259454352E-4</v>
          </cell>
          <cell r="D112" t="str">
            <v>1:00.11</v>
          </cell>
          <cell r="E112" t="str">
            <v>00001:00.11</v>
          </cell>
          <cell r="F112" t="str">
            <v>1:00.11</v>
          </cell>
          <cell r="G112" t="str">
            <v/>
          </cell>
          <cell r="H112" t="str">
            <v/>
          </cell>
          <cell r="I112" t="str">
            <v/>
          </cell>
          <cell r="J112">
            <v>1.2745370370370369E-3</v>
          </cell>
          <cell r="K112">
            <v>1.274652777777778E-3</v>
          </cell>
          <cell r="L112">
            <v>1.157407407410653E-7</v>
          </cell>
          <cell r="M112">
            <v>0</v>
          </cell>
          <cell r="N112">
            <v>6.9444444444639181E-4</v>
          </cell>
          <cell r="O112">
            <v>0</v>
          </cell>
          <cell r="P112">
            <v>1.2731481481517183E-6</v>
          </cell>
          <cell r="Q112">
            <v>6.9571759259454352E-4</v>
          </cell>
        </row>
        <row r="113">
          <cell r="A113">
            <v>92</v>
          </cell>
          <cell r="B113" t="str">
            <v>MENUT Séverine</v>
          </cell>
          <cell r="C113">
            <v>6.9675925926121311E-4</v>
          </cell>
          <cell r="D113" t="str">
            <v>1:00.20</v>
          </cell>
          <cell r="E113" t="str">
            <v>00001:00.20</v>
          </cell>
          <cell r="F113" t="str">
            <v>1:00.20</v>
          </cell>
          <cell r="G113" t="str">
            <v/>
          </cell>
          <cell r="H113" t="str">
            <v/>
          </cell>
          <cell r="I113" t="str">
            <v/>
          </cell>
          <cell r="J113">
            <v>1.2745370370370369E-3</v>
          </cell>
          <cell r="K113">
            <v>1.274652777777778E-3</v>
          </cell>
          <cell r="L113">
            <v>1.157407407410653E-7</v>
          </cell>
          <cell r="M113">
            <v>0</v>
          </cell>
          <cell r="N113">
            <v>6.9444444444639181E-4</v>
          </cell>
          <cell r="O113">
            <v>0</v>
          </cell>
          <cell r="P113">
            <v>2.314814814821306E-6</v>
          </cell>
          <cell r="Q113">
            <v>6.9675925926121311E-4</v>
          </cell>
        </row>
        <row r="114">
          <cell r="A114">
            <v>21</v>
          </cell>
          <cell r="B114" t="str">
            <v xml:space="preserve">DELBASSE Stéphanie </v>
          </cell>
          <cell r="C114">
            <v>6.9953703703899868E-4</v>
          </cell>
          <cell r="D114" t="str">
            <v>1:00.44</v>
          </cell>
          <cell r="E114" t="str">
            <v>00001:00.44</v>
          </cell>
          <cell r="F114" t="str">
            <v>1:00.44</v>
          </cell>
          <cell r="G114" t="str">
            <v/>
          </cell>
          <cell r="H114" t="str">
            <v/>
          </cell>
          <cell r="I114" t="str">
            <v/>
          </cell>
          <cell r="J114">
            <v>1.2745370370370369E-3</v>
          </cell>
          <cell r="K114">
            <v>1.274652777777778E-3</v>
          </cell>
          <cell r="L114">
            <v>1.157407407410653E-7</v>
          </cell>
          <cell r="M114">
            <v>0</v>
          </cell>
          <cell r="N114">
            <v>6.9444444444639181E-4</v>
          </cell>
          <cell r="O114">
            <v>0</v>
          </cell>
          <cell r="P114">
            <v>5.0925925926068732E-6</v>
          </cell>
          <cell r="Q114">
            <v>6.9953703703899868E-4</v>
          </cell>
        </row>
        <row r="115">
          <cell r="A115">
            <v>93</v>
          </cell>
          <cell r="B115" t="str">
            <v>ORLIAC Laurie</v>
          </cell>
          <cell r="C115">
            <v>7.0150462963159679E-4</v>
          </cell>
          <cell r="D115" t="str">
            <v>1:00.61</v>
          </cell>
          <cell r="E115" t="str">
            <v>00001:00.61</v>
          </cell>
          <cell r="F115" t="str">
            <v>1:00.61</v>
          </cell>
          <cell r="G115" t="str">
            <v/>
          </cell>
          <cell r="H115" t="str">
            <v/>
          </cell>
          <cell r="I115" t="str">
            <v/>
          </cell>
          <cell r="J115">
            <v>1.2745370370370369E-3</v>
          </cell>
          <cell r="K115">
            <v>1.274652777777778E-3</v>
          </cell>
          <cell r="L115">
            <v>1.157407407410653E-7</v>
          </cell>
          <cell r="M115">
            <v>0</v>
          </cell>
          <cell r="N115">
            <v>6.9444444444639181E-4</v>
          </cell>
          <cell r="O115">
            <v>0</v>
          </cell>
          <cell r="P115">
            <v>7.0601851852049834E-6</v>
          </cell>
          <cell r="Q115">
            <v>7.0150462963159679E-4</v>
          </cell>
        </row>
        <row r="116">
          <cell r="A116">
            <v>157</v>
          </cell>
          <cell r="B116" t="str">
            <v>BRUN Anthony</v>
          </cell>
          <cell r="C116">
            <v>7.0162037037233786E-4</v>
          </cell>
          <cell r="D116" t="str">
            <v>1:00.62</v>
          </cell>
          <cell r="E116" t="str">
            <v>00001:00.62</v>
          </cell>
          <cell r="F116" t="str">
            <v>1:00.62</v>
          </cell>
          <cell r="G116" t="str">
            <v/>
          </cell>
          <cell r="H116" t="str">
            <v/>
          </cell>
          <cell r="I116" t="str">
            <v/>
          </cell>
          <cell r="J116">
            <v>1.2745370370370369E-3</v>
          </cell>
          <cell r="K116">
            <v>1.274652777777778E-3</v>
          </cell>
          <cell r="L116">
            <v>1.157407407410653E-7</v>
          </cell>
          <cell r="M116">
            <v>0</v>
          </cell>
          <cell r="N116">
            <v>6.9444444444639181E-4</v>
          </cell>
          <cell r="O116">
            <v>0</v>
          </cell>
          <cell r="P116">
            <v>7.1759259259460487E-6</v>
          </cell>
          <cell r="Q116">
            <v>7.0162037037233786E-4</v>
          </cell>
        </row>
        <row r="117">
          <cell r="A117">
            <v>156</v>
          </cell>
          <cell r="B117" t="str">
            <v>VERGEON Antoine</v>
          </cell>
          <cell r="C117">
            <v>7.0555555555753408E-4</v>
          </cell>
          <cell r="D117" t="str">
            <v>1:00.96</v>
          </cell>
          <cell r="E117" t="str">
            <v>00001:00.96</v>
          </cell>
          <cell r="F117" t="str">
            <v>1:00.96</v>
          </cell>
          <cell r="G117" t="str">
            <v/>
          </cell>
          <cell r="H117" t="str">
            <v/>
          </cell>
          <cell r="I117" t="str">
            <v/>
          </cell>
          <cell r="J117">
            <v>1.2745370370370369E-3</v>
          </cell>
          <cell r="K117">
            <v>1.274652777777778E-3</v>
          </cell>
          <cell r="L117">
            <v>1.157407407410653E-7</v>
          </cell>
          <cell r="M117">
            <v>0</v>
          </cell>
          <cell r="N117">
            <v>6.9444444444639181E-4</v>
          </cell>
          <cell r="O117">
            <v>0</v>
          </cell>
          <cell r="P117">
            <v>1.1111111111142269E-5</v>
          </cell>
          <cell r="Q117">
            <v>7.0555555555753408E-4</v>
          </cell>
        </row>
        <row r="118">
          <cell r="A118">
            <v>159</v>
          </cell>
          <cell r="B118" t="str">
            <v>ESTIENNE Gautier</v>
          </cell>
          <cell r="C118">
            <v>7.0798611111309645E-4</v>
          </cell>
          <cell r="D118" t="str">
            <v>1:01.17</v>
          </cell>
          <cell r="E118" t="str">
            <v>00001:01.17</v>
          </cell>
          <cell r="F118" t="str">
            <v>1:01.17</v>
          </cell>
          <cell r="G118" t="str">
            <v/>
          </cell>
          <cell r="H118" t="str">
            <v/>
          </cell>
          <cell r="I118" t="str">
            <v/>
          </cell>
          <cell r="J118">
            <v>1.2745370370370369E-3</v>
          </cell>
          <cell r="K118">
            <v>1.274652777777778E-3</v>
          </cell>
          <cell r="L118">
            <v>1.157407407410653E-7</v>
          </cell>
          <cell r="M118">
            <v>0</v>
          </cell>
          <cell r="N118">
            <v>6.9444444444639181E-4</v>
          </cell>
          <cell r="O118">
            <v>1.157407407410653E-5</v>
          </cell>
          <cell r="P118">
            <v>1.9675925925981101E-6</v>
          </cell>
          <cell r="Q118">
            <v>7.0798611111309645E-4</v>
          </cell>
        </row>
        <row r="119">
          <cell r="A119">
            <v>189</v>
          </cell>
          <cell r="B119" t="str">
            <v>MERIJEAU Maxime</v>
          </cell>
          <cell r="C119">
            <v>7.1527777777978356E-4</v>
          </cell>
          <cell r="D119" t="str">
            <v>1:01.80</v>
          </cell>
          <cell r="E119" t="str">
            <v>00001:01.80</v>
          </cell>
          <cell r="F119" t="str">
            <v>1:01.80</v>
          </cell>
          <cell r="G119" t="str">
            <v/>
          </cell>
          <cell r="H119" t="str">
            <v/>
          </cell>
          <cell r="I119" t="str">
            <v/>
          </cell>
          <cell r="J119">
            <v>1.2745370370370369E-3</v>
          </cell>
          <cell r="K119">
            <v>1.274652777777778E-3</v>
          </cell>
          <cell r="L119">
            <v>1.157407407410653E-7</v>
          </cell>
          <cell r="M119">
            <v>0</v>
          </cell>
          <cell r="N119">
            <v>6.9444444444639181E-4</v>
          </cell>
          <cell r="O119">
            <v>1.157407407410653E-5</v>
          </cell>
          <cell r="P119">
            <v>9.2592592592852241E-6</v>
          </cell>
          <cell r="Q119">
            <v>7.1527777777978356E-4</v>
          </cell>
        </row>
        <row r="120">
          <cell r="A120">
            <v>190</v>
          </cell>
          <cell r="B120" t="str">
            <v>FLORIMOND Brice</v>
          </cell>
          <cell r="C120">
            <v>7.1967592592794404E-4</v>
          </cell>
          <cell r="D120" t="str">
            <v>1:02.18</v>
          </cell>
          <cell r="E120" t="str">
            <v>00001:02.18</v>
          </cell>
          <cell r="F120" t="str">
            <v>1:02.18</v>
          </cell>
          <cell r="G120" t="str">
            <v/>
          </cell>
          <cell r="H120" t="str">
            <v/>
          </cell>
          <cell r="I120" t="str">
            <v/>
          </cell>
          <cell r="J120">
            <v>1.2745370370370369E-3</v>
          </cell>
          <cell r="K120">
            <v>1.274652777777778E-3</v>
          </cell>
          <cell r="L120">
            <v>1.157407407410653E-7</v>
          </cell>
          <cell r="M120">
            <v>0</v>
          </cell>
          <cell r="N120">
            <v>6.9444444444639181E-4</v>
          </cell>
          <cell r="O120">
            <v>2.314814814821306E-5</v>
          </cell>
          <cell r="P120">
            <v>2.0833333333391754E-6</v>
          </cell>
          <cell r="Q120">
            <v>7.1967592592794404E-4</v>
          </cell>
        </row>
        <row r="121">
          <cell r="A121">
            <v>98</v>
          </cell>
          <cell r="B121" t="str">
            <v>BORRELLY Lea</v>
          </cell>
          <cell r="C121">
            <v>7.2569444444647944E-4</v>
          </cell>
          <cell r="D121" t="str">
            <v>1:02.70</v>
          </cell>
          <cell r="E121" t="str">
            <v>00001:02.70</v>
          </cell>
          <cell r="F121" t="str">
            <v>1:02.70</v>
          </cell>
          <cell r="G121" t="str">
            <v/>
          </cell>
          <cell r="H121" t="str">
            <v/>
          </cell>
          <cell r="I121" t="str">
            <v/>
          </cell>
          <cell r="J121">
            <v>1.2745370370370369E-3</v>
          </cell>
          <cell r="K121">
            <v>1.274652777777778E-3</v>
          </cell>
          <cell r="L121">
            <v>1.157407407410653E-7</v>
          </cell>
          <cell r="M121">
            <v>0</v>
          </cell>
          <cell r="N121">
            <v>6.9444444444639181E-4</v>
          </cell>
          <cell r="O121">
            <v>2.314814814821306E-5</v>
          </cell>
          <cell r="P121">
            <v>8.1018518518745711E-6</v>
          </cell>
          <cell r="Q121">
            <v>7.2569444444647944E-4</v>
          </cell>
        </row>
        <row r="122">
          <cell r="A122">
            <v>22</v>
          </cell>
          <cell r="B122" t="str">
            <v>DUVAL Cécile</v>
          </cell>
          <cell r="C122">
            <v>7.2696759259463116E-4</v>
          </cell>
          <cell r="D122" t="str">
            <v>1:02.81</v>
          </cell>
          <cell r="E122" t="str">
            <v>00001:02.81</v>
          </cell>
          <cell r="F122" t="str">
            <v>1:02.81</v>
          </cell>
          <cell r="G122" t="str">
            <v/>
          </cell>
          <cell r="H122" t="str">
            <v/>
          </cell>
          <cell r="I122" t="str">
            <v/>
          </cell>
          <cell r="J122">
            <v>1.2745370370370369E-3</v>
          </cell>
          <cell r="K122">
            <v>1.274652777777778E-3</v>
          </cell>
          <cell r="L122">
            <v>1.157407407410653E-7</v>
          </cell>
          <cell r="M122">
            <v>0</v>
          </cell>
          <cell r="N122">
            <v>6.9444444444639181E-4</v>
          </cell>
          <cell r="O122">
            <v>2.314814814821306E-5</v>
          </cell>
          <cell r="P122">
            <v>9.3750000000262894E-6</v>
          </cell>
          <cell r="Q122">
            <v>7.2696759259463116E-4</v>
          </cell>
        </row>
        <row r="123">
          <cell r="A123">
            <v>131</v>
          </cell>
          <cell r="B123" t="str">
            <v>BARDIN Alice</v>
          </cell>
          <cell r="C123">
            <v>7.3009259259463992E-4</v>
          </cell>
          <cell r="D123" t="str">
            <v>1:03.08</v>
          </cell>
          <cell r="E123" t="str">
            <v>00001:03.08</v>
          </cell>
          <cell r="F123" t="str">
            <v>1:03.08</v>
          </cell>
          <cell r="G123" t="str">
            <v/>
          </cell>
          <cell r="H123" t="str">
            <v/>
          </cell>
          <cell r="I123" t="str">
            <v/>
          </cell>
          <cell r="J123">
            <v>1.2745370370370369E-3</v>
          </cell>
          <cell r="K123">
            <v>1.274652777777778E-3</v>
          </cell>
          <cell r="L123">
            <v>1.157407407410653E-7</v>
          </cell>
          <cell r="M123">
            <v>0</v>
          </cell>
          <cell r="N123">
            <v>6.9444444444639181E-4</v>
          </cell>
          <cell r="O123">
            <v>3.472222222231959E-5</v>
          </cell>
          <cell r="P123">
            <v>9.2592592592852241E-7</v>
          </cell>
          <cell r="Q123">
            <v>7.3009259259463992E-4</v>
          </cell>
        </row>
        <row r="124">
          <cell r="A124">
            <v>70</v>
          </cell>
          <cell r="B124" t="str">
            <v xml:space="preserve">BOULET Florence </v>
          </cell>
          <cell r="C124">
            <v>7.3993055555763047E-4</v>
          </cell>
          <cell r="D124" t="str">
            <v>1:03.93</v>
          </cell>
          <cell r="E124" t="str">
            <v>00001:03.93</v>
          </cell>
          <cell r="F124" t="str">
            <v>1:03.93</v>
          </cell>
          <cell r="G124" t="str">
            <v/>
          </cell>
          <cell r="H124" t="str">
            <v/>
          </cell>
          <cell r="I124" t="str">
            <v/>
          </cell>
          <cell r="J124">
            <v>1.2745370370370369E-3</v>
          </cell>
          <cell r="K124">
            <v>1.274652777777778E-3</v>
          </cell>
          <cell r="L124">
            <v>1.157407407410653E-7</v>
          </cell>
          <cell r="M124">
            <v>0</v>
          </cell>
          <cell r="N124">
            <v>6.9444444444639181E-4</v>
          </cell>
          <cell r="O124">
            <v>3.472222222231959E-5</v>
          </cell>
          <cell r="P124">
            <v>1.0763888888919073E-5</v>
          </cell>
          <cell r="Q124">
            <v>7.3993055555763047E-4</v>
          </cell>
        </row>
        <row r="125">
          <cell r="A125">
            <v>201</v>
          </cell>
          <cell r="B125" t="str">
            <v>AUBRY Kevin</v>
          </cell>
          <cell r="C125">
            <v>7.4351851852060349E-4</v>
          </cell>
          <cell r="D125" t="str">
            <v>1:04.24</v>
          </cell>
          <cell r="E125" t="str">
            <v>00001:04.24</v>
          </cell>
          <cell r="F125" t="str">
            <v>1:04.24</v>
          </cell>
          <cell r="G125" t="str">
            <v/>
          </cell>
          <cell r="H125" t="str">
            <v/>
          </cell>
          <cell r="I125" t="str">
            <v/>
          </cell>
          <cell r="J125">
            <v>1.2745370370370369E-3</v>
          </cell>
          <cell r="K125">
            <v>1.274652777777778E-3</v>
          </cell>
          <cell r="L125">
            <v>1.157407407410653E-7</v>
          </cell>
          <cell r="M125">
            <v>0</v>
          </cell>
          <cell r="N125">
            <v>6.9444444444639181E-4</v>
          </cell>
          <cell r="O125">
            <v>4.629629629642612E-5</v>
          </cell>
          <cell r="P125">
            <v>2.7777777777855672E-6</v>
          </cell>
          <cell r="Q125">
            <v>7.4351851852060349E-4</v>
          </cell>
        </row>
        <row r="126">
          <cell r="A126">
            <v>12</v>
          </cell>
          <cell r="B126" t="str">
            <v>REMOND Genevieve</v>
          </cell>
          <cell r="C126">
            <v>7.5046296296506741E-4</v>
          </cell>
          <cell r="D126" t="str">
            <v>1:04.84</v>
          </cell>
          <cell r="E126" t="str">
            <v>00001:04.84</v>
          </cell>
          <cell r="F126" t="str">
            <v>1:04.84</v>
          </cell>
          <cell r="G126" t="str">
            <v/>
          </cell>
          <cell r="H126" t="str">
            <v/>
          </cell>
          <cell r="I126" t="str">
            <v/>
          </cell>
          <cell r="J126">
            <v>1.2745370370370369E-3</v>
          </cell>
          <cell r="K126">
            <v>1.274652777777778E-3</v>
          </cell>
          <cell r="L126">
            <v>1.157407407410653E-7</v>
          </cell>
          <cell r="M126">
            <v>0</v>
          </cell>
          <cell r="N126">
            <v>6.9444444444639181E-4</v>
          </cell>
          <cell r="O126">
            <v>4.629629629642612E-5</v>
          </cell>
          <cell r="P126">
            <v>9.7222222222494853E-6</v>
          </cell>
          <cell r="Q126">
            <v>7.5046296296506741E-4</v>
          </cell>
        </row>
        <row r="127">
          <cell r="A127">
            <v>75</v>
          </cell>
          <cell r="B127" t="str">
            <v>FROMONT Celine</v>
          </cell>
          <cell r="C127">
            <v>7.5092592592803167E-4</v>
          </cell>
          <cell r="D127" t="str">
            <v>1:04.88</v>
          </cell>
          <cell r="E127" t="str">
            <v>00001:04.88</v>
          </cell>
          <cell r="F127" t="str">
            <v>1:04.88</v>
          </cell>
          <cell r="G127" t="str">
            <v/>
          </cell>
          <cell r="H127" t="str">
            <v/>
          </cell>
          <cell r="I127" t="str">
            <v/>
          </cell>
          <cell r="J127">
            <v>1.2745370370370369E-3</v>
          </cell>
          <cell r="K127">
            <v>1.274652777777778E-3</v>
          </cell>
          <cell r="L127">
            <v>1.157407407410653E-7</v>
          </cell>
          <cell r="M127">
            <v>0</v>
          </cell>
          <cell r="N127">
            <v>6.9444444444639181E-4</v>
          </cell>
          <cell r="O127">
            <v>4.629629629642612E-5</v>
          </cell>
          <cell r="P127">
            <v>1.0185185185213746E-5</v>
          </cell>
          <cell r="Q127">
            <v>7.5092592592803167E-4</v>
          </cell>
        </row>
        <row r="128">
          <cell r="A128">
            <v>69</v>
          </cell>
          <cell r="B128" t="str">
            <v>BERTON Celine</v>
          </cell>
          <cell r="C128">
            <v>7.5567129629841535E-4</v>
          </cell>
          <cell r="D128" t="str">
            <v>1:05.29</v>
          </cell>
          <cell r="E128" t="str">
            <v>00001:05.29</v>
          </cell>
          <cell r="F128" t="str">
            <v>1:05.29</v>
          </cell>
          <cell r="G128" t="str">
            <v/>
          </cell>
          <cell r="H128" t="str">
            <v/>
          </cell>
          <cell r="I128" t="str">
            <v/>
          </cell>
          <cell r="J128">
            <v>1.2745370370370369E-3</v>
          </cell>
          <cell r="K128">
            <v>1.274652777777778E-3</v>
          </cell>
          <cell r="L128">
            <v>1.157407407410653E-7</v>
          </cell>
          <cell r="M128">
            <v>0</v>
          </cell>
          <cell r="N128">
            <v>6.9444444444639181E-4</v>
          </cell>
          <cell r="O128">
            <v>5.7870370370532651E-5</v>
          </cell>
          <cell r="P128">
            <v>3.3564814814908937E-6</v>
          </cell>
          <cell r="Q128">
            <v>7.5567129629841535E-4</v>
          </cell>
        </row>
        <row r="129">
          <cell r="A129">
            <v>102</v>
          </cell>
          <cell r="B129" t="str">
            <v>LE JEHAN Anaelle</v>
          </cell>
          <cell r="C129">
            <v>7.6099537037250435E-4</v>
          </cell>
          <cell r="D129" t="str">
            <v>1:05.75</v>
          </cell>
          <cell r="E129" t="str">
            <v>00001:05.75</v>
          </cell>
          <cell r="F129" t="str">
            <v>1:05.75</v>
          </cell>
          <cell r="G129" t="str">
            <v/>
          </cell>
          <cell r="H129" t="str">
            <v/>
          </cell>
          <cell r="I129" t="str">
            <v/>
          </cell>
          <cell r="J129">
            <v>1.2745370370370369E-3</v>
          </cell>
          <cell r="K129">
            <v>1.274652777777778E-3</v>
          </cell>
          <cell r="L129">
            <v>1.157407407410653E-7</v>
          </cell>
          <cell r="M129">
            <v>0</v>
          </cell>
          <cell r="N129">
            <v>6.9444444444639181E-4</v>
          </cell>
          <cell r="O129">
            <v>5.7870370370532651E-5</v>
          </cell>
          <cell r="P129">
            <v>8.6805555555798976E-6</v>
          </cell>
          <cell r="Q129">
            <v>7.6099537037250435E-4</v>
          </cell>
        </row>
        <row r="130">
          <cell r="A130">
            <v>94</v>
          </cell>
          <cell r="B130" t="str">
            <v>NAAMAN Carine</v>
          </cell>
          <cell r="C130">
            <v>7.6134259259472755E-4</v>
          </cell>
          <cell r="D130" t="str">
            <v>1:05.78</v>
          </cell>
          <cell r="E130" t="str">
            <v>00001:05.78</v>
          </cell>
          <cell r="F130" t="str">
            <v>1:05.78</v>
          </cell>
          <cell r="G130" t="str">
            <v/>
          </cell>
          <cell r="H130" t="str">
            <v/>
          </cell>
          <cell r="I130" t="str">
            <v/>
          </cell>
          <cell r="J130">
            <v>1.2745370370370369E-3</v>
          </cell>
          <cell r="K130">
            <v>1.274652777777778E-3</v>
          </cell>
          <cell r="L130">
            <v>1.157407407410653E-7</v>
          </cell>
          <cell r="M130">
            <v>0</v>
          </cell>
          <cell r="N130">
            <v>6.9444444444639181E-4</v>
          </cell>
          <cell r="O130">
            <v>5.7870370370532651E-5</v>
          </cell>
          <cell r="P130">
            <v>9.0277777778030935E-6</v>
          </cell>
          <cell r="Q130">
            <v>7.6134259259472755E-4</v>
          </cell>
        </row>
        <row r="131">
          <cell r="A131">
            <v>27</v>
          </cell>
          <cell r="B131" t="str">
            <v>ZUVIC-MATHIEU Blandine</v>
          </cell>
          <cell r="C131">
            <v>7.6273148148362033E-4</v>
          </cell>
          <cell r="D131" t="str">
            <v>1:05.90</v>
          </cell>
          <cell r="E131" t="str">
            <v>00001:05.90</v>
          </cell>
          <cell r="F131" t="str">
            <v>1:05.90</v>
          </cell>
          <cell r="G131" t="str">
            <v/>
          </cell>
          <cell r="H131" t="str">
            <v/>
          </cell>
          <cell r="I131" t="str">
            <v/>
          </cell>
          <cell r="J131">
            <v>1.2745370370370369E-3</v>
          </cell>
          <cell r="K131">
            <v>1.274652777777778E-3</v>
          </cell>
          <cell r="L131">
            <v>1.157407407410653E-7</v>
          </cell>
          <cell r="M131">
            <v>0</v>
          </cell>
          <cell r="N131">
            <v>6.9444444444639181E-4</v>
          </cell>
          <cell r="O131">
            <v>5.7870370370532651E-5</v>
          </cell>
          <cell r="P131">
            <v>1.0416666666695877E-5</v>
          </cell>
          <cell r="Q131">
            <v>7.6273148148362033E-4</v>
          </cell>
        </row>
        <row r="132">
          <cell r="A132">
            <v>114</v>
          </cell>
          <cell r="B132" t="str">
            <v>SOLDANO Laura</v>
          </cell>
          <cell r="C132">
            <v>7.6527777777992377E-4</v>
          </cell>
          <cell r="D132" t="str">
            <v>1:06.12</v>
          </cell>
          <cell r="E132" t="str">
            <v>00001:06.12</v>
          </cell>
          <cell r="F132" t="str">
            <v>1:06.12</v>
          </cell>
          <cell r="G132" t="str">
            <v/>
          </cell>
          <cell r="H132" t="str">
            <v/>
          </cell>
          <cell r="I132" t="str">
            <v/>
          </cell>
          <cell r="J132">
            <v>1.2745370370370369E-3</v>
          </cell>
          <cell r="K132">
            <v>1.274652777777778E-3</v>
          </cell>
          <cell r="L132">
            <v>1.157407407410653E-7</v>
          </cell>
          <cell r="M132">
            <v>0</v>
          </cell>
          <cell r="N132">
            <v>6.9444444444639181E-4</v>
          </cell>
          <cell r="O132">
            <v>6.9444444444639181E-5</v>
          </cell>
          <cell r="P132">
            <v>1.3888888888927836E-6</v>
          </cell>
          <cell r="Q132">
            <v>7.6527777777992377E-4</v>
          </cell>
        </row>
        <row r="133">
          <cell r="A133">
            <v>158</v>
          </cell>
          <cell r="B133" t="str">
            <v>ARAGONES Kevin</v>
          </cell>
          <cell r="C133">
            <v>7.7303240740957515E-4</v>
          </cell>
          <cell r="D133" t="str">
            <v>1:06.79</v>
          </cell>
          <cell r="E133" t="str">
            <v>00001:06.79</v>
          </cell>
          <cell r="F133" t="str">
            <v>1:06.79</v>
          </cell>
          <cell r="G133" t="str">
            <v/>
          </cell>
          <cell r="H133" t="str">
            <v/>
          </cell>
          <cell r="I133" t="str">
            <v/>
          </cell>
          <cell r="J133">
            <v>1.2745370370370369E-3</v>
          </cell>
          <cell r="K133">
            <v>1.274652777777778E-3</v>
          </cell>
          <cell r="L133">
            <v>1.157407407410653E-7</v>
          </cell>
          <cell r="M133">
            <v>0</v>
          </cell>
          <cell r="N133">
            <v>6.9444444444639181E-4</v>
          </cell>
          <cell r="O133">
            <v>6.9444444444639181E-5</v>
          </cell>
          <cell r="P133">
            <v>9.1435185185441588E-6</v>
          </cell>
          <cell r="Q133">
            <v>7.7303240740957515E-4</v>
          </cell>
        </row>
        <row r="134">
          <cell r="A134">
            <v>63</v>
          </cell>
          <cell r="B134" t="str">
            <v>DIMITROPOULO Céline</v>
          </cell>
          <cell r="C134">
            <v>7.8206018518737824E-4</v>
          </cell>
          <cell r="D134" t="str">
            <v>1:07.57</v>
          </cell>
          <cell r="E134" t="str">
            <v>00001:07.57</v>
          </cell>
          <cell r="F134" t="str">
            <v>1:07.57</v>
          </cell>
          <cell r="G134" t="str">
            <v/>
          </cell>
          <cell r="H134" t="str">
            <v/>
          </cell>
          <cell r="I134" t="str">
            <v/>
          </cell>
          <cell r="J134">
            <v>1.2745370370370369E-3</v>
          </cell>
          <cell r="K134">
            <v>1.274652777777778E-3</v>
          </cell>
          <cell r="L134">
            <v>1.157407407410653E-7</v>
          </cell>
          <cell r="M134">
            <v>0</v>
          </cell>
          <cell r="N134">
            <v>6.9444444444639181E-4</v>
          </cell>
          <cell r="O134">
            <v>8.1018518518745711E-5</v>
          </cell>
          <cell r="P134">
            <v>6.5972222222407222E-6</v>
          </cell>
          <cell r="Q134">
            <v>7.8206018518737824E-4</v>
          </cell>
        </row>
        <row r="135">
          <cell r="A135">
            <v>40</v>
          </cell>
          <cell r="B135" t="str">
            <v>BACHELIER HAUMESSER Céline</v>
          </cell>
          <cell r="C135">
            <v>7.885416666688779E-4</v>
          </cell>
          <cell r="D135" t="str">
            <v>1:08.13</v>
          </cell>
          <cell r="E135" t="str">
            <v>00001:08.13</v>
          </cell>
          <cell r="F135" t="str">
            <v>1:08.13</v>
          </cell>
          <cell r="G135" t="str">
            <v/>
          </cell>
          <cell r="H135" t="str">
            <v/>
          </cell>
          <cell r="I135" t="str">
            <v/>
          </cell>
          <cell r="J135">
            <v>1.2745370370370369E-3</v>
          </cell>
          <cell r="K135">
            <v>1.274652777777778E-3</v>
          </cell>
          <cell r="L135">
            <v>1.157407407410653E-7</v>
          </cell>
          <cell r="M135">
            <v>0</v>
          </cell>
          <cell r="N135">
            <v>6.9444444444639181E-4</v>
          </cell>
          <cell r="O135">
            <v>9.2592592592852241E-5</v>
          </cell>
          <cell r="P135">
            <v>1.5046296296338489E-6</v>
          </cell>
          <cell r="Q135">
            <v>7.885416666688779E-4</v>
          </cell>
        </row>
        <row r="136">
          <cell r="A136">
            <v>78</v>
          </cell>
          <cell r="B136" t="str">
            <v>DIEUDONNE Sophie</v>
          </cell>
          <cell r="C136">
            <v>8.055555555578145E-4</v>
          </cell>
          <cell r="D136" t="str">
            <v>1:09.60</v>
          </cell>
          <cell r="E136" t="str">
            <v>00001:09.60</v>
          </cell>
          <cell r="F136" t="str">
            <v>1:09.60</v>
          </cell>
          <cell r="G136" t="str">
            <v/>
          </cell>
          <cell r="H136" t="str">
            <v/>
          </cell>
          <cell r="I136" t="str">
            <v/>
          </cell>
          <cell r="J136">
            <v>1.2745370370370369E-3</v>
          </cell>
          <cell r="K136">
            <v>1.274652777777778E-3</v>
          </cell>
          <cell r="L136">
            <v>1.157407407410653E-7</v>
          </cell>
          <cell r="M136">
            <v>0</v>
          </cell>
          <cell r="N136">
            <v>6.9444444444639181E-4</v>
          </cell>
          <cell r="O136">
            <v>1.0416666666695877E-4</v>
          </cell>
          <cell r="P136">
            <v>6.9444444444639181E-6</v>
          </cell>
          <cell r="Q136">
            <v>8.055555555578145E-4</v>
          </cell>
        </row>
        <row r="137">
          <cell r="A137">
            <v>76</v>
          </cell>
          <cell r="B137" t="str">
            <v>GUIZARD Severine</v>
          </cell>
          <cell r="C137">
            <v>8.1215277778005522E-4</v>
          </cell>
          <cell r="D137" t="str">
            <v>1:10.17</v>
          </cell>
          <cell r="E137" t="str">
            <v>00001:10.17</v>
          </cell>
          <cell r="F137" t="str">
            <v>1:10.17</v>
          </cell>
          <cell r="G137" t="str">
            <v/>
          </cell>
          <cell r="H137" t="str">
            <v/>
          </cell>
          <cell r="I137" t="str">
            <v/>
          </cell>
          <cell r="J137">
            <v>1.2745370370370369E-3</v>
          </cell>
          <cell r="K137">
            <v>1.274652777777778E-3</v>
          </cell>
          <cell r="L137">
            <v>1.157407407410653E-7</v>
          </cell>
          <cell r="M137">
            <v>0</v>
          </cell>
          <cell r="N137">
            <v>6.9444444444639181E-4</v>
          </cell>
          <cell r="O137">
            <v>1.157407407410653E-4</v>
          </cell>
          <cell r="P137">
            <v>1.9675925925981101E-6</v>
          </cell>
          <cell r="Q137">
            <v>8.1215277778005522E-4</v>
          </cell>
        </row>
        <row r="138">
          <cell r="A138">
            <v>106</v>
          </cell>
          <cell r="B138" t="str">
            <v>PHAM Eva</v>
          </cell>
          <cell r="C138">
            <v>8.1666666666895676E-4</v>
          </cell>
          <cell r="D138" t="str">
            <v>1:10.56</v>
          </cell>
          <cell r="E138" t="str">
            <v>00001:10.56</v>
          </cell>
          <cell r="F138" t="str">
            <v>1:10.56</v>
          </cell>
          <cell r="G138" t="str">
            <v/>
          </cell>
          <cell r="H138" t="str">
            <v/>
          </cell>
          <cell r="I138" t="str">
            <v/>
          </cell>
          <cell r="J138">
            <v>1.2745370370370369E-3</v>
          </cell>
          <cell r="K138">
            <v>1.274652777777778E-3</v>
          </cell>
          <cell r="L138">
            <v>1.157407407410653E-7</v>
          </cell>
          <cell r="M138">
            <v>0</v>
          </cell>
          <cell r="N138">
            <v>6.9444444444639181E-4</v>
          </cell>
          <cell r="O138">
            <v>1.157407407410653E-4</v>
          </cell>
          <cell r="P138">
            <v>6.4814814814996569E-6</v>
          </cell>
          <cell r="Q138">
            <v>8.1666666666895676E-4</v>
          </cell>
        </row>
        <row r="139">
          <cell r="A139">
            <v>109</v>
          </cell>
          <cell r="B139" t="str">
            <v>DEBEYER Pauline</v>
          </cell>
          <cell r="C139">
            <v>8.2245370370601003E-4</v>
          </cell>
          <cell r="D139" t="str">
            <v>1:11.06</v>
          </cell>
          <cell r="E139" t="str">
            <v>00001:11.06</v>
          </cell>
          <cell r="F139" t="str">
            <v>1:11.06</v>
          </cell>
          <cell r="G139" t="str">
            <v/>
          </cell>
          <cell r="H139" t="str">
            <v/>
          </cell>
          <cell r="I139" t="str">
            <v/>
          </cell>
          <cell r="J139">
            <v>1.2745370370370369E-3</v>
          </cell>
          <cell r="K139">
            <v>1.274652777777778E-3</v>
          </cell>
          <cell r="L139">
            <v>1.157407407410653E-7</v>
          </cell>
          <cell r="M139">
            <v>0</v>
          </cell>
          <cell r="N139">
            <v>6.9444444444639181E-4</v>
          </cell>
          <cell r="O139">
            <v>1.2731481481517183E-4</v>
          </cell>
          <cell r="P139">
            <v>6.9444444444639181E-7</v>
          </cell>
          <cell r="Q139">
            <v>8.2245370370601003E-4</v>
          </cell>
        </row>
        <row r="140">
          <cell r="A140">
            <v>194</v>
          </cell>
          <cell r="B140" t="str">
            <v>GRANGER Alexandre</v>
          </cell>
          <cell r="C140">
            <v>8.2268518518749216E-4</v>
          </cell>
          <cell r="D140" t="str">
            <v>1:11.08</v>
          </cell>
          <cell r="E140" t="str">
            <v>00001:11.08</v>
          </cell>
          <cell r="F140" t="str">
            <v>1:11.08</v>
          </cell>
          <cell r="G140" t="str">
            <v/>
          </cell>
          <cell r="H140" t="str">
            <v/>
          </cell>
          <cell r="I140" t="str">
            <v/>
          </cell>
          <cell r="J140">
            <v>1.2745370370370369E-3</v>
          </cell>
          <cell r="K140">
            <v>1.274652777777778E-3</v>
          </cell>
          <cell r="L140">
            <v>1.157407407410653E-7</v>
          </cell>
          <cell r="M140">
            <v>0</v>
          </cell>
          <cell r="N140">
            <v>6.9444444444639181E-4</v>
          </cell>
          <cell r="O140">
            <v>1.2731481481517183E-4</v>
          </cell>
          <cell r="P140">
            <v>9.2592592592852241E-7</v>
          </cell>
          <cell r="Q140">
            <v>8.2268518518749216E-4</v>
          </cell>
        </row>
        <row r="141">
          <cell r="A141">
            <v>180</v>
          </cell>
          <cell r="B141" t="str">
            <v>CHANTE Mathias</v>
          </cell>
          <cell r="C141">
            <v>8.2928240740973288E-4</v>
          </cell>
          <cell r="D141" t="str">
            <v>1:11.65</v>
          </cell>
          <cell r="E141" t="str">
            <v>00001:11.65</v>
          </cell>
          <cell r="F141" t="str">
            <v>1:11.65</v>
          </cell>
          <cell r="G141" t="str">
            <v/>
          </cell>
          <cell r="H141" t="str">
            <v/>
          </cell>
          <cell r="I141" t="str">
            <v/>
          </cell>
          <cell r="J141">
            <v>1.2745370370370369E-3</v>
          </cell>
          <cell r="K141">
            <v>1.274652777777778E-3</v>
          </cell>
          <cell r="L141">
            <v>1.157407407410653E-7</v>
          </cell>
          <cell r="M141">
            <v>0</v>
          </cell>
          <cell r="N141">
            <v>6.9444444444639181E-4</v>
          </cell>
          <cell r="O141">
            <v>1.2731481481517183E-4</v>
          </cell>
          <cell r="P141">
            <v>7.5231481481692446E-6</v>
          </cell>
          <cell r="Q141">
            <v>8.2928240740973288E-4</v>
          </cell>
        </row>
        <row r="142">
          <cell r="A142">
            <v>33</v>
          </cell>
          <cell r="B142" t="str">
            <v>LEFLANCHEC Christine</v>
          </cell>
          <cell r="C142">
            <v>8.3518518518752721E-4</v>
          </cell>
          <cell r="D142" t="str">
            <v>1:12.16</v>
          </cell>
          <cell r="E142" t="str">
            <v>00001:12.16</v>
          </cell>
          <cell r="F142" t="str">
            <v>1:12.16</v>
          </cell>
          <cell r="G142" t="str">
            <v/>
          </cell>
          <cell r="H142" t="str">
            <v/>
          </cell>
          <cell r="I142" t="str">
            <v/>
          </cell>
          <cell r="J142">
            <v>1.2745370370370369E-3</v>
          </cell>
          <cell r="K142">
            <v>1.274652777777778E-3</v>
          </cell>
          <cell r="L142">
            <v>1.157407407410653E-7</v>
          </cell>
          <cell r="M142">
            <v>0</v>
          </cell>
          <cell r="N142">
            <v>6.9444444444639181E-4</v>
          </cell>
          <cell r="O142">
            <v>1.3888888888927836E-4</v>
          </cell>
          <cell r="P142">
            <v>1.8518518518570448E-6</v>
          </cell>
          <cell r="Q142">
            <v>8.3518518518752721E-4</v>
          </cell>
        </row>
        <row r="143">
          <cell r="A143">
            <v>162</v>
          </cell>
          <cell r="B143" t="str">
            <v>BONNET Teddy</v>
          </cell>
          <cell r="C143">
            <v>8.4386574074310711E-4</v>
          </cell>
          <cell r="D143" t="str">
            <v>1:12.91</v>
          </cell>
          <cell r="E143" t="str">
            <v>00001:12.91</v>
          </cell>
          <cell r="F143" t="str">
            <v>1:12.91</v>
          </cell>
          <cell r="G143" t="str">
            <v/>
          </cell>
          <cell r="H143" t="str">
            <v/>
          </cell>
          <cell r="I143" t="str">
            <v/>
          </cell>
          <cell r="J143">
            <v>1.2745370370370369E-3</v>
          </cell>
          <cell r="K143">
            <v>1.274652777777778E-3</v>
          </cell>
          <cell r="L143">
            <v>1.157407407410653E-7</v>
          </cell>
          <cell r="M143">
            <v>0</v>
          </cell>
          <cell r="N143">
            <v>6.9444444444639181E-4</v>
          </cell>
          <cell r="O143">
            <v>1.3888888888927836E-4</v>
          </cell>
          <cell r="P143">
            <v>1.0532407407436942E-5</v>
          </cell>
          <cell r="Q143">
            <v>8.4386574074310711E-4</v>
          </cell>
        </row>
        <row r="144">
          <cell r="A144">
            <v>108</v>
          </cell>
          <cell r="B144" t="str">
            <v>LHERMET Clotilde</v>
          </cell>
          <cell r="C144">
            <v>8.4861111111349079E-4</v>
          </cell>
          <cell r="D144" t="str">
            <v>1:13.32</v>
          </cell>
          <cell r="E144" t="str">
            <v>00001:13.32</v>
          </cell>
          <cell r="F144" t="str">
            <v>1:13.32</v>
          </cell>
          <cell r="G144" t="str">
            <v/>
          </cell>
          <cell r="H144" t="str">
            <v/>
          </cell>
          <cell r="I144" t="str">
            <v/>
          </cell>
          <cell r="J144">
            <v>1.2745370370370369E-3</v>
          </cell>
          <cell r="K144">
            <v>1.274652777777778E-3</v>
          </cell>
          <cell r="L144">
            <v>1.157407407410653E-7</v>
          </cell>
          <cell r="M144">
            <v>0</v>
          </cell>
          <cell r="N144">
            <v>6.9444444444639181E-4</v>
          </cell>
          <cell r="O144">
            <v>1.5046296296338489E-4</v>
          </cell>
          <cell r="P144">
            <v>3.7037037037140896E-6</v>
          </cell>
          <cell r="Q144">
            <v>8.4861111111349079E-4</v>
          </cell>
        </row>
        <row r="145">
          <cell r="A145">
            <v>36</v>
          </cell>
          <cell r="B145" t="str">
            <v>PELLISSIER Marie Catherine</v>
          </cell>
          <cell r="C145">
            <v>8.4895833333571398E-4</v>
          </cell>
          <cell r="D145" t="str">
            <v>1:13.35</v>
          </cell>
          <cell r="E145" t="str">
            <v>00001:13.35</v>
          </cell>
          <cell r="F145" t="str">
            <v>1:13.35</v>
          </cell>
          <cell r="G145" t="str">
            <v/>
          </cell>
          <cell r="H145" t="str">
            <v/>
          </cell>
          <cell r="I145" t="str">
            <v/>
          </cell>
          <cell r="J145">
            <v>1.2745370370370369E-3</v>
          </cell>
          <cell r="K145">
            <v>1.274652777777778E-3</v>
          </cell>
          <cell r="L145">
            <v>1.157407407410653E-7</v>
          </cell>
          <cell r="M145">
            <v>0</v>
          </cell>
          <cell r="N145">
            <v>6.9444444444639181E-4</v>
          </cell>
          <cell r="O145">
            <v>1.5046296296338489E-4</v>
          </cell>
          <cell r="P145">
            <v>4.0509259259372855E-6</v>
          </cell>
          <cell r="Q145">
            <v>8.4895833333571398E-4</v>
          </cell>
        </row>
        <row r="146">
          <cell r="A146">
            <v>181</v>
          </cell>
          <cell r="B146" t="str">
            <v>NEBOUY Guillaume</v>
          </cell>
          <cell r="C146">
            <v>8.505787037060889E-4</v>
          </cell>
          <cell r="D146" t="str">
            <v>1:13.49</v>
          </cell>
          <cell r="E146" t="str">
            <v>00001:13.49</v>
          </cell>
          <cell r="F146" t="str">
            <v>1:13.49</v>
          </cell>
          <cell r="G146" t="str">
            <v/>
          </cell>
          <cell r="H146" t="str">
            <v/>
          </cell>
          <cell r="I146" t="str">
            <v/>
          </cell>
          <cell r="J146">
            <v>1.2745370370370369E-3</v>
          </cell>
          <cell r="K146">
            <v>1.274652777777778E-3</v>
          </cell>
          <cell r="L146">
            <v>1.157407407410653E-7</v>
          </cell>
          <cell r="M146">
            <v>0</v>
          </cell>
          <cell r="N146">
            <v>6.9444444444639181E-4</v>
          </cell>
          <cell r="O146">
            <v>1.5046296296338489E-4</v>
          </cell>
          <cell r="P146">
            <v>5.6712962963121998E-6</v>
          </cell>
          <cell r="Q146">
            <v>8.505787037060889E-4</v>
          </cell>
        </row>
        <row r="147">
          <cell r="A147">
            <v>28</v>
          </cell>
          <cell r="B147" t="str">
            <v>TOMASZEWSKI Sophie</v>
          </cell>
          <cell r="C147">
            <v>8.5706018518758855E-4</v>
          </cell>
          <cell r="D147" t="str">
            <v>1:14.05</v>
          </cell>
          <cell r="E147" t="str">
            <v>00001:14.05</v>
          </cell>
          <cell r="F147" t="str">
            <v>1:14.05</v>
          </cell>
          <cell r="G147" t="str">
            <v/>
          </cell>
          <cell r="H147" t="str">
            <v/>
          </cell>
          <cell r="I147" t="str">
            <v/>
          </cell>
          <cell r="J147">
            <v>1.2745370370370369E-3</v>
          </cell>
          <cell r="K147">
            <v>1.274652777777778E-3</v>
          </cell>
          <cell r="L147">
            <v>1.157407407410653E-7</v>
          </cell>
          <cell r="M147">
            <v>0</v>
          </cell>
          <cell r="N147">
            <v>6.9444444444639181E-4</v>
          </cell>
          <cell r="O147">
            <v>1.6203703703749142E-4</v>
          </cell>
          <cell r="P147">
            <v>5.7870370370532651E-7</v>
          </cell>
          <cell r="Q147">
            <v>8.5706018518758855E-4</v>
          </cell>
        </row>
        <row r="148">
          <cell r="A148">
            <v>117</v>
          </cell>
          <cell r="B148" t="str">
            <v>TUON Nathalie</v>
          </cell>
          <cell r="C148">
            <v>8.5810185185425814E-4</v>
          </cell>
          <cell r="D148" t="str">
            <v>1:14.14</v>
          </cell>
          <cell r="E148" t="str">
            <v>00001:14.14</v>
          </cell>
          <cell r="F148" t="str">
            <v>1:14.14</v>
          </cell>
          <cell r="G148" t="str">
            <v/>
          </cell>
          <cell r="H148" t="str">
            <v/>
          </cell>
          <cell r="I148" t="str">
            <v/>
          </cell>
          <cell r="J148">
            <v>1.2745370370370369E-3</v>
          </cell>
          <cell r="K148">
            <v>1.274652777777778E-3</v>
          </cell>
          <cell r="L148">
            <v>1.157407407410653E-7</v>
          </cell>
          <cell r="M148">
            <v>0</v>
          </cell>
          <cell r="N148">
            <v>6.9444444444639181E-4</v>
          </cell>
          <cell r="O148">
            <v>1.6203703703749142E-4</v>
          </cell>
          <cell r="P148">
            <v>1.6203703703749142E-6</v>
          </cell>
          <cell r="Q148">
            <v>8.5810185185425814E-4</v>
          </cell>
        </row>
        <row r="149">
          <cell r="A149">
            <v>59</v>
          </cell>
          <cell r="B149" t="str">
            <v>LAURENT Johanne</v>
          </cell>
          <cell r="C149">
            <v>8.6250000000241862E-4</v>
          </cell>
          <cell r="D149" t="str">
            <v>1:14.52</v>
          </cell>
          <cell r="E149" t="str">
            <v>00001:14.52</v>
          </cell>
          <cell r="F149" t="str">
            <v>1:14.52</v>
          </cell>
          <cell r="G149" t="str">
            <v/>
          </cell>
          <cell r="H149" t="str">
            <v/>
          </cell>
          <cell r="I149" t="str">
            <v/>
          </cell>
          <cell r="J149">
            <v>1.2745370370370369E-3</v>
          </cell>
          <cell r="K149">
            <v>1.274652777777778E-3</v>
          </cell>
          <cell r="L149">
            <v>1.157407407410653E-7</v>
          </cell>
          <cell r="M149">
            <v>0</v>
          </cell>
          <cell r="N149">
            <v>6.9444444444639181E-4</v>
          </cell>
          <cell r="O149">
            <v>1.6203703703749142E-4</v>
          </cell>
          <cell r="P149">
            <v>6.0185185185353957E-6</v>
          </cell>
          <cell r="Q149">
            <v>8.6250000000241862E-4</v>
          </cell>
        </row>
        <row r="150">
          <cell r="A150">
            <v>25</v>
          </cell>
          <cell r="B150" t="str">
            <v>OUAHALOU Driffa</v>
          </cell>
          <cell r="C150">
            <v>9.2071759259517447E-4</v>
          </cell>
          <cell r="D150" t="str">
            <v>1:19.55</v>
          </cell>
          <cell r="E150" t="str">
            <v>00001:19.55</v>
          </cell>
          <cell r="F150" t="str">
            <v>1:19.55</v>
          </cell>
          <cell r="G150" t="str">
            <v/>
          </cell>
          <cell r="H150" t="str">
            <v/>
          </cell>
          <cell r="I150" t="str">
            <v/>
          </cell>
          <cell r="J150">
            <v>1.2745370370370369E-3</v>
          </cell>
          <cell r="K150">
            <v>1.274652777777778E-3</v>
          </cell>
          <cell r="L150">
            <v>1.157407407410653E-7</v>
          </cell>
          <cell r="M150">
            <v>0</v>
          </cell>
          <cell r="N150">
            <v>6.9444444444639181E-4</v>
          </cell>
          <cell r="O150">
            <v>2.1990740740802407E-4</v>
          </cell>
          <cell r="P150">
            <v>6.3657407407585916E-6</v>
          </cell>
          <cell r="Q150">
            <v>9.2071759259517447E-4</v>
          </cell>
        </row>
        <row r="151">
          <cell r="A151">
            <v>24</v>
          </cell>
          <cell r="B151" t="str">
            <v>BESSON Claire</v>
          </cell>
          <cell r="C151">
            <v>9.292824074100133E-4</v>
          </cell>
          <cell r="D151" t="str">
            <v>1:20.29</v>
          </cell>
          <cell r="E151" t="str">
            <v>00001:20.29</v>
          </cell>
          <cell r="F151" t="str">
            <v>1:20.29</v>
          </cell>
          <cell r="G151" t="str">
            <v/>
          </cell>
          <cell r="H151" t="str">
            <v/>
          </cell>
          <cell r="I151" t="str">
            <v/>
          </cell>
          <cell r="J151">
            <v>1.2745370370370369E-3</v>
          </cell>
          <cell r="K151">
            <v>1.274652777777778E-3</v>
          </cell>
          <cell r="L151">
            <v>1.157407407410653E-7</v>
          </cell>
          <cell r="M151">
            <v>0</v>
          </cell>
          <cell r="N151">
            <v>6.9444444444639181E-4</v>
          </cell>
          <cell r="O151">
            <v>2.314814814821306E-4</v>
          </cell>
          <cell r="P151">
            <v>3.3564814814908937E-6</v>
          </cell>
          <cell r="Q151">
            <v>9.292824074100133E-4</v>
          </cell>
        </row>
        <row r="152">
          <cell r="A152">
            <v>100</v>
          </cell>
          <cell r="B152" t="str">
            <v>MAYEUX Alicia</v>
          </cell>
          <cell r="C152">
            <v>9.7881944444718925E-4</v>
          </cell>
          <cell r="D152" t="str">
            <v>1:24.57</v>
          </cell>
          <cell r="E152" t="str">
            <v>00001:24.57</v>
          </cell>
          <cell r="F152" t="str">
            <v>1:24.57</v>
          </cell>
          <cell r="G152" t="str">
            <v/>
          </cell>
          <cell r="H152" t="str">
            <v/>
          </cell>
          <cell r="I152" t="str">
            <v/>
          </cell>
          <cell r="J152">
            <v>1.2745370370370369E-3</v>
          </cell>
          <cell r="K152">
            <v>1.274652777777778E-3</v>
          </cell>
          <cell r="L152">
            <v>1.157407407410653E-7</v>
          </cell>
          <cell r="M152">
            <v>0</v>
          </cell>
          <cell r="N152">
            <v>6.9444444444639181E-4</v>
          </cell>
          <cell r="O152">
            <v>2.7777777777855672E-4</v>
          </cell>
          <cell r="P152">
            <v>6.5972222222407222E-6</v>
          </cell>
          <cell r="Q152">
            <v>9.7881944444718925E-4</v>
          </cell>
        </row>
        <row r="153">
          <cell r="A153">
            <v>130</v>
          </cell>
          <cell r="B153" t="str">
            <v>DUPUIS Alexandra</v>
          </cell>
          <cell r="C153">
            <v>9.9375000000278668E-4</v>
          </cell>
          <cell r="D153" t="str">
            <v>1:25.86</v>
          </cell>
          <cell r="E153" t="str">
            <v>00001:25.86</v>
          </cell>
          <cell r="F153" t="str">
            <v>1:25.86</v>
          </cell>
          <cell r="G153" t="str">
            <v/>
          </cell>
          <cell r="H153" t="str">
            <v/>
          </cell>
          <cell r="I153" t="str">
            <v/>
          </cell>
          <cell r="J153">
            <v>1.2745370370370369E-3</v>
          </cell>
          <cell r="K153">
            <v>1.274652777777778E-3</v>
          </cell>
          <cell r="L153">
            <v>1.157407407410653E-7</v>
          </cell>
          <cell r="M153">
            <v>0</v>
          </cell>
          <cell r="N153">
            <v>6.9444444444639181E-4</v>
          </cell>
          <cell r="O153">
            <v>2.8935185185266325E-4</v>
          </cell>
          <cell r="P153">
            <v>9.9537037037316159E-6</v>
          </cell>
          <cell r="Q153">
            <v>9.9375000000278668E-4</v>
          </cell>
        </row>
        <row r="154">
          <cell r="A154">
            <v>115</v>
          </cell>
          <cell r="B154" t="str">
            <v>LECONTE Marine</v>
          </cell>
          <cell r="C154">
            <v>1.0010416666694738E-3</v>
          </cell>
          <cell r="D154" t="str">
            <v>1:26.49</v>
          </cell>
          <cell r="E154" t="str">
            <v>00001:26.49</v>
          </cell>
          <cell r="F154" t="str">
            <v>1:26.49</v>
          </cell>
          <cell r="G154" t="str">
            <v/>
          </cell>
          <cell r="H154" t="str">
            <v/>
          </cell>
          <cell r="I154" t="str">
            <v/>
          </cell>
          <cell r="J154">
            <v>1.2745370370370369E-3</v>
          </cell>
          <cell r="K154">
            <v>1.274652777777778E-3</v>
          </cell>
          <cell r="L154">
            <v>1.157407407410653E-7</v>
          </cell>
          <cell r="M154">
            <v>0</v>
          </cell>
          <cell r="N154">
            <v>6.9444444444639181E-4</v>
          </cell>
          <cell r="O154">
            <v>3.0092592592676978E-4</v>
          </cell>
          <cell r="P154">
            <v>5.6712962963121998E-6</v>
          </cell>
          <cell r="Q154">
            <v>1.0010416666694738E-3</v>
          </cell>
        </row>
        <row r="155">
          <cell r="A155">
            <v>19</v>
          </cell>
          <cell r="B155" t="str">
            <v>DE DECKER Angéline</v>
          </cell>
          <cell r="C155">
            <v>1.1074074074105128E-3</v>
          </cell>
          <cell r="D155" t="str">
            <v>1:35.68</v>
          </cell>
          <cell r="E155" t="str">
            <v>00001:35.68</v>
          </cell>
          <cell r="F155" t="str">
            <v>1:35.68</v>
          </cell>
          <cell r="G155" t="str">
            <v/>
          </cell>
          <cell r="H155" t="str">
            <v/>
          </cell>
          <cell r="I155" t="str">
            <v/>
          </cell>
          <cell r="J155">
            <v>1.2745370370370369E-3</v>
          </cell>
          <cell r="K155">
            <v>1.274652777777778E-3</v>
          </cell>
          <cell r="L155">
            <v>1.157407407410653E-7</v>
          </cell>
          <cell r="M155">
            <v>0</v>
          </cell>
          <cell r="N155">
            <v>6.9444444444639181E-4</v>
          </cell>
          <cell r="O155">
            <v>4.0509259259372855E-4</v>
          </cell>
          <cell r="P155">
            <v>7.8703703703924405E-6</v>
          </cell>
          <cell r="Q155">
            <v>1.1074074074105128E-3</v>
          </cell>
        </row>
        <row r="156">
          <cell r="A156">
            <v>72</v>
          </cell>
          <cell r="B156" t="str">
            <v>BOUARICHE Rachida</v>
          </cell>
          <cell r="C156">
            <v>1.2678240740776293E-3</v>
          </cell>
          <cell r="D156" t="str">
            <v>1:49.54</v>
          </cell>
          <cell r="E156" t="str">
            <v>00001:49.54</v>
          </cell>
          <cell r="F156" t="str">
            <v>1:49.54</v>
          </cell>
          <cell r="G156" t="str">
            <v/>
          </cell>
          <cell r="H156" t="str">
            <v/>
          </cell>
          <cell r="I156" t="str">
            <v/>
          </cell>
          <cell r="J156">
            <v>1.2745370370370369E-3</v>
          </cell>
          <cell r="K156">
            <v>1.274652777777778E-3</v>
          </cell>
          <cell r="L156">
            <v>1.157407407410653E-7</v>
          </cell>
          <cell r="M156">
            <v>0</v>
          </cell>
          <cell r="N156">
            <v>6.9444444444639181E-4</v>
          </cell>
          <cell r="O156">
            <v>5.6712962963121998E-4</v>
          </cell>
          <cell r="P156">
            <v>6.2500000000175263E-6</v>
          </cell>
          <cell r="Q156">
            <v>1.2678240740776293E-3</v>
          </cell>
        </row>
        <row r="157">
          <cell r="A157">
            <v>37</v>
          </cell>
          <cell r="B157" t="str">
            <v>AMRANE HENRIETTE Naima</v>
          </cell>
          <cell r="C157">
            <v>1.2964120370406724E-3</v>
          </cell>
          <cell r="D157" t="str">
            <v>1:52.01</v>
          </cell>
          <cell r="E157" t="str">
            <v>00001:52.01</v>
          </cell>
          <cell r="F157" t="str">
            <v>1:52.01</v>
          </cell>
          <cell r="G157" t="str">
            <v/>
          </cell>
          <cell r="H157" t="str">
            <v/>
          </cell>
          <cell r="I157" t="str">
            <v/>
          </cell>
          <cell r="J157">
            <v>1.2745370370370369E-3</v>
          </cell>
          <cell r="K157">
            <v>1.274652777777778E-3</v>
          </cell>
          <cell r="L157">
            <v>1.157407407410653E-7</v>
          </cell>
          <cell r="M157">
            <v>0</v>
          </cell>
          <cell r="N157">
            <v>6.9444444444639181E-4</v>
          </cell>
          <cell r="O157">
            <v>6.0185185185353957E-4</v>
          </cell>
          <cell r="P157">
            <v>1.157407407410653E-7</v>
          </cell>
          <cell r="Q157">
            <v>1.2964120370406724E-3</v>
          </cell>
        </row>
        <row r="158">
          <cell r="A158">
            <v>182</v>
          </cell>
          <cell r="B158" t="str">
            <v>HUMBERT Kévin</v>
          </cell>
          <cell r="C158">
            <v>1.6163194444489769E-3</v>
          </cell>
          <cell r="D158" t="str">
            <v>2:19.65</v>
          </cell>
          <cell r="E158" t="str">
            <v>00002:19.65</v>
          </cell>
          <cell r="F158" t="str">
            <v>2:19.65</v>
          </cell>
          <cell r="G158" t="str">
            <v/>
          </cell>
          <cell r="H158" t="str">
            <v/>
          </cell>
          <cell r="I158" t="str">
            <v/>
          </cell>
          <cell r="J158">
            <v>1.2745370370370369E-3</v>
          </cell>
          <cell r="K158">
            <v>1.274652777777778E-3</v>
          </cell>
          <cell r="L158">
            <v>1.157407407410653E-7</v>
          </cell>
          <cell r="M158">
            <v>0</v>
          </cell>
          <cell r="N158">
            <v>1.3888888888927836E-3</v>
          </cell>
          <cell r="O158">
            <v>2.1990740740802407E-4</v>
          </cell>
          <cell r="P158">
            <v>7.5231481481692446E-6</v>
          </cell>
          <cell r="Q158">
            <v>1.6163194444489769E-3</v>
          </cell>
        </row>
        <row r="159">
          <cell r="A159">
            <v>84</v>
          </cell>
          <cell r="B159" t="str">
            <v>PROVOST Violaine</v>
          </cell>
          <cell r="C159">
            <v>1.795486111116146E-3</v>
          </cell>
          <cell r="D159" t="str">
            <v>2:35.13</v>
          </cell>
          <cell r="E159" t="str">
            <v>00002:35.13</v>
          </cell>
          <cell r="F159" t="str">
            <v>2:35.13</v>
          </cell>
          <cell r="G159" t="str">
            <v/>
          </cell>
          <cell r="H159" t="str">
            <v/>
          </cell>
          <cell r="I159" t="str">
            <v/>
          </cell>
          <cell r="J159">
            <v>1.2745370370370369E-3</v>
          </cell>
          <cell r="K159">
            <v>1.274652777777778E-3</v>
          </cell>
          <cell r="L159">
            <v>1.157407407410653E-7</v>
          </cell>
          <cell r="M159">
            <v>0</v>
          </cell>
          <cell r="N159">
            <v>1.3888888888927836E-3</v>
          </cell>
          <cell r="O159">
            <v>4.0509259259372855E-4</v>
          </cell>
          <cell r="P159">
            <v>1.5046296296338489E-6</v>
          </cell>
          <cell r="Q159">
            <v>1.795486111116146E-3</v>
          </cell>
        </row>
        <row r="160">
          <cell r="A160">
            <v>128</v>
          </cell>
          <cell r="B160" t="str">
            <v>GARNIER Cassandra</v>
          </cell>
          <cell r="C160">
            <v>2.0633101851909711E-3</v>
          </cell>
          <cell r="D160" t="str">
            <v>2:58.27</v>
          </cell>
          <cell r="E160" t="str">
            <v>00002:58.27</v>
          </cell>
          <cell r="F160" t="str">
            <v>2:58.27</v>
          </cell>
          <cell r="G160" t="str">
            <v/>
          </cell>
          <cell r="H160" t="str">
            <v/>
          </cell>
          <cell r="I160" t="str">
            <v/>
          </cell>
          <cell r="J160">
            <v>1.2745370370370369E-3</v>
          </cell>
          <cell r="K160">
            <v>1.274652777777778E-3</v>
          </cell>
          <cell r="L160">
            <v>1.157407407410653E-7</v>
          </cell>
          <cell r="M160">
            <v>0</v>
          </cell>
          <cell r="N160">
            <v>1.3888888888927836E-3</v>
          </cell>
          <cell r="O160">
            <v>6.7129629629817875E-4</v>
          </cell>
          <cell r="P160">
            <v>3.1250000000087631E-6</v>
          </cell>
          <cell r="Q160">
            <v>2.0633101851909711E-3</v>
          </cell>
        </row>
        <row r="161">
          <cell r="A161">
            <v>74</v>
          </cell>
          <cell r="B161" t="str">
            <v>LAVOISIER Isabelle</v>
          </cell>
          <cell r="C161">
            <v>2.0903935185243804E-3</v>
          </cell>
          <cell r="D161" t="str">
            <v>3:00.61</v>
          </cell>
          <cell r="E161" t="str">
            <v>00003:00.61</v>
          </cell>
          <cell r="F161" t="str">
            <v>3:00.61</v>
          </cell>
          <cell r="G161" t="str">
            <v/>
          </cell>
          <cell r="H161" t="str">
            <v/>
          </cell>
          <cell r="I161" t="str">
            <v/>
          </cell>
          <cell r="J161">
            <v>1.2745370370370369E-3</v>
          </cell>
          <cell r="K161">
            <v>1.274652777777778E-3</v>
          </cell>
          <cell r="L161">
            <v>1.157407407410653E-7</v>
          </cell>
          <cell r="M161">
            <v>0</v>
          </cell>
          <cell r="N161">
            <v>2.0833333333391754E-3</v>
          </cell>
          <cell r="O161">
            <v>0</v>
          </cell>
          <cell r="P161">
            <v>7.0601851852049834E-6</v>
          </cell>
          <cell r="Q161">
            <v>2.0903935185243804E-3</v>
          </cell>
        </row>
        <row r="162">
          <cell r="A162">
            <v>138</v>
          </cell>
          <cell r="B162" t="str">
            <v>MARCHESINI Aurélien</v>
          </cell>
          <cell r="C162" t="str">
            <v>Abd</v>
          </cell>
          <cell r="D162" t="str">
            <v>Abd</v>
          </cell>
          <cell r="E162" t="str">
            <v>00000000Abd</v>
          </cell>
          <cell r="F162" t="str">
            <v>Abd</v>
          </cell>
          <cell r="G162" t="str">
            <v/>
          </cell>
          <cell r="H162" t="str">
            <v/>
          </cell>
          <cell r="I162" t="str">
            <v/>
          </cell>
          <cell r="J162">
            <v>1.2745370370370369E-3</v>
          </cell>
          <cell r="K162">
            <v>1.274652777777778E-3</v>
          </cell>
          <cell r="L162">
            <v>1.157407407410653E-7</v>
          </cell>
          <cell r="M162">
            <v>0</v>
          </cell>
          <cell r="N162">
            <v>0</v>
          </cell>
          <cell r="O162">
            <v>0</v>
          </cell>
          <cell r="P162" t="e">
            <v>#VALUE!</v>
          </cell>
          <cell r="Q162" t="str">
            <v>Abd</v>
          </cell>
        </row>
        <row r="163">
          <cell r="A163">
            <v>10</v>
          </cell>
          <cell r="B163" t="str">
            <v>FRANCOIS Magali</v>
          </cell>
          <cell r="C163" t="str">
            <v>Abs</v>
          </cell>
          <cell r="D163" t="str">
            <v>Abs</v>
          </cell>
          <cell r="E163" t="str">
            <v>00000000Abs</v>
          </cell>
          <cell r="F163" t="str">
            <v>Abs</v>
          </cell>
          <cell r="G163" t="str">
            <v/>
          </cell>
          <cell r="H163" t="str">
            <v/>
          </cell>
          <cell r="I163" t="str">
            <v/>
          </cell>
          <cell r="J163">
            <v>1.2745370370370369E-3</v>
          </cell>
          <cell r="K163">
            <v>1.274652777777778E-3</v>
          </cell>
          <cell r="L163">
            <v>1.157407407410653E-7</v>
          </cell>
          <cell r="M163">
            <v>0</v>
          </cell>
          <cell r="N163">
            <v>0</v>
          </cell>
          <cell r="O163">
            <v>0</v>
          </cell>
          <cell r="P163" t="e">
            <v>#VALUE!</v>
          </cell>
          <cell r="Q163" t="str">
            <v>Abs</v>
          </cell>
        </row>
        <row r="164">
          <cell r="A164">
            <v>29</v>
          </cell>
          <cell r="B164" t="str">
            <v>PLOUGASTEL Sophie</v>
          </cell>
          <cell r="C164" t="str">
            <v>Abs</v>
          </cell>
          <cell r="D164" t="str">
            <v>Abs</v>
          </cell>
          <cell r="E164" t="str">
            <v>00000000Abs</v>
          </cell>
          <cell r="F164" t="str">
            <v>Abs</v>
          </cell>
          <cell r="G164" t="str">
            <v/>
          </cell>
          <cell r="H164" t="str">
            <v/>
          </cell>
          <cell r="I164" t="str">
            <v/>
          </cell>
          <cell r="J164">
            <v>1.2745370370370369E-3</v>
          </cell>
          <cell r="K164">
            <v>1.274652777777778E-3</v>
          </cell>
          <cell r="L164">
            <v>1.157407407410653E-7</v>
          </cell>
          <cell r="M164">
            <v>0</v>
          </cell>
          <cell r="N164">
            <v>0</v>
          </cell>
          <cell r="O164">
            <v>0</v>
          </cell>
          <cell r="P164" t="e">
            <v>#VALUE!</v>
          </cell>
          <cell r="Q164" t="str">
            <v>Abs</v>
          </cell>
        </row>
        <row r="165">
          <cell r="A165">
            <v>31</v>
          </cell>
          <cell r="B165" t="str">
            <v>DONARD Céline</v>
          </cell>
          <cell r="C165" t="str">
            <v>Abs</v>
          </cell>
          <cell r="D165" t="str">
            <v>Abs</v>
          </cell>
          <cell r="E165" t="str">
            <v>00000000Abs</v>
          </cell>
          <cell r="F165" t="str">
            <v>Abs</v>
          </cell>
          <cell r="G165" t="str">
            <v/>
          </cell>
          <cell r="H165" t="str">
            <v/>
          </cell>
          <cell r="I165" t="str">
            <v/>
          </cell>
          <cell r="J165">
            <v>1.2745370370370369E-3</v>
          </cell>
          <cell r="K165">
            <v>1.274652777777778E-3</v>
          </cell>
          <cell r="L165">
            <v>1.157407407410653E-7</v>
          </cell>
          <cell r="M165">
            <v>0</v>
          </cell>
          <cell r="N165">
            <v>0</v>
          </cell>
          <cell r="O165">
            <v>0</v>
          </cell>
          <cell r="P165" t="e">
            <v>#VALUE!</v>
          </cell>
          <cell r="Q165" t="str">
            <v>Abs</v>
          </cell>
        </row>
        <row r="166">
          <cell r="A166">
            <v>32</v>
          </cell>
          <cell r="B166" t="str">
            <v>BEZERT Chrystel</v>
          </cell>
          <cell r="C166" t="str">
            <v>Abs</v>
          </cell>
          <cell r="D166" t="str">
            <v>Abs</v>
          </cell>
          <cell r="E166" t="str">
            <v>00000000Abs</v>
          </cell>
          <cell r="F166" t="str">
            <v>Abs</v>
          </cell>
          <cell r="G166" t="str">
            <v/>
          </cell>
          <cell r="H166" t="str">
            <v/>
          </cell>
          <cell r="I166" t="str">
            <v/>
          </cell>
          <cell r="J166">
            <v>1.2745370370370369E-3</v>
          </cell>
          <cell r="K166">
            <v>1.274652777777778E-3</v>
          </cell>
          <cell r="L166">
            <v>1.157407407410653E-7</v>
          </cell>
          <cell r="M166">
            <v>0</v>
          </cell>
          <cell r="N166">
            <v>0</v>
          </cell>
          <cell r="O166">
            <v>0</v>
          </cell>
          <cell r="P166" t="e">
            <v>#VALUE!</v>
          </cell>
          <cell r="Q166" t="str">
            <v>Abs</v>
          </cell>
        </row>
        <row r="167">
          <cell r="A167">
            <v>39</v>
          </cell>
          <cell r="B167" t="str">
            <v>BOUSQUET Myriam</v>
          </cell>
          <cell r="C167" t="str">
            <v>Abs</v>
          </cell>
          <cell r="D167" t="str">
            <v>Abs</v>
          </cell>
          <cell r="E167" t="str">
            <v>00000000Abs</v>
          </cell>
          <cell r="F167" t="str">
            <v>Abs</v>
          </cell>
          <cell r="G167" t="str">
            <v/>
          </cell>
          <cell r="H167" t="str">
            <v/>
          </cell>
          <cell r="I167" t="str">
            <v/>
          </cell>
          <cell r="J167">
            <v>1.2745370370370369E-3</v>
          </cell>
          <cell r="K167">
            <v>1.274652777777778E-3</v>
          </cell>
          <cell r="L167">
            <v>1.157407407410653E-7</v>
          </cell>
          <cell r="M167">
            <v>0</v>
          </cell>
          <cell r="N167">
            <v>0</v>
          </cell>
          <cell r="O167">
            <v>0</v>
          </cell>
          <cell r="P167" t="e">
            <v>#VALUE!</v>
          </cell>
          <cell r="Q167" t="str">
            <v>Abs</v>
          </cell>
        </row>
        <row r="168">
          <cell r="A168">
            <v>42</v>
          </cell>
          <cell r="B168" t="str">
            <v>GUEMENE Sophie</v>
          </cell>
          <cell r="C168" t="str">
            <v>Abs</v>
          </cell>
          <cell r="D168" t="str">
            <v>Abs</v>
          </cell>
          <cell r="E168" t="str">
            <v>00000000Abs</v>
          </cell>
          <cell r="F168" t="str">
            <v>Abs</v>
          </cell>
          <cell r="G168" t="str">
            <v/>
          </cell>
          <cell r="H168" t="str">
            <v/>
          </cell>
          <cell r="I168" t="str">
            <v/>
          </cell>
          <cell r="J168">
            <v>1.2745370370370369E-3</v>
          </cell>
          <cell r="K168">
            <v>1.274652777777778E-3</v>
          </cell>
          <cell r="L168">
            <v>1.157407407410653E-7</v>
          </cell>
          <cell r="M168">
            <v>0</v>
          </cell>
          <cell r="N168">
            <v>0</v>
          </cell>
          <cell r="O168">
            <v>0</v>
          </cell>
          <cell r="P168" t="e">
            <v>#VALUE!</v>
          </cell>
          <cell r="Q168" t="str">
            <v>Abs</v>
          </cell>
        </row>
        <row r="169">
          <cell r="A169">
            <v>44</v>
          </cell>
          <cell r="B169" t="str">
            <v>TONCELLI Estelle</v>
          </cell>
          <cell r="C169" t="str">
            <v>Abs</v>
          </cell>
          <cell r="D169" t="str">
            <v>Abs</v>
          </cell>
          <cell r="E169" t="str">
            <v>00000000Abs</v>
          </cell>
          <cell r="F169" t="str">
            <v>Abs</v>
          </cell>
          <cell r="G169" t="str">
            <v/>
          </cell>
          <cell r="H169" t="str">
            <v/>
          </cell>
          <cell r="I169" t="str">
            <v/>
          </cell>
          <cell r="J169">
            <v>1.2745370370370369E-3</v>
          </cell>
          <cell r="K169">
            <v>1.274652777777778E-3</v>
          </cell>
          <cell r="L169">
            <v>1.157407407410653E-7</v>
          </cell>
          <cell r="M169">
            <v>0</v>
          </cell>
          <cell r="N169">
            <v>0</v>
          </cell>
          <cell r="O169">
            <v>0</v>
          </cell>
          <cell r="P169" t="e">
            <v>#VALUE!</v>
          </cell>
          <cell r="Q169" t="str">
            <v>Abs</v>
          </cell>
        </row>
        <row r="170">
          <cell r="A170">
            <v>47</v>
          </cell>
          <cell r="B170" t="str">
            <v>MEZELLE Veronique</v>
          </cell>
          <cell r="C170" t="str">
            <v>Abs</v>
          </cell>
          <cell r="D170" t="str">
            <v>Abs</v>
          </cell>
          <cell r="E170" t="str">
            <v>00000000Abs</v>
          </cell>
          <cell r="F170" t="str">
            <v>Abs</v>
          </cell>
          <cell r="G170" t="str">
            <v/>
          </cell>
          <cell r="H170" t="str">
            <v/>
          </cell>
          <cell r="I170" t="str">
            <v/>
          </cell>
          <cell r="J170">
            <v>1.2745370370370369E-3</v>
          </cell>
          <cell r="K170">
            <v>1.274652777777778E-3</v>
          </cell>
          <cell r="L170">
            <v>1.157407407410653E-7</v>
          </cell>
          <cell r="M170">
            <v>0</v>
          </cell>
          <cell r="N170">
            <v>0</v>
          </cell>
          <cell r="O170">
            <v>0</v>
          </cell>
          <cell r="P170" t="e">
            <v>#VALUE!</v>
          </cell>
          <cell r="Q170" t="str">
            <v>Abs</v>
          </cell>
        </row>
        <row r="171">
          <cell r="A171">
            <v>49</v>
          </cell>
          <cell r="B171" t="str">
            <v>TROLLIET Nelly</v>
          </cell>
          <cell r="C171" t="str">
            <v>Abs</v>
          </cell>
          <cell r="D171" t="str">
            <v>Abs</v>
          </cell>
          <cell r="E171" t="str">
            <v>00000000Abs</v>
          </cell>
          <cell r="F171" t="str">
            <v>Abs</v>
          </cell>
          <cell r="G171" t="str">
            <v/>
          </cell>
          <cell r="H171" t="str">
            <v/>
          </cell>
          <cell r="I171" t="str">
            <v/>
          </cell>
          <cell r="J171">
            <v>1.2745370370370369E-3</v>
          </cell>
          <cell r="K171">
            <v>1.274652777777778E-3</v>
          </cell>
          <cell r="L171">
            <v>1.157407407410653E-7</v>
          </cell>
          <cell r="M171">
            <v>0</v>
          </cell>
          <cell r="N171">
            <v>0</v>
          </cell>
          <cell r="O171">
            <v>0</v>
          </cell>
          <cell r="P171" t="e">
            <v>#VALUE!</v>
          </cell>
          <cell r="Q171" t="str">
            <v>Abs</v>
          </cell>
        </row>
        <row r="172">
          <cell r="A172">
            <v>61</v>
          </cell>
          <cell r="B172" t="str">
            <v xml:space="preserve">POMIES Péroline </v>
          </cell>
          <cell r="C172" t="str">
            <v>Abs</v>
          </cell>
          <cell r="D172" t="str">
            <v>Abs</v>
          </cell>
          <cell r="E172" t="str">
            <v>00000000Abs</v>
          </cell>
          <cell r="F172" t="str">
            <v>Abs</v>
          </cell>
          <cell r="G172" t="str">
            <v/>
          </cell>
          <cell r="H172" t="str">
            <v/>
          </cell>
          <cell r="I172" t="str">
            <v/>
          </cell>
          <cell r="J172">
            <v>1.2745370370370369E-3</v>
          </cell>
          <cell r="K172">
            <v>1.274652777777778E-3</v>
          </cell>
          <cell r="L172">
            <v>1.157407407410653E-7</v>
          </cell>
          <cell r="M172">
            <v>0</v>
          </cell>
          <cell r="N172">
            <v>0</v>
          </cell>
          <cell r="O172">
            <v>0</v>
          </cell>
          <cell r="P172" t="e">
            <v>#VALUE!</v>
          </cell>
          <cell r="Q172" t="str">
            <v>Abs</v>
          </cell>
        </row>
        <row r="173">
          <cell r="A173">
            <v>64</v>
          </cell>
          <cell r="B173" t="str">
            <v>PIOT Sophie</v>
          </cell>
          <cell r="C173" t="str">
            <v>Abs</v>
          </cell>
          <cell r="D173" t="str">
            <v>Abs</v>
          </cell>
          <cell r="E173" t="str">
            <v>00000000Abs</v>
          </cell>
          <cell r="F173" t="str">
            <v>Abs</v>
          </cell>
          <cell r="G173" t="str">
            <v/>
          </cell>
          <cell r="H173" t="str">
            <v/>
          </cell>
          <cell r="I173" t="str">
            <v/>
          </cell>
          <cell r="J173">
            <v>1.2745370370370369E-3</v>
          </cell>
          <cell r="K173">
            <v>1.274652777777778E-3</v>
          </cell>
          <cell r="L173">
            <v>1.157407407410653E-7</v>
          </cell>
          <cell r="M173">
            <v>0</v>
          </cell>
          <cell r="N173">
            <v>0</v>
          </cell>
          <cell r="O173">
            <v>0</v>
          </cell>
          <cell r="P173" t="e">
            <v>#VALUE!</v>
          </cell>
          <cell r="Q173" t="str">
            <v>Abs</v>
          </cell>
        </row>
        <row r="174">
          <cell r="A174">
            <v>68</v>
          </cell>
          <cell r="B174" t="str">
            <v>JEULIN Marina</v>
          </cell>
          <cell r="C174" t="str">
            <v>Abs</v>
          </cell>
          <cell r="D174" t="str">
            <v>Abs</v>
          </cell>
          <cell r="E174" t="str">
            <v>00000000Abs</v>
          </cell>
          <cell r="F174" t="str">
            <v>Abs</v>
          </cell>
          <cell r="G174" t="str">
            <v/>
          </cell>
          <cell r="H174" t="str">
            <v/>
          </cell>
          <cell r="I174" t="str">
            <v/>
          </cell>
          <cell r="J174">
            <v>1.2745370370370369E-3</v>
          </cell>
          <cell r="K174">
            <v>1.274652777777778E-3</v>
          </cell>
          <cell r="L174">
            <v>1.157407407410653E-7</v>
          </cell>
          <cell r="M174">
            <v>0</v>
          </cell>
          <cell r="N174">
            <v>0</v>
          </cell>
          <cell r="O174">
            <v>0</v>
          </cell>
          <cell r="P174" t="e">
            <v>#VALUE!</v>
          </cell>
          <cell r="Q174" t="str">
            <v>Abs</v>
          </cell>
        </row>
        <row r="175">
          <cell r="A175">
            <v>77</v>
          </cell>
          <cell r="B175" t="str">
            <v>SENGSOUVANH Valérie</v>
          </cell>
          <cell r="C175" t="str">
            <v>Abs</v>
          </cell>
          <cell r="D175" t="str">
            <v>Abs</v>
          </cell>
          <cell r="E175" t="str">
            <v>00000000Abs</v>
          </cell>
          <cell r="F175" t="str">
            <v>Abs</v>
          </cell>
          <cell r="G175" t="str">
            <v/>
          </cell>
          <cell r="H175" t="str">
            <v/>
          </cell>
          <cell r="I175" t="str">
            <v/>
          </cell>
          <cell r="J175">
            <v>1.2745370370370369E-3</v>
          </cell>
          <cell r="K175">
            <v>1.274652777777778E-3</v>
          </cell>
          <cell r="L175">
            <v>1.157407407410653E-7</v>
          </cell>
          <cell r="M175">
            <v>0</v>
          </cell>
          <cell r="N175">
            <v>0</v>
          </cell>
          <cell r="O175">
            <v>0</v>
          </cell>
          <cell r="P175" t="e">
            <v>#VALUE!</v>
          </cell>
          <cell r="Q175" t="str">
            <v>Abs</v>
          </cell>
        </row>
        <row r="176">
          <cell r="A176">
            <v>79</v>
          </cell>
          <cell r="B176" t="str">
            <v>VAN POUCKE Stéphanie</v>
          </cell>
          <cell r="C176" t="str">
            <v>Abs</v>
          </cell>
          <cell r="D176" t="str">
            <v>Abs</v>
          </cell>
          <cell r="E176" t="str">
            <v>00000000Abs</v>
          </cell>
          <cell r="F176" t="str">
            <v>Abs</v>
          </cell>
          <cell r="G176" t="str">
            <v/>
          </cell>
          <cell r="H176" t="str">
            <v/>
          </cell>
          <cell r="I176" t="str">
            <v/>
          </cell>
          <cell r="J176">
            <v>1.2745370370370369E-3</v>
          </cell>
          <cell r="K176">
            <v>1.274652777777778E-3</v>
          </cell>
          <cell r="L176">
            <v>1.157407407410653E-7</v>
          </cell>
          <cell r="M176">
            <v>0</v>
          </cell>
          <cell r="N176">
            <v>0</v>
          </cell>
          <cell r="O176">
            <v>0</v>
          </cell>
          <cell r="P176" t="e">
            <v>#VALUE!</v>
          </cell>
          <cell r="Q176" t="str">
            <v>Abs</v>
          </cell>
        </row>
        <row r="177">
          <cell r="A177">
            <v>81</v>
          </cell>
          <cell r="B177" t="str">
            <v>AOUATE Myriam</v>
          </cell>
          <cell r="C177" t="str">
            <v>Abs</v>
          </cell>
          <cell r="D177" t="str">
            <v>Abs</v>
          </cell>
          <cell r="E177" t="str">
            <v>00000000Abs</v>
          </cell>
          <cell r="F177" t="str">
            <v>Abs</v>
          </cell>
          <cell r="G177" t="str">
            <v/>
          </cell>
          <cell r="H177" t="str">
            <v/>
          </cell>
          <cell r="I177" t="str">
            <v/>
          </cell>
          <cell r="J177">
            <v>1.2745370370370369E-3</v>
          </cell>
          <cell r="K177">
            <v>1.274652777777778E-3</v>
          </cell>
          <cell r="L177">
            <v>1.157407407410653E-7</v>
          </cell>
          <cell r="M177">
            <v>0</v>
          </cell>
          <cell r="N177">
            <v>0</v>
          </cell>
          <cell r="O177">
            <v>0</v>
          </cell>
          <cell r="P177" t="e">
            <v>#VALUE!</v>
          </cell>
          <cell r="Q177" t="str">
            <v>Abs</v>
          </cell>
        </row>
        <row r="178">
          <cell r="A178">
            <v>82</v>
          </cell>
          <cell r="B178" t="str">
            <v>SO Damy</v>
          </cell>
          <cell r="C178" t="str">
            <v>Abs</v>
          </cell>
          <cell r="D178" t="str">
            <v>Abs</v>
          </cell>
          <cell r="E178" t="str">
            <v>00000000Abs</v>
          </cell>
          <cell r="F178" t="str">
            <v>Abs</v>
          </cell>
          <cell r="G178" t="str">
            <v/>
          </cell>
          <cell r="H178" t="str">
            <v/>
          </cell>
          <cell r="I178" t="str">
            <v/>
          </cell>
          <cell r="J178">
            <v>1.2745370370370369E-3</v>
          </cell>
          <cell r="K178">
            <v>1.274652777777778E-3</v>
          </cell>
          <cell r="L178">
            <v>1.157407407410653E-7</v>
          </cell>
          <cell r="M178">
            <v>0</v>
          </cell>
          <cell r="N178">
            <v>0</v>
          </cell>
          <cell r="O178">
            <v>0</v>
          </cell>
          <cell r="P178" t="e">
            <v>#VALUE!</v>
          </cell>
          <cell r="Q178" t="str">
            <v>Abs</v>
          </cell>
        </row>
        <row r="179">
          <cell r="A179">
            <v>83</v>
          </cell>
          <cell r="B179" t="str">
            <v>BRUCKERT Audrey</v>
          </cell>
          <cell r="C179" t="str">
            <v>Abs</v>
          </cell>
          <cell r="D179" t="str">
            <v>Abs</v>
          </cell>
          <cell r="E179" t="str">
            <v>00000000Abs</v>
          </cell>
          <cell r="F179" t="str">
            <v>Abs</v>
          </cell>
          <cell r="G179" t="str">
            <v/>
          </cell>
          <cell r="H179" t="str">
            <v/>
          </cell>
          <cell r="I179" t="str">
            <v/>
          </cell>
          <cell r="J179">
            <v>1.2745370370370369E-3</v>
          </cell>
          <cell r="K179">
            <v>1.274652777777778E-3</v>
          </cell>
          <cell r="L179">
            <v>1.157407407410653E-7</v>
          </cell>
          <cell r="M179">
            <v>0</v>
          </cell>
          <cell r="N179">
            <v>0</v>
          </cell>
          <cell r="O179">
            <v>0</v>
          </cell>
          <cell r="P179" t="e">
            <v>#VALUE!</v>
          </cell>
          <cell r="Q179" t="str">
            <v>Abs</v>
          </cell>
        </row>
        <row r="180">
          <cell r="A180">
            <v>97</v>
          </cell>
          <cell r="B180" t="str">
            <v>LIEZ Ludivine</v>
          </cell>
          <cell r="C180" t="str">
            <v>Abs</v>
          </cell>
          <cell r="D180" t="str">
            <v>Abs</v>
          </cell>
          <cell r="E180" t="str">
            <v>00000000Abs</v>
          </cell>
          <cell r="F180" t="str">
            <v>Abs</v>
          </cell>
          <cell r="G180" t="str">
            <v/>
          </cell>
          <cell r="H180" t="str">
            <v/>
          </cell>
          <cell r="I180" t="str">
            <v/>
          </cell>
          <cell r="J180">
            <v>1.2745370370370369E-3</v>
          </cell>
          <cell r="K180">
            <v>1.274652777777778E-3</v>
          </cell>
          <cell r="L180">
            <v>1.157407407410653E-7</v>
          </cell>
          <cell r="M180">
            <v>0</v>
          </cell>
          <cell r="N180">
            <v>0</v>
          </cell>
          <cell r="O180">
            <v>0</v>
          </cell>
          <cell r="P180" t="e">
            <v>#VALUE!</v>
          </cell>
          <cell r="Q180" t="str">
            <v>Abs</v>
          </cell>
        </row>
        <row r="181">
          <cell r="A181">
            <v>99</v>
          </cell>
          <cell r="B181" t="str">
            <v>ANDEOLE Heloise</v>
          </cell>
          <cell r="C181" t="str">
            <v>Abs</v>
          </cell>
          <cell r="D181" t="str">
            <v>Abs</v>
          </cell>
          <cell r="E181" t="str">
            <v>00000000Abs</v>
          </cell>
          <cell r="F181" t="str">
            <v>Abs</v>
          </cell>
          <cell r="G181" t="str">
            <v/>
          </cell>
          <cell r="H181" t="str">
            <v/>
          </cell>
          <cell r="I181" t="str">
            <v/>
          </cell>
          <cell r="J181">
            <v>1.2745370370370369E-3</v>
          </cell>
          <cell r="K181">
            <v>1.274652777777778E-3</v>
          </cell>
          <cell r="L181">
            <v>1.157407407410653E-7</v>
          </cell>
          <cell r="M181">
            <v>0</v>
          </cell>
          <cell r="N181">
            <v>0</v>
          </cell>
          <cell r="O181">
            <v>0</v>
          </cell>
          <cell r="P181" t="e">
            <v>#VALUE!</v>
          </cell>
          <cell r="Q181" t="str">
            <v>Abs</v>
          </cell>
        </row>
        <row r="182">
          <cell r="A182">
            <v>101</v>
          </cell>
          <cell r="B182" t="str">
            <v>LAURENT Adeline</v>
          </cell>
          <cell r="C182" t="str">
            <v>Abs</v>
          </cell>
          <cell r="D182" t="str">
            <v>Abs</v>
          </cell>
          <cell r="E182" t="str">
            <v>00000000Abs</v>
          </cell>
          <cell r="F182" t="str">
            <v>Abs</v>
          </cell>
          <cell r="G182" t="str">
            <v/>
          </cell>
          <cell r="H182" t="str">
            <v/>
          </cell>
          <cell r="I182" t="str">
            <v/>
          </cell>
          <cell r="J182">
            <v>1.2745370370370369E-3</v>
          </cell>
          <cell r="K182">
            <v>1.274652777777778E-3</v>
          </cell>
          <cell r="L182">
            <v>1.157407407410653E-7</v>
          </cell>
          <cell r="M182">
            <v>0</v>
          </cell>
          <cell r="N182">
            <v>0</v>
          </cell>
          <cell r="O182">
            <v>0</v>
          </cell>
          <cell r="P182" t="e">
            <v>#VALUE!</v>
          </cell>
          <cell r="Q182" t="str">
            <v>Abs</v>
          </cell>
        </row>
        <row r="183">
          <cell r="A183">
            <v>104</v>
          </cell>
          <cell r="B183" t="str">
            <v>ISENBRANDT Kho Houy Hoa</v>
          </cell>
          <cell r="C183" t="str">
            <v>Abs</v>
          </cell>
          <cell r="D183" t="str">
            <v>Abs</v>
          </cell>
          <cell r="E183" t="str">
            <v>00000000Abs</v>
          </cell>
          <cell r="F183" t="str">
            <v>Abs</v>
          </cell>
          <cell r="G183" t="str">
            <v/>
          </cell>
          <cell r="H183" t="str">
            <v/>
          </cell>
          <cell r="I183" t="str">
            <v/>
          </cell>
          <cell r="J183">
            <v>1.2745370370370369E-3</v>
          </cell>
          <cell r="K183">
            <v>1.274652777777778E-3</v>
          </cell>
          <cell r="L183">
            <v>1.157407407410653E-7</v>
          </cell>
          <cell r="M183">
            <v>0</v>
          </cell>
          <cell r="N183">
            <v>0</v>
          </cell>
          <cell r="O183">
            <v>0</v>
          </cell>
          <cell r="P183" t="e">
            <v>#VALUE!</v>
          </cell>
          <cell r="Q183" t="str">
            <v>Abs</v>
          </cell>
        </row>
        <row r="184">
          <cell r="A184">
            <v>110</v>
          </cell>
          <cell r="B184" t="str">
            <v>LAGREE Lucie</v>
          </cell>
          <cell r="C184" t="str">
            <v>Abs</v>
          </cell>
          <cell r="D184" t="str">
            <v>Abs</v>
          </cell>
          <cell r="E184" t="str">
            <v>00000000Abs</v>
          </cell>
          <cell r="F184" t="str">
            <v>Abs</v>
          </cell>
          <cell r="G184" t="str">
            <v/>
          </cell>
          <cell r="H184" t="str">
            <v/>
          </cell>
          <cell r="I184" t="str">
            <v/>
          </cell>
          <cell r="J184">
            <v>1.2745370370370369E-3</v>
          </cell>
          <cell r="K184">
            <v>1.274652777777778E-3</v>
          </cell>
          <cell r="L184">
            <v>1.157407407410653E-7</v>
          </cell>
          <cell r="M184">
            <v>0</v>
          </cell>
          <cell r="N184">
            <v>0</v>
          </cell>
          <cell r="O184">
            <v>0</v>
          </cell>
          <cell r="P184" t="e">
            <v>#VALUE!</v>
          </cell>
          <cell r="Q184" t="str">
            <v>Abs</v>
          </cell>
        </row>
        <row r="185">
          <cell r="A185">
            <v>112</v>
          </cell>
          <cell r="B185" t="str">
            <v>GODOT Nolwenn</v>
          </cell>
          <cell r="C185" t="str">
            <v>Abs</v>
          </cell>
          <cell r="D185" t="str">
            <v>Abs</v>
          </cell>
          <cell r="E185" t="str">
            <v>00000000Abs</v>
          </cell>
          <cell r="F185" t="str">
            <v>Abs</v>
          </cell>
          <cell r="G185" t="str">
            <v/>
          </cell>
          <cell r="H185" t="str">
            <v/>
          </cell>
          <cell r="I185" t="str">
            <v/>
          </cell>
          <cell r="J185">
            <v>1.2745370370370369E-3</v>
          </cell>
          <cell r="K185">
            <v>1.274652777777778E-3</v>
          </cell>
          <cell r="L185">
            <v>1.157407407410653E-7</v>
          </cell>
          <cell r="M185">
            <v>0</v>
          </cell>
          <cell r="N185">
            <v>0</v>
          </cell>
          <cell r="O185">
            <v>0</v>
          </cell>
          <cell r="P185" t="e">
            <v>#VALUE!</v>
          </cell>
          <cell r="Q185" t="str">
            <v>Abs</v>
          </cell>
        </row>
        <row r="186">
          <cell r="A186">
            <v>118</v>
          </cell>
          <cell r="B186" t="str">
            <v>ROSSI Dorine</v>
          </cell>
          <cell r="C186" t="str">
            <v>Abs</v>
          </cell>
          <cell r="D186" t="str">
            <v>Abs</v>
          </cell>
          <cell r="E186" t="str">
            <v>00000000Abs</v>
          </cell>
          <cell r="F186" t="str">
            <v>Abs</v>
          </cell>
          <cell r="G186" t="str">
            <v/>
          </cell>
          <cell r="H186" t="str">
            <v/>
          </cell>
          <cell r="I186" t="str">
            <v/>
          </cell>
          <cell r="J186">
            <v>1.2745370370370369E-3</v>
          </cell>
          <cell r="K186">
            <v>1.274652777777778E-3</v>
          </cell>
          <cell r="L186">
            <v>1.157407407410653E-7</v>
          </cell>
          <cell r="M186">
            <v>0</v>
          </cell>
          <cell r="N186">
            <v>0</v>
          </cell>
          <cell r="O186">
            <v>0</v>
          </cell>
          <cell r="P186" t="e">
            <v>#VALUE!</v>
          </cell>
          <cell r="Q186" t="str">
            <v>Abs</v>
          </cell>
        </row>
        <row r="187">
          <cell r="A187">
            <v>122</v>
          </cell>
          <cell r="B187" t="str">
            <v>ABDELLAOUI Anissa</v>
          </cell>
          <cell r="C187" t="str">
            <v>Abs</v>
          </cell>
          <cell r="D187" t="str">
            <v>Abs</v>
          </cell>
          <cell r="E187" t="str">
            <v>00000000Abs</v>
          </cell>
          <cell r="F187" t="str">
            <v>Abs</v>
          </cell>
          <cell r="G187" t="str">
            <v/>
          </cell>
          <cell r="H187" t="str">
            <v/>
          </cell>
          <cell r="I187" t="str">
            <v/>
          </cell>
          <cell r="J187">
            <v>1.2745370370370369E-3</v>
          </cell>
          <cell r="K187">
            <v>1.274652777777778E-3</v>
          </cell>
          <cell r="L187">
            <v>1.157407407410653E-7</v>
          </cell>
          <cell r="M187">
            <v>0</v>
          </cell>
          <cell r="N187">
            <v>0</v>
          </cell>
          <cell r="O187">
            <v>0</v>
          </cell>
          <cell r="P187" t="e">
            <v>#VALUE!</v>
          </cell>
          <cell r="Q187" t="str">
            <v>Abs</v>
          </cell>
        </row>
        <row r="188">
          <cell r="A188">
            <v>126</v>
          </cell>
          <cell r="B188" t="str">
            <v>KECIK Dilber</v>
          </cell>
          <cell r="C188" t="str">
            <v>Abs</v>
          </cell>
          <cell r="D188" t="str">
            <v>Abs</v>
          </cell>
          <cell r="E188" t="str">
            <v>00000000Abs</v>
          </cell>
          <cell r="F188" t="str">
            <v>Abs</v>
          </cell>
          <cell r="G188" t="str">
            <v/>
          </cell>
          <cell r="H188" t="str">
            <v/>
          </cell>
          <cell r="I188" t="str">
            <v/>
          </cell>
          <cell r="J188">
            <v>1.2745370370370369E-3</v>
          </cell>
          <cell r="K188">
            <v>1.274652777777778E-3</v>
          </cell>
          <cell r="L188">
            <v>1.157407407410653E-7</v>
          </cell>
          <cell r="M188">
            <v>0</v>
          </cell>
          <cell r="N188">
            <v>0</v>
          </cell>
          <cell r="O188">
            <v>0</v>
          </cell>
          <cell r="P188" t="e">
            <v>#VALUE!</v>
          </cell>
          <cell r="Q188" t="str">
            <v>Abs</v>
          </cell>
        </row>
        <row r="189">
          <cell r="A189">
            <v>134</v>
          </cell>
          <cell r="B189" t="str">
            <v xml:space="preserve">LEYBROS Anthony </v>
          </cell>
          <cell r="C189" t="str">
            <v>Abs</v>
          </cell>
          <cell r="D189" t="str">
            <v>Abs</v>
          </cell>
          <cell r="E189" t="str">
            <v>00000000Abs</v>
          </cell>
          <cell r="F189" t="str">
            <v>Abs</v>
          </cell>
          <cell r="G189" t="str">
            <v/>
          </cell>
          <cell r="H189" t="str">
            <v/>
          </cell>
          <cell r="I189" t="str">
            <v/>
          </cell>
          <cell r="J189">
            <v>1.2745370370370369E-3</v>
          </cell>
          <cell r="K189">
            <v>1.274652777777778E-3</v>
          </cell>
          <cell r="L189">
            <v>1.157407407410653E-7</v>
          </cell>
          <cell r="M189">
            <v>0</v>
          </cell>
          <cell r="N189">
            <v>0</v>
          </cell>
          <cell r="O189">
            <v>0</v>
          </cell>
          <cell r="P189" t="e">
            <v>#VALUE!</v>
          </cell>
          <cell r="Q189" t="str">
            <v>Abs</v>
          </cell>
        </row>
        <row r="190">
          <cell r="A190">
            <v>141</v>
          </cell>
          <cell r="B190" t="str">
            <v>CORBIN Aurelien</v>
          </cell>
          <cell r="C190" t="str">
            <v>Abs</v>
          </cell>
          <cell r="D190" t="str">
            <v>Abs</v>
          </cell>
          <cell r="E190" t="str">
            <v>00000000Abs</v>
          </cell>
          <cell r="F190" t="str">
            <v>Abs</v>
          </cell>
          <cell r="G190" t="str">
            <v/>
          </cell>
          <cell r="H190" t="str">
            <v/>
          </cell>
          <cell r="I190" t="str">
            <v/>
          </cell>
          <cell r="J190">
            <v>1.2745370370370369E-3</v>
          </cell>
          <cell r="K190">
            <v>1.274652777777778E-3</v>
          </cell>
          <cell r="L190">
            <v>1.157407407410653E-7</v>
          </cell>
          <cell r="M190">
            <v>0</v>
          </cell>
          <cell r="N190">
            <v>0</v>
          </cell>
          <cell r="O190">
            <v>0</v>
          </cell>
          <cell r="P190" t="e">
            <v>#VALUE!</v>
          </cell>
          <cell r="Q190" t="str">
            <v>Abs</v>
          </cell>
        </row>
        <row r="191">
          <cell r="A191">
            <v>146</v>
          </cell>
          <cell r="B191" t="str">
            <v>BLERVAQUE Kevin</v>
          </cell>
          <cell r="C191" t="str">
            <v>Abs</v>
          </cell>
          <cell r="D191" t="str">
            <v>Abs</v>
          </cell>
          <cell r="E191" t="str">
            <v>00000000Abs</v>
          </cell>
          <cell r="F191" t="str">
            <v>Abs</v>
          </cell>
          <cell r="G191" t="str">
            <v/>
          </cell>
          <cell r="H191" t="str">
            <v/>
          </cell>
          <cell r="I191" t="str">
            <v/>
          </cell>
          <cell r="J191">
            <v>1.2745370370370369E-3</v>
          </cell>
          <cell r="K191">
            <v>1.274652777777778E-3</v>
          </cell>
          <cell r="L191">
            <v>1.157407407410653E-7</v>
          </cell>
          <cell r="M191">
            <v>0</v>
          </cell>
          <cell r="N191">
            <v>0</v>
          </cell>
          <cell r="O191">
            <v>0</v>
          </cell>
          <cell r="P191" t="e">
            <v>#VALUE!</v>
          </cell>
          <cell r="Q191" t="str">
            <v>Abs</v>
          </cell>
        </row>
        <row r="192">
          <cell r="A192">
            <v>163</v>
          </cell>
          <cell r="B192" t="str">
            <v>PAULET Florian</v>
          </cell>
          <cell r="C192" t="str">
            <v>Abs</v>
          </cell>
          <cell r="D192" t="str">
            <v>Abs</v>
          </cell>
          <cell r="E192" t="str">
            <v>00000000Abs</v>
          </cell>
          <cell r="F192" t="str">
            <v>Abs</v>
          </cell>
          <cell r="G192" t="str">
            <v/>
          </cell>
          <cell r="H192" t="str">
            <v/>
          </cell>
          <cell r="I192" t="str">
            <v/>
          </cell>
          <cell r="J192">
            <v>1.2745370370370369E-3</v>
          </cell>
          <cell r="K192">
            <v>1.274652777777778E-3</v>
          </cell>
          <cell r="L192">
            <v>1.157407407410653E-7</v>
          </cell>
          <cell r="M192">
            <v>0</v>
          </cell>
          <cell r="N192">
            <v>0</v>
          </cell>
          <cell r="O192">
            <v>0</v>
          </cell>
          <cell r="P192" t="e">
            <v>#VALUE!</v>
          </cell>
          <cell r="Q192" t="str">
            <v>Abs</v>
          </cell>
        </row>
        <row r="193">
          <cell r="A193">
            <v>168</v>
          </cell>
          <cell r="B193" t="str">
            <v>MOLINA Arnaud</v>
          </cell>
          <cell r="C193" t="str">
            <v>Abs</v>
          </cell>
          <cell r="D193" t="str">
            <v>Abs</v>
          </cell>
          <cell r="E193" t="str">
            <v>00000000Abs</v>
          </cell>
          <cell r="F193" t="str">
            <v>Abs</v>
          </cell>
          <cell r="G193" t="str">
            <v/>
          </cell>
          <cell r="H193" t="str">
            <v/>
          </cell>
          <cell r="I193" t="str">
            <v/>
          </cell>
          <cell r="J193">
            <v>1.2745370370370369E-3</v>
          </cell>
          <cell r="K193">
            <v>1.274652777777778E-3</v>
          </cell>
          <cell r="L193">
            <v>1.157407407410653E-7</v>
          </cell>
          <cell r="M193">
            <v>0</v>
          </cell>
          <cell r="N193">
            <v>0</v>
          </cell>
          <cell r="O193">
            <v>0</v>
          </cell>
          <cell r="P193" t="e">
            <v>#VALUE!</v>
          </cell>
          <cell r="Q193" t="str">
            <v>Abs</v>
          </cell>
        </row>
        <row r="194">
          <cell r="A194">
            <v>171</v>
          </cell>
          <cell r="B194" t="str">
            <v>BEIGNIER Guillaume</v>
          </cell>
          <cell r="C194" t="str">
            <v>Abs</v>
          </cell>
          <cell r="D194" t="str">
            <v>Abs</v>
          </cell>
          <cell r="E194" t="str">
            <v>00000000Abs</v>
          </cell>
          <cell r="F194" t="str">
            <v>Abs</v>
          </cell>
          <cell r="G194" t="str">
            <v/>
          </cell>
          <cell r="H194" t="str">
            <v/>
          </cell>
          <cell r="I194" t="str">
            <v/>
          </cell>
          <cell r="J194">
            <v>1.2745370370370369E-3</v>
          </cell>
          <cell r="K194">
            <v>1.274652777777778E-3</v>
          </cell>
          <cell r="L194">
            <v>1.157407407410653E-7</v>
          </cell>
          <cell r="M194">
            <v>0</v>
          </cell>
          <cell r="N194">
            <v>0</v>
          </cell>
          <cell r="O194">
            <v>0</v>
          </cell>
          <cell r="P194" t="e">
            <v>#VALUE!</v>
          </cell>
          <cell r="Q194" t="str">
            <v>Abs</v>
          </cell>
        </row>
        <row r="195">
          <cell r="A195">
            <v>175</v>
          </cell>
          <cell r="B195" t="str">
            <v>BENETEAU Adrien</v>
          </cell>
          <cell r="C195" t="str">
            <v>Abs</v>
          </cell>
          <cell r="D195" t="str">
            <v>Abs</v>
          </cell>
          <cell r="E195" t="str">
            <v>00000000Abs</v>
          </cell>
          <cell r="F195" t="str">
            <v>Abs</v>
          </cell>
          <cell r="G195" t="str">
            <v/>
          </cell>
          <cell r="H195" t="str">
            <v/>
          </cell>
          <cell r="I195" t="str">
            <v/>
          </cell>
          <cell r="J195">
            <v>1.2745370370370369E-3</v>
          </cell>
          <cell r="K195">
            <v>1.274652777777778E-3</v>
          </cell>
          <cell r="L195">
            <v>1.157407407410653E-7</v>
          </cell>
          <cell r="M195">
            <v>0</v>
          </cell>
          <cell r="N195">
            <v>0</v>
          </cell>
          <cell r="O195">
            <v>0</v>
          </cell>
          <cell r="P195" t="e">
            <v>#VALUE!</v>
          </cell>
          <cell r="Q195" t="str">
            <v>Abs</v>
          </cell>
        </row>
        <row r="196">
          <cell r="A196">
            <v>178</v>
          </cell>
          <cell r="B196" t="str">
            <v>BESSON Gaétan</v>
          </cell>
          <cell r="C196" t="str">
            <v>Abs</v>
          </cell>
          <cell r="D196" t="str">
            <v>Abs</v>
          </cell>
          <cell r="E196" t="str">
            <v>00000000Abs</v>
          </cell>
          <cell r="F196" t="str">
            <v>Abs</v>
          </cell>
          <cell r="G196" t="str">
            <v/>
          </cell>
          <cell r="H196" t="str">
            <v/>
          </cell>
          <cell r="I196" t="str">
            <v/>
          </cell>
          <cell r="J196">
            <v>1.2745370370370369E-3</v>
          </cell>
          <cell r="K196">
            <v>1.274652777777778E-3</v>
          </cell>
          <cell r="L196">
            <v>1.157407407410653E-7</v>
          </cell>
          <cell r="M196">
            <v>0</v>
          </cell>
          <cell r="N196">
            <v>0</v>
          </cell>
          <cell r="O196">
            <v>0</v>
          </cell>
          <cell r="P196" t="e">
            <v>#VALUE!</v>
          </cell>
          <cell r="Q196" t="str">
            <v>Abs</v>
          </cell>
        </row>
        <row r="197">
          <cell r="A197">
            <v>179</v>
          </cell>
          <cell r="B197" t="str">
            <v>LECOMTE Florent</v>
          </cell>
          <cell r="C197" t="str">
            <v>Abs</v>
          </cell>
          <cell r="D197" t="str">
            <v>Abs</v>
          </cell>
          <cell r="E197" t="str">
            <v>00000000Abs</v>
          </cell>
          <cell r="F197" t="str">
            <v>Abs</v>
          </cell>
          <cell r="G197" t="str">
            <v/>
          </cell>
          <cell r="H197" t="str">
            <v/>
          </cell>
          <cell r="I197" t="str">
            <v/>
          </cell>
          <cell r="J197">
            <v>1.2745370370370369E-3</v>
          </cell>
          <cell r="K197">
            <v>1.274652777777778E-3</v>
          </cell>
          <cell r="L197">
            <v>1.157407407410653E-7</v>
          </cell>
          <cell r="M197">
            <v>0</v>
          </cell>
          <cell r="N197">
            <v>0</v>
          </cell>
          <cell r="O197">
            <v>0</v>
          </cell>
          <cell r="P197" t="e">
            <v>#VALUE!</v>
          </cell>
          <cell r="Q197" t="str">
            <v>Abs</v>
          </cell>
        </row>
        <row r="198">
          <cell r="A198">
            <v>184</v>
          </cell>
          <cell r="B198" t="str">
            <v>HERBELIN Arthur</v>
          </cell>
          <cell r="C198" t="str">
            <v>Abs</v>
          </cell>
          <cell r="D198" t="str">
            <v>Abs</v>
          </cell>
          <cell r="E198" t="str">
            <v>00000000Abs</v>
          </cell>
          <cell r="F198" t="str">
            <v>Abs</v>
          </cell>
          <cell r="G198" t="str">
            <v/>
          </cell>
          <cell r="H198" t="str">
            <v/>
          </cell>
          <cell r="I198" t="str">
            <v/>
          </cell>
          <cell r="J198">
            <v>1.2745370370370369E-3</v>
          </cell>
          <cell r="K198">
            <v>1.274652777777778E-3</v>
          </cell>
          <cell r="L198">
            <v>1.157407407410653E-7</v>
          </cell>
          <cell r="M198">
            <v>0</v>
          </cell>
          <cell r="N198">
            <v>0</v>
          </cell>
          <cell r="O198">
            <v>0</v>
          </cell>
          <cell r="P198" t="e">
            <v>#VALUE!</v>
          </cell>
          <cell r="Q198" t="str">
            <v>Abs</v>
          </cell>
        </row>
        <row r="199">
          <cell r="A199">
            <v>185</v>
          </cell>
          <cell r="B199" t="str">
            <v>MARCHIVE Thibaut</v>
          </cell>
          <cell r="C199" t="str">
            <v>Abs</v>
          </cell>
          <cell r="D199" t="str">
            <v>Abs</v>
          </cell>
          <cell r="E199" t="str">
            <v>00000000Abs</v>
          </cell>
          <cell r="F199" t="str">
            <v>Abs</v>
          </cell>
          <cell r="G199" t="str">
            <v/>
          </cell>
          <cell r="H199" t="str">
            <v/>
          </cell>
          <cell r="I199" t="str">
            <v/>
          </cell>
          <cell r="J199">
            <v>1.2745370370370369E-3</v>
          </cell>
          <cell r="K199">
            <v>1.274652777777778E-3</v>
          </cell>
          <cell r="L199">
            <v>1.157407407410653E-7</v>
          </cell>
          <cell r="M199">
            <v>0</v>
          </cell>
          <cell r="N199">
            <v>0</v>
          </cell>
          <cell r="O199">
            <v>0</v>
          </cell>
          <cell r="P199" t="e">
            <v>#VALUE!</v>
          </cell>
          <cell r="Q199" t="str">
            <v>Abs</v>
          </cell>
        </row>
        <row r="200">
          <cell r="A200">
            <v>187</v>
          </cell>
          <cell r="B200" t="str">
            <v>LAM Anthony</v>
          </cell>
          <cell r="C200" t="str">
            <v>Abs</v>
          </cell>
          <cell r="D200" t="str">
            <v>Abs</v>
          </cell>
          <cell r="E200" t="str">
            <v>00000000Abs</v>
          </cell>
          <cell r="F200" t="str">
            <v>Abs</v>
          </cell>
          <cell r="G200" t="str">
            <v/>
          </cell>
          <cell r="H200" t="str">
            <v/>
          </cell>
          <cell r="I200" t="str">
            <v/>
          </cell>
          <cell r="J200">
            <v>1.2745370370370369E-3</v>
          </cell>
          <cell r="K200">
            <v>1.274652777777778E-3</v>
          </cell>
          <cell r="L200">
            <v>1.157407407410653E-7</v>
          </cell>
          <cell r="M200">
            <v>0</v>
          </cell>
          <cell r="N200">
            <v>0</v>
          </cell>
          <cell r="O200">
            <v>0</v>
          </cell>
          <cell r="P200" t="e">
            <v>#VALUE!</v>
          </cell>
          <cell r="Q200" t="str">
            <v>Abs</v>
          </cell>
        </row>
        <row r="201">
          <cell r="A201">
            <v>188</v>
          </cell>
          <cell r="B201" t="str">
            <v>HAUTCOEUR Anthony</v>
          </cell>
          <cell r="C201" t="str">
            <v>Abs</v>
          </cell>
          <cell r="D201" t="str">
            <v>Abs</v>
          </cell>
          <cell r="E201" t="str">
            <v>00000000Abs</v>
          </cell>
          <cell r="F201" t="str">
            <v>Abs</v>
          </cell>
          <cell r="G201" t="str">
            <v/>
          </cell>
          <cell r="H201" t="str">
            <v/>
          </cell>
          <cell r="I201" t="str">
            <v/>
          </cell>
          <cell r="J201">
            <v>1.2745370370370369E-3</v>
          </cell>
          <cell r="K201">
            <v>1.274652777777778E-3</v>
          </cell>
          <cell r="L201">
            <v>1.157407407410653E-7</v>
          </cell>
          <cell r="M201">
            <v>0</v>
          </cell>
          <cell r="N201">
            <v>0</v>
          </cell>
          <cell r="O201">
            <v>0</v>
          </cell>
          <cell r="P201" t="e">
            <v>#VALUE!</v>
          </cell>
          <cell r="Q201" t="str">
            <v>Abs</v>
          </cell>
        </row>
        <row r="202">
          <cell r="A202">
            <v>191</v>
          </cell>
          <cell r="B202" t="str">
            <v>CANGUEIRO Thomas</v>
          </cell>
          <cell r="C202" t="str">
            <v>Abs</v>
          </cell>
          <cell r="D202" t="str">
            <v>Abs</v>
          </cell>
          <cell r="E202" t="str">
            <v>00000000Abs</v>
          </cell>
          <cell r="F202" t="str">
            <v>Abs</v>
          </cell>
          <cell r="G202" t="str">
            <v/>
          </cell>
          <cell r="H202" t="str">
            <v/>
          </cell>
          <cell r="I202" t="str">
            <v/>
          </cell>
          <cell r="J202">
            <v>1.2745370370370369E-3</v>
          </cell>
          <cell r="K202">
            <v>1.274652777777778E-3</v>
          </cell>
          <cell r="L202">
            <v>1.157407407410653E-7</v>
          </cell>
          <cell r="M202">
            <v>0</v>
          </cell>
          <cell r="N202">
            <v>0</v>
          </cell>
          <cell r="O202">
            <v>0</v>
          </cell>
          <cell r="P202" t="e">
            <v>#VALUE!</v>
          </cell>
          <cell r="Q202" t="str">
            <v>Abs</v>
          </cell>
        </row>
        <row r="203">
          <cell r="A203">
            <v>195</v>
          </cell>
          <cell r="B203" t="str">
            <v>PELUCHON Luc</v>
          </cell>
          <cell r="C203" t="str">
            <v>Abs</v>
          </cell>
          <cell r="D203" t="str">
            <v>Abs</v>
          </cell>
          <cell r="E203" t="str">
            <v>00000000Abs</v>
          </cell>
          <cell r="F203" t="str">
            <v>Abs</v>
          </cell>
          <cell r="G203" t="str">
            <v/>
          </cell>
          <cell r="H203" t="str">
            <v/>
          </cell>
          <cell r="I203" t="str">
            <v/>
          </cell>
          <cell r="J203">
            <v>1.2745370370370369E-3</v>
          </cell>
          <cell r="K203">
            <v>1.274652777777778E-3</v>
          </cell>
          <cell r="L203">
            <v>1.157407407410653E-7</v>
          </cell>
          <cell r="M203">
            <v>0</v>
          </cell>
          <cell r="N203">
            <v>0</v>
          </cell>
          <cell r="O203">
            <v>0</v>
          </cell>
          <cell r="P203" t="e">
            <v>#VALUE!</v>
          </cell>
          <cell r="Q203" t="str">
            <v>Abs</v>
          </cell>
        </row>
        <row r="204">
          <cell r="A204">
            <v>196</v>
          </cell>
          <cell r="B204" t="str">
            <v>GINESTOU Jean Philippe</v>
          </cell>
          <cell r="C204" t="str">
            <v>Abs</v>
          </cell>
          <cell r="D204" t="str">
            <v>Abs</v>
          </cell>
          <cell r="E204" t="str">
            <v>00000000Abs</v>
          </cell>
          <cell r="F204" t="str">
            <v>Abs</v>
          </cell>
          <cell r="G204" t="str">
            <v/>
          </cell>
          <cell r="H204" t="str">
            <v/>
          </cell>
          <cell r="I204" t="str">
            <v/>
          </cell>
          <cell r="J204">
            <v>1.2745370370370369E-3</v>
          </cell>
          <cell r="K204">
            <v>1.274652777777778E-3</v>
          </cell>
          <cell r="L204">
            <v>1.157407407410653E-7</v>
          </cell>
          <cell r="M204">
            <v>0</v>
          </cell>
          <cell r="N204">
            <v>0</v>
          </cell>
          <cell r="O204">
            <v>0</v>
          </cell>
          <cell r="P204" t="e">
            <v>#VALUE!</v>
          </cell>
          <cell r="Q204" t="str">
            <v>Abs</v>
          </cell>
        </row>
        <row r="205">
          <cell r="A205">
            <v>203</v>
          </cell>
          <cell r="B205" t="str">
            <v>PREVOT Pierre Alexandre</v>
          </cell>
          <cell r="C205" t="str">
            <v>Abs</v>
          </cell>
          <cell r="D205" t="str">
            <v>Abs</v>
          </cell>
          <cell r="E205" t="str">
            <v>00000000Abs</v>
          </cell>
          <cell r="F205" t="str">
            <v>Abs</v>
          </cell>
          <cell r="G205" t="str">
            <v/>
          </cell>
          <cell r="H205" t="str">
            <v/>
          </cell>
          <cell r="I205" t="str">
            <v/>
          </cell>
          <cell r="J205">
            <v>1.2745370370370369E-3</v>
          </cell>
          <cell r="K205">
            <v>1.274652777777778E-3</v>
          </cell>
          <cell r="L205">
            <v>1.157407407410653E-7</v>
          </cell>
          <cell r="M205">
            <v>0</v>
          </cell>
          <cell r="N205">
            <v>0</v>
          </cell>
          <cell r="O205">
            <v>0</v>
          </cell>
          <cell r="P205" t="e">
            <v>#VALUE!</v>
          </cell>
          <cell r="Q205" t="str">
            <v>Abs</v>
          </cell>
        </row>
        <row r="206">
          <cell r="A206">
            <v>204</v>
          </cell>
          <cell r="B206" t="str">
            <v>BOURDEIX Damien</v>
          </cell>
          <cell r="C206" t="str">
            <v>Abs</v>
          </cell>
          <cell r="D206" t="str">
            <v>Abs</v>
          </cell>
          <cell r="E206" t="str">
            <v>00000000Abs</v>
          </cell>
          <cell r="F206" t="str">
            <v>Abs</v>
          </cell>
          <cell r="G206" t="str">
            <v/>
          </cell>
          <cell r="H206" t="str">
            <v/>
          </cell>
          <cell r="I206" t="str">
            <v/>
          </cell>
          <cell r="J206">
            <v>1.2745370370370369E-3</v>
          </cell>
          <cell r="K206">
            <v>1.274652777777778E-3</v>
          </cell>
          <cell r="L206">
            <v>1.157407407410653E-7</v>
          </cell>
          <cell r="M206">
            <v>0</v>
          </cell>
          <cell r="N206">
            <v>0</v>
          </cell>
          <cell r="O206">
            <v>0</v>
          </cell>
          <cell r="P206" t="e">
            <v>#VALUE!</v>
          </cell>
          <cell r="Q206" t="str">
            <v>Abs</v>
          </cell>
        </row>
        <row r="207">
          <cell r="C207"/>
          <cell r="D207"/>
          <cell r="M207"/>
          <cell r="N207"/>
          <cell r="O207"/>
          <cell r="P207"/>
          <cell r="Q207"/>
        </row>
      </sheetData>
      <sheetData sheetId="5">
        <row r="1">
          <cell r="A1" t="str">
            <v>Dossard</v>
          </cell>
          <cell r="B1" t="str">
            <v>Nom</v>
          </cell>
          <cell r="C1" t="str">
            <v>TPS XLS</v>
          </cell>
          <cell r="D1" t="str">
            <v>TPS ESF</v>
          </cell>
        </row>
        <row r="2">
          <cell r="A2">
            <v>224</v>
          </cell>
          <cell r="B2" t="str">
            <v>CORNE Laurent</v>
          </cell>
          <cell r="C2">
            <v>5.0057870370510743E-4</v>
          </cell>
          <cell r="D2" t="str">
            <v>43,25</v>
          </cell>
          <cell r="E2" t="str">
            <v>00000043,25</v>
          </cell>
          <cell r="F2" t="str">
            <v>43,25</v>
          </cell>
          <cell r="G2" t="str">
            <v/>
          </cell>
          <cell r="H2" t="str">
            <v/>
          </cell>
          <cell r="I2" t="str">
            <v/>
          </cell>
          <cell r="J2">
            <v>1.2745370370370369E-3</v>
          </cell>
          <cell r="K2">
            <v>1.274652777777778E-3</v>
          </cell>
          <cell r="L2">
            <v>1.157407407410653E-7</v>
          </cell>
          <cell r="M2">
            <v>0</v>
          </cell>
          <cell r="N2">
            <v>0</v>
          </cell>
          <cell r="O2">
            <v>4.9768518518658079E-4</v>
          </cell>
          <cell r="P2">
            <v>2.8935185185266325E-6</v>
          </cell>
          <cell r="Q2">
            <v>5.0057870370510743E-4</v>
          </cell>
        </row>
        <row r="3">
          <cell r="A3">
            <v>230</v>
          </cell>
          <cell r="B3" t="str">
            <v>OLLAGNIER Frédéric</v>
          </cell>
          <cell r="C3">
            <v>5.0474537037178578E-4</v>
          </cell>
          <cell r="D3" t="str">
            <v>43,61</v>
          </cell>
          <cell r="E3" t="str">
            <v>00000043,61</v>
          </cell>
          <cell r="F3" t="str">
            <v>43,61</v>
          </cell>
          <cell r="G3" t="str">
            <v/>
          </cell>
          <cell r="H3" t="str">
            <v/>
          </cell>
          <cell r="I3" t="str">
            <v/>
          </cell>
          <cell r="J3">
            <v>1.2745370370370369E-3</v>
          </cell>
          <cell r="K3">
            <v>1.274652777777778E-3</v>
          </cell>
          <cell r="L3">
            <v>1.157407407410653E-7</v>
          </cell>
          <cell r="M3">
            <v>0</v>
          </cell>
          <cell r="N3">
            <v>0</v>
          </cell>
          <cell r="O3">
            <v>4.9768518518658079E-4</v>
          </cell>
          <cell r="P3">
            <v>7.0601851852049834E-6</v>
          </cell>
          <cell r="Q3">
            <v>5.0474537037178578E-4</v>
          </cell>
        </row>
        <row r="4">
          <cell r="A4">
            <v>229</v>
          </cell>
          <cell r="B4" t="str">
            <v>CUOMO Fabrice</v>
          </cell>
          <cell r="C4">
            <v>5.1793981481626722E-4</v>
          </cell>
          <cell r="D4" t="str">
            <v>44,75</v>
          </cell>
          <cell r="E4" t="str">
            <v>00000044,75</v>
          </cell>
          <cell r="F4" t="str">
            <v>44,75</v>
          </cell>
          <cell r="G4" t="str">
            <v/>
          </cell>
          <cell r="H4" t="str">
            <v/>
          </cell>
          <cell r="I4" t="str">
            <v/>
          </cell>
          <cell r="J4">
            <v>1.2745370370370369E-3</v>
          </cell>
          <cell r="K4">
            <v>1.274652777777778E-3</v>
          </cell>
          <cell r="L4">
            <v>1.157407407410653E-7</v>
          </cell>
          <cell r="M4">
            <v>0</v>
          </cell>
          <cell r="N4">
            <v>0</v>
          </cell>
          <cell r="O4">
            <v>5.0925925926068732E-4</v>
          </cell>
          <cell r="P4">
            <v>8.6805555555798976E-6</v>
          </cell>
          <cell r="Q4">
            <v>5.1793981481626722E-4</v>
          </cell>
        </row>
        <row r="5">
          <cell r="A5">
            <v>324</v>
          </cell>
          <cell r="B5" t="str">
            <v>CHAMBAZ Yann</v>
          </cell>
          <cell r="C5">
            <v>5.2256944444590983E-4</v>
          </cell>
          <cell r="D5" t="str">
            <v>45,15</v>
          </cell>
          <cell r="E5" t="str">
            <v>00000045,15</v>
          </cell>
          <cell r="F5" t="str">
            <v>45,15</v>
          </cell>
          <cell r="G5" t="str">
            <v/>
          </cell>
          <cell r="H5" t="str">
            <v/>
          </cell>
          <cell r="I5" t="str">
            <v/>
          </cell>
          <cell r="J5">
            <v>1.2745370370370369E-3</v>
          </cell>
          <cell r="K5">
            <v>1.274652777777778E-3</v>
          </cell>
          <cell r="L5">
            <v>1.157407407410653E-7</v>
          </cell>
          <cell r="M5">
            <v>0</v>
          </cell>
          <cell r="N5">
            <v>0</v>
          </cell>
          <cell r="O5">
            <v>5.2083333333479385E-4</v>
          </cell>
          <cell r="P5">
            <v>1.7361111111159795E-6</v>
          </cell>
          <cell r="Q5">
            <v>5.2256944444590983E-4</v>
          </cell>
        </row>
        <row r="6">
          <cell r="A6">
            <v>372</v>
          </cell>
          <cell r="B6" t="str">
            <v>GRAS Sébastien</v>
          </cell>
          <cell r="C6">
            <v>5.2256944444590983E-4</v>
          </cell>
          <cell r="D6" t="str">
            <v>45,15</v>
          </cell>
          <cell r="E6" t="str">
            <v>00000045,15</v>
          </cell>
          <cell r="F6" t="str">
            <v>45,15</v>
          </cell>
          <cell r="G6" t="str">
            <v/>
          </cell>
          <cell r="H6" t="str">
            <v/>
          </cell>
          <cell r="I6" t="str">
            <v/>
          </cell>
          <cell r="J6">
            <v>1.2745370370370369E-3</v>
          </cell>
          <cell r="K6">
            <v>1.274652777777778E-3</v>
          </cell>
          <cell r="L6">
            <v>1.157407407410653E-7</v>
          </cell>
          <cell r="M6">
            <v>0</v>
          </cell>
          <cell r="N6">
            <v>0</v>
          </cell>
          <cell r="O6">
            <v>5.2083333333479385E-4</v>
          </cell>
          <cell r="P6">
            <v>1.7361111111159795E-6</v>
          </cell>
          <cell r="Q6">
            <v>5.2256944444590983E-4</v>
          </cell>
        </row>
        <row r="7">
          <cell r="A7">
            <v>222</v>
          </cell>
          <cell r="B7" t="str">
            <v>PASQUIER Philippe</v>
          </cell>
          <cell r="C7">
            <v>5.2557870370517753E-4</v>
          </cell>
          <cell r="D7" t="str">
            <v>45,41</v>
          </cell>
          <cell r="E7" t="str">
            <v>00000045,41</v>
          </cell>
          <cell r="F7" t="str">
            <v>45,41</v>
          </cell>
          <cell r="G7" t="str">
            <v/>
          </cell>
          <cell r="H7" t="str">
            <v/>
          </cell>
          <cell r="I7" t="str">
            <v/>
          </cell>
          <cell r="J7">
            <v>1.2745370370370369E-3</v>
          </cell>
          <cell r="K7">
            <v>1.274652777777778E-3</v>
          </cell>
          <cell r="L7">
            <v>1.157407407410653E-7</v>
          </cell>
          <cell r="M7">
            <v>0</v>
          </cell>
          <cell r="N7">
            <v>0</v>
          </cell>
          <cell r="O7">
            <v>5.2083333333479385E-4</v>
          </cell>
          <cell r="P7">
            <v>4.7453703703836773E-6</v>
          </cell>
          <cell r="Q7">
            <v>5.2557870370517753E-4</v>
          </cell>
        </row>
        <row r="8">
          <cell r="A8">
            <v>317</v>
          </cell>
          <cell r="B8" t="str">
            <v>CONTE DE RIEMACKER Florent</v>
          </cell>
          <cell r="C8">
            <v>5.2881944444592736E-4</v>
          </cell>
          <cell r="D8" t="str">
            <v>45,69</v>
          </cell>
          <cell r="E8" t="str">
            <v>00000045,69</v>
          </cell>
          <cell r="F8" t="str">
            <v>45,69</v>
          </cell>
          <cell r="G8" t="str">
            <v/>
          </cell>
          <cell r="H8" t="str">
            <v/>
          </cell>
          <cell r="I8" t="str">
            <v/>
          </cell>
          <cell r="J8">
            <v>1.2745370370370369E-3</v>
          </cell>
          <cell r="K8">
            <v>1.274652777777778E-3</v>
          </cell>
          <cell r="L8">
            <v>1.157407407410653E-7</v>
          </cell>
          <cell r="M8">
            <v>0</v>
          </cell>
          <cell r="N8">
            <v>0</v>
          </cell>
          <cell r="O8">
            <v>5.2083333333479385E-4</v>
          </cell>
          <cell r="P8">
            <v>7.9861111111335058E-6</v>
          </cell>
          <cell r="Q8">
            <v>5.2881944444592736E-4</v>
          </cell>
        </row>
        <row r="9">
          <cell r="A9">
            <v>315</v>
          </cell>
          <cell r="B9" t="str">
            <v>GALLAY Philippe</v>
          </cell>
          <cell r="C9">
            <v>5.3946759259410537E-4</v>
          </cell>
          <cell r="D9" t="str">
            <v>46,61</v>
          </cell>
          <cell r="E9" t="str">
            <v>00000046,61</v>
          </cell>
          <cell r="F9" t="str">
            <v>46,61</v>
          </cell>
          <cell r="G9" t="str">
            <v/>
          </cell>
          <cell r="H9" t="str">
            <v/>
          </cell>
          <cell r="I9" t="str">
            <v/>
          </cell>
          <cell r="J9">
            <v>1.2745370370370369E-3</v>
          </cell>
          <cell r="K9">
            <v>1.274652777777778E-3</v>
          </cell>
          <cell r="L9">
            <v>1.157407407410653E-7</v>
          </cell>
          <cell r="M9">
            <v>0</v>
          </cell>
          <cell r="N9">
            <v>0</v>
          </cell>
          <cell r="O9">
            <v>5.3240740740890038E-4</v>
          </cell>
          <cell r="P9">
            <v>7.0601851852049834E-6</v>
          </cell>
          <cell r="Q9">
            <v>5.3946759259410537E-4</v>
          </cell>
        </row>
        <row r="10">
          <cell r="A10">
            <v>228</v>
          </cell>
          <cell r="B10" t="str">
            <v>RIVOLTA Andrea</v>
          </cell>
          <cell r="C10">
            <v>5.5034722222376551E-4</v>
          </cell>
          <cell r="D10" t="str">
            <v>47,55</v>
          </cell>
          <cell r="E10" t="str">
            <v>00000047,55</v>
          </cell>
          <cell r="F10" t="str">
            <v>47,55</v>
          </cell>
          <cell r="G10" t="str">
            <v/>
          </cell>
          <cell r="H10" t="str">
            <v/>
          </cell>
          <cell r="I10" t="str">
            <v/>
          </cell>
          <cell r="J10">
            <v>1.2745370370370369E-3</v>
          </cell>
          <cell r="K10">
            <v>1.274652777777778E-3</v>
          </cell>
          <cell r="L10">
            <v>1.157407407410653E-7</v>
          </cell>
          <cell r="M10">
            <v>0</v>
          </cell>
          <cell r="N10">
            <v>0</v>
          </cell>
          <cell r="O10">
            <v>5.4398148148300692E-4</v>
          </cell>
          <cell r="P10">
            <v>6.3657407407585916E-6</v>
          </cell>
          <cell r="Q10">
            <v>5.5034722222376551E-4</v>
          </cell>
        </row>
        <row r="11">
          <cell r="A11">
            <v>235</v>
          </cell>
          <cell r="B11" t="str">
            <v xml:space="preserve">FAURE Frédéric </v>
          </cell>
          <cell r="C11">
            <v>5.5462962963118492E-4</v>
          </cell>
          <cell r="D11" t="str">
            <v>47,92</v>
          </cell>
          <cell r="E11" t="str">
            <v>00000047,92</v>
          </cell>
          <cell r="F11" t="str">
            <v>47,92</v>
          </cell>
          <cell r="G11" t="str">
            <v/>
          </cell>
          <cell r="H11" t="str">
            <v/>
          </cell>
          <cell r="I11" t="str">
            <v/>
          </cell>
          <cell r="J11">
            <v>1.2745370370370369E-3</v>
          </cell>
          <cell r="K11">
            <v>1.274652777777778E-3</v>
          </cell>
          <cell r="L11">
            <v>1.157407407410653E-7</v>
          </cell>
          <cell r="M11">
            <v>0</v>
          </cell>
          <cell r="N11">
            <v>0</v>
          </cell>
          <cell r="O11">
            <v>5.4398148148300692E-4</v>
          </cell>
          <cell r="P11">
            <v>1.0648148148178008E-5</v>
          </cell>
          <cell r="Q11">
            <v>5.5462962963118492E-4</v>
          </cell>
        </row>
        <row r="12">
          <cell r="A12">
            <v>318</v>
          </cell>
          <cell r="B12" t="str">
            <v>SICARD Florian</v>
          </cell>
          <cell r="C12">
            <v>5.6377314814972908E-4</v>
          </cell>
          <cell r="D12" t="str">
            <v>48,71</v>
          </cell>
          <cell r="E12" t="str">
            <v>00000048,71</v>
          </cell>
          <cell r="F12" t="str">
            <v>48,71</v>
          </cell>
          <cell r="G12" t="str">
            <v/>
          </cell>
          <cell r="H12" t="str">
            <v/>
          </cell>
          <cell r="I12" t="str">
            <v/>
          </cell>
          <cell r="J12">
            <v>1.2745370370370369E-3</v>
          </cell>
          <cell r="K12">
            <v>1.274652777777778E-3</v>
          </cell>
          <cell r="L12">
            <v>1.157407407410653E-7</v>
          </cell>
          <cell r="M12">
            <v>0</v>
          </cell>
          <cell r="N12">
            <v>0</v>
          </cell>
          <cell r="O12">
            <v>5.5555555555711345E-4</v>
          </cell>
          <cell r="P12">
            <v>8.2175925926156364E-6</v>
          </cell>
          <cell r="Q12">
            <v>5.6377314814972908E-4</v>
          </cell>
        </row>
        <row r="13">
          <cell r="A13">
            <v>225</v>
          </cell>
          <cell r="B13" t="str">
            <v>MORELLO Christian</v>
          </cell>
          <cell r="C13">
            <v>5.7569444444605881E-4</v>
          </cell>
          <cell r="D13" t="str">
            <v>49,74</v>
          </cell>
          <cell r="E13" t="str">
            <v>00000049,74</v>
          </cell>
          <cell r="F13" t="str">
            <v>49,74</v>
          </cell>
          <cell r="G13" t="str">
            <v/>
          </cell>
          <cell r="H13" t="str">
            <v/>
          </cell>
          <cell r="I13" t="str">
            <v/>
          </cell>
          <cell r="J13">
            <v>1.2745370370370369E-3</v>
          </cell>
          <cell r="K13">
            <v>1.274652777777778E-3</v>
          </cell>
          <cell r="L13">
            <v>1.157407407410653E-7</v>
          </cell>
          <cell r="M13">
            <v>0</v>
          </cell>
          <cell r="N13">
            <v>0</v>
          </cell>
          <cell r="O13">
            <v>5.6712962963121998E-4</v>
          </cell>
          <cell r="P13">
            <v>8.5648148148388323E-6</v>
          </cell>
          <cell r="Q13">
            <v>5.7569444444605881E-4</v>
          </cell>
        </row>
        <row r="14">
          <cell r="A14">
            <v>233</v>
          </cell>
          <cell r="B14" t="str">
            <v>GUIGONIS Erwan</v>
          </cell>
          <cell r="C14">
            <v>5.7685185185346946E-4</v>
          </cell>
          <cell r="D14" t="str">
            <v>49,84</v>
          </cell>
          <cell r="E14" t="str">
            <v>00000049,84</v>
          </cell>
          <cell r="F14" t="str">
            <v>49,84</v>
          </cell>
          <cell r="G14" t="str">
            <v/>
          </cell>
          <cell r="H14" t="str">
            <v/>
          </cell>
          <cell r="I14" t="str">
            <v/>
          </cell>
          <cell r="J14">
            <v>1.2745370370370369E-3</v>
          </cell>
          <cell r="K14">
            <v>1.274652777777778E-3</v>
          </cell>
          <cell r="L14">
            <v>1.157407407410653E-7</v>
          </cell>
          <cell r="M14">
            <v>0</v>
          </cell>
          <cell r="N14">
            <v>0</v>
          </cell>
          <cell r="O14">
            <v>5.6712962963121998E-4</v>
          </cell>
          <cell r="P14">
            <v>9.7222222222494853E-6</v>
          </cell>
          <cell r="Q14">
            <v>5.7685185185346946E-4</v>
          </cell>
        </row>
        <row r="15">
          <cell r="A15">
            <v>231</v>
          </cell>
          <cell r="B15" t="str">
            <v>SAXOD Thierry</v>
          </cell>
          <cell r="C15">
            <v>5.8391203703867444E-4</v>
          </cell>
          <cell r="D15" t="str">
            <v>50,45</v>
          </cell>
          <cell r="E15" t="str">
            <v>00000050,45</v>
          </cell>
          <cell r="F15" t="str">
            <v>50,45</v>
          </cell>
          <cell r="G15" t="str">
            <v/>
          </cell>
          <cell r="H15" t="str">
            <v/>
          </cell>
          <cell r="I15" t="str">
            <v/>
          </cell>
          <cell r="J15">
            <v>1.2745370370370369E-3</v>
          </cell>
          <cell r="K15">
            <v>1.274652777777778E-3</v>
          </cell>
          <cell r="L15">
            <v>1.157407407410653E-7</v>
          </cell>
          <cell r="M15">
            <v>0</v>
          </cell>
          <cell r="N15">
            <v>0</v>
          </cell>
          <cell r="O15">
            <v>5.7870370370532651E-4</v>
          </cell>
          <cell r="P15">
            <v>5.2083333333479385E-6</v>
          </cell>
          <cell r="Q15">
            <v>5.8391203703867444E-4</v>
          </cell>
        </row>
        <row r="16">
          <cell r="A16">
            <v>320</v>
          </cell>
          <cell r="B16" t="str">
            <v>FARRE Matthieu</v>
          </cell>
          <cell r="C16">
            <v>5.8645833333497788E-4</v>
          </cell>
          <cell r="D16" t="str">
            <v>50,67</v>
          </cell>
          <cell r="E16" t="str">
            <v>00000050,67</v>
          </cell>
          <cell r="F16" t="str">
            <v>50,67</v>
          </cell>
          <cell r="G16" t="str">
            <v/>
          </cell>
          <cell r="H16" t="str">
            <v/>
          </cell>
          <cell r="I16" t="str">
            <v/>
          </cell>
          <cell r="J16">
            <v>1.2745370370370369E-3</v>
          </cell>
          <cell r="K16">
            <v>1.274652777777778E-3</v>
          </cell>
          <cell r="L16">
            <v>1.157407407410653E-7</v>
          </cell>
          <cell r="M16">
            <v>0</v>
          </cell>
          <cell r="N16">
            <v>0</v>
          </cell>
          <cell r="O16">
            <v>5.7870370370532651E-4</v>
          </cell>
          <cell r="P16">
            <v>7.7546296296513752E-6</v>
          </cell>
          <cell r="Q16">
            <v>5.8645833333497788E-4</v>
          </cell>
        </row>
        <row r="17">
          <cell r="A17">
            <v>247</v>
          </cell>
          <cell r="B17" t="str">
            <v>SIMONIN Nicolas</v>
          </cell>
          <cell r="C17">
            <v>5.8923611111276345E-4</v>
          </cell>
          <cell r="D17" t="str">
            <v>50,91</v>
          </cell>
          <cell r="E17" t="str">
            <v>00000050,91</v>
          </cell>
          <cell r="F17" t="str">
            <v>50,91</v>
          </cell>
          <cell r="G17" t="str">
            <v/>
          </cell>
          <cell r="H17" t="str">
            <v/>
          </cell>
          <cell r="I17" t="str">
            <v/>
          </cell>
          <cell r="J17">
            <v>1.2745370370370369E-3</v>
          </cell>
          <cell r="K17">
            <v>1.274652777777778E-3</v>
          </cell>
          <cell r="L17">
            <v>1.157407407410653E-7</v>
          </cell>
          <cell r="M17">
            <v>0</v>
          </cell>
          <cell r="N17">
            <v>0</v>
          </cell>
          <cell r="O17">
            <v>5.7870370370532651E-4</v>
          </cell>
          <cell r="P17">
            <v>1.0532407407436942E-5</v>
          </cell>
          <cell r="Q17">
            <v>5.8923611111276345E-4</v>
          </cell>
        </row>
        <row r="18">
          <cell r="A18">
            <v>323</v>
          </cell>
          <cell r="B18" t="str">
            <v>OLIVES Dominique</v>
          </cell>
          <cell r="C18">
            <v>6.0011574074242359E-4</v>
          </cell>
          <cell r="D18" t="str">
            <v>51,85</v>
          </cell>
          <cell r="E18" t="str">
            <v>00000051,85</v>
          </cell>
          <cell r="F18" t="str">
            <v>51,85</v>
          </cell>
          <cell r="G18" t="str">
            <v/>
          </cell>
          <cell r="H18" t="str">
            <v/>
          </cell>
          <cell r="I18" t="str">
            <v/>
          </cell>
          <cell r="J18">
            <v>1.2745370370370369E-3</v>
          </cell>
          <cell r="K18">
            <v>1.274652777777778E-3</v>
          </cell>
          <cell r="L18">
            <v>1.157407407410653E-7</v>
          </cell>
          <cell r="M18">
            <v>0</v>
          </cell>
          <cell r="N18">
            <v>0</v>
          </cell>
          <cell r="O18">
            <v>5.9027777777943304E-4</v>
          </cell>
          <cell r="P18">
            <v>9.8379629629905506E-6</v>
          </cell>
          <cell r="Q18">
            <v>6.0011574074242359E-4</v>
          </cell>
        </row>
        <row r="19">
          <cell r="A19">
            <v>321</v>
          </cell>
          <cell r="B19" t="str">
            <v>TUNINETTI Julien</v>
          </cell>
          <cell r="C19">
            <v>6.0081018518686998E-4</v>
          </cell>
          <cell r="D19" t="str">
            <v>51,91</v>
          </cell>
          <cell r="E19" t="str">
            <v>00000051,91</v>
          </cell>
          <cell r="F19" t="str">
            <v>51,91</v>
          </cell>
          <cell r="G19" t="str">
            <v/>
          </cell>
          <cell r="H19" t="str">
            <v/>
          </cell>
          <cell r="I19" t="str">
            <v/>
          </cell>
          <cell r="J19">
            <v>1.2745370370370369E-3</v>
          </cell>
          <cell r="K19">
            <v>1.274652777777778E-3</v>
          </cell>
          <cell r="L19">
            <v>1.157407407410653E-7</v>
          </cell>
          <cell r="M19">
            <v>0</v>
          </cell>
          <cell r="N19">
            <v>0</v>
          </cell>
          <cell r="O19">
            <v>5.9027777777943304E-4</v>
          </cell>
          <cell r="P19">
            <v>1.0532407407436942E-5</v>
          </cell>
          <cell r="Q19">
            <v>6.0081018518686998E-4</v>
          </cell>
        </row>
        <row r="20">
          <cell r="A20">
            <v>243</v>
          </cell>
          <cell r="B20" t="str">
            <v>ALEXANDRE Stéphane</v>
          </cell>
          <cell r="C20">
            <v>6.0231481481650383E-4</v>
          </cell>
          <cell r="D20" t="str">
            <v>52,04</v>
          </cell>
          <cell r="E20" t="str">
            <v>00000052,04</v>
          </cell>
          <cell r="F20" t="str">
            <v>52,04</v>
          </cell>
          <cell r="G20" t="str">
            <v/>
          </cell>
          <cell r="H20" t="str">
            <v/>
          </cell>
          <cell r="I20" t="str">
            <v/>
          </cell>
          <cell r="J20">
            <v>1.2745370370370369E-3</v>
          </cell>
          <cell r="K20">
            <v>1.274652777777778E-3</v>
          </cell>
          <cell r="L20">
            <v>1.157407407410653E-7</v>
          </cell>
          <cell r="M20">
            <v>0</v>
          </cell>
          <cell r="N20">
            <v>0</v>
          </cell>
          <cell r="O20">
            <v>6.0185185185353957E-4</v>
          </cell>
          <cell r="P20">
            <v>4.629629629642612E-7</v>
          </cell>
          <cell r="Q20">
            <v>6.0231481481650383E-4</v>
          </cell>
        </row>
        <row r="21">
          <cell r="A21">
            <v>314</v>
          </cell>
          <cell r="B21" t="str">
            <v>HUTA Ivan</v>
          </cell>
          <cell r="C21">
            <v>6.0335648148317341E-4</v>
          </cell>
          <cell r="D21" t="str">
            <v>52,13</v>
          </cell>
          <cell r="E21" t="str">
            <v>00000052,13</v>
          </cell>
          <cell r="F21" t="str">
            <v>52,13</v>
          </cell>
          <cell r="G21" t="str">
            <v/>
          </cell>
          <cell r="H21" t="str">
            <v/>
          </cell>
          <cell r="I21" t="str">
            <v/>
          </cell>
          <cell r="J21">
            <v>1.2745370370370369E-3</v>
          </cell>
          <cell r="K21">
            <v>1.274652777777778E-3</v>
          </cell>
          <cell r="L21">
            <v>1.157407407410653E-7</v>
          </cell>
          <cell r="M21">
            <v>0</v>
          </cell>
          <cell r="N21">
            <v>0</v>
          </cell>
          <cell r="O21">
            <v>6.0185185185353957E-4</v>
          </cell>
          <cell r="P21">
            <v>1.5046296296338489E-6</v>
          </cell>
          <cell r="Q21">
            <v>6.0335648148317341E-4</v>
          </cell>
        </row>
        <row r="22">
          <cell r="A22">
            <v>322</v>
          </cell>
          <cell r="B22" t="str">
            <v>SANSOULET Sebastien</v>
          </cell>
          <cell r="C22">
            <v>6.0381944444613768E-4</v>
          </cell>
          <cell r="D22" t="str">
            <v>52,17</v>
          </cell>
          <cell r="E22" t="str">
            <v>00000052,17</v>
          </cell>
          <cell r="F22" t="str">
            <v>52,17</v>
          </cell>
          <cell r="G22" t="str">
            <v/>
          </cell>
          <cell r="H22" t="str">
            <v/>
          </cell>
          <cell r="I22" t="str">
            <v/>
          </cell>
          <cell r="J22">
            <v>1.2745370370370369E-3</v>
          </cell>
          <cell r="K22">
            <v>1.274652777777778E-3</v>
          </cell>
          <cell r="L22">
            <v>1.157407407410653E-7</v>
          </cell>
          <cell r="M22">
            <v>0</v>
          </cell>
          <cell r="N22">
            <v>0</v>
          </cell>
          <cell r="O22">
            <v>6.0185185185353957E-4</v>
          </cell>
          <cell r="P22">
            <v>1.9675925925981101E-6</v>
          </cell>
          <cell r="Q22">
            <v>6.0381944444613768E-4</v>
          </cell>
        </row>
        <row r="23">
          <cell r="A23">
            <v>223</v>
          </cell>
          <cell r="B23" t="str">
            <v>GUYOT Florian</v>
          </cell>
          <cell r="C23">
            <v>6.1412037037209249E-4</v>
          </cell>
          <cell r="D23" t="str">
            <v>53,06</v>
          </cell>
          <cell r="E23" t="str">
            <v>00000053,06</v>
          </cell>
          <cell r="F23" t="str">
            <v>53,06</v>
          </cell>
          <cell r="G23" t="str">
            <v/>
          </cell>
          <cell r="H23" t="str">
            <v/>
          </cell>
          <cell r="I23" t="str">
            <v/>
          </cell>
          <cell r="J23">
            <v>1.2745370370370369E-3</v>
          </cell>
          <cell r="K23">
            <v>1.274652777777778E-3</v>
          </cell>
          <cell r="L23">
            <v>1.157407407410653E-7</v>
          </cell>
          <cell r="M23">
            <v>0</v>
          </cell>
          <cell r="N23">
            <v>0</v>
          </cell>
          <cell r="O23">
            <v>6.134259259276461E-4</v>
          </cell>
          <cell r="P23">
            <v>6.9444444444639181E-7</v>
          </cell>
          <cell r="Q23">
            <v>6.1412037037209249E-4</v>
          </cell>
        </row>
        <row r="24">
          <cell r="A24">
            <v>374</v>
          </cell>
          <cell r="B24" t="str">
            <v>MARTIN Damien</v>
          </cell>
          <cell r="C24">
            <v>6.1898148148321723E-4</v>
          </cell>
          <cell r="D24" t="str">
            <v>53,48</v>
          </cell>
          <cell r="E24" t="str">
            <v>00000053,48</v>
          </cell>
          <cell r="F24" t="str">
            <v>53,48</v>
          </cell>
          <cell r="G24" t="str">
            <v/>
          </cell>
          <cell r="H24" t="str">
            <v/>
          </cell>
          <cell r="I24" t="str">
            <v/>
          </cell>
          <cell r="J24">
            <v>1.2745370370370369E-3</v>
          </cell>
          <cell r="K24">
            <v>1.274652777777778E-3</v>
          </cell>
          <cell r="L24">
            <v>1.157407407410653E-7</v>
          </cell>
          <cell r="M24">
            <v>0</v>
          </cell>
          <cell r="N24">
            <v>0</v>
          </cell>
          <cell r="O24">
            <v>6.134259259276461E-4</v>
          </cell>
          <cell r="P24">
            <v>5.5555555555711345E-6</v>
          </cell>
          <cell r="Q24">
            <v>6.1898148148321723E-4</v>
          </cell>
        </row>
        <row r="25">
          <cell r="A25">
            <v>244</v>
          </cell>
          <cell r="B25" t="str">
            <v>THOMMEREL Benoit</v>
          </cell>
          <cell r="C25">
            <v>6.1990740740914575E-4</v>
          </cell>
          <cell r="D25" t="str">
            <v>53,56</v>
          </cell>
          <cell r="E25" t="str">
            <v>00000053,56</v>
          </cell>
          <cell r="F25" t="str">
            <v>53,56</v>
          </cell>
          <cell r="G25" t="str">
            <v/>
          </cell>
          <cell r="H25" t="str">
            <v/>
          </cell>
          <cell r="I25" t="str">
            <v/>
          </cell>
          <cell r="J25">
            <v>1.2745370370370369E-3</v>
          </cell>
          <cell r="K25">
            <v>1.274652777777778E-3</v>
          </cell>
          <cell r="L25">
            <v>1.157407407410653E-7</v>
          </cell>
          <cell r="M25">
            <v>0</v>
          </cell>
          <cell r="N25">
            <v>0</v>
          </cell>
          <cell r="O25">
            <v>6.134259259276461E-4</v>
          </cell>
          <cell r="P25">
            <v>6.4814814814996569E-6</v>
          </cell>
          <cell r="Q25">
            <v>6.1990740740914575E-4</v>
          </cell>
        </row>
        <row r="26">
          <cell r="A26">
            <v>249</v>
          </cell>
          <cell r="B26" t="str">
            <v>ABEL Jean-François</v>
          </cell>
          <cell r="C26">
            <v>6.2002314814988682E-4</v>
          </cell>
          <cell r="D26" t="str">
            <v>53,57</v>
          </cell>
          <cell r="E26" t="str">
            <v>00000053,57</v>
          </cell>
          <cell r="F26" t="str">
            <v>53,57</v>
          </cell>
          <cell r="G26" t="str">
            <v/>
          </cell>
          <cell r="H26" t="str">
            <v/>
          </cell>
          <cell r="I26" t="str">
            <v/>
          </cell>
          <cell r="J26">
            <v>1.2745370370370369E-3</v>
          </cell>
          <cell r="K26">
            <v>1.274652777777778E-3</v>
          </cell>
          <cell r="L26">
            <v>1.157407407410653E-7</v>
          </cell>
          <cell r="M26">
            <v>0</v>
          </cell>
          <cell r="N26">
            <v>0</v>
          </cell>
          <cell r="O26">
            <v>6.134259259276461E-4</v>
          </cell>
          <cell r="P26">
            <v>6.5972222222407222E-6</v>
          </cell>
          <cell r="Q26">
            <v>6.2002314814988682E-4</v>
          </cell>
        </row>
        <row r="27">
          <cell r="A27">
            <v>234</v>
          </cell>
          <cell r="B27" t="str">
            <v>VIROT Frédéric</v>
          </cell>
          <cell r="C27">
            <v>6.2280092592767239E-4</v>
          </cell>
          <cell r="D27" t="str">
            <v>53,81</v>
          </cell>
          <cell r="E27" t="str">
            <v>00000053,81</v>
          </cell>
          <cell r="F27" t="str">
            <v>53,81</v>
          </cell>
          <cell r="G27" t="str">
            <v/>
          </cell>
          <cell r="H27" t="str">
            <v/>
          </cell>
          <cell r="I27" t="str">
            <v/>
          </cell>
          <cell r="J27">
            <v>1.2745370370370369E-3</v>
          </cell>
          <cell r="K27">
            <v>1.274652777777778E-3</v>
          </cell>
          <cell r="L27">
            <v>1.157407407410653E-7</v>
          </cell>
          <cell r="M27">
            <v>0</v>
          </cell>
          <cell r="N27">
            <v>0</v>
          </cell>
          <cell r="O27">
            <v>6.134259259276461E-4</v>
          </cell>
          <cell r="P27">
            <v>9.3750000000262894E-6</v>
          </cell>
          <cell r="Q27">
            <v>6.2280092592767239E-4</v>
          </cell>
        </row>
        <row r="28">
          <cell r="A28">
            <v>252</v>
          </cell>
          <cell r="B28" t="str">
            <v>THEVENY Cedric</v>
          </cell>
          <cell r="C28">
            <v>6.2361111111285984E-4</v>
          </cell>
          <cell r="D28" t="str">
            <v>53,88</v>
          </cell>
          <cell r="E28" t="str">
            <v>00000053,88</v>
          </cell>
          <cell r="F28" t="str">
            <v>53,88</v>
          </cell>
          <cell r="G28" t="str">
            <v/>
          </cell>
          <cell r="H28" t="str">
            <v/>
          </cell>
          <cell r="I28" t="str">
            <v/>
          </cell>
          <cell r="J28">
            <v>1.2745370370370369E-3</v>
          </cell>
          <cell r="K28">
            <v>1.274652777777778E-3</v>
          </cell>
          <cell r="L28">
            <v>1.157407407410653E-7</v>
          </cell>
          <cell r="M28">
            <v>0</v>
          </cell>
          <cell r="N28">
            <v>0</v>
          </cell>
          <cell r="O28">
            <v>6.134259259276461E-4</v>
          </cell>
          <cell r="P28">
            <v>1.0185185185213746E-5</v>
          </cell>
          <cell r="Q28">
            <v>6.2361111111285984E-4</v>
          </cell>
        </row>
        <row r="29">
          <cell r="A29">
            <v>316</v>
          </cell>
          <cell r="B29" t="str">
            <v>CHATELET Jerome</v>
          </cell>
          <cell r="C29">
            <v>6.2604166666842221E-4</v>
          </cell>
          <cell r="D29" t="str">
            <v>54,09</v>
          </cell>
          <cell r="E29" t="str">
            <v>00000054,09</v>
          </cell>
          <cell r="F29" t="str">
            <v>54,09</v>
          </cell>
          <cell r="G29" t="str">
            <v/>
          </cell>
          <cell r="H29" t="str">
            <v/>
          </cell>
          <cell r="I29" t="str">
            <v/>
          </cell>
          <cell r="J29">
            <v>1.2745370370370369E-3</v>
          </cell>
          <cell r="K29">
            <v>1.274652777777778E-3</v>
          </cell>
          <cell r="L29">
            <v>1.157407407410653E-7</v>
          </cell>
          <cell r="M29">
            <v>0</v>
          </cell>
          <cell r="N29">
            <v>0</v>
          </cell>
          <cell r="O29">
            <v>6.2500000000175263E-4</v>
          </cell>
          <cell r="P29">
            <v>1.0416666666695877E-6</v>
          </cell>
          <cell r="Q29">
            <v>6.2604166666842221E-4</v>
          </cell>
        </row>
        <row r="30">
          <cell r="A30">
            <v>328</v>
          </cell>
          <cell r="B30" t="str">
            <v>MARTEL Nicolas</v>
          </cell>
          <cell r="C30">
            <v>6.2627314814990434E-4</v>
          </cell>
          <cell r="D30" t="str">
            <v>54,11</v>
          </cell>
          <cell r="E30" t="str">
            <v>00000054,11</v>
          </cell>
          <cell r="F30" t="str">
            <v>54,11</v>
          </cell>
          <cell r="G30" t="str">
            <v/>
          </cell>
          <cell r="H30" t="str">
            <v/>
          </cell>
          <cell r="I30" t="str">
            <v/>
          </cell>
          <cell r="J30">
            <v>1.2745370370370369E-3</v>
          </cell>
          <cell r="K30">
            <v>1.274652777777778E-3</v>
          </cell>
          <cell r="L30">
            <v>1.157407407410653E-7</v>
          </cell>
          <cell r="M30">
            <v>0</v>
          </cell>
          <cell r="N30">
            <v>0</v>
          </cell>
          <cell r="O30">
            <v>6.2500000000175263E-4</v>
          </cell>
          <cell r="P30">
            <v>1.2731481481517183E-6</v>
          </cell>
          <cell r="Q30">
            <v>6.2627314814990434E-4</v>
          </cell>
        </row>
        <row r="31">
          <cell r="A31">
            <v>264</v>
          </cell>
          <cell r="B31" t="str">
            <v>BELZACQ Fabrice</v>
          </cell>
          <cell r="C31">
            <v>6.3067129629806483E-4</v>
          </cell>
          <cell r="D31" t="str">
            <v>54,49</v>
          </cell>
          <cell r="E31" t="str">
            <v>00000054,49</v>
          </cell>
          <cell r="F31" t="str">
            <v>54,49</v>
          </cell>
          <cell r="G31" t="str">
            <v/>
          </cell>
          <cell r="H31" t="str">
            <v/>
          </cell>
          <cell r="I31" t="str">
            <v/>
          </cell>
          <cell r="J31">
            <v>1.2745370370370369E-3</v>
          </cell>
          <cell r="K31">
            <v>1.274652777777778E-3</v>
          </cell>
          <cell r="L31">
            <v>1.157407407410653E-7</v>
          </cell>
          <cell r="M31">
            <v>0</v>
          </cell>
          <cell r="N31">
            <v>0</v>
          </cell>
          <cell r="O31">
            <v>6.2500000000175263E-4</v>
          </cell>
          <cell r="P31">
            <v>5.6712962963121998E-6</v>
          </cell>
          <cell r="Q31">
            <v>6.3067129629806483E-4</v>
          </cell>
        </row>
        <row r="32">
          <cell r="A32">
            <v>232</v>
          </cell>
          <cell r="B32" t="str">
            <v>GIRARD Christophe</v>
          </cell>
          <cell r="C32">
            <v>6.3495370370548424E-4</v>
          </cell>
          <cell r="D32" t="str">
            <v>54,86</v>
          </cell>
          <cell r="E32" t="str">
            <v>00000054,86</v>
          </cell>
          <cell r="F32" t="str">
            <v>54,86</v>
          </cell>
          <cell r="G32" t="str">
            <v/>
          </cell>
          <cell r="H32" t="str">
            <v/>
          </cell>
          <cell r="I32" t="str">
            <v/>
          </cell>
          <cell r="J32">
            <v>1.2745370370370369E-3</v>
          </cell>
          <cell r="K32">
            <v>1.274652777777778E-3</v>
          </cell>
          <cell r="L32">
            <v>1.157407407410653E-7</v>
          </cell>
          <cell r="M32">
            <v>0</v>
          </cell>
          <cell r="N32">
            <v>0</v>
          </cell>
          <cell r="O32">
            <v>6.2500000000175263E-4</v>
          </cell>
          <cell r="P32">
            <v>9.9537037037316159E-6</v>
          </cell>
          <cell r="Q32">
            <v>6.3495370370548424E-4</v>
          </cell>
        </row>
        <row r="33">
          <cell r="A33">
            <v>238</v>
          </cell>
          <cell r="B33" t="str">
            <v>CRUBEZY Jean-Claude</v>
          </cell>
          <cell r="C33">
            <v>6.3530092592770744E-4</v>
          </cell>
          <cell r="D33" t="str">
            <v>54,89</v>
          </cell>
          <cell r="E33" t="str">
            <v>00000054,89</v>
          </cell>
          <cell r="F33" t="str">
            <v>54,89</v>
          </cell>
          <cell r="G33" t="str">
            <v/>
          </cell>
          <cell r="H33" t="str">
            <v/>
          </cell>
          <cell r="I33" t="str">
            <v/>
          </cell>
          <cell r="J33">
            <v>1.2745370370370369E-3</v>
          </cell>
          <cell r="K33">
            <v>1.274652777777778E-3</v>
          </cell>
          <cell r="L33">
            <v>1.157407407410653E-7</v>
          </cell>
          <cell r="M33">
            <v>0</v>
          </cell>
          <cell r="N33">
            <v>0</v>
          </cell>
          <cell r="O33">
            <v>6.2500000000175263E-4</v>
          </cell>
          <cell r="P33">
            <v>1.0300925925954812E-5</v>
          </cell>
          <cell r="Q33">
            <v>6.3530092592770744E-4</v>
          </cell>
        </row>
        <row r="34">
          <cell r="A34">
            <v>329</v>
          </cell>
          <cell r="B34" t="str">
            <v>CHEVINS Antoine</v>
          </cell>
          <cell r="C34">
            <v>6.3611111111289489E-4</v>
          </cell>
          <cell r="D34" t="str">
            <v>54,96</v>
          </cell>
          <cell r="E34" t="str">
            <v>00000054,96</v>
          </cell>
          <cell r="F34" t="str">
            <v>54,96</v>
          </cell>
          <cell r="G34" t="str">
            <v/>
          </cell>
          <cell r="H34" t="str">
            <v/>
          </cell>
          <cell r="I34" t="str">
            <v/>
          </cell>
          <cell r="J34">
            <v>1.2745370370370369E-3</v>
          </cell>
          <cell r="K34">
            <v>1.274652777777778E-3</v>
          </cell>
          <cell r="L34">
            <v>1.157407407410653E-7</v>
          </cell>
          <cell r="M34">
            <v>0</v>
          </cell>
          <cell r="N34">
            <v>0</v>
          </cell>
          <cell r="O34">
            <v>6.2500000000175263E-4</v>
          </cell>
          <cell r="P34">
            <v>1.1111111111142269E-5</v>
          </cell>
          <cell r="Q34">
            <v>6.3611111111289489E-4</v>
          </cell>
        </row>
        <row r="35">
          <cell r="A35">
            <v>370</v>
          </cell>
          <cell r="B35" t="str">
            <v>LE BOURHIS Morgan</v>
          </cell>
          <cell r="C35">
            <v>6.3622685185363596E-4</v>
          </cell>
          <cell r="D35" t="str">
            <v>54,97</v>
          </cell>
          <cell r="E35" t="str">
            <v>00000054,97</v>
          </cell>
          <cell r="F35" t="str">
            <v>54,97</v>
          </cell>
          <cell r="G35" t="str">
            <v/>
          </cell>
          <cell r="H35" t="str">
            <v/>
          </cell>
          <cell r="I35" t="str">
            <v/>
          </cell>
          <cell r="J35">
            <v>1.2745370370370369E-3</v>
          </cell>
          <cell r="K35">
            <v>1.274652777777778E-3</v>
          </cell>
          <cell r="L35">
            <v>1.157407407410653E-7</v>
          </cell>
          <cell r="M35">
            <v>0</v>
          </cell>
          <cell r="N35">
            <v>0</v>
          </cell>
          <cell r="O35">
            <v>6.2500000000175263E-4</v>
          </cell>
          <cell r="P35">
            <v>1.1226851851883334E-5</v>
          </cell>
          <cell r="Q35">
            <v>6.3622685185363596E-4</v>
          </cell>
        </row>
        <row r="36">
          <cell r="A36">
            <v>327</v>
          </cell>
          <cell r="B36" t="str">
            <v>LAMANNA Christophe</v>
          </cell>
          <cell r="C36">
            <v>6.38078703705493E-4</v>
          </cell>
          <cell r="D36" t="str">
            <v>55,13</v>
          </cell>
          <cell r="E36" t="str">
            <v>00000055,13</v>
          </cell>
          <cell r="F36" t="str">
            <v>55,13</v>
          </cell>
          <cell r="G36" t="str">
            <v/>
          </cell>
          <cell r="H36" t="str">
            <v/>
          </cell>
          <cell r="I36" t="str">
            <v/>
          </cell>
          <cell r="J36">
            <v>1.2745370370370369E-3</v>
          </cell>
          <cell r="K36">
            <v>1.274652777777778E-3</v>
          </cell>
          <cell r="L36">
            <v>1.157407407410653E-7</v>
          </cell>
          <cell r="M36">
            <v>0</v>
          </cell>
          <cell r="N36">
            <v>0</v>
          </cell>
          <cell r="O36">
            <v>6.3657407407585916E-4</v>
          </cell>
          <cell r="P36">
            <v>1.5046296296338489E-6</v>
          </cell>
          <cell r="Q36">
            <v>6.38078703705493E-4</v>
          </cell>
        </row>
        <row r="37">
          <cell r="A37">
            <v>319</v>
          </cell>
          <cell r="B37" t="str">
            <v>LEMBERGER David</v>
          </cell>
          <cell r="C37">
            <v>6.4236111111291242E-4</v>
          </cell>
          <cell r="D37" t="str">
            <v>55,50</v>
          </cell>
          <cell r="E37" t="str">
            <v>00000055,50</v>
          </cell>
          <cell r="F37" t="str">
            <v>55,50</v>
          </cell>
          <cell r="G37" t="str">
            <v/>
          </cell>
          <cell r="H37" t="str">
            <v/>
          </cell>
          <cell r="I37" t="str">
            <v/>
          </cell>
          <cell r="J37">
            <v>1.2745370370370369E-3</v>
          </cell>
          <cell r="K37">
            <v>1.274652777777778E-3</v>
          </cell>
          <cell r="L37">
            <v>1.157407407410653E-7</v>
          </cell>
          <cell r="M37">
            <v>0</v>
          </cell>
          <cell r="N37">
            <v>0</v>
          </cell>
          <cell r="O37">
            <v>6.3657407407585916E-4</v>
          </cell>
          <cell r="P37">
            <v>5.7870370370532651E-6</v>
          </cell>
          <cell r="Q37">
            <v>6.4236111111291242E-4</v>
          </cell>
        </row>
        <row r="38">
          <cell r="A38">
            <v>331</v>
          </cell>
          <cell r="B38" t="str">
            <v>PORTOLAN Christophe</v>
          </cell>
          <cell r="C38">
            <v>6.4317129629809988E-4</v>
          </cell>
          <cell r="D38" t="str">
            <v>55,57</v>
          </cell>
          <cell r="E38" t="str">
            <v>00000055,57</v>
          </cell>
          <cell r="F38" t="str">
            <v>55,57</v>
          </cell>
          <cell r="G38" t="str">
            <v/>
          </cell>
          <cell r="H38" t="str">
            <v/>
          </cell>
          <cell r="I38" t="str">
            <v/>
          </cell>
          <cell r="J38">
            <v>1.2745370370370369E-3</v>
          </cell>
          <cell r="K38">
            <v>1.274652777777778E-3</v>
          </cell>
          <cell r="L38">
            <v>1.157407407410653E-7</v>
          </cell>
          <cell r="M38">
            <v>0</v>
          </cell>
          <cell r="N38">
            <v>0</v>
          </cell>
          <cell r="O38">
            <v>6.3657407407585916E-4</v>
          </cell>
          <cell r="P38">
            <v>6.5972222222407222E-6</v>
          </cell>
          <cell r="Q38">
            <v>6.4317129629809988E-4</v>
          </cell>
        </row>
        <row r="39">
          <cell r="A39">
            <v>260</v>
          </cell>
          <cell r="B39" t="str">
            <v>DURINI Eric</v>
          </cell>
          <cell r="C39">
            <v>6.4340277777958201E-4</v>
          </cell>
          <cell r="D39" t="str">
            <v>55,59</v>
          </cell>
          <cell r="E39" t="str">
            <v>00000055,59</v>
          </cell>
          <cell r="F39" t="str">
            <v>55,59</v>
          </cell>
          <cell r="G39" t="str">
            <v/>
          </cell>
          <cell r="H39" t="str">
            <v/>
          </cell>
          <cell r="I39" t="str">
            <v/>
          </cell>
          <cell r="J39">
            <v>1.2745370370370369E-3</v>
          </cell>
          <cell r="K39">
            <v>1.274652777777778E-3</v>
          </cell>
          <cell r="L39">
            <v>1.157407407410653E-7</v>
          </cell>
          <cell r="M39">
            <v>0</v>
          </cell>
          <cell r="N39">
            <v>0</v>
          </cell>
          <cell r="O39">
            <v>6.3657407407585916E-4</v>
          </cell>
          <cell r="P39">
            <v>6.8287037037228528E-6</v>
          </cell>
          <cell r="Q39">
            <v>6.4340277777958201E-4</v>
          </cell>
        </row>
        <row r="40">
          <cell r="A40">
            <v>240</v>
          </cell>
          <cell r="B40" t="str">
            <v>SUPPA Pascal</v>
          </cell>
          <cell r="C40">
            <v>6.4664351852033184E-4</v>
          </cell>
          <cell r="D40" t="str">
            <v>55,87</v>
          </cell>
          <cell r="E40" t="str">
            <v>00000055,87</v>
          </cell>
          <cell r="F40" t="str">
            <v>55,87</v>
          </cell>
          <cell r="G40" t="str">
            <v/>
          </cell>
          <cell r="H40" t="str">
            <v/>
          </cell>
          <cell r="I40" t="str">
            <v/>
          </cell>
          <cell r="J40">
            <v>1.2745370370370369E-3</v>
          </cell>
          <cell r="K40">
            <v>1.274652777777778E-3</v>
          </cell>
          <cell r="L40">
            <v>1.157407407410653E-7</v>
          </cell>
          <cell r="M40">
            <v>0</v>
          </cell>
          <cell r="N40">
            <v>0</v>
          </cell>
          <cell r="O40">
            <v>6.3657407407585916E-4</v>
          </cell>
          <cell r="P40">
            <v>1.0069444444472681E-5</v>
          </cell>
          <cell r="Q40">
            <v>6.4664351852033184E-4</v>
          </cell>
        </row>
        <row r="41">
          <cell r="A41">
            <v>280</v>
          </cell>
          <cell r="B41" t="str">
            <v>FILLIAT Pierre</v>
          </cell>
          <cell r="C41">
            <v>6.4814814814996569E-4</v>
          </cell>
          <cell r="D41" t="str">
            <v>56,00</v>
          </cell>
          <cell r="E41" t="str">
            <v>00000056,00</v>
          </cell>
          <cell r="F41" t="str">
            <v>56,00</v>
          </cell>
          <cell r="G41" t="str">
            <v/>
          </cell>
          <cell r="H41" t="str">
            <v/>
          </cell>
          <cell r="I41" t="str">
            <v/>
          </cell>
          <cell r="J41">
            <v>1.2745370370370369E-3</v>
          </cell>
          <cell r="K41">
            <v>1.274652777777778E-3</v>
          </cell>
          <cell r="L41">
            <v>1.157407407410653E-7</v>
          </cell>
          <cell r="M41">
            <v>0</v>
          </cell>
          <cell r="N41">
            <v>0</v>
          </cell>
          <cell r="O41">
            <v>6.4814814814996569E-4</v>
          </cell>
          <cell r="P41">
            <v>0</v>
          </cell>
          <cell r="Q41">
            <v>6.4814814814996569E-4</v>
          </cell>
        </row>
        <row r="42">
          <cell r="A42">
            <v>366</v>
          </cell>
          <cell r="B42" t="str">
            <v>BLANC Grégory</v>
          </cell>
          <cell r="C42">
            <v>6.494212962981174E-4</v>
          </cell>
          <cell r="D42" t="str">
            <v>56,11</v>
          </cell>
          <cell r="E42" t="str">
            <v>00000056,11</v>
          </cell>
          <cell r="F42" t="str">
            <v>56,11</v>
          </cell>
          <cell r="G42" t="str">
            <v/>
          </cell>
          <cell r="H42" t="str">
            <v/>
          </cell>
          <cell r="I42" t="str">
            <v/>
          </cell>
          <cell r="J42">
            <v>1.2745370370370369E-3</v>
          </cell>
          <cell r="K42">
            <v>1.274652777777778E-3</v>
          </cell>
          <cell r="L42">
            <v>1.157407407410653E-7</v>
          </cell>
          <cell r="M42">
            <v>0</v>
          </cell>
          <cell r="N42">
            <v>0</v>
          </cell>
          <cell r="O42">
            <v>6.4814814814996569E-4</v>
          </cell>
          <cell r="P42">
            <v>1.2731481481517183E-6</v>
          </cell>
          <cell r="Q42">
            <v>6.494212962981174E-4</v>
          </cell>
        </row>
        <row r="43">
          <cell r="A43">
            <v>259</v>
          </cell>
          <cell r="B43" t="str">
            <v>MARBOEUF Régis</v>
          </cell>
          <cell r="C43">
            <v>6.5405092592776002E-4</v>
          </cell>
          <cell r="D43" t="str">
            <v>56,51</v>
          </cell>
          <cell r="E43" t="str">
            <v>00000056,51</v>
          </cell>
          <cell r="F43" t="str">
            <v>56,51</v>
          </cell>
          <cell r="G43" t="str">
            <v/>
          </cell>
          <cell r="H43" t="str">
            <v/>
          </cell>
          <cell r="I43" t="str">
            <v/>
          </cell>
          <cell r="J43">
            <v>1.2745370370370369E-3</v>
          </cell>
          <cell r="K43">
            <v>1.274652777777778E-3</v>
          </cell>
          <cell r="L43">
            <v>1.157407407410653E-7</v>
          </cell>
          <cell r="M43">
            <v>0</v>
          </cell>
          <cell r="N43">
            <v>0</v>
          </cell>
          <cell r="O43">
            <v>6.4814814814996569E-4</v>
          </cell>
          <cell r="P43">
            <v>5.9027777777943304E-6</v>
          </cell>
          <cell r="Q43">
            <v>6.5405092592776002E-4</v>
          </cell>
        </row>
        <row r="44">
          <cell r="A44">
            <v>237</v>
          </cell>
          <cell r="B44" t="str">
            <v>MARCOU Laurent</v>
          </cell>
          <cell r="C44">
            <v>6.5474537037220641E-4</v>
          </cell>
          <cell r="D44" t="str">
            <v>56,57</v>
          </cell>
          <cell r="E44" t="str">
            <v>00000056,57</v>
          </cell>
          <cell r="F44" t="str">
            <v>56,57</v>
          </cell>
          <cell r="G44" t="str">
            <v/>
          </cell>
          <cell r="H44" t="str">
            <v/>
          </cell>
          <cell r="I44" t="str">
            <v/>
          </cell>
          <cell r="J44">
            <v>1.2745370370370369E-3</v>
          </cell>
          <cell r="K44">
            <v>1.274652777777778E-3</v>
          </cell>
          <cell r="L44">
            <v>1.157407407410653E-7</v>
          </cell>
          <cell r="M44">
            <v>0</v>
          </cell>
          <cell r="N44">
            <v>0</v>
          </cell>
          <cell r="O44">
            <v>6.4814814814996569E-4</v>
          </cell>
          <cell r="P44">
            <v>6.5972222222407222E-6</v>
          </cell>
          <cell r="Q44">
            <v>6.5474537037220641E-4</v>
          </cell>
        </row>
        <row r="45">
          <cell r="A45">
            <v>242</v>
          </cell>
          <cell r="B45" t="str">
            <v>MAMBRINI Patrick</v>
          </cell>
          <cell r="C45">
            <v>6.55787037038876E-4</v>
          </cell>
          <cell r="D45" t="str">
            <v>56,66</v>
          </cell>
          <cell r="E45" t="str">
            <v>00000056,66</v>
          </cell>
          <cell r="F45" t="str">
            <v>56,66</v>
          </cell>
          <cell r="G45" t="str">
            <v/>
          </cell>
          <cell r="H45" t="str">
            <v/>
          </cell>
          <cell r="I45" t="str">
            <v/>
          </cell>
          <cell r="J45">
            <v>1.2745370370370369E-3</v>
          </cell>
          <cell r="K45">
            <v>1.274652777777778E-3</v>
          </cell>
          <cell r="L45">
            <v>1.157407407410653E-7</v>
          </cell>
          <cell r="M45">
            <v>0</v>
          </cell>
          <cell r="N45">
            <v>0</v>
          </cell>
          <cell r="O45">
            <v>6.4814814814996569E-4</v>
          </cell>
          <cell r="P45">
            <v>7.6388888889103099E-6</v>
          </cell>
          <cell r="Q45">
            <v>6.55787037038876E-4</v>
          </cell>
        </row>
        <row r="46">
          <cell r="A46">
            <v>246</v>
          </cell>
          <cell r="B46" t="str">
            <v>CATTERINI Benoit</v>
          </cell>
          <cell r="C46">
            <v>6.5763888889073304E-4</v>
          </cell>
          <cell r="D46" t="str">
            <v>56,82</v>
          </cell>
          <cell r="E46" t="str">
            <v>00000056,82</v>
          </cell>
          <cell r="F46" t="str">
            <v>56,82</v>
          </cell>
          <cell r="G46" t="str">
            <v/>
          </cell>
          <cell r="H46" t="str">
            <v/>
          </cell>
          <cell r="I46" t="str">
            <v/>
          </cell>
          <cell r="J46">
            <v>1.2745370370370369E-3</v>
          </cell>
          <cell r="K46">
            <v>1.274652777777778E-3</v>
          </cell>
          <cell r="L46">
            <v>1.157407407410653E-7</v>
          </cell>
          <cell r="M46">
            <v>0</v>
          </cell>
          <cell r="N46">
            <v>0</v>
          </cell>
          <cell r="O46">
            <v>6.4814814814996569E-4</v>
          </cell>
          <cell r="P46">
            <v>9.4907407407673547E-6</v>
          </cell>
          <cell r="Q46">
            <v>6.5763888889073304E-4</v>
          </cell>
        </row>
        <row r="47">
          <cell r="A47">
            <v>236</v>
          </cell>
          <cell r="B47" t="str">
            <v>BONHOMME Thierry</v>
          </cell>
          <cell r="C47">
            <v>6.671296296315004E-4</v>
          </cell>
          <cell r="D47" t="str">
            <v>57,64</v>
          </cell>
          <cell r="E47" t="str">
            <v>00000057,64</v>
          </cell>
          <cell r="F47" t="str">
            <v>57,64</v>
          </cell>
          <cell r="G47" t="str">
            <v/>
          </cell>
          <cell r="H47" t="str">
            <v/>
          </cell>
          <cell r="I47" t="str">
            <v/>
          </cell>
          <cell r="J47">
            <v>1.2745370370370369E-3</v>
          </cell>
          <cell r="K47">
            <v>1.274652777777778E-3</v>
          </cell>
          <cell r="L47">
            <v>1.157407407410653E-7</v>
          </cell>
          <cell r="M47">
            <v>0</v>
          </cell>
          <cell r="N47">
            <v>0</v>
          </cell>
          <cell r="O47">
            <v>6.5972222222407222E-4</v>
          </cell>
          <cell r="P47">
            <v>7.4074074074281793E-6</v>
          </cell>
          <cell r="Q47">
            <v>6.671296296315004E-4</v>
          </cell>
        </row>
        <row r="48">
          <cell r="A48">
            <v>330</v>
          </cell>
          <cell r="B48" t="str">
            <v>DERRIER Damien</v>
          </cell>
          <cell r="C48">
            <v>6.7118055555743768E-4</v>
          </cell>
          <cell r="D48" t="str">
            <v>57,99</v>
          </cell>
          <cell r="E48" t="str">
            <v>00000057,99</v>
          </cell>
          <cell r="F48" t="str">
            <v>57,99</v>
          </cell>
          <cell r="G48" t="str">
            <v/>
          </cell>
          <cell r="H48" t="str">
            <v/>
          </cell>
          <cell r="I48" t="str">
            <v/>
          </cell>
          <cell r="J48">
            <v>1.2745370370370369E-3</v>
          </cell>
          <cell r="K48">
            <v>1.274652777777778E-3</v>
          </cell>
          <cell r="L48">
            <v>1.157407407410653E-7</v>
          </cell>
          <cell r="M48">
            <v>0</v>
          </cell>
          <cell r="N48">
            <v>0</v>
          </cell>
          <cell r="O48">
            <v>6.5972222222407222E-4</v>
          </cell>
          <cell r="P48">
            <v>1.1458333333365465E-5</v>
          </cell>
          <cell r="Q48">
            <v>6.7118055555743768E-4</v>
          </cell>
        </row>
        <row r="49">
          <cell r="A49">
            <v>257</v>
          </cell>
          <cell r="B49" t="str">
            <v>LECHIPRE Jean Christophe</v>
          </cell>
          <cell r="C49">
            <v>6.7627314815004455E-4</v>
          </cell>
          <cell r="D49" t="str">
            <v>58,43</v>
          </cell>
          <cell r="E49" t="str">
            <v>00000058,43</v>
          </cell>
          <cell r="F49" t="str">
            <v>58,43</v>
          </cell>
          <cell r="G49" t="str">
            <v/>
          </cell>
          <cell r="H49" t="str">
            <v/>
          </cell>
          <cell r="I49" t="str">
            <v/>
          </cell>
          <cell r="J49">
            <v>1.2745370370370369E-3</v>
          </cell>
          <cell r="K49">
            <v>1.274652777777778E-3</v>
          </cell>
          <cell r="L49">
            <v>1.157407407410653E-7</v>
          </cell>
          <cell r="M49">
            <v>0</v>
          </cell>
          <cell r="N49">
            <v>0</v>
          </cell>
          <cell r="O49">
            <v>6.7129629629817875E-4</v>
          </cell>
          <cell r="P49">
            <v>4.9768518518658079E-6</v>
          </cell>
          <cell r="Q49">
            <v>6.7627314815004455E-4</v>
          </cell>
        </row>
        <row r="50">
          <cell r="A50">
            <v>266</v>
          </cell>
          <cell r="B50" t="str">
            <v>ESSLINGER Vincent</v>
          </cell>
          <cell r="C50">
            <v>6.8090277777968717E-4</v>
          </cell>
          <cell r="D50" t="str">
            <v>58,83</v>
          </cell>
          <cell r="E50" t="str">
            <v>00000058,83</v>
          </cell>
          <cell r="F50" t="str">
            <v>58,83</v>
          </cell>
          <cell r="G50" t="str">
            <v/>
          </cell>
          <cell r="H50" t="str">
            <v/>
          </cell>
          <cell r="I50" t="str">
            <v/>
          </cell>
          <cell r="J50">
            <v>1.2745370370370369E-3</v>
          </cell>
          <cell r="K50">
            <v>1.274652777777778E-3</v>
          </cell>
          <cell r="L50">
            <v>1.157407407410653E-7</v>
          </cell>
          <cell r="M50">
            <v>0</v>
          </cell>
          <cell r="N50">
            <v>0</v>
          </cell>
          <cell r="O50">
            <v>6.7129629629817875E-4</v>
          </cell>
          <cell r="P50">
            <v>9.60648148150842E-6</v>
          </cell>
          <cell r="Q50">
            <v>6.8090277777968717E-4</v>
          </cell>
        </row>
        <row r="51">
          <cell r="A51">
            <v>288</v>
          </cell>
          <cell r="B51" t="str">
            <v>BORDESSOULLES Arnaud</v>
          </cell>
          <cell r="C51">
            <v>6.811342592611693E-4</v>
          </cell>
          <cell r="D51" t="str">
            <v>58,85</v>
          </cell>
          <cell r="E51" t="str">
            <v>00000058,85</v>
          </cell>
          <cell r="F51" t="str">
            <v>58,85</v>
          </cell>
          <cell r="G51" t="str">
            <v/>
          </cell>
          <cell r="H51" t="str">
            <v/>
          </cell>
          <cell r="I51" t="str">
            <v/>
          </cell>
          <cell r="J51">
            <v>1.2745370370370369E-3</v>
          </cell>
          <cell r="K51">
            <v>1.274652777777778E-3</v>
          </cell>
          <cell r="L51">
            <v>1.157407407410653E-7</v>
          </cell>
          <cell r="M51">
            <v>0</v>
          </cell>
          <cell r="N51">
            <v>0</v>
          </cell>
          <cell r="O51">
            <v>6.7129629629817875E-4</v>
          </cell>
          <cell r="P51">
            <v>9.8379629629905506E-6</v>
          </cell>
          <cell r="Q51">
            <v>6.811342592611693E-4</v>
          </cell>
        </row>
        <row r="52">
          <cell r="A52">
            <v>245</v>
          </cell>
          <cell r="B52" t="str">
            <v>BLANCHARD Christophe</v>
          </cell>
          <cell r="C52">
            <v>6.8136574074265143E-4</v>
          </cell>
          <cell r="D52" t="str">
            <v>58,87</v>
          </cell>
          <cell r="E52" t="str">
            <v>00000058,87</v>
          </cell>
          <cell r="F52" t="str">
            <v>58,87</v>
          </cell>
          <cell r="G52" t="str">
            <v/>
          </cell>
          <cell r="H52" t="str">
            <v/>
          </cell>
          <cell r="I52" t="str">
            <v/>
          </cell>
          <cell r="J52">
            <v>1.2745370370370369E-3</v>
          </cell>
          <cell r="K52">
            <v>1.274652777777778E-3</v>
          </cell>
          <cell r="L52">
            <v>1.157407407410653E-7</v>
          </cell>
          <cell r="M52">
            <v>0</v>
          </cell>
          <cell r="N52">
            <v>0</v>
          </cell>
          <cell r="O52">
            <v>6.7129629629817875E-4</v>
          </cell>
          <cell r="P52">
            <v>1.0069444444472681E-5</v>
          </cell>
          <cell r="Q52">
            <v>6.8136574074265143E-4</v>
          </cell>
        </row>
        <row r="53">
          <cell r="A53">
            <v>287</v>
          </cell>
          <cell r="B53" t="str">
            <v>MATHIAN Celdric</v>
          </cell>
          <cell r="C53">
            <v>6.8275462963154421E-4</v>
          </cell>
          <cell r="D53" t="str">
            <v>58,99</v>
          </cell>
          <cell r="E53" t="str">
            <v>00000058,99</v>
          </cell>
          <cell r="F53" t="str">
            <v>58,99</v>
          </cell>
          <cell r="G53" t="str">
            <v/>
          </cell>
          <cell r="H53" t="str">
            <v/>
          </cell>
          <cell r="I53" t="str">
            <v/>
          </cell>
          <cell r="J53">
            <v>1.2745370370370369E-3</v>
          </cell>
          <cell r="K53">
            <v>1.274652777777778E-3</v>
          </cell>
          <cell r="L53">
            <v>1.157407407410653E-7</v>
          </cell>
          <cell r="M53">
            <v>0</v>
          </cell>
          <cell r="N53">
            <v>0</v>
          </cell>
          <cell r="O53">
            <v>6.7129629629817875E-4</v>
          </cell>
          <cell r="P53">
            <v>1.1458333333365465E-5</v>
          </cell>
          <cell r="Q53">
            <v>6.8275462963154421E-4</v>
          </cell>
        </row>
        <row r="54">
          <cell r="A54">
            <v>334</v>
          </cell>
          <cell r="B54" t="str">
            <v>LAVIELLE Cédric</v>
          </cell>
          <cell r="C54">
            <v>6.8298611111302634E-4</v>
          </cell>
          <cell r="D54" t="str">
            <v>59,01</v>
          </cell>
          <cell r="E54" t="str">
            <v>00000059,01</v>
          </cell>
          <cell r="F54" t="str">
            <v>59,01</v>
          </cell>
          <cell r="G54" t="str">
            <v/>
          </cell>
          <cell r="H54" t="str">
            <v/>
          </cell>
          <cell r="I54" t="str">
            <v/>
          </cell>
          <cell r="J54">
            <v>1.2745370370370369E-3</v>
          </cell>
          <cell r="K54">
            <v>1.274652777777778E-3</v>
          </cell>
          <cell r="L54">
            <v>1.157407407410653E-7</v>
          </cell>
          <cell r="M54">
            <v>0</v>
          </cell>
          <cell r="N54">
            <v>0</v>
          </cell>
          <cell r="O54">
            <v>6.8287037037228528E-4</v>
          </cell>
          <cell r="P54">
            <v>1.157407407410653E-7</v>
          </cell>
          <cell r="Q54">
            <v>6.8298611111302634E-4</v>
          </cell>
        </row>
        <row r="55">
          <cell r="A55">
            <v>310</v>
          </cell>
          <cell r="B55" t="str">
            <v>LORIOU Sébastien</v>
          </cell>
          <cell r="C55">
            <v>6.8692129629822256E-4</v>
          </cell>
          <cell r="D55" t="str">
            <v>59,35</v>
          </cell>
          <cell r="E55" t="str">
            <v>00000059,35</v>
          </cell>
          <cell r="F55" t="str">
            <v>59,35</v>
          </cell>
          <cell r="G55" t="str">
            <v/>
          </cell>
          <cell r="H55" t="str">
            <v/>
          </cell>
          <cell r="I55" t="str">
            <v/>
          </cell>
          <cell r="J55">
            <v>1.2745370370370369E-3</v>
          </cell>
          <cell r="K55">
            <v>1.274652777777778E-3</v>
          </cell>
          <cell r="L55">
            <v>1.157407407410653E-7</v>
          </cell>
          <cell r="M55">
            <v>0</v>
          </cell>
          <cell r="N55">
            <v>0</v>
          </cell>
          <cell r="O55">
            <v>6.8287037037228528E-4</v>
          </cell>
          <cell r="P55">
            <v>4.0509259259372855E-6</v>
          </cell>
          <cell r="Q55">
            <v>6.8692129629822256E-4</v>
          </cell>
        </row>
        <row r="56">
          <cell r="A56">
            <v>293</v>
          </cell>
          <cell r="B56" t="str">
            <v>PERIE Jean-Luc</v>
          </cell>
          <cell r="C56">
            <v>6.9085648148341878E-4</v>
          </cell>
          <cell r="D56" t="str">
            <v>59,69</v>
          </cell>
          <cell r="E56" t="str">
            <v>00000059,69</v>
          </cell>
          <cell r="F56" t="str">
            <v>59,69</v>
          </cell>
          <cell r="G56" t="str">
            <v/>
          </cell>
          <cell r="H56" t="str">
            <v/>
          </cell>
          <cell r="I56" t="str">
            <v/>
          </cell>
          <cell r="J56">
            <v>1.2745370370370369E-3</v>
          </cell>
          <cell r="K56">
            <v>1.274652777777778E-3</v>
          </cell>
          <cell r="L56">
            <v>1.157407407410653E-7</v>
          </cell>
          <cell r="M56">
            <v>0</v>
          </cell>
          <cell r="N56">
            <v>0</v>
          </cell>
          <cell r="O56">
            <v>6.8287037037228528E-4</v>
          </cell>
          <cell r="P56">
            <v>7.9861111111335058E-6</v>
          </cell>
          <cell r="Q56">
            <v>6.9085648148341878E-4</v>
          </cell>
        </row>
        <row r="57">
          <cell r="A57">
            <v>258</v>
          </cell>
          <cell r="B57" t="str">
            <v>JACQUES Olivier</v>
          </cell>
          <cell r="C57">
            <v>6.9641203703898992E-4</v>
          </cell>
          <cell r="D57" t="str">
            <v>1:00.17</v>
          </cell>
          <cell r="E57" t="str">
            <v>00001:00.17</v>
          </cell>
          <cell r="F57" t="str">
            <v>1:00.17</v>
          </cell>
          <cell r="G57" t="str">
            <v/>
          </cell>
          <cell r="H57" t="str">
            <v/>
          </cell>
          <cell r="I57" t="str">
            <v/>
          </cell>
          <cell r="J57">
            <v>1.2745370370370369E-3</v>
          </cell>
          <cell r="K57">
            <v>1.274652777777778E-3</v>
          </cell>
          <cell r="L57">
            <v>1.157407407410653E-7</v>
          </cell>
          <cell r="M57">
            <v>0</v>
          </cell>
          <cell r="N57">
            <v>6.9444444444639181E-4</v>
          </cell>
          <cell r="O57">
            <v>0</v>
          </cell>
          <cell r="P57">
            <v>1.9675925925981101E-6</v>
          </cell>
          <cell r="Q57">
            <v>6.9641203703898992E-4</v>
          </cell>
        </row>
        <row r="58">
          <cell r="A58">
            <v>362</v>
          </cell>
          <cell r="B58" t="str">
            <v>BEYNE Arnaud</v>
          </cell>
          <cell r="C58">
            <v>6.9976851852048081E-4</v>
          </cell>
          <cell r="D58" t="str">
            <v>1:00.46</v>
          </cell>
          <cell r="E58" t="str">
            <v>00001:00.46</v>
          </cell>
          <cell r="F58" t="str">
            <v>1:00.46</v>
          </cell>
          <cell r="G58" t="str">
            <v/>
          </cell>
          <cell r="H58" t="str">
            <v/>
          </cell>
          <cell r="I58" t="str">
            <v/>
          </cell>
          <cell r="J58">
            <v>1.2745370370370369E-3</v>
          </cell>
          <cell r="K58">
            <v>1.274652777777778E-3</v>
          </cell>
          <cell r="L58">
            <v>1.157407407410653E-7</v>
          </cell>
          <cell r="M58">
            <v>0</v>
          </cell>
          <cell r="N58">
            <v>6.9444444444639181E-4</v>
          </cell>
          <cell r="O58">
            <v>0</v>
          </cell>
          <cell r="P58">
            <v>5.3240740740890038E-6</v>
          </cell>
          <cell r="Q58">
            <v>6.9976851852048081E-4</v>
          </cell>
        </row>
        <row r="59">
          <cell r="A59">
            <v>353</v>
          </cell>
          <cell r="B59" t="str">
            <v>CHEVREUIL Mathieu</v>
          </cell>
          <cell r="C59">
            <v>6.9988425926122188E-4</v>
          </cell>
          <cell r="D59" t="str">
            <v>1:00.47</v>
          </cell>
          <cell r="E59" t="str">
            <v>00001:00.47</v>
          </cell>
          <cell r="F59" t="str">
            <v>1:00.47</v>
          </cell>
          <cell r="G59" t="str">
            <v/>
          </cell>
          <cell r="H59" t="str">
            <v/>
          </cell>
          <cell r="I59" t="str">
            <v/>
          </cell>
          <cell r="J59">
            <v>1.2745370370370369E-3</v>
          </cell>
          <cell r="K59">
            <v>1.274652777777778E-3</v>
          </cell>
          <cell r="L59">
            <v>1.157407407410653E-7</v>
          </cell>
          <cell r="M59">
            <v>0</v>
          </cell>
          <cell r="N59">
            <v>6.9444444444639181E-4</v>
          </cell>
          <cell r="O59">
            <v>0</v>
          </cell>
          <cell r="P59">
            <v>5.4398148148300692E-6</v>
          </cell>
          <cell r="Q59">
            <v>6.9988425926122188E-4</v>
          </cell>
        </row>
        <row r="60">
          <cell r="A60">
            <v>272</v>
          </cell>
          <cell r="B60" t="str">
            <v>FOURNIER Frantz</v>
          </cell>
          <cell r="C60">
            <v>7.0173611111307892E-4</v>
          </cell>
          <cell r="D60" t="str">
            <v>1:00.63</v>
          </cell>
          <cell r="E60" t="str">
            <v>00001:00.63</v>
          </cell>
          <cell r="F60" t="str">
            <v>1:00.63</v>
          </cell>
          <cell r="G60" t="str">
            <v/>
          </cell>
          <cell r="H60" t="str">
            <v/>
          </cell>
          <cell r="I60" t="str">
            <v/>
          </cell>
          <cell r="J60">
            <v>1.2745370370370369E-3</v>
          </cell>
          <cell r="K60">
            <v>1.274652777777778E-3</v>
          </cell>
          <cell r="L60">
            <v>1.157407407410653E-7</v>
          </cell>
          <cell r="M60">
            <v>0</v>
          </cell>
          <cell r="N60">
            <v>6.9444444444639181E-4</v>
          </cell>
          <cell r="O60">
            <v>0</v>
          </cell>
          <cell r="P60">
            <v>7.291666666687114E-6</v>
          </cell>
          <cell r="Q60">
            <v>7.0173611111307892E-4</v>
          </cell>
        </row>
        <row r="61">
          <cell r="A61">
            <v>325</v>
          </cell>
          <cell r="B61" t="str">
            <v>ANRIOT Guillaume</v>
          </cell>
          <cell r="C61">
            <v>7.0868055555754284E-4</v>
          </cell>
          <cell r="D61" t="str">
            <v>1:01.23</v>
          </cell>
          <cell r="E61" t="str">
            <v>00001:01.23</v>
          </cell>
          <cell r="F61" t="str">
            <v>1:01.23</v>
          </cell>
          <cell r="G61" t="str">
            <v/>
          </cell>
          <cell r="H61" t="str">
            <v/>
          </cell>
          <cell r="I61" t="str">
            <v/>
          </cell>
          <cell r="J61">
            <v>1.2745370370370369E-3</v>
          </cell>
          <cell r="K61">
            <v>1.274652777777778E-3</v>
          </cell>
          <cell r="L61">
            <v>1.157407407410653E-7</v>
          </cell>
          <cell r="M61">
            <v>0</v>
          </cell>
          <cell r="N61">
            <v>6.9444444444639181E-4</v>
          </cell>
          <cell r="O61">
            <v>1.157407407410653E-5</v>
          </cell>
          <cell r="P61">
            <v>2.6620370370445019E-6</v>
          </cell>
          <cell r="Q61">
            <v>7.0868055555754284E-4</v>
          </cell>
        </row>
        <row r="62">
          <cell r="A62">
            <v>261</v>
          </cell>
          <cell r="B62" t="str">
            <v>MICHEL Patrick</v>
          </cell>
          <cell r="C62">
            <v>7.1377314815014971E-4</v>
          </cell>
          <cell r="D62" t="str">
            <v>1:01.67</v>
          </cell>
          <cell r="E62" t="str">
            <v>00001:01.67</v>
          </cell>
          <cell r="F62" t="str">
            <v>1:01.67</v>
          </cell>
          <cell r="G62" t="str">
            <v/>
          </cell>
          <cell r="H62" t="str">
            <v/>
          </cell>
          <cell r="I62" t="str">
            <v/>
          </cell>
          <cell r="J62">
            <v>1.2745370370370369E-3</v>
          </cell>
          <cell r="K62">
            <v>1.274652777777778E-3</v>
          </cell>
          <cell r="L62">
            <v>1.157407407410653E-7</v>
          </cell>
          <cell r="M62">
            <v>0</v>
          </cell>
          <cell r="N62">
            <v>6.9444444444639181E-4</v>
          </cell>
          <cell r="O62">
            <v>1.157407407410653E-5</v>
          </cell>
          <cell r="P62">
            <v>7.7546296296513752E-6</v>
          </cell>
          <cell r="Q62">
            <v>7.1377314815014971E-4</v>
          </cell>
        </row>
        <row r="63">
          <cell r="A63">
            <v>267</v>
          </cell>
          <cell r="B63" t="str">
            <v>DUBOIS Eric</v>
          </cell>
          <cell r="C63">
            <v>7.1770833333534593E-4</v>
          </cell>
          <cell r="D63" t="str">
            <v>1:02.01</v>
          </cell>
          <cell r="E63" t="str">
            <v>00001:02.01</v>
          </cell>
          <cell r="F63" t="str">
            <v>1:02.01</v>
          </cell>
          <cell r="G63" t="str">
            <v/>
          </cell>
          <cell r="H63" t="str">
            <v/>
          </cell>
          <cell r="I63" t="str">
            <v/>
          </cell>
          <cell r="J63">
            <v>1.2745370370370369E-3</v>
          </cell>
          <cell r="K63">
            <v>1.274652777777778E-3</v>
          </cell>
          <cell r="L63">
            <v>1.157407407410653E-7</v>
          </cell>
          <cell r="M63">
            <v>0</v>
          </cell>
          <cell r="N63">
            <v>6.9444444444639181E-4</v>
          </cell>
          <cell r="O63">
            <v>2.314814814821306E-5</v>
          </cell>
          <cell r="P63">
            <v>1.157407407410653E-7</v>
          </cell>
          <cell r="Q63">
            <v>7.1770833333534593E-4</v>
          </cell>
        </row>
        <row r="64">
          <cell r="A64">
            <v>284</v>
          </cell>
          <cell r="B64" t="str">
            <v>DRAPEAU Franck</v>
          </cell>
          <cell r="C64">
            <v>7.1805555555756913E-4</v>
          </cell>
          <cell r="D64" t="str">
            <v>1:02.04</v>
          </cell>
          <cell r="E64" t="str">
            <v>00001:02.04</v>
          </cell>
          <cell r="F64" t="str">
            <v>1:02.04</v>
          </cell>
          <cell r="G64" t="str">
            <v/>
          </cell>
          <cell r="H64" t="str">
            <v/>
          </cell>
          <cell r="I64" t="str">
            <v/>
          </cell>
          <cell r="J64">
            <v>1.2745370370370369E-3</v>
          </cell>
          <cell r="K64">
            <v>1.274652777777778E-3</v>
          </cell>
          <cell r="L64">
            <v>1.157407407410653E-7</v>
          </cell>
          <cell r="M64">
            <v>0</v>
          </cell>
          <cell r="N64">
            <v>6.9444444444639181E-4</v>
          </cell>
          <cell r="O64">
            <v>2.314814814821306E-5</v>
          </cell>
          <cell r="P64">
            <v>4.629629629642612E-7</v>
          </cell>
          <cell r="Q64">
            <v>7.1805555555756913E-4</v>
          </cell>
        </row>
        <row r="65">
          <cell r="A65">
            <v>326</v>
          </cell>
          <cell r="B65" t="str">
            <v>METRAL Benjamin</v>
          </cell>
          <cell r="C65">
            <v>7.1805555555756913E-4</v>
          </cell>
          <cell r="D65" t="str">
            <v>1:02.04</v>
          </cell>
          <cell r="E65" t="str">
            <v>00001:02.04</v>
          </cell>
          <cell r="F65" t="str">
            <v>1:02.04</v>
          </cell>
          <cell r="G65" t="str">
            <v/>
          </cell>
          <cell r="H65" t="str">
            <v/>
          </cell>
          <cell r="I65" t="str">
            <v/>
          </cell>
          <cell r="J65">
            <v>1.2745370370370369E-3</v>
          </cell>
          <cell r="K65">
            <v>1.274652777777778E-3</v>
          </cell>
          <cell r="L65">
            <v>1.157407407410653E-7</v>
          </cell>
          <cell r="M65">
            <v>0</v>
          </cell>
          <cell r="N65">
            <v>6.9444444444639181E-4</v>
          </cell>
          <cell r="O65">
            <v>2.314814814821306E-5</v>
          </cell>
          <cell r="P65">
            <v>4.629629629642612E-7</v>
          </cell>
          <cell r="Q65">
            <v>7.1805555555756913E-4</v>
          </cell>
        </row>
        <row r="66">
          <cell r="A66">
            <v>348</v>
          </cell>
          <cell r="B66" t="str">
            <v>HARIVEL Laurent</v>
          </cell>
          <cell r="C66">
            <v>7.1898148148349765E-4</v>
          </cell>
          <cell r="D66" t="str">
            <v>1:02.12</v>
          </cell>
          <cell r="E66" t="str">
            <v>00001:02.12</v>
          </cell>
          <cell r="F66" t="str">
            <v>1:02.12</v>
          </cell>
          <cell r="G66" t="str">
            <v/>
          </cell>
          <cell r="H66" t="str">
            <v/>
          </cell>
          <cell r="I66" t="str">
            <v/>
          </cell>
          <cell r="J66">
            <v>1.2745370370370369E-3</v>
          </cell>
          <cell r="K66">
            <v>1.274652777777778E-3</v>
          </cell>
          <cell r="L66">
            <v>1.157407407410653E-7</v>
          </cell>
          <cell r="M66">
            <v>0</v>
          </cell>
          <cell r="N66">
            <v>6.9444444444639181E-4</v>
          </cell>
          <cell r="O66">
            <v>2.314814814821306E-5</v>
          </cell>
          <cell r="P66">
            <v>1.3888888888927836E-6</v>
          </cell>
          <cell r="Q66">
            <v>7.1898148148349765E-4</v>
          </cell>
        </row>
        <row r="67">
          <cell r="A67">
            <v>255</v>
          </cell>
          <cell r="B67" t="str">
            <v>DE MEYER Philippe</v>
          </cell>
          <cell r="C67">
            <v>7.1967592592794404E-4</v>
          </cell>
          <cell r="D67" t="str">
            <v>1:02.18</v>
          </cell>
          <cell r="E67" t="str">
            <v>00001:02.18</v>
          </cell>
          <cell r="F67" t="str">
            <v>1:02.18</v>
          </cell>
          <cell r="G67" t="str">
            <v/>
          </cell>
          <cell r="H67" t="str">
            <v/>
          </cell>
          <cell r="I67" t="str">
            <v/>
          </cell>
          <cell r="J67">
            <v>1.2745370370370369E-3</v>
          </cell>
          <cell r="K67">
            <v>1.274652777777778E-3</v>
          </cell>
          <cell r="L67">
            <v>1.157407407410653E-7</v>
          </cell>
          <cell r="M67">
            <v>0</v>
          </cell>
          <cell r="N67">
            <v>6.9444444444639181E-4</v>
          </cell>
          <cell r="O67">
            <v>2.314814814821306E-5</v>
          </cell>
          <cell r="P67">
            <v>2.0833333333391754E-6</v>
          </cell>
          <cell r="Q67">
            <v>7.1967592592794404E-4</v>
          </cell>
        </row>
        <row r="68">
          <cell r="A68">
            <v>369</v>
          </cell>
          <cell r="B68" t="str">
            <v>DRABIK Julien</v>
          </cell>
          <cell r="C68">
            <v>7.2812500000204181E-4</v>
          </cell>
          <cell r="D68" t="str">
            <v>1:02.91</v>
          </cell>
          <cell r="E68" t="str">
            <v>00001:02.91</v>
          </cell>
          <cell r="F68" t="str">
            <v>1:02.91</v>
          </cell>
          <cell r="G68" t="str">
            <v/>
          </cell>
          <cell r="H68" t="str">
            <v/>
          </cell>
          <cell r="I68" t="str">
            <v/>
          </cell>
          <cell r="J68">
            <v>1.2745370370370369E-3</v>
          </cell>
          <cell r="K68">
            <v>1.274652777777778E-3</v>
          </cell>
          <cell r="L68">
            <v>1.157407407410653E-7</v>
          </cell>
          <cell r="M68">
            <v>0</v>
          </cell>
          <cell r="N68">
            <v>6.9444444444639181E-4</v>
          </cell>
          <cell r="O68">
            <v>2.314814814821306E-5</v>
          </cell>
          <cell r="P68">
            <v>1.0532407407436942E-5</v>
          </cell>
          <cell r="Q68">
            <v>7.2812500000204181E-4</v>
          </cell>
        </row>
        <row r="69">
          <cell r="A69">
            <v>342</v>
          </cell>
          <cell r="B69" t="str">
            <v>DELISLE Bastien</v>
          </cell>
          <cell r="C69">
            <v>7.3078703703908631E-4</v>
          </cell>
          <cell r="D69" t="str">
            <v>1:03.14</v>
          </cell>
          <cell r="E69" t="str">
            <v>00001:03.14</v>
          </cell>
          <cell r="F69" t="str">
            <v>1:03.14</v>
          </cell>
          <cell r="G69" t="str">
            <v/>
          </cell>
          <cell r="H69" t="str">
            <v/>
          </cell>
          <cell r="I69" t="str">
            <v/>
          </cell>
          <cell r="J69">
            <v>1.2745370370370369E-3</v>
          </cell>
          <cell r="K69">
            <v>1.274652777777778E-3</v>
          </cell>
          <cell r="L69">
            <v>1.157407407410653E-7</v>
          </cell>
          <cell r="M69">
            <v>0</v>
          </cell>
          <cell r="N69">
            <v>6.9444444444639181E-4</v>
          </cell>
          <cell r="O69">
            <v>3.472222222231959E-5</v>
          </cell>
          <cell r="P69">
            <v>1.6203703703749142E-6</v>
          </cell>
          <cell r="Q69">
            <v>7.3078703703908631E-4</v>
          </cell>
        </row>
        <row r="70">
          <cell r="A70">
            <v>378</v>
          </cell>
          <cell r="B70" t="str">
            <v>VOILQUIN Guillaume</v>
          </cell>
          <cell r="C70">
            <v>7.3263888889094336E-4</v>
          </cell>
          <cell r="D70" t="str">
            <v>1:03.30</v>
          </cell>
          <cell r="E70" t="str">
            <v>00001:03.30</v>
          </cell>
          <cell r="F70" t="str">
            <v>1:03.30</v>
          </cell>
          <cell r="G70" t="str">
            <v/>
          </cell>
          <cell r="H70" t="str">
            <v/>
          </cell>
          <cell r="I70" t="str">
            <v/>
          </cell>
          <cell r="J70">
            <v>1.2745370370370369E-3</v>
          </cell>
          <cell r="K70">
            <v>1.274652777777778E-3</v>
          </cell>
          <cell r="L70">
            <v>1.157407407410653E-7</v>
          </cell>
          <cell r="M70">
            <v>0</v>
          </cell>
          <cell r="N70">
            <v>6.9444444444639181E-4</v>
          </cell>
          <cell r="O70">
            <v>3.472222222231959E-5</v>
          </cell>
          <cell r="P70">
            <v>3.472222222231959E-6</v>
          </cell>
          <cell r="Q70">
            <v>7.3263888889094336E-4</v>
          </cell>
        </row>
        <row r="71">
          <cell r="A71">
            <v>347</v>
          </cell>
          <cell r="B71" t="str">
            <v>GIESI Thibaut</v>
          </cell>
          <cell r="C71">
            <v>7.3275462963168442E-4</v>
          </cell>
          <cell r="D71" t="str">
            <v>1:03.31</v>
          </cell>
          <cell r="E71" t="str">
            <v>00001:03.31</v>
          </cell>
          <cell r="F71" t="str">
            <v>1:03.31</v>
          </cell>
          <cell r="G71" t="str">
            <v/>
          </cell>
          <cell r="H71" t="str">
            <v/>
          </cell>
          <cell r="I71" t="str">
            <v/>
          </cell>
          <cell r="J71">
            <v>1.2745370370370369E-3</v>
          </cell>
          <cell r="K71">
            <v>1.274652777777778E-3</v>
          </cell>
          <cell r="L71">
            <v>1.157407407410653E-7</v>
          </cell>
          <cell r="M71">
            <v>0</v>
          </cell>
          <cell r="N71">
            <v>6.9444444444639181E-4</v>
          </cell>
          <cell r="O71">
            <v>3.472222222231959E-5</v>
          </cell>
          <cell r="P71">
            <v>3.5879629629730243E-6</v>
          </cell>
          <cell r="Q71">
            <v>7.3275462963168442E-4</v>
          </cell>
        </row>
        <row r="72">
          <cell r="A72">
            <v>338</v>
          </cell>
          <cell r="B72" t="str">
            <v>FONTANA Paul</v>
          </cell>
          <cell r="C72">
            <v>7.3668981481688064E-4</v>
          </cell>
          <cell r="D72" t="str">
            <v>1:03.65</v>
          </cell>
          <cell r="E72" t="str">
            <v>00001:03.65</v>
          </cell>
          <cell r="F72" t="str">
            <v>1:03.65</v>
          </cell>
          <cell r="G72" t="str">
            <v/>
          </cell>
          <cell r="H72" t="str">
            <v/>
          </cell>
          <cell r="I72" t="str">
            <v/>
          </cell>
          <cell r="J72">
            <v>1.2745370370370369E-3</v>
          </cell>
          <cell r="K72">
            <v>1.274652777777778E-3</v>
          </cell>
          <cell r="L72">
            <v>1.157407407410653E-7</v>
          </cell>
          <cell r="M72">
            <v>0</v>
          </cell>
          <cell r="N72">
            <v>6.9444444444639181E-4</v>
          </cell>
          <cell r="O72">
            <v>3.472222222231959E-5</v>
          </cell>
          <cell r="P72">
            <v>7.5231481481692446E-6</v>
          </cell>
          <cell r="Q72">
            <v>7.3668981481688064E-4</v>
          </cell>
        </row>
        <row r="73">
          <cell r="A73">
            <v>294</v>
          </cell>
          <cell r="B73" t="str">
            <v>CHAUVET Thierry</v>
          </cell>
          <cell r="C73">
            <v>7.398148148168894E-4</v>
          </cell>
          <cell r="D73" t="str">
            <v>1:03.92</v>
          </cell>
          <cell r="E73" t="str">
            <v>00001:03.92</v>
          </cell>
          <cell r="F73" t="str">
            <v>1:03.92</v>
          </cell>
          <cell r="G73" t="str">
            <v/>
          </cell>
          <cell r="H73" t="str">
            <v/>
          </cell>
          <cell r="I73" t="str">
            <v/>
          </cell>
          <cell r="J73">
            <v>1.2745370370370369E-3</v>
          </cell>
          <cell r="K73">
            <v>1.274652777777778E-3</v>
          </cell>
          <cell r="L73">
            <v>1.157407407410653E-7</v>
          </cell>
          <cell r="M73">
            <v>0</v>
          </cell>
          <cell r="N73">
            <v>6.9444444444639181E-4</v>
          </cell>
          <cell r="O73">
            <v>3.472222222231959E-5</v>
          </cell>
          <cell r="P73">
            <v>1.0648148148178008E-5</v>
          </cell>
          <cell r="Q73">
            <v>7.398148148168894E-4</v>
          </cell>
        </row>
        <row r="74">
          <cell r="A74">
            <v>309</v>
          </cell>
          <cell r="B74" t="str">
            <v>CHERON Olivier</v>
          </cell>
          <cell r="C74">
            <v>7.4224537037245178E-4</v>
          </cell>
          <cell r="D74" t="str">
            <v>1:04.13</v>
          </cell>
          <cell r="E74" t="str">
            <v>00001:04.13</v>
          </cell>
          <cell r="F74" t="str">
            <v>1:04.13</v>
          </cell>
          <cell r="G74" t="str">
            <v/>
          </cell>
          <cell r="H74" t="str">
            <v/>
          </cell>
          <cell r="I74" t="str">
            <v/>
          </cell>
          <cell r="J74">
            <v>1.2745370370370369E-3</v>
          </cell>
          <cell r="K74">
            <v>1.274652777777778E-3</v>
          </cell>
          <cell r="L74">
            <v>1.157407407410653E-7</v>
          </cell>
          <cell r="M74">
            <v>0</v>
          </cell>
          <cell r="N74">
            <v>6.9444444444639181E-4</v>
          </cell>
          <cell r="O74">
            <v>4.629629629642612E-5</v>
          </cell>
          <cell r="P74">
            <v>1.5046296296338489E-6</v>
          </cell>
          <cell r="Q74">
            <v>7.4224537037245178E-4</v>
          </cell>
        </row>
        <row r="75">
          <cell r="A75">
            <v>337</v>
          </cell>
          <cell r="B75" t="str">
            <v>BERRéE Olivier</v>
          </cell>
          <cell r="C75">
            <v>7.4467592592801415E-4</v>
          </cell>
          <cell r="D75" t="str">
            <v>1:04.34</v>
          </cell>
          <cell r="E75" t="str">
            <v>00001:04.34</v>
          </cell>
          <cell r="F75" t="str">
            <v>1:04.34</v>
          </cell>
          <cell r="G75" t="str">
            <v/>
          </cell>
          <cell r="H75" t="str">
            <v/>
          </cell>
          <cell r="I75" t="str">
            <v/>
          </cell>
          <cell r="J75">
            <v>1.2745370370370369E-3</v>
          </cell>
          <cell r="K75">
            <v>1.274652777777778E-3</v>
          </cell>
          <cell r="L75">
            <v>1.157407407410653E-7</v>
          </cell>
          <cell r="M75">
            <v>0</v>
          </cell>
          <cell r="N75">
            <v>6.9444444444639181E-4</v>
          </cell>
          <cell r="O75">
            <v>4.629629629642612E-5</v>
          </cell>
          <cell r="P75">
            <v>3.9351851851962202E-6</v>
          </cell>
          <cell r="Q75">
            <v>7.4467592592801415E-4</v>
          </cell>
        </row>
        <row r="76">
          <cell r="A76">
            <v>339</v>
          </cell>
          <cell r="B76" t="str">
            <v>WEISS Romain</v>
          </cell>
          <cell r="C76">
            <v>7.4513888889097841E-4</v>
          </cell>
          <cell r="D76" t="str">
            <v>1:04.38</v>
          </cell>
          <cell r="E76" t="str">
            <v>00001:04.38</v>
          </cell>
          <cell r="F76" t="str">
            <v>1:04.38</v>
          </cell>
          <cell r="G76" t="str">
            <v/>
          </cell>
          <cell r="H76" t="str">
            <v/>
          </cell>
          <cell r="I76" t="str">
            <v/>
          </cell>
          <cell r="J76">
            <v>1.2745370370370369E-3</v>
          </cell>
          <cell r="K76">
            <v>1.274652777777778E-3</v>
          </cell>
          <cell r="L76">
            <v>1.157407407410653E-7</v>
          </cell>
          <cell r="M76">
            <v>0</v>
          </cell>
          <cell r="N76">
            <v>6.9444444444639181E-4</v>
          </cell>
          <cell r="O76">
            <v>4.629629629642612E-5</v>
          </cell>
          <cell r="P76">
            <v>4.3981481481604814E-6</v>
          </cell>
          <cell r="Q76">
            <v>7.4513888889097841E-4</v>
          </cell>
        </row>
        <row r="77">
          <cell r="A77">
            <v>250</v>
          </cell>
          <cell r="B77" t="str">
            <v>MARTINAT Stephan</v>
          </cell>
          <cell r="C77">
            <v>7.4594907407616587E-4</v>
          </cell>
          <cell r="D77" t="str">
            <v>1:04.45</v>
          </cell>
          <cell r="E77" t="str">
            <v>00001:04.45</v>
          </cell>
          <cell r="F77" t="str">
            <v>1:04.45</v>
          </cell>
          <cell r="G77" t="str">
            <v/>
          </cell>
          <cell r="H77" t="str">
            <v/>
          </cell>
          <cell r="I77" t="str">
            <v/>
          </cell>
          <cell r="J77">
            <v>1.2745370370370369E-3</v>
          </cell>
          <cell r="K77">
            <v>1.274652777777778E-3</v>
          </cell>
          <cell r="L77">
            <v>1.157407407410653E-7</v>
          </cell>
          <cell r="M77">
            <v>0</v>
          </cell>
          <cell r="N77">
            <v>6.9444444444639181E-4</v>
          </cell>
          <cell r="O77">
            <v>4.629629629642612E-5</v>
          </cell>
          <cell r="P77">
            <v>5.2083333333479385E-6</v>
          </cell>
          <cell r="Q77">
            <v>7.4594907407616587E-4</v>
          </cell>
        </row>
        <row r="78">
          <cell r="A78">
            <v>302</v>
          </cell>
          <cell r="B78" t="str">
            <v>MIRAL Laurent</v>
          </cell>
          <cell r="C78">
            <v>7.484953703724693E-4</v>
          </cell>
          <cell r="D78" t="str">
            <v>1:04.67</v>
          </cell>
          <cell r="E78" t="str">
            <v>00001:04.67</v>
          </cell>
          <cell r="F78" t="str">
            <v>1:04.67</v>
          </cell>
          <cell r="G78" t="str">
            <v/>
          </cell>
          <cell r="H78" t="str">
            <v/>
          </cell>
          <cell r="I78" t="str">
            <v/>
          </cell>
          <cell r="J78">
            <v>1.2745370370370369E-3</v>
          </cell>
          <cell r="K78">
            <v>1.274652777777778E-3</v>
          </cell>
          <cell r="L78">
            <v>1.157407407410653E-7</v>
          </cell>
          <cell r="M78">
            <v>0</v>
          </cell>
          <cell r="N78">
            <v>6.9444444444639181E-4</v>
          </cell>
          <cell r="O78">
            <v>4.629629629642612E-5</v>
          </cell>
          <cell r="P78">
            <v>7.7546296296513752E-6</v>
          </cell>
          <cell r="Q78">
            <v>7.484953703724693E-4</v>
          </cell>
        </row>
        <row r="79">
          <cell r="A79">
            <v>289</v>
          </cell>
          <cell r="B79" t="str">
            <v>VILLARD Jean Claude</v>
          </cell>
          <cell r="C79">
            <v>7.5243055555766552E-4</v>
          </cell>
          <cell r="D79" t="str">
            <v>1:05.01</v>
          </cell>
          <cell r="E79" t="str">
            <v>00001:05.01</v>
          </cell>
          <cell r="F79" t="str">
            <v>1:05.01</v>
          </cell>
          <cell r="G79" t="str">
            <v/>
          </cell>
          <cell r="H79" t="str">
            <v/>
          </cell>
          <cell r="I79" t="str">
            <v/>
          </cell>
          <cell r="J79">
            <v>1.2745370370370369E-3</v>
          </cell>
          <cell r="K79">
            <v>1.274652777777778E-3</v>
          </cell>
          <cell r="L79">
            <v>1.157407407410653E-7</v>
          </cell>
          <cell r="M79">
            <v>0</v>
          </cell>
          <cell r="N79">
            <v>6.9444444444639181E-4</v>
          </cell>
          <cell r="O79">
            <v>5.7870370370532651E-5</v>
          </cell>
          <cell r="P79">
            <v>1.157407407410653E-7</v>
          </cell>
          <cell r="Q79">
            <v>7.5243055555766552E-4</v>
          </cell>
        </row>
        <row r="80">
          <cell r="A80">
            <v>375</v>
          </cell>
          <cell r="B80" t="str">
            <v>BROSSIER Stéphane</v>
          </cell>
          <cell r="C80">
            <v>7.5277777777988872E-4</v>
          </cell>
          <cell r="D80" t="str">
            <v>1:05.04</v>
          </cell>
          <cell r="E80" t="str">
            <v>00001:05.04</v>
          </cell>
          <cell r="F80" t="str">
            <v>1:05.04</v>
          </cell>
          <cell r="G80" t="str">
            <v/>
          </cell>
          <cell r="H80" t="str">
            <v/>
          </cell>
          <cell r="I80" t="str">
            <v/>
          </cell>
          <cell r="J80">
            <v>1.2745370370370369E-3</v>
          </cell>
          <cell r="K80">
            <v>1.274652777777778E-3</v>
          </cell>
          <cell r="L80">
            <v>1.157407407410653E-7</v>
          </cell>
          <cell r="M80">
            <v>0</v>
          </cell>
          <cell r="N80">
            <v>6.9444444444639181E-4</v>
          </cell>
          <cell r="O80">
            <v>5.7870370370532651E-5</v>
          </cell>
          <cell r="P80">
            <v>4.629629629642612E-7</v>
          </cell>
          <cell r="Q80">
            <v>7.5277777777988872E-4</v>
          </cell>
        </row>
        <row r="81">
          <cell r="A81">
            <v>295</v>
          </cell>
          <cell r="B81" t="str">
            <v>GUILLOU Christophe</v>
          </cell>
          <cell r="C81">
            <v>7.5543981481693322E-4</v>
          </cell>
          <cell r="D81" t="str">
            <v>1:05.27</v>
          </cell>
          <cell r="E81" t="str">
            <v>00001:05.27</v>
          </cell>
          <cell r="F81" t="str">
            <v>1:05.27</v>
          </cell>
          <cell r="G81" t="str">
            <v/>
          </cell>
          <cell r="H81" t="str">
            <v/>
          </cell>
          <cell r="I81" t="str">
            <v/>
          </cell>
          <cell r="J81">
            <v>1.2745370370370369E-3</v>
          </cell>
          <cell r="K81">
            <v>1.274652777777778E-3</v>
          </cell>
          <cell r="L81">
            <v>1.157407407410653E-7</v>
          </cell>
          <cell r="M81">
            <v>0</v>
          </cell>
          <cell r="N81">
            <v>6.9444444444639181E-4</v>
          </cell>
          <cell r="O81">
            <v>5.7870370370532651E-5</v>
          </cell>
          <cell r="P81">
            <v>3.1250000000087631E-6</v>
          </cell>
          <cell r="Q81">
            <v>7.5543981481693322E-4</v>
          </cell>
        </row>
        <row r="82">
          <cell r="A82">
            <v>296</v>
          </cell>
          <cell r="B82" t="str">
            <v>GUILLOT Robin</v>
          </cell>
          <cell r="C82">
            <v>7.5821759259471879E-4</v>
          </cell>
          <cell r="D82" t="str">
            <v>1:05.51</v>
          </cell>
          <cell r="E82" t="str">
            <v>00001:05.51</v>
          </cell>
          <cell r="F82" t="str">
            <v>1:05.51</v>
          </cell>
          <cell r="G82" t="str">
            <v/>
          </cell>
          <cell r="H82" t="str">
            <v/>
          </cell>
          <cell r="I82" t="str">
            <v/>
          </cell>
          <cell r="J82">
            <v>1.2745370370370369E-3</v>
          </cell>
          <cell r="K82">
            <v>1.274652777777778E-3</v>
          </cell>
          <cell r="L82">
            <v>1.157407407410653E-7</v>
          </cell>
          <cell r="M82">
            <v>0</v>
          </cell>
          <cell r="N82">
            <v>6.9444444444639181E-4</v>
          </cell>
          <cell r="O82">
            <v>5.7870370370532651E-5</v>
          </cell>
          <cell r="P82">
            <v>5.9027777777943304E-6</v>
          </cell>
          <cell r="Q82">
            <v>7.5821759259471879E-4</v>
          </cell>
        </row>
        <row r="83">
          <cell r="A83">
            <v>265</v>
          </cell>
          <cell r="B83" t="str">
            <v>HERY Jean-Luc</v>
          </cell>
          <cell r="C83">
            <v>7.6365740740954886E-4</v>
          </cell>
          <cell r="D83" t="str">
            <v>1:05.98</v>
          </cell>
          <cell r="E83" t="str">
            <v>00001:05.98</v>
          </cell>
          <cell r="F83" t="str">
            <v>1:05.98</v>
          </cell>
          <cell r="G83" t="str">
            <v/>
          </cell>
          <cell r="H83" t="str">
            <v/>
          </cell>
          <cell r="I83" t="str">
            <v/>
          </cell>
          <cell r="J83">
            <v>1.2745370370370369E-3</v>
          </cell>
          <cell r="K83">
            <v>1.274652777777778E-3</v>
          </cell>
          <cell r="L83">
            <v>1.157407407410653E-7</v>
          </cell>
          <cell r="M83">
            <v>0</v>
          </cell>
          <cell r="N83">
            <v>6.9444444444639181E-4</v>
          </cell>
          <cell r="O83">
            <v>5.7870370370532651E-5</v>
          </cell>
          <cell r="P83">
            <v>1.13425925926244E-5</v>
          </cell>
          <cell r="Q83">
            <v>7.6365740740954886E-4</v>
          </cell>
        </row>
        <row r="84">
          <cell r="A84">
            <v>253</v>
          </cell>
          <cell r="B84" t="str">
            <v>GOUY Philippe</v>
          </cell>
          <cell r="C84">
            <v>7.6435185185399525E-4</v>
          </cell>
          <cell r="D84" t="str">
            <v>1:06.04</v>
          </cell>
          <cell r="E84" t="str">
            <v>00001:06.04</v>
          </cell>
          <cell r="F84" t="str">
            <v>1:06.04</v>
          </cell>
          <cell r="G84" t="str">
            <v/>
          </cell>
          <cell r="H84" t="str">
            <v/>
          </cell>
          <cell r="I84" t="str">
            <v/>
          </cell>
          <cell r="J84">
            <v>1.2745370370370369E-3</v>
          </cell>
          <cell r="K84">
            <v>1.274652777777778E-3</v>
          </cell>
          <cell r="L84">
            <v>1.157407407410653E-7</v>
          </cell>
          <cell r="M84">
            <v>0</v>
          </cell>
          <cell r="N84">
            <v>6.9444444444639181E-4</v>
          </cell>
          <cell r="O84">
            <v>6.9444444444639181E-5</v>
          </cell>
          <cell r="P84">
            <v>4.629629629642612E-7</v>
          </cell>
          <cell r="Q84">
            <v>7.6435185185399525E-4</v>
          </cell>
        </row>
        <row r="85">
          <cell r="A85">
            <v>340</v>
          </cell>
          <cell r="B85" t="str">
            <v>BOLO Mathieu</v>
          </cell>
          <cell r="C85">
            <v>7.6898148148363786E-4</v>
          </cell>
          <cell r="D85" t="str">
            <v>1:06.44</v>
          </cell>
          <cell r="E85" t="str">
            <v>00001:06.44</v>
          </cell>
          <cell r="F85" t="str">
            <v>1:06.44</v>
          </cell>
          <cell r="G85" t="str">
            <v/>
          </cell>
          <cell r="H85" t="str">
            <v/>
          </cell>
          <cell r="I85" t="str">
            <v/>
          </cell>
          <cell r="J85">
            <v>1.2745370370370369E-3</v>
          </cell>
          <cell r="K85">
            <v>1.274652777777778E-3</v>
          </cell>
          <cell r="L85">
            <v>1.157407407410653E-7</v>
          </cell>
          <cell r="M85">
            <v>0</v>
          </cell>
          <cell r="N85">
            <v>6.9444444444639181E-4</v>
          </cell>
          <cell r="O85">
            <v>6.9444444444639181E-5</v>
          </cell>
          <cell r="P85">
            <v>5.0925925926068732E-6</v>
          </cell>
          <cell r="Q85">
            <v>7.6898148148363786E-4</v>
          </cell>
        </row>
        <row r="86">
          <cell r="A86">
            <v>305</v>
          </cell>
          <cell r="B86" t="str">
            <v>CHOQUET Christophe</v>
          </cell>
          <cell r="C86">
            <v>7.7037037037253064E-4</v>
          </cell>
          <cell r="D86" t="str">
            <v>1:06.56</v>
          </cell>
          <cell r="E86" t="str">
            <v>00001:06.56</v>
          </cell>
          <cell r="F86" t="str">
            <v>1:06.56</v>
          </cell>
          <cell r="G86" t="str">
            <v/>
          </cell>
          <cell r="H86" t="str">
            <v/>
          </cell>
          <cell r="I86" t="str">
            <v/>
          </cell>
          <cell r="J86">
            <v>1.2745370370370369E-3</v>
          </cell>
          <cell r="K86">
            <v>1.274652777777778E-3</v>
          </cell>
          <cell r="L86">
            <v>1.157407407410653E-7</v>
          </cell>
          <cell r="M86">
            <v>0</v>
          </cell>
          <cell r="N86">
            <v>6.9444444444639181E-4</v>
          </cell>
          <cell r="O86">
            <v>6.9444444444639181E-5</v>
          </cell>
          <cell r="P86">
            <v>6.4814814814996569E-6</v>
          </cell>
          <cell r="Q86">
            <v>7.7037037037253064E-4</v>
          </cell>
        </row>
        <row r="87">
          <cell r="A87">
            <v>313</v>
          </cell>
          <cell r="B87" t="str">
            <v>AUTHIE Ruddy</v>
          </cell>
          <cell r="C87">
            <v>7.7106481481697704E-4</v>
          </cell>
          <cell r="D87" t="str">
            <v>1:06.62</v>
          </cell>
          <cell r="E87" t="str">
            <v>00001:06.62</v>
          </cell>
          <cell r="F87" t="str">
            <v>1:06.62</v>
          </cell>
          <cell r="G87" t="str">
            <v/>
          </cell>
          <cell r="H87" t="str">
            <v/>
          </cell>
          <cell r="I87" t="str">
            <v/>
          </cell>
          <cell r="J87">
            <v>1.2745370370370369E-3</v>
          </cell>
          <cell r="K87">
            <v>1.274652777777778E-3</v>
          </cell>
          <cell r="L87">
            <v>1.157407407410653E-7</v>
          </cell>
          <cell r="M87">
            <v>0</v>
          </cell>
          <cell r="N87">
            <v>6.9444444444639181E-4</v>
          </cell>
          <cell r="O87">
            <v>6.9444444444639181E-5</v>
          </cell>
          <cell r="P87">
            <v>7.1759259259460487E-6</v>
          </cell>
          <cell r="Q87">
            <v>7.7106481481697704E-4</v>
          </cell>
        </row>
        <row r="88">
          <cell r="A88">
            <v>341</v>
          </cell>
          <cell r="B88" t="str">
            <v>BOUDET Patrice</v>
          </cell>
          <cell r="C88">
            <v>7.7222222222438769E-4</v>
          </cell>
          <cell r="D88" t="str">
            <v>1:06.72</v>
          </cell>
          <cell r="E88" t="str">
            <v>00001:06.72</v>
          </cell>
          <cell r="F88" t="str">
            <v>1:06.72</v>
          </cell>
          <cell r="G88" t="str">
            <v/>
          </cell>
          <cell r="H88" t="str">
            <v/>
          </cell>
          <cell r="I88" t="str">
            <v/>
          </cell>
          <cell r="J88">
            <v>1.2745370370370369E-3</v>
          </cell>
          <cell r="K88">
            <v>1.274652777777778E-3</v>
          </cell>
          <cell r="L88">
            <v>1.157407407410653E-7</v>
          </cell>
          <cell r="M88">
            <v>0</v>
          </cell>
          <cell r="N88">
            <v>6.9444444444639181E-4</v>
          </cell>
          <cell r="O88">
            <v>6.9444444444639181E-5</v>
          </cell>
          <cell r="P88">
            <v>8.3333333333567017E-6</v>
          </cell>
          <cell r="Q88">
            <v>7.7222222222438769E-4</v>
          </cell>
        </row>
        <row r="89">
          <cell r="A89">
            <v>278</v>
          </cell>
          <cell r="B89" t="str">
            <v xml:space="preserve">ZAEGEL Francois </v>
          </cell>
          <cell r="C89">
            <v>7.7476851852069113E-4</v>
          </cell>
          <cell r="D89" t="str">
            <v>1:06.94</v>
          </cell>
          <cell r="E89" t="str">
            <v>00001:06.94</v>
          </cell>
          <cell r="F89" t="str">
            <v>1:06.94</v>
          </cell>
          <cell r="G89" t="str">
            <v/>
          </cell>
          <cell r="H89" t="str">
            <v/>
          </cell>
          <cell r="I89" t="str">
            <v/>
          </cell>
          <cell r="J89">
            <v>1.2745370370370369E-3</v>
          </cell>
          <cell r="K89">
            <v>1.274652777777778E-3</v>
          </cell>
          <cell r="L89">
            <v>1.157407407410653E-7</v>
          </cell>
          <cell r="M89">
            <v>0</v>
          </cell>
          <cell r="N89">
            <v>6.9444444444639181E-4</v>
          </cell>
          <cell r="O89">
            <v>6.9444444444639181E-5</v>
          </cell>
          <cell r="P89">
            <v>1.0879629629660138E-5</v>
          </cell>
          <cell r="Q89">
            <v>7.7476851852069113E-4</v>
          </cell>
        </row>
        <row r="90">
          <cell r="A90">
            <v>270</v>
          </cell>
          <cell r="B90" t="str">
            <v>MARMONIER Florent</v>
          </cell>
          <cell r="C90">
            <v>7.7615740740958391E-4</v>
          </cell>
          <cell r="D90" t="str">
            <v>1:07.06</v>
          </cell>
          <cell r="E90" t="str">
            <v>00001:07.06</v>
          </cell>
          <cell r="F90" t="str">
            <v>1:07.06</v>
          </cell>
          <cell r="G90" t="str">
            <v/>
          </cell>
          <cell r="H90" t="str">
            <v/>
          </cell>
          <cell r="I90" t="str">
            <v/>
          </cell>
          <cell r="J90">
            <v>1.2745370370370369E-3</v>
          </cell>
          <cell r="K90">
            <v>1.274652777777778E-3</v>
          </cell>
          <cell r="L90">
            <v>1.157407407410653E-7</v>
          </cell>
          <cell r="M90">
            <v>0</v>
          </cell>
          <cell r="N90">
            <v>6.9444444444639181E-4</v>
          </cell>
          <cell r="O90">
            <v>8.1018518518745711E-5</v>
          </cell>
          <cell r="P90">
            <v>6.9444444444639181E-7</v>
          </cell>
          <cell r="Q90">
            <v>7.7615740740958391E-4</v>
          </cell>
        </row>
        <row r="91">
          <cell r="A91">
            <v>354</v>
          </cell>
          <cell r="B91" t="str">
            <v>BERTRAND Laurent</v>
          </cell>
          <cell r="C91">
            <v>7.8344907407627102E-4</v>
          </cell>
          <cell r="D91" t="str">
            <v>1:07.69</v>
          </cell>
          <cell r="E91" t="str">
            <v>00001:07.69</v>
          </cell>
          <cell r="F91" t="str">
            <v>1:07.69</v>
          </cell>
          <cell r="G91" t="str">
            <v/>
          </cell>
          <cell r="H91" t="str">
            <v/>
          </cell>
          <cell r="I91" t="str">
            <v/>
          </cell>
          <cell r="J91">
            <v>1.2745370370370369E-3</v>
          </cell>
          <cell r="K91">
            <v>1.274652777777778E-3</v>
          </cell>
          <cell r="L91">
            <v>1.157407407410653E-7</v>
          </cell>
          <cell r="M91">
            <v>0</v>
          </cell>
          <cell r="N91">
            <v>6.9444444444639181E-4</v>
          </cell>
          <cell r="O91">
            <v>8.1018518518745711E-5</v>
          </cell>
          <cell r="P91">
            <v>7.9861111111335058E-6</v>
          </cell>
          <cell r="Q91">
            <v>7.8344907407627102E-4</v>
          </cell>
        </row>
        <row r="92">
          <cell r="A92">
            <v>239</v>
          </cell>
          <cell r="B92" t="str">
            <v>BATIER Sebastien</v>
          </cell>
          <cell r="C92">
            <v>7.8472222222442274E-4</v>
          </cell>
          <cell r="D92" t="str">
            <v>1:07.80</v>
          </cell>
          <cell r="E92" t="str">
            <v>00001:07.80</v>
          </cell>
          <cell r="F92" t="str">
            <v>1:07.80</v>
          </cell>
          <cell r="G92" t="str">
            <v/>
          </cell>
          <cell r="H92" t="str">
            <v/>
          </cell>
          <cell r="I92" t="str">
            <v/>
          </cell>
          <cell r="J92">
            <v>1.2745370370370369E-3</v>
          </cell>
          <cell r="K92">
            <v>1.274652777777778E-3</v>
          </cell>
          <cell r="L92">
            <v>1.157407407410653E-7</v>
          </cell>
          <cell r="M92">
            <v>0</v>
          </cell>
          <cell r="N92">
            <v>6.9444444444639181E-4</v>
          </cell>
          <cell r="O92">
            <v>8.1018518518745711E-5</v>
          </cell>
          <cell r="P92">
            <v>9.2592592592852241E-6</v>
          </cell>
          <cell r="Q92">
            <v>7.8472222222442274E-4</v>
          </cell>
        </row>
        <row r="93">
          <cell r="A93">
            <v>303</v>
          </cell>
          <cell r="B93" t="str">
            <v>NGUYEN Nhan</v>
          </cell>
          <cell r="C93">
            <v>7.8726851852072618E-4</v>
          </cell>
          <cell r="D93" t="str">
            <v>1:08.02</v>
          </cell>
          <cell r="E93" t="str">
            <v>00001:08.02</v>
          </cell>
          <cell r="F93" t="str">
            <v>1:08.02</v>
          </cell>
          <cell r="G93" t="str">
            <v/>
          </cell>
          <cell r="H93" t="str">
            <v/>
          </cell>
          <cell r="I93" t="str">
            <v/>
          </cell>
          <cell r="J93">
            <v>1.2745370370370369E-3</v>
          </cell>
          <cell r="K93">
            <v>1.274652777777778E-3</v>
          </cell>
          <cell r="L93">
            <v>1.157407407410653E-7</v>
          </cell>
          <cell r="M93">
            <v>0</v>
          </cell>
          <cell r="N93">
            <v>6.9444444444639181E-4</v>
          </cell>
          <cell r="O93">
            <v>9.2592592592852241E-5</v>
          </cell>
          <cell r="P93">
            <v>2.314814814821306E-7</v>
          </cell>
          <cell r="Q93">
            <v>7.8726851852072618E-4</v>
          </cell>
        </row>
        <row r="94">
          <cell r="A94">
            <v>256</v>
          </cell>
          <cell r="B94" t="str">
            <v>SLEDE Stephane</v>
          </cell>
          <cell r="C94">
            <v>7.9282407407629731E-4</v>
          </cell>
          <cell r="D94" t="str">
            <v>1:08.50</v>
          </cell>
          <cell r="E94" t="str">
            <v>00001:08.50</v>
          </cell>
          <cell r="F94" t="str">
            <v>1:08.50</v>
          </cell>
          <cell r="G94" t="str">
            <v/>
          </cell>
          <cell r="H94" t="str">
            <v/>
          </cell>
          <cell r="I94" t="str">
            <v/>
          </cell>
          <cell r="J94">
            <v>1.2745370370370369E-3</v>
          </cell>
          <cell r="K94">
            <v>1.274652777777778E-3</v>
          </cell>
          <cell r="L94">
            <v>1.157407407410653E-7</v>
          </cell>
          <cell r="M94">
            <v>0</v>
          </cell>
          <cell r="N94">
            <v>6.9444444444639181E-4</v>
          </cell>
          <cell r="O94">
            <v>9.2592592592852241E-5</v>
          </cell>
          <cell r="P94">
            <v>5.7870370370532651E-6</v>
          </cell>
          <cell r="Q94">
            <v>7.9282407407629731E-4</v>
          </cell>
        </row>
        <row r="95">
          <cell r="A95">
            <v>274</v>
          </cell>
          <cell r="B95" t="str">
            <v>MOVSESSIAN Jean-Yves</v>
          </cell>
          <cell r="C95">
            <v>7.9340277778000264E-4</v>
          </cell>
          <cell r="D95" t="str">
            <v>1:08.55</v>
          </cell>
          <cell r="E95" t="str">
            <v>00001:08.55</v>
          </cell>
          <cell r="F95" t="str">
            <v>1:08.55</v>
          </cell>
          <cell r="G95" t="str">
            <v/>
          </cell>
          <cell r="H95" t="str">
            <v/>
          </cell>
          <cell r="I95" t="str">
            <v/>
          </cell>
          <cell r="J95">
            <v>1.2745370370370369E-3</v>
          </cell>
          <cell r="K95">
            <v>1.274652777777778E-3</v>
          </cell>
          <cell r="L95">
            <v>1.157407407410653E-7</v>
          </cell>
          <cell r="M95">
            <v>0</v>
          </cell>
          <cell r="N95">
            <v>6.9444444444639181E-4</v>
          </cell>
          <cell r="O95">
            <v>9.2592592592852241E-5</v>
          </cell>
          <cell r="P95">
            <v>6.3657407407585916E-6</v>
          </cell>
          <cell r="Q95">
            <v>7.9340277778000264E-4</v>
          </cell>
        </row>
        <row r="96">
          <cell r="A96">
            <v>351</v>
          </cell>
          <cell r="B96" t="str">
            <v>BES David</v>
          </cell>
          <cell r="C96">
            <v>7.9398148148370797E-4</v>
          </cell>
          <cell r="D96" t="str">
            <v>1:08.60</v>
          </cell>
          <cell r="E96" t="str">
            <v>00001:08.60</v>
          </cell>
          <cell r="F96" t="str">
            <v>1:08.60</v>
          </cell>
          <cell r="G96" t="str">
            <v/>
          </cell>
          <cell r="H96" t="str">
            <v/>
          </cell>
          <cell r="I96" t="str">
            <v/>
          </cell>
          <cell r="J96">
            <v>1.2745370370370369E-3</v>
          </cell>
          <cell r="K96">
            <v>1.274652777777778E-3</v>
          </cell>
          <cell r="L96">
            <v>1.157407407410653E-7</v>
          </cell>
          <cell r="M96">
            <v>0</v>
          </cell>
          <cell r="N96">
            <v>6.9444444444639181E-4</v>
          </cell>
          <cell r="O96">
            <v>9.2592592592852241E-5</v>
          </cell>
          <cell r="P96">
            <v>6.9444444444639181E-6</v>
          </cell>
          <cell r="Q96">
            <v>7.9398148148370797E-4</v>
          </cell>
        </row>
        <row r="97">
          <cell r="A97">
            <v>361</v>
          </cell>
          <cell r="B97" t="str">
            <v>VAN STAEN Cyril</v>
          </cell>
          <cell r="C97">
            <v>7.9467592592815436E-4</v>
          </cell>
          <cell r="D97" t="str">
            <v>1:08.66</v>
          </cell>
          <cell r="E97" t="str">
            <v>00001:08.66</v>
          </cell>
          <cell r="F97" t="str">
            <v>1:08.66</v>
          </cell>
          <cell r="G97" t="str">
            <v/>
          </cell>
          <cell r="H97" t="str">
            <v/>
          </cell>
          <cell r="I97" t="str">
            <v/>
          </cell>
          <cell r="J97">
            <v>1.2745370370370369E-3</v>
          </cell>
          <cell r="K97">
            <v>1.274652777777778E-3</v>
          </cell>
          <cell r="L97">
            <v>1.157407407410653E-7</v>
          </cell>
          <cell r="M97">
            <v>0</v>
          </cell>
          <cell r="N97">
            <v>6.9444444444639181E-4</v>
          </cell>
          <cell r="O97">
            <v>9.2592592592852241E-5</v>
          </cell>
          <cell r="P97">
            <v>7.6388888889103099E-6</v>
          </cell>
          <cell r="Q97">
            <v>7.9467592592815436E-4</v>
          </cell>
        </row>
        <row r="98">
          <cell r="A98">
            <v>290</v>
          </cell>
          <cell r="B98" t="str">
            <v>CAVELIER Jérome</v>
          </cell>
          <cell r="C98">
            <v>7.9907407407631484E-4</v>
          </cell>
          <cell r="D98" t="str">
            <v>1:09.04</v>
          </cell>
          <cell r="E98" t="str">
            <v>00001:09.04</v>
          </cell>
          <cell r="F98" t="str">
            <v>1:09.04</v>
          </cell>
          <cell r="G98" t="str">
            <v/>
          </cell>
          <cell r="H98" t="str">
            <v/>
          </cell>
          <cell r="I98" t="str">
            <v/>
          </cell>
          <cell r="J98">
            <v>1.2745370370370369E-3</v>
          </cell>
          <cell r="K98">
            <v>1.274652777777778E-3</v>
          </cell>
          <cell r="L98">
            <v>1.157407407410653E-7</v>
          </cell>
          <cell r="M98">
            <v>0</v>
          </cell>
          <cell r="N98">
            <v>6.9444444444639181E-4</v>
          </cell>
          <cell r="O98">
            <v>1.0416666666695877E-4</v>
          </cell>
          <cell r="P98">
            <v>4.629629629642612E-7</v>
          </cell>
          <cell r="Q98">
            <v>7.9907407407631484E-4</v>
          </cell>
        </row>
        <row r="99">
          <cell r="A99">
            <v>350</v>
          </cell>
          <cell r="B99" t="str">
            <v>RECEVEAU Sébastien</v>
          </cell>
          <cell r="C99">
            <v>8.0011574074298443E-4</v>
          </cell>
          <cell r="D99" t="str">
            <v>1:09.13</v>
          </cell>
          <cell r="E99" t="str">
            <v>00001:09.13</v>
          </cell>
          <cell r="F99" t="str">
            <v>1:09.13</v>
          </cell>
          <cell r="G99" t="str">
            <v/>
          </cell>
          <cell r="H99" t="str">
            <v/>
          </cell>
          <cell r="I99" t="str">
            <v/>
          </cell>
          <cell r="J99">
            <v>1.2745370370370369E-3</v>
          </cell>
          <cell r="K99">
            <v>1.274652777777778E-3</v>
          </cell>
          <cell r="L99">
            <v>1.157407407410653E-7</v>
          </cell>
          <cell r="M99">
            <v>0</v>
          </cell>
          <cell r="N99">
            <v>6.9444444444639181E-4</v>
          </cell>
          <cell r="O99">
            <v>1.0416666666695877E-4</v>
          </cell>
          <cell r="P99">
            <v>1.5046296296338489E-6</v>
          </cell>
          <cell r="Q99">
            <v>8.0011574074298443E-4</v>
          </cell>
        </row>
        <row r="100">
          <cell r="A100">
            <v>263</v>
          </cell>
          <cell r="B100" t="str">
            <v>FRANGEUL Jean Marc</v>
          </cell>
          <cell r="C100">
            <v>8.0092592592817188E-4</v>
          </cell>
          <cell r="D100" t="str">
            <v>1:09.20</v>
          </cell>
          <cell r="E100" t="str">
            <v>00001:09.20</v>
          </cell>
          <cell r="F100" t="str">
            <v>1:09.20</v>
          </cell>
          <cell r="G100" t="str">
            <v/>
          </cell>
          <cell r="H100" t="str">
            <v/>
          </cell>
          <cell r="I100" t="str">
            <v/>
          </cell>
          <cell r="J100">
            <v>1.2745370370370369E-3</v>
          </cell>
          <cell r="K100">
            <v>1.274652777777778E-3</v>
          </cell>
          <cell r="L100">
            <v>1.157407407410653E-7</v>
          </cell>
          <cell r="M100">
            <v>0</v>
          </cell>
          <cell r="N100">
            <v>6.9444444444639181E-4</v>
          </cell>
          <cell r="O100">
            <v>1.0416666666695877E-4</v>
          </cell>
          <cell r="P100">
            <v>2.314814814821306E-6</v>
          </cell>
          <cell r="Q100">
            <v>8.0092592592817188E-4</v>
          </cell>
        </row>
        <row r="101">
          <cell r="A101">
            <v>254</v>
          </cell>
          <cell r="B101" t="str">
            <v>DEVESA Marc</v>
          </cell>
          <cell r="C101">
            <v>8.0324074074299319E-4</v>
          </cell>
          <cell r="D101" t="str">
            <v>1:09.40</v>
          </cell>
          <cell r="E101" t="str">
            <v>00001:09.40</v>
          </cell>
          <cell r="F101" t="str">
            <v>1:09.40</v>
          </cell>
          <cell r="G101" t="str">
            <v/>
          </cell>
          <cell r="H101" t="str">
            <v/>
          </cell>
          <cell r="I101" t="str">
            <v/>
          </cell>
          <cell r="J101">
            <v>1.2745370370370369E-3</v>
          </cell>
          <cell r="K101">
            <v>1.274652777777778E-3</v>
          </cell>
          <cell r="L101">
            <v>1.157407407410653E-7</v>
          </cell>
          <cell r="M101">
            <v>0</v>
          </cell>
          <cell r="N101">
            <v>6.9444444444639181E-4</v>
          </cell>
          <cell r="O101">
            <v>1.0416666666695877E-4</v>
          </cell>
          <cell r="P101">
            <v>4.629629629642612E-6</v>
          </cell>
          <cell r="Q101">
            <v>8.0324074074299319E-4</v>
          </cell>
        </row>
        <row r="102">
          <cell r="A102">
            <v>276</v>
          </cell>
          <cell r="B102" t="str">
            <v>CLEARC'H Gilles</v>
          </cell>
          <cell r="C102">
            <v>8.1319444444672481E-4</v>
          </cell>
          <cell r="D102" t="str">
            <v>1:10.26</v>
          </cell>
          <cell r="E102" t="str">
            <v>00001:10.26</v>
          </cell>
          <cell r="F102" t="str">
            <v>1:10.26</v>
          </cell>
          <cell r="G102" t="str">
            <v/>
          </cell>
          <cell r="H102" t="str">
            <v/>
          </cell>
          <cell r="I102" t="str">
            <v/>
          </cell>
          <cell r="J102">
            <v>1.2745370370370369E-3</v>
          </cell>
          <cell r="K102">
            <v>1.274652777777778E-3</v>
          </cell>
          <cell r="L102">
            <v>1.157407407410653E-7</v>
          </cell>
          <cell r="M102">
            <v>0</v>
          </cell>
          <cell r="N102">
            <v>6.9444444444639181E-4</v>
          </cell>
          <cell r="O102">
            <v>1.157407407410653E-4</v>
          </cell>
          <cell r="P102">
            <v>3.0092592592676978E-6</v>
          </cell>
          <cell r="Q102">
            <v>8.1319444444672481E-4</v>
          </cell>
        </row>
        <row r="103">
          <cell r="A103">
            <v>300</v>
          </cell>
          <cell r="B103" t="str">
            <v>SODKI Mehdi  Mohamed</v>
          </cell>
          <cell r="C103">
            <v>8.3495370370604508E-4</v>
          </cell>
          <cell r="D103" t="str">
            <v>1:12.14</v>
          </cell>
          <cell r="E103" t="str">
            <v>00001:12.14</v>
          </cell>
          <cell r="F103" t="str">
            <v>1:12.14</v>
          </cell>
          <cell r="G103" t="str">
            <v/>
          </cell>
          <cell r="H103" t="str">
            <v/>
          </cell>
          <cell r="I103" t="str">
            <v/>
          </cell>
          <cell r="J103">
            <v>1.2745370370370369E-3</v>
          </cell>
          <cell r="K103">
            <v>1.274652777777778E-3</v>
          </cell>
          <cell r="L103">
            <v>1.157407407410653E-7</v>
          </cell>
          <cell r="M103">
            <v>0</v>
          </cell>
          <cell r="N103">
            <v>6.9444444444639181E-4</v>
          </cell>
          <cell r="O103">
            <v>1.3888888888927836E-4</v>
          </cell>
          <cell r="P103">
            <v>1.6203703703749142E-6</v>
          </cell>
          <cell r="Q103">
            <v>8.3495370370604508E-4</v>
          </cell>
        </row>
        <row r="104">
          <cell r="A104">
            <v>368</v>
          </cell>
          <cell r="B104" t="str">
            <v>MISTRALI Emmanuel</v>
          </cell>
          <cell r="C104">
            <v>8.4039351852087515E-4</v>
          </cell>
          <cell r="D104" t="str">
            <v>1:12.61</v>
          </cell>
          <cell r="E104" t="str">
            <v>00001:12.61</v>
          </cell>
          <cell r="F104" t="str">
            <v>1:12.61</v>
          </cell>
          <cell r="G104" t="str">
            <v/>
          </cell>
          <cell r="H104" t="str">
            <v/>
          </cell>
          <cell r="I104" t="str">
            <v/>
          </cell>
          <cell r="J104">
            <v>1.2745370370370369E-3</v>
          </cell>
          <cell r="K104">
            <v>1.274652777777778E-3</v>
          </cell>
          <cell r="L104">
            <v>1.157407407410653E-7</v>
          </cell>
          <cell r="M104">
            <v>0</v>
          </cell>
          <cell r="N104">
            <v>6.9444444444639181E-4</v>
          </cell>
          <cell r="O104">
            <v>1.3888888888927836E-4</v>
          </cell>
          <cell r="P104">
            <v>7.0601851852049834E-6</v>
          </cell>
          <cell r="Q104">
            <v>8.4039351852087515E-4</v>
          </cell>
        </row>
        <row r="105">
          <cell r="A105">
            <v>299</v>
          </cell>
          <cell r="B105" t="str">
            <v>MALAWSKI Jérôme</v>
          </cell>
          <cell r="C105">
            <v>8.4166666666902687E-4</v>
          </cell>
          <cell r="D105" t="str">
            <v>1:12.72</v>
          </cell>
          <cell r="E105" t="str">
            <v>00001:12.72</v>
          </cell>
          <cell r="F105" t="str">
            <v>1:12.72</v>
          </cell>
          <cell r="G105" t="str">
            <v/>
          </cell>
          <cell r="H105" t="str">
            <v/>
          </cell>
          <cell r="I105" t="str">
            <v/>
          </cell>
          <cell r="J105">
            <v>1.2745370370370369E-3</v>
          </cell>
          <cell r="K105">
            <v>1.274652777777778E-3</v>
          </cell>
          <cell r="L105">
            <v>1.157407407410653E-7</v>
          </cell>
          <cell r="M105">
            <v>0</v>
          </cell>
          <cell r="N105">
            <v>6.9444444444639181E-4</v>
          </cell>
          <cell r="O105">
            <v>1.3888888888927836E-4</v>
          </cell>
          <cell r="P105">
            <v>8.3333333333567017E-6</v>
          </cell>
          <cell r="Q105">
            <v>8.4166666666902687E-4</v>
          </cell>
        </row>
        <row r="106">
          <cell r="A106">
            <v>291</v>
          </cell>
          <cell r="B106" t="str">
            <v>CLAIN Patrice</v>
          </cell>
          <cell r="C106">
            <v>8.4293981481717859E-4</v>
          </cell>
          <cell r="D106" t="str">
            <v>1:12.83</v>
          </cell>
          <cell r="E106" t="str">
            <v>00001:12.83</v>
          </cell>
          <cell r="F106" t="str">
            <v>1:12.83</v>
          </cell>
          <cell r="G106" t="str">
            <v/>
          </cell>
          <cell r="H106" t="str">
            <v/>
          </cell>
          <cell r="I106" t="str">
            <v/>
          </cell>
          <cell r="J106">
            <v>1.2745370370370369E-3</v>
          </cell>
          <cell r="K106">
            <v>1.274652777777778E-3</v>
          </cell>
          <cell r="L106">
            <v>1.157407407410653E-7</v>
          </cell>
          <cell r="M106">
            <v>0</v>
          </cell>
          <cell r="N106">
            <v>6.9444444444639181E-4</v>
          </cell>
          <cell r="O106">
            <v>1.3888888888927836E-4</v>
          </cell>
          <cell r="P106">
            <v>9.60648148150842E-6</v>
          </cell>
          <cell r="Q106">
            <v>8.4293981481717859E-4</v>
          </cell>
        </row>
        <row r="107">
          <cell r="A107">
            <v>336</v>
          </cell>
          <cell r="B107" t="str">
            <v>MASOLIVER Luc</v>
          </cell>
          <cell r="C107">
            <v>8.4375000000236604E-4</v>
          </cell>
          <cell r="D107" t="str">
            <v>1:12.90</v>
          </cell>
          <cell r="E107" t="str">
            <v>00001:12.90</v>
          </cell>
          <cell r="F107" t="str">
            <v>1:12.90</v>
          </cell>
          <cell r="G107" t="str">
            <v/>
          </cell>
          <cell r="H107" t="str">
            <v/>
          </cell>
          <cell r="I107" t="str">
            <v/>
          </cell>
          <cell r="J107">
            <v>1.2745370370370369E-3</v>
          </cell>
          <cell r="K107">
            <v>1.274652777777778E-3</v>
          </cell>
          <cell r="L107">
            <v>1.157407407410653E-7</v>
          </cell>
          <cell r="M107">
            <v>0</v>
          </cell>
          <cell r="N107">
            <v>6.9444444444639181E-4</v>
          </cell>
          <cell r="O107">
            <v>1.3888888888927836E-4</v>
          </cell>
          <cell r="P107">
            <v>1.0416666666695877E-5</v>
          </cell>
          <cell r="Q107">
            <v>8.4375000000236604E-4</v>
          </cell>
        </row>
        <row r="108">
          <cell r="A108">
            <v>333</v>
          </cell>
          <cell r="B108" t="str">
            <v>GABARD Jerome</v>
          </cell>
          <cell r="C108">
            <v>8.6076388889130264E-4</v>
          </cell>
          <cell r="D108" t="str">
            <v>1:14.37</v>
          </cell>
          <cell r="E108" t="str">
            <v>00001:14.37</v>
          </cell>
          <cell r="F108" t="str">
            <v>1:14.37</v>
          </cell>
          <cell r="G108" t="str">
            <v/>
          </cell>
          <cell r="H108" t="str">
            <v/>
          </cell>
          <cell r="I108" t="str">
            <v/>
          </cell>
          <cell r="J108">
            <v>1.2745370370370369E-3</v>
          </cell>
          <cell r="K108">
            <v>1.274652777777778E-3</v>
          </cell>
          <cell r="L108">
            <v>1.157407407410653E-7</v>
          </cell>
          <cell r="M108">
            <v>0</v>
          </cell>
          <cell r="N108">
            <v>6.9444444444639181E-4</v>
          </cell>
          <cell r="O108">
            <v>1.6203703703749142E-4</v>
          </cell>
          <cell r="P108">
            <v>4.2824074074194161E-6</v>
          </cell>
          <cell r="Q108">
            <v>8.6076388889130264E-4</v>
          </cell>
        </row>
        <row r="109">
          <cell r="A109">
            <v>363</v>
          </cell>
          <cell r="B109" t="str">
            <v>DOS SANTOS Nelson</v>
          </cell>
          <cell r="C109">
            <v>8.6944444444688254E-4</v>
          </cell>
          <cell r="D109" t="str">
            <v>1:15.12</v>
          </cell>
          <cell r="E109" t="str">
            <v>00001:15.12</v>
          </cell>
          <cell r="F109" t="str">
            <v>1:15.12</v>
          </cell>
          <cell r="G109" t="str">
            <v/>
          </cell>
          <cell r="H109" t="str">
            <v/>
          </cell>
          <cell r="I109" t="str">
            <v/>
          </cell>
          <cell r="J109">
            <v>1.2745370370370369E-3</v>
          </cell>
          <cell r="K109">
            <v>1.274652777777778E-3</v>
          </cell>
          <cell r="L109">
            <v>1.157407407410653E-7</v>
          </cell>
          <cell r="M109">
            <v>0</v>
          </cell>
          <cell r="N109">
            <v>6.9444444444639181E-4</v>
          </cell>
          <cell r="O109">
            <v>1.7361111111159795E-4</v>
          </cell>
          <cell r="P109">
            <v>1.3888888888927836E-6</v>
          </cell>
          <cell r="Q109">
            <v>8.6944444444688254E-4</v>
          </cell>
        </row>
        <row r="110">
          <cell r="A110">
            <v>281</v>
          </cell>
          <cell r="B110" t="str">
            <v>RIVIERE Olivier</v>
          </cell>
          <cell r="C110">
            <v>8.7233796296540917E-4</v>
          </cell>
          <cell r="D110" t="str">
            <v>1:15.37</v>
          </cell>
          <cell r="E110" t="str">
            <v>00001:15.37</v>
          </cell>
          <cell r="F110" t="str">
            <v>1:15.37</v>
          </cell>
          <cell r="G110" t="str">
            <v/>
          </cell>
          <cell r="H110" t="str">
            <v/>
          </cell>
          <cell r="I110" t="str">
            <v/>
          </cell>
          <cell r="J110">
            <v>1.2745370370370369E-3</v>
          </cell>
          <cell r="K110">
            <v>1.274652777777778E-3</v>
          </cell>
          <cell r="L110">
            <v>1.157407407410653E-7</v>
          </cell>
          <cell r="M110">
            <v>0</v>
          </cell>
          <cell r="N110">
            <v>6.9444444444639181E-4</v>
          </cell>
          <cell r="O110">
            <v>1.7361111111159795E-4</v>
          </cell>
          <cell r="P110">
            <v>4.2824074074194161E-6</v>
          </cell>
          <cell r="Q110">
            <v>8.7233796296540917E-4</v>
          </cell>
        </row>
        <row r="111">
          <cell r="A111">
            <v>357</v>
          </cell>
          <cell r="B111" t="str">
            <v>PITRE Jerome</v>
          </cell>
          <cell r="C111">
            <v>8.7268518518763237E-4</v>
          </cell>
          <cell r="D111" t="str">
            <v>1:15.40</v>
          </cell>
          <cell r="E111" t="str">
            <v>00001:15.40</v>
          </cell>
          <cell r="F111" t="str">
            <v>1:15.40</v>
          </cell>
          <cell r="G111" t="str">
            <v/>
          </cell>
          <cell r="H111" t="str">
            <v/>
          </cell>
          <cell r="I111" t="str">
            <v/>
          </cell>
          <cell r="J111">
            <v>1.2745370370370369E-3</v>
          </cell>
          <cell r="K111">
            <v>1.274652777777778E-3</v>
          </cell>
          <cell r="L111">
            <v>1.157407407410653E-7</v>
          </cell>
          <cell r="M111">
            <v>0</v>
          </cell>
          <cell r="N111">
            <v>6.9444444444639181E-4</v>
          </cell>
          <cell r="O111">
            <v>1.7361111111159795E-4</v>
          </cell>
          <cell r="P111">
            <v>4.629629629642612E-6</v>
          </cell>
          <cell r="Q111">
            <v>8.7268518518763237E-4</v>
          </cell>
        </row>
        <row r="112">
          <cell r="A112">
            <v>286</v>
          </cell>
          <cell r="B112" t="str">
            <v>ZAZIC Milan</v>
          </cell>
          <cell r="C112">
            <v>8.7766203703949818E-4</v>
          </cell>
          <cell r="D112" t="str">
            <v>1:15.83</v>
          </cell>
          <cell r="E112" t="str">
            <v>00001:15.83</v>
          </cell>
          <cell r="F112" t="str">
            <v>1:15.83</v>
          </cell>
          <cell r="G112" t="str">
            <v/>
          </cell>
          <cell r="H112" t="str">
            <v/>
          </cell>
          <cell r="I112" t="str">
            <v/>
          </cell>
          <cell r="J112">
            <v>1.2745370370370369E-3</v>
          </cell>
          <cell r="K112">
            <v>1.274652777777778E-3</v>
          </cell>
          <cell r="L112">
            <v>1.157407407410653E-7</v>
          </cell>
          <cell r="M112">
            <v>0</v>
          </cell>
          <cell r="N112">
            <v>6.9444444444639181E-4</v>
          </cell>
          <cell r="O112">
            <v>1.7361111111159795E-4</v>
          </cell>
          <cell r="P112">
            <v>9.60648148150842E-6</v>
          </cell>
          <cell r="Q112">
            <v>8.7766203703949818E-4</v>
          </cell>
        </row>
        <row r="113">
          <cell r="A113">
            <v>269</v>
          </cell>
          <cell r="B113" t="str">
            <v>LUCCHINI Jérome</v>
          </cell>
          <cell r="C113">
            <v>8.8506944444692636E-4</v>
          </cell>
          <cell r="D113" t="str">
            <v>1:16.47</v>
          </cell>
          <cell r="E113" t="str">
            <v>00001:16.47</v>
          </cell>
          <cell r="F113" t="str">
            <v>1:16.47</v>
          </cell>
          <cell r="G113" t="str">
            <v/>
          </cell>
          <cell r="H113" t="str">
            <v/>
          </cell>
          <cell r="I113" t="str">
            <v/>
          </cell>
          <cell r="J113">
            <v>1.2745370370370369E-3</v>
          </cell>
          <cell r="K113">
            <v>1.274652777777778E-3</v>
          </cell>
          <cell r="L113">
            <v>1.157407407410653E-7</v>
          </cell>
          <cell r="M113">
            <v>0</v>
          </cell>
          <cell r="N113">
            <v>6.9444444444639181E-4</v>
          </cell>
          <cell r="O113">
            <v>1.8518518518570448E-4</v>
          </cell>
          <cell r="P113">
            <v>5.4398148148300692E-6</v>
          </cell>
          <cell r="Q113">
            <v>8.8506944444692636E-4</v>
          </cell>
        </row>
        <row r="114">
          <cell r="A114">
            <v>359</v>
          </cell>
          <cell r="B114" t="str">
            <v>MARBOEUF Benjamin</v>
          </cell>
          <cell r="C114">
            <v>8.895833333358279E-4</v>
          </cell>
          <cell r="D114" t="str">
            <v>1:16.86</v>
          </cell>
          <cell r="E114" t="str">
            <v>00001:16.86</v>
          </cell>
          <cell r="F114" t="str">
            <v>1:16.86</v>
          </cell>
          <cell r="G114" t="str">
            <v/>
          </cell>
          <cell r="H114" t="str">
            <v/>
          </cell>
          <cell r="I114" t="str">
            <v/>
          </cell>
          <cell r="J114">
            <v>1.2745370370370369E-3</v>
          </cell>
          <cell r="K114">
            <v>1.274652777777778E-3</v>
          </cell>
          <cell r="L114">
            <v>1.157407407410653E-7</v>
          </cell>
          <cell r="M114">
            <v>0</v>
          </cell>
          <cell r="N114">
            <v>6.9444444444639181E-4</v>
          </cell>
          <cell r="O114">
            <v>1.8518518518570448E-4</v>
          </cell>
          <cell r="P114">
            <v>9.9537037037316159E-6</v>
          </cell>
          <cell r="Q114">
            <v>8.895833333358279E-4</v>
          </cell>
        </row>
        <row r="115">
          <cell r="A115">
            <v>262</v>
          </cell>
          <cell r="B115" t="str">
            <v>METIVIER Patrick</v>
          </cell>
          <cell r="C115">
            <v>8.9062500000249749E-4</v>
          </cell>
          <cell r="D115" t="str">
            <v>1:16.95</v>
          </cell>
          <cell r="E115" t="str">
            <v>00001:16.95</v>
          </cell>
          <cell r="F115" t="str">
            <v>1:16.95</v>
          </cell>
          <cell r="G115" t="str">
            <v/>
          </cell>
          <cell r="H115" t="str">
            <v/>
          </cell>
          <cell r="I115" t="str">
            <v/>
          </cell>
          <cell r="J115">
            <v>1.2745370370370369E-3</v>
          </cell>
          <cell r="K115">
            <v>1.274652777777778E-3</v>
          </cell>
          <cell r="L115">
            <v>1.157407407410653E-7</v>
          </cell>
          <cell r="M115">
            <v>0</v>
          </cell>
          <cell r="N115">
            <v>6.9444444444639181E-4</v>
          </cell>
          <cell r="O115">
            <v>1.8518518518570448E-4</v>
          </cell>
          <cell r="P115">
            <v>1.0995370370401204E-5</v>
          </cell>
          <cell r="Q115">
            <v>8.9062500000249749E-4</v>
          </cell>
        </row>
        <row r="116">
          <cell r="A116">
            <v>358</v>
          </cell>
          <cell r="B116" t="str">
            <v>VILLENEUVE Maxime</v>
          </cell>
          <cell r="C116">
            <v>9.3159722222483461E-4</v>
          </cell>
          <cell r="D116" t="str">
            <v>1:20.49</v>
          </cell>
          <cell r="E116" t="str">
            <v>00001:20.49</v>
          </cell>
          <cell r="F116" t="str">
            <v>1:20.49</v>
          </cell>
          <cell r="G116" t="str">
            <v/>
          </cell>
          <cell r="H116" t="str">
            <v/>
          </cell>
          <cell r="I116" t="str">
            <v/>
          </cell>
          <cell r="J116">
            <v>1.2745370370370369E-3</v>
          </cell>
          <cell r="K116">
            <v>1.274652777777778E-3</v>
          </cell>
          <cell r="L116">
            <v>1.157407407410653E-7</v>
          </cell>
          <cell r="M116">
            <v>0</v>
          </cell>
          <cell r="N116">
            <v>6.9444444444639181E-4</v>
          </cell>
          <cell r="O116">
            <v>2.314814814821306E-4</v>
          </cell>
          <cell r="P116">
            <v>5.6712962963121998E-6</v>
          </cell>
          <cell r="Q116">
            <v>9.3159722222483461E-4</v>
          </cell>
        </row>
        <row r="117">
          <cell r="A117">
            <v>285</v>
          </cell>
          <cell r="B117" t="str">
            <v>COURTINES Didier</v>
          </cell>
          <cell r="C117">
            <v>9.3182870370631674E-4</v>
          </cell>
          <cell r="D117" t="str">
            <v>1:20.51</v>
          </cell>
          <cell r="E117" t="str">
            <v>00001:20.51</v>
          </cell>
          <cell r="F117" t="str">
            <v>1:20.51</v>
          </cell>
          <cell r="G117" t="str">
            <v/>
          </cell>
          <cell r="H117" t="str">
            <v/>
          </cell>
          <cell r="I117" t="str">
            <v/>
          </cell>
          <cell r="J117">
            <v>1.2745370370370369E-3</v>
          </cell>
          <cell r="K117">
            <v>1.274652777777778E-3</v>
          </cell>
          <cell r="L117">
            <v>1.157407407410653E-7</v>
          </cell>
          <cell r="M117">
            <v>0</v>
          </cell>
          <cell r="N117">
            <v>6.9444444444639181E-4</v>
          </cell>
          <cell r="O117">
            <v>2.314814814821306E-4</v>
          </cell>
          <cell r="P117">
            <v>5.9027777777943304E-6</v>
          </cell>
          <cell r="Q117">
            <v>9.3182870370631674E-4</v>
          </cell>
        </row>
        <row r="118">
          <cell r="A118">
            <v>373</v>
          </cell>
          <cell r="B118" t="str">
            <v>RAYNAUD Thierry</v>
          </cell>
          <cell r="C118">
            <v>9.4016203703967344E-4</v>
          </cell>
          <cell r="D118" t="str">
            <v>1:21.23</v>
          </cell>
          <cell r="E118" t="str">
            <v>00001:21.23</v>
          </cell>
          <cell r="F118" t="str">
            <v>1:21.23</v>
          </cell>
          <cell r="G118" t="str">
            <v/>
          </cell>
          <cell r="H118" t="str">
            <v/>
          </cell>
          <cell r="I118" t="str">
            <v/>
          </cell>
          <cell r="J118">
            <v>1.2745370370370369E-3</v>
          </cell>
          <cell r="K118">
            <v>1.274652777777778E-3</v>
          </cell>
          <cell r="L118">
            <v>1.157407407410653E-7</v>
          </cell>
          <cell r="M118">
            <v>0</v>
          </cell>
          <cell r="N118">
            <v>6.9444444444639181E-4</v>
          </cell>
          <cell r="O118">
            <v>2.4305555555623713E-4</v>
          </cell>
          <cell r="P118">
            <v>2.6620370370445019E-6</v>
          </cell>
          <cell r="Q118">
            <v>9.4016203703967344E-4</v>
          </cell>
        </row>
        <row r="119">
          <cell r="A119">
            <v>283</v>
          </cell>
          <cell r="B119" t="str">
            <v>WINTREBERT Florian</v>
          </cell>
          <cell r="C119">
            <v>9.4479166666931605E-4</v>
          </cell>
          <cell r="D119" t="str">
            <v>1:21.63</v>
          </cell>
          <cell r="E119" t="str">
            <v>00001:21.63</v>
          </cell>
          <cell r="F119" t="str">
            <v>1:21.63</v>
          </cell>
          <cell r="G119" t="str">
            <v/>
          </cell>
          <cell r="H119" t="str">
            <v/>
          </cell>
          <cell r="I119" t="str">
            <v/>
          </cell>
          <cell r="J119">
            <v>1.2745370370370369E-3</v>
          </cell>
          <cell r="K119">
            <v>1.274652777777778E-3</v>
          </cell>
          <cell r="L119">
            <v>1.157407407410653E-7</v>
          </cell>
          <cell r="M119">
            <v>0</v>
          </cell>
          <cell r="N119">
            <v>6.9444444444639181E-4</v>
          </cell>
          <cell r="O119">
            <v>2.4305555555623713E-4</v>
          </cell>
          <cell r="P119">
            <v>7.291666666687114E-6</v>
          </cell>
          <cell r="Q119">
            <v>9.4479166666931605E-4</v>
          </cell>
        </row>
        <row r="120">
          <cell r="A120">
            <v>304</v>
          </cell>
          <cell r="B120" t="str">
            <v>BARBIER Raphael</v>
          </cell>
          <cell r="C120">
            <v>9.4756944444710162E-4</v>
          </cell>
          <cell r="D120" t="str">
            <v>1:21.87</v>
          </cell>
          <cell r="E120" t="str">
            <v>00001:21.87</v>
          </cell>
          <cell r="F120" t="str">
            <v>1:21.87</v>
          </cell>
          <cell r="G120" t="str">
            <v/>
          </cell>
          <cell r="H120" t="str">
            <v/>
          </cell>
          <cell r="I120" t="str">
            <v/>
          </cell>
          <cell r="J120">
            <v>1.2745370370370369E-3</v>
          </cell>
          <cell r="K120">
            <v>1.274652777777778E-3</v>
          </cell>
          <cell r="L120">
            <v>1.157407407410653E-7</v>
          </cell>
          <cell r="M120">
            <v>0</v>
          </cell>
          <cell r="N120">
            <v>6.9444444444639181E-4</v>
          </cell>
          <cell r="O120">
            <v>2.4305555555623713E-4</v>
          </cell>
          <cell r="P120">
            <v>1.0069444444472681E-5</v>
          </cell>
          <cell r="Q120">
            <v>9.4756944444710162E-4</v>
          </cell>
        </row>
        <row r="121">
          <cell r="A121">
            <v>367</v>
          </cell>
          <cell r="B121" t="str">
            <v>AUTHIER Pierre</v>
          </cell>
          <cell r="C121">
            <v>9.7592592592866262E-4</v>
          </cell>
          <cell r="D121" t="str">
            <v>1:24.32</v>
          </cell>
          <cell r="E121" t="str">
            <v>00001:24.32</v>
          </cell>
          <cell r="F121" t="str">
            <v>1:24.32</v>
          </cell>
          <cell r="G121" t="str">
            <v/>
          </cell>
          <cell r="H121" t="str">
            <v/>
          </cell>
          <cell r="I121" t="str">
            <v/>
          </cell>
          <cell r="J121">
            <v>1.2745370370370369E-3</v>
          </cell>
          <cell r="K121">
            <v>1.274652777777778E-3</v>
          </cell>
          <cell r="L121">
            <v>1.157407407410653E-7</v>
          </cell>
          <cell r="M121">
            <v>0</v>
          </cell>
          <cell r="N121">
            <v>6.9444444444639181E-4</v>
          </cell>
          <cell r="O121">
            <v>2.7777777777855672E-4</v>
          </cell>
          <cell r="P121">
            <v>3.7037037037140896E-6</v>
          </cell>
          <cell r="Q121">
            <v>9.7592592592866262E-4</v>
          </cell>
        </row>
        <row r="122">
          <cell r="A122">
            <v>273</v>
          </cell>
          <cell r="B122" t="str">
            <v>FELY Laurent</v>
          </cell>
          <cell r="C122">
            <v>9.8576388889165317E-4</v>
          </cell>
          <cell r="D122" t="str">
            <v>1:25.17</v>
          </cell>
          <cell r="E122" t="str">
            <v>00001:25.17</v>
          </cell>
          <cell r="F122" t="str">
            <v>1:25.17</v>
          </cell>
          <cell r="G122" t="str">
            <v/>
          </cell>
          <cell r="H122" t="str">
            <v/>
          </cell>
          <cell r="I122" t="str">
            <v/>
          </cell>
          <cell r="J122">
            <v>1.2745370370370369E-3</v>
          </cell>
          <cell r="K122">
            <v>1.274652777777778E-3</v>
          </cell>
          <cell r="L122">
            <v>1.157407407410653E-7</v>
          </cell>
          <cell r="M122">
            <v>0</v>
          </cell>
          <cell r="N122">
            <v>6.9444444444639181E-4</v>
          </cell>
          <cell r="O122">
            <v>2.8935185185266325E-4</v>
          </cell>
          <cell r="P122">
            <v>1.9675925925981101E-6</v>
          </cell>
          <cell r="Q122">
            <v>9.8576388889165317E-4</v>
          </cell>
        </row>
        <row r="123">
          <cell r="A123">
            <v>365</v>
          </cell>
          <cell r="B123" t="str">
            <v>SARRAZIN Pierre</v>
          </cell>
          <cell r="C123">
            <v>1.0274305555584367E-3</v>
          </cell>
          <cell r="D123" t="str">
            <v>1:28.77</v>
          </cell>
          <cell r="E123" t="str">
            <v>00001:28.77</v>
          </cell>
          <cell r="F123" t="str">
            <v>1:28.77</v>
          </cell>
          <cell r="G123" t="str">
            <v/>
          </cell>
          <cell r="H123" t="str">
            <v/>
          </cell>
          <cell r="I123" t="str">
            <v/>
          </cell>
          <cell r="J123">
            <v>1.2745370370370369E-3</v>
          </cell>
          <cell r="K123">
            <v>1.274652777777778E-3</v>
          </cell>
          <cell r="L123">
            <v>1.157407407410653E-7</v>
          </cell>
          <cell r="M123">
            <v>0</v>
          </cell>
          <cell r="N123">
            <v>6.9444444444639181E-4</v>
          </cell>
          <cell r="O123">
            <v>3.2407407407498284E-4</v>
          </cell>
          <cell r="P123">
            <v>8.9120370370620282E-6</v>
          </cell>
          <cell r="Q123">
            <v>1.0274305555584367E-3</v>
          </cell>
        </row>
        <row r="124">
          <cell r="A124">
            <v>356</v>
          </cell>
          <cell r="B124" t="str">
            <v>GUICHAOUA Eric</v>
          </cell>
          <cell r="C124">
            <v>1.0459490740770071E-3</v>
          </cell>
          <cell r="D124" t="str">
            <v>1:30.37</v>
          </cell>
          <cell r="E124" t="str">
            <v>00001:30.37</v>
          </cell>
          <cell r="F124" t="str">
            <v>1:30.37</v>
          </cell>
          <cell r="G124" t="str">
            <v/>
          </cell>
          <cell r="H124" t="str">
            <v/>
          </cell>
          <cell r="I124" t="str">
            <v/>
          </cell>
          <cell r="J124">
            <v>1.2745370370370369E-3</v>
          </cell>
          <cell r="K124">
            <v>1.274652777777778E-3</v>
          </cell>
          <cell r="L124">
            <v>1.157407407410653E-7</v>
          </cell>
          <cell r="M124">
            <v>0</v>
          </cell>
          <cell r="N124">
            <v>6.9444444444639181E-4</v>
          </cell>
          <cell r="O124">
            <v>3.472222222231959E-4</v>
          </cell>
          <cell r="P124">
            <v>4.2824074074194161E-6</v>
          </cell>
          <cell r="Q124">
            <v>1.0459490740770071E-3</v>
          </cell>
        </row>
        <row r="125">
          <cell r="A125">
            <v>346</v>
          </cell>
          <cell r="B125" t="str">
            <v>GUAL Sebastien</v>
          </cell>
          <cell r="C125">
            <v>1.077662037040059E-3</v>
          </cell>
          <cell r="D125" t="str">
            <v>1:33.11</v>
          </cell>
          <cell r="E125" t="str">
            <v>00001:33.11</v>
          </cell>
          <cell r="F125" t="str">
            <v>1:33.11</v>
          </cell>
          <cell r="G125" t="str">
            <v/>
          </cell>
          <cell r="H125" t="str">
            <v/>
          </cell>
          <cell r="I125" t="str">
            <v/>
          </cell>
          <cell r="J125">
            <v>1.2745370370370369E-3</v>
          </cell>
          <cell r="K125">
            <v>1.274652777777778E-3</v>
          </cell>
          <cell r="L125">
            <v>1.157407407410653E-7</v>
          </cell>
          <cell r="M125">
            <v>0</v>
          </cell>
          <cell r="N125">
            <v>6.9444444444639181E-4</v>
          </cell>
          <cell r="O125">
            <v>3.8194444444551549E-4</v>
          </cell>
          <cell r="P125">
            <v>1.2731481481517183E-6</v>
          </cell>
          <cell r="Q125">
            <v>1.077662037040059E-3</v>
          </cell>
        </row>
        <row r="126">
          <cell r="A126">
            <v>279</v>
          </cell>
          <cell r="B126" t="str">
            <v>TARTIE Jean-Paul</v>
          </cell>
          <cell r="C126">
            <v>1.08645833333638E-3</v>
          </cell>
          <cell r="D126" t="str">
            <v>1:33.87</v>
          </cell>
          <cell r="E126" t="str">
            <v>00001:33.87</v>
          </cell>
          <cell r="F126" t="str">
            <v>1:33.87</v>
          </cell>
          <cell r="G126" t="str">
            <v/>
          </cell>
          <cell r="H126" t="str">
            <v/>
          </cell>
          <cell r="I126" t="str">
            <v/>
          </cell>
          <cell r="J126">
            <v>1.2745370370370369E-3</v>
          </cell>
          <cell r="K126">
            <v>1.274652777777778E-3</v>
          </cell>
          <cell r="L126">
            <v>1.157407407410653E-7</v>
          </cell>
          <cell r="M126">
            <v>0</v>
          </cell>
          <cell r="N126">
            <v>6.9444444444639181E-4</v>
          </cell>
          <cell r="O126">
            <v>3.8194444444551549E-4</v>
          </cell>
          <cell r="P126">
            <v>1.0069444444472681E-5</v>
          </cell>
          <cell r="Q126">
            <v>1.08645833333638E-3</v>
          </cell>
        </row>
        <row r="127">
          <cell r="A127">
            <v>311</v>
          </cell>
          <cell r="B127" t="str">
            <v>LIU Yung</v>
          </cell>
          <cell r="C127">
            <v>1.1783564814847858E-3</v>
          </cell>
          <cell r="D127" t="str">
            <v>1:41.81</v>
          </cell>
          <cell r="E127" t="str">
            <v>00001:41.81</v>
          </cell>
          <cell r="F127" t="str">
            <v>1:41.81</v>
          </cell>
          <cell r="G127" t="str">
            <v/>
          </cell>
          <cell r="H127" t="str">
            <v/>
          </cell>
          <cell r="I127" t="str">
            <v/>
          </cell>
          <cell r="J127">
            <v>1.2745370370370369E-3</v>
          </cell>
          <cell r="K127">
            <v>1.274652777777778E-3</v>
          </cell>
          <cell r="L127">
            <v>1.157407407410653E-7</v>
          </cell>
          <cell r="M127">
            <v>0</v>
          </cell>
          <cell r="N127">
            <v>6.9444444444639181E-4</v>
          </cell>
          <cell r="O127">
            <v>4.7453703703836773E-4</v>
          </cell>
          <cell r="P127">
            <v>9.3750000000262894E-6</v>
          </cell>
          <cell r="Q127">
            <v>1.1783564814847858E-3</v>
          </cell>
        </row>
        <row r="128">
          <cell r="A128">
            <v>221</v>
          </cell>
          <cell r="B128" t="str">
            <v>MARTIN Aurélien</v>
          </cell>
          <cell r="C128">
            <v>1.2759259259295039E-3</v>
          </cell>
          <cell r="D128" t="str">
            <v>1:50.24</v>
          </cell>
          <cell r="E128" t="str">
            <v>00001:50.24</v>
          </cell>
          <cell r="F128" t="str">
            <v>1:50.24</v>
          </cell>
          <cell r="G128" t="str">
            <v/>
          </cell>
          <cell r="H128" t="str">
            <v/>
          </cell>
          <cell r="I128" t="str">
            <v/>
          </cell>
          <cell r="J128">
            <v>1.2745370370370369E-3</v>
          </cell>
          <cell r="K128">
            <v>1.274652777777778E-3</v>
          </cell>
          <cell r="L128">
            <v>1.157407407410653E-7</v>
          </cell>
          <cell r="M128">
            <v>0</v>
          </cell>
          <cell r="N128">
            <v>6.9444444444639181E-4</v>
          </cell>
          <cell r="O128">
            <v>5.7870370370532651E-4</v>
          </cell>
          <cell r="P128">
            <v>2.7777777777855672E-6</v>
          </cell>
          <cell r="Q128">
            <v>1.2759259259295039E-3</v>
          </cell>
        </row>
        <row r="129">
          <cell r="A129">
            <v>371</v>
          </cell>
          <cell r="B129" t="str">
            <v>GIRAUD Ludovic</v>
          </cell>
          <cell r="C129">
            <v>1.5862268518563E-3</v>
          </cell>
          <cell r="D129" t="str">
            <v>2:17.05</v>
          </cell>
          <cell r="E129" t="str">
            <v>00002:17.05</v>
          </cell>
          <cell r="F129" t="str">
            <v>2:17.05</v>
          </cell>
          <cell r="G129" t="str">
            <v/>
          </cell>
          <cell r="H129" t="str">
            <v/>
          </cell>
          <cell r="I129" t="str">
            <v/>
          </cell>
          <cell r="J129">
            <v>1.2745370370370369E-3</v>
          </cell>
          <cell r="K129">
            <v>1.274652777777778E-3</v>
          </cell>
          <cell r="L129">
            <v>1.157407407410653E-7</v>
          </cell>
          <cell r="M129">
            <v>0</v>
          </cell>
          <cell r="N129">
            <v>1.3888888888927836E-3</v>
          </cell>
          <cell r="O129">
            <v>1.9675925925981101E-4</v>
          </cell>
          <cell r="P129">
            <v>5.7870370370532651E-7</v>
          </cell>
          <cell r="Q129">
            <v>1.5862268518563E-3</v>
          </cell>
        </row>
        <row r="130">
          <cell r="A130">
            <v>332</v>
          </cell>
          <cell r="B130" t="str">
            <v>BARTHELEMY Loïc</v>
          </cell>
          <cell r="C130" t="str">
            <v>Abd</v>
          </cell>
          <cell r="D130" t="str">
            <v>Abd</v>
          </cell>
          <cell r="E130" t="str">
            <v>00000000Abd</v>
          </cell>
          <cell r="F130" t="str">
            <v>Abd</v>
          </cell>
          <cell r="G130" t="str">
            <v/>
          </cell>
          <cell r="H130" t="str">
            <v/>
          </cell>
          <cell r="I130" t="str">
            <v/>
          </cell>
          <cell r="J130">
            <v>1.2745370370370369E-3</v>
          </cell>
          <cell r="K130">
            <v>1.274652777777778E-3</v>
          </cell>
          <cell r="L130">
            <v>1.157407407410653E-7</v>
          </cell>
          <cell r="M130">
            <v>0</v>
          </cell>
          <cell r="N130">
            <v>0</v>
          </cell>
          <cell r="O130">
            <v>0</v>
          </cell>
          <cell r="P130" t="e">
            <v>#VALUE!</v>
          </cell>
          <cell r="Q130" t="str">
            <v>Abd</v>
          </cell>
        </row>
        <row r="131">
          <cell r="A131">
            <v>379</v>
          </cell>
          <cell r="B131" t="str">
            <v>CLAPOT Vincent</v>
          </cell>
          <cell r="C131" t="str">
            <v>Abd</v>
          </cell>
          <cell r="D131" t="str">
            <v>Abd</v>
          </cell>
          <cell r="E131" t="str">
            <v>00000000Abd</v>
          </cell>
          <cell r="F131" t="str">
            <v>Abd</v>
          </cell>
          <cell r="G131" t="str">
            <v/>
          </cell>
          <cell r="H131" t="str">
            <v/>
          </cell>
          <cell r="I131" t="str">
            <v/>
          </cell>
          <cell r="J131">
            <v>1.2745370370370369E-3</v>
          </cell>
          <cell r="K131">
            <v>1.274652777777778E-3</v>
          </cell>
          <cell r="L131">
            <v>1.157407407410653E-7</v>
          </cell>
          <cell r="M131">
            <v>0</v>
          </cell>
          <cell r="N131">
            <v>0</v>
          </cell>
          <cell r="O131">
            <v>0</v>
          </cell>
          <cell r="P131" t="e">
            <v>#VALUE!</v>
          </cell>
          <cell r="Q131" t="str">
            <v>Abd</v>
          </cell>
        </row>
        <row r="132">
          <cell r="A132">
            <v>355</v>
          </cell>
          <cell r="B132" t="str">
            <v>DIERICK Christophe</v>
          </cell>
          <cell r="C132" t="str">
            <v>Dsq</v>
          </cell>
          <cell r="D132" t="str">
            <v>Dsq</v>
          </cell>
          <cell r="E132" t="str">
            <v>00000000Dsq</v>
          </cell>
          <cell r="F132" t="str">
            <v>Dsq</v>
          </cell>
          <cell r="G132" t="str">
            <v/>
          </cell>
          <cell r="H132" t="str">
            <v/>
          </cell>
          <cell r="I132" t="str">
            <v/>
          </cell>
          <cell r="J132">
            <v>1.2745370370370369E-3</v>
          </cell>
          <cell r="K132">
            <v>1.274652777777778E-3</v>
          </cell>
          <cell r="L132">
            <v>1.157407407410653E-7</v>
          </cell>
          <cell r="M132">
            <v>0</v>
          </cell>
          <cell r="N132">
            <v>0</v>
          </cell>
          <cell r="O132">
            <v>0</v>
          </cell>
          <cell r="P132" t="e">
            <v>#VALUE!</v>
          </cell>
          <cell r="Q132" t="str">
            <v>Dsq</v>
          </cell>
        </row>
        <row r="133">
          <cell r="A133">
            <v>227</v>
          </cell>
          <cell r="B133" t="str">
            <v>MILLOT Jacques</v>
          </cell>
          <cell r="C133" t="str">
            <v>Abs</v>
          </cell>
          <cell r="D133" t="str">
            <v>Abs</v>
          </cell>
          <cell r="E133" t="str">
            <v>00000000Abs</v>
          </cell>
          <cell r="F133" t="str">
            <v>Abs</v>
          </cell>
          <cell r="G133" t="str">
            <v/>
          </cell>
          <cell r="H133" t="str">
            <v/>
          </cell>
          <cell r="I133" t="str">
            <v/>
          </cell>
          <cell r="J133">
            <v>1.2745370370370369E-3</v>
          </cell>
          <cell r="K133">
            <v>1.274652777777778E-3</v>
          </cell>
          <cell r="L133">
            <v>1.157407407410653E-7</v>
          </cell>
          <cell r="M133">
            <v>0</v>
          </cell>
          <cell r="N133">
            <v>0</v>
          </cell>
          <cell r="O133">
            <v>0</v>
          </cell>
          <cell r="P133" t="e">
            <v>#VALUE!</v>
          </cell>
          <cell r="Q133" t="str">
            <v>Abs</v>
          </cell>
        </row>
        <row r="134">
          <cell r="A134">
            <v>241</v>
          </cell>
          <cell r="B134" t="str">
            <v>VISINTIN Thierry</v>
          </cell>
          <cell r="C134" t="str">
            <v>Abs</v>
          </cell>
          <cell r="D134" t="str">
            <v>Abs</v>
          </cell>
          <cell r="E134" t="str">
            <v>00000000Abs</v>
          </cell>
          <cell r="F134" t="str">
            <v>Abs</v>
          </cell>
          <cell r="G134" t="str">
            <v/>
          </cell>
          <cell r="H134" t="str">
            <v/>
          </cell>
          <cell r="I134" t="str">
            <v/>
          </cell>
          <cell r="J134">
            <v>1.2745370370370369E-3</v>
          </cell>
          <cell r="K134">
            <v>1.274652777777778E-3</v>
          </cell>
          <cell r="L134">
            <v>1.157407407410653E-7</v>
          </cell>
          <cell r="M134">
            <v>0</v>
          </cell>
          <cell r="N134">
            <v>0</v>
          </cell>
          <cell r="O134">
            <v>0</v>
          </cell>
          <cell r="P134" t="e">
            <v>#VALUE!</v>
          </cell>
          <cell r="Q134" t="str">
            <v>Abs</v>
          </cell>
        </row>
        <row r="135">
          <cell r="A135">
            <v>248</v>
          </cell>
          <cell r="B135" t="str">
            <v>LABETA-CABALIER Dominique</v>
          </cell>
          <cell r="C135" t="str">
            <v>Abs</v>
          </cell>
          <cell r="D135" t="str">
            <v>Abs</v>
          </cell>
          <cell r="E135" t="str">
            <v>00000000Abs</v>
          </cell>
          <cell r="F135" t="str">
            <v>Abs</v>
          </cell>
          <cell r="G135" t="str">
            <v/>
          </cell>
          <cell r="H135" t="str">
            <v/>
          </cell>
          <cell r="I135" t="str">
            <v/>
          </cell>
          <cell r="J135">
            <v>1.2745370370370369E-3</v>
          </cell>
          <cell r="K135">
            <v>1.274652777777778E-3</v>
          </cell>
          <cell r="L135">
            <v>1.157407407410653E-7</v>
          </cell>
          <cell r="M135">
            <v>0</v>
          </cell>
          <cell r="N135">
            <v>0</v>
          </cell>
          <cell r="O135">
            <v>0</v>
          </cell>
          <cell r="P135" t="e">
            <v>#VALUE!</v>
          </cell>
          <cell r="Q135" t="str">
            <v>Abs</v>
          </cell>
        </row>
        <row r="136">
          <cell r="A136">
            <v>251</v>
          </cell>
          <cell r="B136" t="str">
            <v>BONNAL Xavier</v>
          </cell>
          <cell r="C136" t="str">
            <v>Abs</v>
          </cell>
          <cell r="D136" t="str">
            <v>Abs</v>
          </cell>
          <cell r="E136" t="str">
            <v>00000000Abs</v>
          </cell>
          <cell r="F136" t="str">
            <v>Abs</v>
          </cell>
          <cell r="G136" t="str">
            <v/>
          </cell>
          <cell r="H136" t="str">
            <v/>
          </cell>
          <cell r="I136" t="str">
            <v/>
          </cell>
          <cell r="J136">
            <v>1.2745370370370369E-3</v>
          </cell>
          <cell r="K136">
            <v>1.274652777777778E-3</v>
          </cell>
          <cell r="L136">
            <v>1.157407407410653E-7</v>
          </cell>
          <cell r="M136">
            <v>0</v>
          </cell>
          <cell r="N136">
            <v>0</v>
          </cell>
          <cell r="O136">
            <v>0</v>
          </cell>
          <cell r="P136" t="e">
            <v>#VALUE!</v>
          </cell>
          <cell r="Q136" t="str">
            <v>Abs</v>
          </cell>
        </row>
        <row r="137">
          <cell r="A137">
            <v>268</v>
          </cell>
          <cell r="B137" t="str">
            <v>ZAFIROPOULOS André</v>
          </cell>
          <cell r="C137" t="str">
            <v>Abs</v>
          </cell>
          <cell r="D137" t="str">
            <v>Abs</v>
          </cell>
          <cell r="E137" t="str">
            <v>00000000Abs</v>
          </cell>
          <cell r="F137" t="str">
            <v>Abs</v>
          </cell>
          <cell r="G137" t="str">
            <v/>
          </cell>
          <cell r="H137" t="str">
            <v/>
          </cell>
          <cell r="I137" t="str">
            <v/>
          </cell>
          <cell r="J137">
            <v>1.2745370370370369E-3</v>
          </cell>
          <cell r="K137">
            <v>1.274652777777778E-3</v>
          </cell>
          <cell r="L137">
            <v>1.157407407410653E-7</v>
          </cell>
          <cell r="M137">
            <v>0</v>
          </cell>
          <cell r="N137">
            <v>0</v>
          </cell>
          <cell r="O137">
            <v>0</v>
          </cell>
          <cell r="P137" t="e">
            <v>#VALUE!</v>
          </cell>
          <cell r="Q137" t="str">
            <v>Abs</v>
          </cell>
        </row>
        <row r="138">
          <cell r="A138">
            <v>271</v>
          </cell>
          <cell r="B138" t="str">
            <v>VIVIEN Emmanuel</v>
          </cell>
          <cell r="C138" t="str">
            <v>Abs</v>
          </cell>
          <cell r="D138" t="str">
            <v>Abs</v>
          </cell>
          <cell r="E138" t="str">
            <v>00000000Abs</v>
          </cell>
          <cell r="F138" t="str">
            <v>Abs</v>
          </cell>
          <cell r="G138" t="str">
            <v/>
          </cell>
          <cell r="H138" t="str">
            <v/>
          </cell>
          <cell r="I138" t="str">
            <v/>
          </cell>
          <cell r="J138">
            <v>1.2745370370370369E-3</v>
          </cell>
          <cell r="K138">
            <v>1.274652777777778E-3</v>
          </cell>
          <cell r="L138">
            <v>1.157407407410653E-7</v>
          </cell>
          <cell r="M138">
            <v>0</v>
          </cell>
          <cell r="N138">
            <v>0</v>
          </cell>
          <cell r="O138">
            <v>0</v>
          </cell>
          <cell r="P138" t="e">
            <v>#VALUE!</v>
          </cell>
          <cell r="Q138" t="str">
            <v>Abs</v>
          </cell>
        </row>
        <row r="139">
          <cell r="A139">
            <v>275</v>
          </cell>
          <cell r="B139" t="str">
            <v>RICHOILLEY Marc</v>
          </cell>
          <cell r="C139" t="str">
            <v>Abs</v>
          </cell>
          <cell r="D139" t="str">
            <v>Abs</v>
          </cell>
          <cell r="E139" t="str">
            <v>00000000Abs</v>
          </cell>
          <cell r="F139" t="str">
            <v>Abs</v>
          </cell>
          <cell r="G139" t="str">
            <v/>
          </cell>
          <cell r="H139" t="str">
            <v/>
          </cell>
          <cell r="I139" t="str">
            <v/>
          </cell>
          <cell r="J139">
            <v>1.2745370370370369E-3</v>
          </cell>
          <cell r="K139">
            <v>1.274652777777778E-3</v>
          </cell>
          <cell r="L139">
            <v>1.157407407410653E-7</v>
          </cell>
          <cell r="M139">
            <v>0</v>
          </cell>
          <cell r="N139">
            <v>0</v>
          </cell>
          <cell r="O139">
            <v>0</v>
          </cell>
          <cell r="P139" t="e">
            <v>#VALUE!</v>
          </cell>
          <cell r="Q139" t="str">
            <v>Abs</v>
          </cell>
        </row>
        <row r="140">
          <cell r="A140">
            <v>277</v>
          </cell>
          <cell r="B140" t="str">
            <v>ELOI Lionel</v>
          </cell>
          <cell r="C140" t="str">
            <v>Abs</v>
          </cell>
          <cell r="D140" t="str">
            <v>Abs</v>
          </cell>
          <cell r="E140" t="str">
            <v>00000000Abs</v>
          </cell>
          <cell r="F140" t="str">
            <v>Abs</v>
          </cell>
          <cell r="G140" t="str">
            <v/>
          </cell>
          <cell r="H140" t="str">
            <v/>
          </cell>
          <cell r="I140" t="str">
            <v/>
          </cell>
          <cell r="J140">
            <v>1.2745370370370369E-3</v>
          </cell>
          <cell r="K140">
            <v>1.274652777777778E-3</v>
          </cell>
          <cell r="L140">
            <v>1.157407407410653E-7</v>
          </cell>
          <cell r="M140">
            <v>0</v>
          </cell>
          <cell r="N140">
            <v>0</v>
          </cell>
          <cell r="O140">
            <v>0</v>
          </cell>
          <cell r="P140" t="e">
            <v>#VALUE!</v>
          </cell>
          <cell r="Q140" t="str">
            <v>Abs</v>
          </cell>
        </row>
        <row r="141">
          <cell r="A141">
            <v>282</v>
          </cell>
          <cell r="B141" t="str">
            <v>RAGUIN Dimitri</v>
          </cell>
          <cell r="C141" t="str">
            <v>Abs</v>
          </cell>
          <cell r="D141" t="str">
            <v>Abs</v>
          </cell>
          <cell r="E141" t="str">
            <v>00000000Abs</v>
          </cell>
          <cell r="F141" t="str">
            <v>Abs</v>
          </cell>
          <cell r="G141" t="str">
            <v/>
          </cell>
          <cell r="H141" t="str">
            <v/>
          </cell>
          <cell r="I141" t="str">
            <v/>
          </cell>
          <cell r="J141">
            <v>1.2745370370370369E-3</v>
          </cell>
          <cell r="K141">
            <v>1.274652777777778E-3</v>
          </cell>
          <cell r="L141">
            <v>1.157407407410653E-7</v>
          </cell>
          <cell r="M141">
            <v>0</v>
          </cell>
          <cell r="N141">
            <v>0</v>
          </cell>
          <cell r="O141">
            <v>0</v>
          </cell>
          <cell r="P141" t="e">
            <v>#VALUE!</v>
          </cell>
          <cell r="Q141" t="str">
            <v>Abs</v>
          </cell>
        </row>
        <row r="142">
          <cell r="A142">
            <v>292</v>
          </cell>
          <cell r="B142" t="str">
            <v>RIOU Stéphane</v>
          </cell>
          <cell r="C142" t="str">
            <v>Abs</v>
          </cell>
          <cell r="D142" t="str">
            <v>Abs</v>
          </cell>
          <cell r="E142" t="str">
            <v>00000000Abs</v>
          </cell>
          <cell r="F142" t="str">
            <v>Abs</v>
          </cell>
          <cell r="G142" t="str">
            <v/>
          </cell>
          <cell r="H142" t="str">
            <v/>
          </cell>
          <cell r="I142" t="str">
            <v/>
          </cell>
          <cell r="J142">
            <v>1.2745370370370369E-3</v>
          </cell>
          <cell r="K142">
            <v>1.274652777777778E-3</v>
          </cell>
          <cell r="L142">
            <v>1.157407407410653E-7</v>
          </cell>
          <cell r="M142">
            <v>0</v>
          </cell>
          <cell r="N142">
            <v>0</v>
          </cell>
          <cell r="O142">
            <v>0</v>
          </cell>
          <cell r="P142" t="e">
            <v>#VALUE!</v>
          </cell>
          <cell r="Q142" t="str">
            <v>Abs</v>
          </cell>
        </row>
        <row r="143">
          <cell r="A143">
            <v>297</v>
          </cell>
          <cell r="B143" t="str">
            <v xml:space="preserve">BONOTTO Nicolas </v>
          </cell>
          <cell r="C143" t="str">
            <v>Abs</v>
          </cell>
          <cell r="D143" t="str">
            <v>Abs</v>
          </cell>
          <cell r="E143" t="str">
            <v>00000000Abs</v>
          </cell>
          <cell r="F143" t="str">
            <v>Abs</v>
          </cell>
          <cell r="G143" t="str">
            <v/>
          </cell>
          <cell r="H143" t="str">
            <v/>
          </cell>
          <cell r="I143" t="str">
            <v/>
          </cell>
          <cell r="J143">
            <v>1.2745370370370369E-3</v>
          </cell>
          <cell r="K143">
            <v>1.274652777777778E-3</v>
          </cell>
          <cell r="L143">
            <v>1.157407407410653E-7</v>
          </cell>
          <cell r="M143">
            <v>0</v>
          </cell>
          <cell r="N143">
            <v>0</v>
          </cell>
          <cell r="O143">
            <v>0</v>
          </cell>
          <cell r="P143" t="e">
            <v>#VALUE!</v>
          </cell>
          <cell r="Q143" t="str">
            <v>Abs</v>
          </cell>
        </row>
        <row r="144">
          <cell r="A144">
            <v>298</v>
          </cell>
          <cell r="B144" t="str">
            <v>BARRIERE Jordi</v>
          </cell>
          <cell r="C144" t="str">
            <v>Abs</v>
          </cell>
          <cell r="D144" t="str">
            <v>Abs</v>
          </cell>
          <cell r="E144" t="str">
            <v>00000000Abs</v>
          </cell>
          <cell r="F144" t="str">
            <v>Abs</v>
          </cell>
          <cell r="G144" t="str">
            <v/>
          </cell>
          <cell r="H144" t="str">
            <v/>
          </cell>
          <cell r="I144" t="str">
            <v/>
          </cell>
          <cell r="J144">
            <v>1.2745370370370369E-3</v>
          </cell>
          <cell r="K144">
            <v>1.274652777777778E-3</v>
          </cell>
          <cell r="L144">
            <v>1.157407407410653E-7</v>
          </cell>
          <cell r="M144">
            <v>0</v>
          </cell>
          <cell r="N144">
            <v>0</v>
          </cell>
          <cell r="O144">
            <v>0</v>
          </cell>
          <cell r="P144" t="e">
            <v>#VALUE!</v>
          </cell>
          <cell r="Q144" t="str">
            <v>Abs</v>
          </cell>
        </row>
        <row r="145">
          <cell r="A145">
            <v>301</v>
          </cell>
          <cell r="B145" t="str">
            <v>DEVILLERS Philippe</v>
          </cell>
          <cell r="C145" t="str">
            <v>Abs</v>
          </cell>
          <cell r="D145" t="str">
            <v>Abs</v>
          </cell>
          <cell r="E145" t="str">
            <v>00000000Abs</v>
          </cell>
          <cell r="F145" t="str">
            <v>Abs</v>
          </cell>
          <cell r="G145" t="str">
            <v/>
          </cell>
          <cell r="H145" t="str">
            <v/>
          </cell>
          <cell r="I145" t="str">
            <v/>
          </cell>
          <cell r="J145">
            <v>1.2745370370370369E-3</v>
          </cell>
          <cell r="K145">
            <v>1.274652777777778E-3</v>
          </cell>
          <cell r="L145">
            <v>1.157407407410653E-7</v>
          </cell>
          <cell r="M145">
            <v>0</v>
          </cell>
          <cell r="N145">
            <v>0</v>
          </cell>
          <cell r="O145">
            <v>0</v>
          </cell>
          <cell r="P145" t="e">
            <v>#VALUE!</v>
          </cell>
          <cell r="Q145" t="str">
            <v>Abs</v>
          </cell>
        </row>
        <row r="146">
          <cell r="A146">
            <v>306</v>
          </cell>
          <cell r="B146" t="str">
            <v xml:space="preserve">GAMEL Alex </v>
          </cell>
          <cell r="C146" t="str">
            <v>Abs</v>
          </cell>
          <cell r="D146" t="str">
            <v>Abs</v>
          </cell>
          <cell r="E146" t="str">
            <v>00000000Abs</v>
          </cell>
          <cell r="F146" t="str">
            <v>Abs</v>
          </cell>
          <cell r="G146" t="str">
            <v/>
          </cell>
          <cell r="H146" t="str">
            <v/>
          </cell>
          <cell r="I146" t="str">
            <v/>
          </cell>
          <cell r="J146">
            <v>1.2745370370370369E-3</v>
          </cell>
          <cell r="K146">
            <v>1.274652777777778E-3</v>
          </cell>
          <cell r="L146">
            <v>1.157407407410653E-7</v>
          </cell>
          <cell r="M146">
            <v>0</v>
          </cell>
          <cell r="N146">
            <v>0</v>
          </cell>
          <cell r="O146">
            <v>0</v>
          </cell>
          <cell r="P146" t="e">
            <v>#VALUE!</v>
          </cell>
          <cell r="Q146" t="str">
            <v>Abs</v>
          </cell>
        </row>
        <row r="147">
          <cell r="A147">
            <v>307</v>
          </cell>
          <cell r="B147" t="str">
            <v>MATEOS David</v>
          </cell>
          <cell r="C147" t="str">
            <v>Abs</v>
          </cell>
          <cell r="D147" t="str">
            <v>Abs</v>
          </cell>
          <cell r="E147" t="str">
            <v>00000000Abs</v>
          </cell>
          <cell r="F147" t="str">
            <v>Abs</v>
          </cell>
          <cell r="G147" t="str">
            <v/>
          </cell>
          <cell r="H147" t="str">
            <v/>
          </cell>
          <cell r="I147" t="str">
            <v/>
          </cell>
          <cell r="J147">
            <v>1.2745370370370369E-3</v>
          </cell>
          <cell r="K147">
            <v>1.274652777777778E-3</v>
          </cell>
          <cell r="L147">
            <v>1.157407407410653E-7</v>
          </cell>
          <cell r="M147">
            <v>0</v>
          </cell>
          <cell r="N147">
            <v>0</v>
          </cell>
          <cell r="O147">
            <v>0</v>
          </cell>
          <cell r="P147" t="e">
            <v>#VALUE!</v>
          </cell>
          <cell r="Q147" t="str">
            <v>Abs</v>
          </cell>
        </row>
        <row r="148">
          <cell r="A148">
            <v>308</v>
          </cell>
          <cell r="B148" t="str">
            <v>RIVORY Dominique</v>
          </cell>
          <cell r="C148" t="str">
            <v>Abs</v>
          </cell>
          <cell r="D148" t="str">
            <v>Abs</v>
          </cell>
          <cell r="E148" t="str">
            <v>00000000Abs</v>
          </cell>
          <cell r="F148" t="str">
            <v>Abs</v>
          </cell>
          <cell r="G148" t="str">
            <v/>
          </cell>
          <cell r="H148" t="str">
            <v/>
          </cell>
          <cell r="I148" t="str">
            <v/>
          </cell>
          <cell r="J148">
            <v>1.2745370370370369E-3</v>
          </cell>
          <cell r="K148">
            <v>1.274652777777778E-3</v>
          </cell>
          <cell r="L148">
            <v>1.157407407410653E-7</v>
          </cell>
          <cell r="M148">
            <v>0</v>
          </cell>
          <cell r="N148">
            <v>0</v>
          </cell>
          <cell r="O148">
            <v>0</v>
          </cell>
          <cell r="P148" t="e">
            <v>#VALUE!</v>
          </cell>
          <cell r="Q148" t="str">
            <v>Abs</v>
          </cell>
        </row>
        <row r="149">
          <cell r="A149">
            <v>312</v>
          </cell>
          <cell r="B149" t="str">
            <v>BRUCKERT Eric</v>
          </cell>
          <cell r="C149" t="str">
            <v>Abs</v>
          </cell>
          <cell r="D149" t="str">
            <v>Abs</v>
          </cell>
          <cell r="E149" t="str">
            <v>00000000Abs</v>
          </cell>
          <cell r="F149" t="str">
            <v>Abs</v>
          </cell>
          <cell r="G149" t="str">
            <v/>
          </cell>
          <cell r="H149" t="str">
            <v/>
          </cell>
          <cell r="I149" t="str">
            <v/>
          </cell>
          <cell r="J149">
            <v>1.2745370370370369E-3</v>
          </cell>
          <cell r="K149">
            <v>1.274652777777778E-3</v>
          </cell>
          <cell r="L149">
            <v>1.157407407410653E-7</v>
          </cell>
          <cell r="M149">
            <v>0</v>
          </cell>
          <cell r="N149">
            <v>0</v>
          </cell>
          <cell r="O149">
            <v>0</v>
          </cell>
          <cell r="P149" t="e">
            <v>#VALUE!</v>
          </cell>
          <cell r="Q149" t="str">
            <v>Abs</v>
          </cell>
        </row>
        <row r="150">
          <cell r="A150">
            <v>335</v>
          </cell>
          <cell r="B150" t="str">
            <v>ROUET Manuel</v>
          </cell>
          <cell r="C150" t="str">
            <v>Abs</v>
          </cell>
          <cell r="D150" t="str">
            <v>Abs</v>
          </cell>
          <cell r="E150" t="str">
            <v>00000000Abs</v>
          </cell>
          <cell r="F150" t="str">
            <v>Abs</v>
          </cell>
          <cell r="G150" t="str">
            <v/>
          </cell>
          <cell r="H150" t="str">
            <v/>
          </cell>
          <cell r="I150" t="str">
            <v/>
          </cell>
          <cell r="J150">
            <v>1.2745370370370369E-3</v>
          </cell>
          <cell r="K150">
            <v>1.274652777777778E-3</v>
          </cell>
          <cell r="L150">
            <v>1.157407407410653E-7</v>
          </cell>
          <cell r="M150">
            <v>0</v>
          </cell>
          <cell r="N150">
            <v>0</v>
          </cell>
          <cell r="O150">
            <v>0</v>
          </cell>
          <cell r="P150" t="e">
            <v>#VALUE!</v>
          </cell>
          <cell r="Q150" t="str">
            <v>Abs</v>
          </cell>
        </row>
        <row r="151">
          <cell r="A151">
            <v>343</v>
          </cell>
          <cell r="B151" t="str">
            <v>BAY Olivier</v>
          </cell>
          <cell r="C151" t="str">
            <v>Abs</v>
          </cell>
          <cell r="D151" t="str">
            <v>Abs</v>
          </cell>
          <cell r="E151" t="str">
            <v>00000000Abs</v>
          </cell>
          <cell r="F151" t="str">
            <v>Abs</v>
          </cell>
          <cell r="G151" t="str">
            <v/>
          </cell>
          <cell r="H151" t="str">
            <v/>
          </cell>
          <cell r="I151" t="str">
            <v/>
          </cell>
          <cell r="J151">
            <v>1.2745370370370369E-3</v>
          </cell>
          <cell r="K151">
            <v>1.274652777777778E-3</v>
          </cell>
          <cell r="L151">
            <v>1.157407407410653E-7</v>
          </cell>
          <cell r="M151">
            <v>0</v>
          </cell>
          <cell r="N151">
            <v>0</v>
          </cell>
          <cell r="O151">
            <v>0</v>
          </cell>
          <cell r="P151" t="e">
            <v>#VALUE!</v>
          </cell>
          <cell r="Q151" t="str">
            <v>Abs</v>
          </cell>
        </row>
        <row r="152">
          <cell r="A152">
            <v>344</v>
          </cell>
          <cell r="B152" t="str">
            <v>MILLER Alexandre</v>
          </cell>
          <cell r="C152" t="str">
            <v>Abs</v>
          </cell>
          <cell r="D152" t="str">
            <v>Abs</v>
          </cell>
          <cell r="E152" t="str">
            <v>00000000Abs</v>
          </cell>
          <cell r="F152" t="str">
            <v>Abs</v>
          </cell>
          <cell r="G152" t="str">
            <v/>
          </cell>
          <cell r="H152" t="str">
            <v/>
          </cell>
          <cell r="I152" t="str">
            <v/>
          </cell>
          <cell r="J152">
            <v>1.2745370370370369E-3</v>
          </cell>
          <cell r="K152">
            <v>1.274652777777778E-3</v>
          </cell>
          <cell r="L152">
            <v>1.157407407410653E-7</v>
          </cell>
          <cell r="M152">
            <v>0</v>
          </cell>
          <cell r="N152">
            <v>0</v>
          </cell>
          <cell r="O152">
            <v>0</v>
          </cell>
          <cell r="P152" t="e">
            <v>#VALUE!</v>
          </cell>
          <cell r="Q152" t="str">
            <v>Abs</v>
          </cell>
        </row>
        <row r="153">
          <cell r="A153">
            <v>345</v>
          </cell>
          <cell r="B153" t="str">
            <v>GENAUD Laurent</v>
          </cell>
          <cell r="C153" t="str">
            <v>Abs</v>
          </cell>
          <cell r="D153" t="str">
            <v>Abs</v>
          </cell>
          <cell r="E153" t="str">
            <v>00000000Abs</v>
          </cell>
          <cell r="F153" t="str">
            <v>Abs</v>
          </cell>
          <cell r="G153" t="str">
            <v/>
          </cell>
          <cell r="H153" t="str">
            <v/>
          </cell>
          <cell r="I153" t="str">
            <v/>
          </cell>
          <cell r="J153">
            <v>1.2745370370370369E-3</v>
          </cell>
          <cell r="K153">
            <v>1.274652777777778E-3</v>
          </cell>
          <cell r="L153">
            <v>1.157407407410653E-7</v>
          </cell>
          <cell r="M153">
            <v>0</v>
          </cell>
          <cell r="N153">
            <v>0</v>
          </cell>
          <cell r="O153">
            <v>0</v>
          </cell>
          <cell r="P153" t="e">
            <v>#VALUE!</v>
          </cell>
          <cell r="Q153" t="str">
            <v>Abs</v>
          </cell>
        </row>
        <row r="154">
          <cell r="A154">
            <v>349</v>
          </cell>
          <cell r="B154" t="str">
            <v>MICHONNEAU Julien</v>
          </cell>
          <cell r="C154" t="str">
            <v>Abs</v>
          </cell>
          <cell r="D154" t="str">
            <v>Abs</v>
          </cell>
          <cell r="E154" t="str">
            <v>00000000Abs</v>
          </cell>
          <cell r="F154" t="str">
            <v>Abs</v>
          </cell>
          <cell r="G154" t="str">
            <v/>
          </cell>
          <cell r="H154" t="str">
            <v/>
          </cell>
          <cell r="I154" t="str">
            <v/>
          </cell>
          <cell r="J154">
            <v>1.2745370370370369E-3</v>
          </cell>
          <cell r="K154">
            <v>1.274652777777778E-3</v>
          </cell>
          <cell r="L154">
            <v>1.157407407410653E-7</v>
          </cell>
          <cell r="M154">
            <v>0</v>
          </cell>
          <cell r="N154">
            <v>0</v>
          </cell>
          <cell r="O154">
            <v>0</v>
          </cell>
          <cell r="P154" t="e">
            <v>#VALUE!</v>
          </cell>
          <cell r="Q154" t="str">
            <v>Abs</v>
          </cell>
        </row>
        <row r="155">
          <cell r="A155">
            <v>352</v>
          </cell>
          <cell r="B155" t="str">
            <v>TAILLANDIER Aurelien</v>
          </cell>
          <cell r="C155" t="str">
            <v>Abs</v>
          </cell>
          <cell r="D155" t="str">
            <v>Abs</v>
          </cell>
          <cell r="E155" t="str">
            <v>00000000Abs</v>
          </cell>
          <cell r="F155" t="str">
            <v>Abs</v>
          </cell>
          <cell r="G155" t="str">
            <v/>
          </cell>
          <cell r="H155" t="str">
            <v/>
          </cell>
          <cell r="I155" t="str">
            <v/>
          </cell>
          <cell r="J155">
            <v>1.2745370370370369E-3</v>
          </cell>
          <cell r="K155">
            <v>1.274652777777778E-3</v>
          </cell>
          <cell r="L155">
            <v>1.157407407410653E-7</v>
          </cell>
          <cell r="M155">
            <v>0</v>
          </cell>
          <cell r="N155">
            <v>0</v>
          </cell>
          <cell r="O155">
            <v>0</v>
          </cell>
          <cell r="P155" t="e">
            <v>#VALUE!</v>
          </cell>
          <cell r="Q155" t="str">
            <v>Abs</v>
          </cell>
        </row>
        <row r="156">
          <cell r="A156">
            <v>360</v>
          </cell>
          <cell r="B156" t="str">
            <v>CAPEAU Pierre</v>
          </cell>
          <cell r="C156" t="str">
            <v>Abs</v>
          </cell>
          <cell r="D156" t="str">
            <v>Abs</v>
          </cell>
          <cell r="E156" t="str">
            <v>00000000Abs</v>
          </cell>
          <cell r="F156" t="str">
            <v>Abs</v>
          </cell>
          <cell r="G156" t="str">
            <v/>
          </cell>
          <cell r="H156" t="str">
            <v/>
          </cell>
          <cell r="I156" t="str">
            <v/>
          </cell>
          <cell r="J156">
            <v>1.2745370370370369E-3</v>
          </cell>
          <cell r="K156">
            <v>1.274652777777778E-3</v>
          </cell>
          <cell r="L156">
            <v>1.157407407410653E-7</v>
          </cell>
          <cell r="M156">
            <v>0</v>
          </cell>
          <cell r="N156">
            <v>0</v>
          </cell>
          <cell r="O156">
            <v>0</v>
          </cell>
          <cell r="P156" t="e">
            <v>#VALUE!</v>
          </cell>
          <cell r="Q156" t="str">
            <v>Abs</v>
          </cell>
        </row>
        <row r="157">
          <cell r="A157">
            <v>364</v>
          </cell>
          <cell r="B157" t="str">
            <v>CANALE Olivier</v>
          </cell>
          <cell r="C157" t="str">
            <v>Abs</v>
          </cell>
          <cell r="D157" t="str">
            <v>Abs</v>
          </cell>
          <cell r="E157" t="str">
            <v>00000000Abs</v>
          </cell>
          <cell r="F157" t="str">
            <v>Abs</v>
          </cell>
          <cell r="G157" t="str">
            <v/>
          </cell>
          <cell r="H157" t="str">
            <v/>
          </cell>
          <cell r="I157" t="str">
            <v/>
          </cell>
          <cell r="J157">
            <v>1.2745370370370369E-3</v>
          </cell>
          <cell r="K157">
            <v>1.274652777777778E-3</v>
          </cell>
          <cell r="L157">
            <v>1.157407407410653E-7</v>
          </cell>
          <cell r="M157">
            <v>0</v>
          </cell>
          <cell r="N157">
            <v>0</v>
          </cell>
          <cell r="O157">
            <v>0</v>
          </cell>
          <cell r="P157" t="e">
            <v>#VALUE!</v>
          </cell>
          <cell r="Q157" t="str">
            <v>Abs</v>
          </cell>
        </row>
        <row r="158">
          <cell r="A158">
            <v>376</v>
          </cell>
          <cell r="B158" t="str">
            <v>ANNEZO Thomas</v>
          </cell>
          <cell r="C158" t="str">
            <v>Abs</v>
          </cell>
          <cell r="D158" t="str">
            <v>Abs</v>
          </cell>
          <cell r="E158" t="str">
            <v>00000000Abs</v>
          </cell>
          <cell r="F158" t="str">
            <v>Abs</v>
          </cell>
          <cell r="G158" t="str">
            <v/>
          </cell>
          <cell r="H158" t="str">
            <v/>
          </cell>
          <cell r="I158" t="str">
            <v/>
          </cell>
          <cell r="J158">
            <v>1.2745370370370369E-3</v>
          </cell>
          <cell r="K158">
            <v>1.274652777777778E-3</v>
          </cell>
          <cell r="L158">
            <v>1.157407407410653E-7</v>
          </cell>
          <cell r="M158">
            <v>0</v>
          </cell>
          <cell r="N158">
            <v>0</v>
          </cell>
          <cell r="O158">
            <v>0</v>
          </cell>
          <cell r="P158" t="e">
            <v>#VALUE!</v>
          </cell>
          <cell r="Q158" t="str">
            <v>Abs</v>
          </cell>
        </row>
        <row r="159">
          <cell r="A159">
            <v>377</v>
          </cell>
          <cell r="B159" t="str">
            <v>WELSCH Nicolas</v>
          </cell>
          <cell r="C159" t="str">
            <v>Abs</v>
          </cell>
          <cell r="D159" t="str">
            <v>Abs</v>
          </cell>
          <cell r="E159" t="str">
            <v>00000000Abs</v>
          </cell>
          <cell r="F159" t="str">
            <v>Abs</v>
          </cell>
          <cell r="G159" t="str">
            <v/>
          </cell>
          <cell r="H159" t="str">
            <v/>
          </cell>
          <cell r="I159" t="str">
            <v/>
          </cell>
          <cell r="J159">
            <v>1.2745370370370369E-3</v>
          </cell>
          <cell r="K159">
            <v>1.274652777777778E-3</v>
          </cell>
          <cell r="L159">
            <v>1.157407407410653E-7</v>
          </cell>
          <cell r="M159">
            <v>0</v>
          </cell>
          <cell r="N159">
            <v>0</v>
          </cell>
          <cell r="O159">
            <v>0</v>
          </cell>
          <cell r="P159" t="e">
            <v>#VALUE!</v>
          </cell>
          <cell r="Q159" t="str">
            <v>Abs</v>
          </cell>
        </row>
        <row r="160">
          <cell r="A160">
            <v>380</v>
          </cell>
          <cell r="B160" t="str">
            <v>THIBAULT Jérôme</v>
          </cell>
          <cell r="C160" t="str">
            <v>Abs</v>
          </cell>
          <cell r="D160" t="str">
            <v>Abs</v>
          </cell>
          <cell r="E160" t="str">
            <v>00000000Abs</v>
          </cell>
          <cell r="F160" t="str">
            <v>Abs</v>
          </cell>
          <cell r="G160" t="str">
            <v/>
          </cell>
          <cell r="H160" t="str">
            <v/>
          </cell>
          <cell r="I160" t="str">
            <v/>
          </cell>
          <cell r="J160">
            <v>1.2745370370370369E-3</v>
          </cell>
          <cell r="K160">
            <v>1.274652777777778E-3</v>
          </cell>
          <cell r="L160">
            <v>1.157407407410653E-7</v>
          </cell>
          <cell r="M160">
            <v>0</v>
          </cell>
          <cell r="N160">
            <v>0</v>
          </cell>
          <cell r="O160">
            <v>0</v>
          </cell>
          <cell r="P160" t="e">
            <v>#VALUE!</v>
          </cell>
          <cell r="Q160" t="str">
            <v>Abs</v>
          </cell>
        </row>
        <row r="161">
          <cell r="C161"/>
          <cell r="D161"/>
          <cell r="M161"/>
          <cell r="N161"/>
          <cell r="O161"/>
          <cell r="P161"/>
          <cell r="Q161"/>
        </row>
        <row r="162">
          <cell r="C162"/>
          <cell r="D162"/>
          <cell r="M162"/>
          <cell r="N162"/>
          <cell r="O162"/>
          <cell r="P162"/>
          <cell r="Q162"/>
        </row>
        <row r="163">
          <cell r="C163"/>
          <cell r="D163"/>
          <cell r="M163"/>
          <cell r="N163"/>
          <cell r="O163"/>
          <cell r="P163"/>
          <cell r="Q163"/>
        </row>
        <row r="164">
          <cell r="C164"/>
          <cell r="D164"/>
          <cell r="M164"/>
          <cell r="N164"/>
          <cell r="O164"/>
          <cell r="P164"/>
          <cell r="Q164"/>
        </row>
        <row r="165">
          <cell r="C165"/>
          <cell r="D165"/>
          <cell r="M165"/>
          <cell r="N165"/>
          <cell r="O165"/>
          <cell r="P165"/>
          <cell r="Q165"/>
        </row>
        <row r="166">
          <cell r="C166"/>
          <cell r="D166"/>
          <cell r="M166"/>
          <cell r="N166"/>
          <cell r="O166"/>
          <cell r="P166"/>
          <cell r="Q166"/>
        </row>
        <row r="167">
          <cell r="C167"/>
          <cell r="D167"/>
          <cell r="M167"/>
          <cell r="N167"/>
          <cell r="O167"/>
          <cell r="P167"/>
          <cell r="Q167"/>
        </row>
        <row r="168">
          <cell r="C168"/>
          <cell r="D168"/>
          <cell r="M168"/>
          <cell r="N168"/>
          <cell r="O168"/>
          <cell r="P168"/>
          <cell r="Q168"/>
        </row>
        <row r="169">
          <cell r="C169"/>
          <cell r="D169"/>
          <cell r="M169"/>
          <cell r="N169"/>
          <cell r="O169"/>
          <cell r="P169"/>
          <cell r="Q169"/>
        </row>
        <row r="170">
          <cell r="C170"/>
          <cell r="D170"/>
          <cell r="M170"/>
          <cell r="N170"/>
          <cell r="O170"/>
          <cell r="P170"/>
          <cell r="Q170"/>
        </row>
        <row r="171">
          <cell r="C171"/>
          <cell r="D171"/>
          <cell r="M171"/>
          <cell r="N171"/>
          <cell r="O171"/>
          <cell r="P171"/>
          <cell r="Q171"/>
        </row>
        <row r="172">
          <cell r="C172"/>
          <cell r="D172"/>
          <cell r="M172"/>
          <cell r="N172"/>
          <cell r="O172"/>
          <cell r="P172"/>
          <cell r="Q172"/>
        </row>
        <row r="173">
          <cell r="C173"/>
          <cell r="D173"/>
          <cell r="M173"/>
          <cell r="N173"/>
          <cell r="O173"/>
          <cell r="P173"/>
          <cell r="Q173"/>
        </row>
        <row r="174">
          <cell r="C174"/>
          <cell r="D174"/>
          <cell r="M174"/>
          <cell r="N174"/>
          <cell r="O174"/>
          <cell r="P174"/>
          <cell r="Q174"/>
        </row>
        <row r="175">
          <cell r="C175"/>
          <cell r="D175"/>
          <cell r="M175"/>
          <cell r="N175"/>
          <cell r="O175"/>
          <cell r="P175"/>
          <cell r="Q175"/>
        </row>
        <row r="176">
          <cell r="C176"/>
          <cell r="D176"/>
          <cell r="M176"/>
          <cell r="N176"/>
          <cell r="O176"/>
          <cell r="P176"/>
          <cell r="Q176"/>
        </row>
        <row r="177">
          <cell r="C177"/>
          <cell r="D177"/>
          <cell r="M177"/>
          <cell r="N177"/>
          <cell r="O177"/>
          <cell r="P177"/>
          <cell r="Q177"/>
        </row>
        <row r="178">
          <cell r="C178"/>
          <cell r="D178"/>
          <cell r="M178"/>
          <cell r="N178"/>
          <cell r="O178"/>
          <cell r="P178"/>
          <cell r="Q178"/>
        </row>
        <row r="179">
          <cell r="C179"/>
          <cell r="D179"/>
          <cell r="M179"/>
          <cell r="N179"/>
          <cell r="O179"/>
          <cell r="P179"/>
          <cell r="Q179"/>
        </row>
        <row r="180">
          <cell r="C180"/>
          <cell r="D180"/>
          <cell r="M180"/>
          <cell r="N180"/>
          <cell r="O180"/>
          <cell r="P180"/>
          <cell r="Q180"/>
        </row>
        <row r="181">
          <cell r="C181"/>
          <cell r="D181"/>
          <cell r="M181"/>
          <cell r="N181"/>
          <cell r="O181"/>
          <cell r="P181"/>
          <cell r="Q181"/>
        </row>
        <row r="182">
          <cell r="C182"/>
          <cell r="D182"/>
          <cell r="M182"/>
          <cell r="N182"/>
          <cell r="O182"/>
          <cell r="P182"/>
          <cell r="Q182"/>
        </row>
        <row r="183">
          <cell r="C183"/>
          <cell r="D183"/>
          <cell r="M183"/>
          <cell r="N183"/>
          <cell r="O183"/>
          <cell r="P183"/>
          <cell r="Q183"/>
        </row>
        <row r="184">
          <cell r="C184"/>
          <cell r="D184"/>
          <cell r="M184"/>
          <cell r="N184"/>
          <cell r="O184"/>
          <cell r="P184"/>
          <cell r="Q184"/>
        </row>
        <row r="185">
          <cell r="C185"/>
          <cell r="D185"/>
          <cell r="M185"/>
          <cell r="N185"/>
          <cell r="O185"/>
          <cell r="P185"/>
          <cell r="Q185"/>
        </row>
        <row r="186">
          <cell r="C186"/>
          <cell r="D186"/>
          <cell r="M186"/>
          <cell r="N186"/>
          <cell r="O186"/>
          <cell r="P186"/>
          <cell r="Q186"/>
        </row>
        <row r="187">
          <cell r="C187"/>
          <cell r="D187"/>
          <cell r="M187"/>
          <cell r="N187"/>
          <cell r="O187"/>
          <cell r="P187"/>
          <cell r="Q187"/>
        </row>
        <row r="188">
          <cell r="C188"/>
          <cell r="D188"/>
          <cell r="M188"/>
          <cell r="N188"/>
          <cell r="O188"/>
          <cell r="P188"/>
          <cell r="Q188"/>
        </row>
        <row r="189">
          <cell r="C189"/>
          <cell r="D189"/>
          <cell r="M189"/>
          <cell r="N189"/>
          <cell r="O189"/>
          <cell r="P189"/>
          <cell r="Q189"/>
        </row>
        <row r="190">
          <cell r="C190"/>
          <cell r="D190"/>
          <cell r="M190"/>
          <cell r="N190"/>
          <cell r="O190"/>
          <cell r="P190"/>
          <cell r="Q190"/>
        </row>
        <row r="191">
          <cell r="C191"/>
          <cell r="D191"/>
          <cell r="M191"/>
          <cell r="N191"/>
          <cell r="O191"/>
          <cell r="P191"/>
          <cell r="Q191"/>
        </row>
        <row r="192">
          <cell r="C192"/>
          <cell r="D192"/>
          <cell r="M192"/>
          <cell r="N192"/>
          <cell r="O192"/>
          <cell r="P192"/>
          <cell r="Q192"/>
        </row>
        <row r="193">
          <cell r="C193"/>
          <cell r="D193"/>
          <cell r="M193"/>
          <cell r="N193"/>
          <cell r="O193"/>
          <cell r="P193"/>
          <cell r="Q193"/>
        </row>
        <row r="194">
          <cell r="C194"/>
          <cell r="D194"/>
          <cell r="M194"/>
          <cell r="N194"/>
          <cell r="O194"/>
          <cell r="P194"/>
          <cell r="Q194"/>
        </row>
        <row r="195">
          <cell r="C195"/>
          <cell r="D195"/>
          <cell r="M195"/>
          <cell r="N195"/>
          <cell r="O195"/>
          <cell r="P195"/>
          <cell r="Q195"/>
        </row>
        <row r="196">
          <cell r="C196"/>
          <cell r="D196"/>
          <cell r="M196"/>
          <cell r="N196"/>
          <cell r="O196"/>
          <cell r="P196"/>
          <cell r="Q196"/>
        </row>
        <row r="197">
          <cell r="C197"/>
          <cell r="D197"/>
          <cell r="M197"/>
          <cell r="N197"/>
          <cell r="O197"/>
          <cell r="P197"/>
          <cell r="Q197"/>
        </row>
        <row r="198">
          <cell r="C198"/>
          <cell r="D198"/>
          <cell r="M198"/>
          <cell r="N198"/>
          <cell r="O198"/>
          <cell r="P198"/>
          <cell r="Q198"/>
        </row>
        <row r="199">
          <cell r="C199"/>
          <cell r="D199"/>
          <cell r="M199"/>
          <cell r="N199"/>
          <cell r="O199"/>
          <cell r="P199"/>
          <cell r="Q199"/>
        </row>
        <row r="200">
          <cell r="C200"/>
          <cell r="D200"/>
          <cell r="M200"/>
          <cell r="N200"/>
          <cell r="O200"/>
          <cell r="P200"/>
          <cell r="Q200"/>
        </row>
        <row r="201">
          <cell r="C201"/>
          <cell r="D201"/>
          <cell r="M201"/>
          <cell r="N201"/>
          <cell r="O201"/>
          <cell r="P201"/>
          <cell r="Q201"/>
        </row>
        <row r="202">
          <cell r="C202"/>
          <cell r="D202"/>
          <cell r="M202"/>
          <cell r="N202"/>
          <cell r="O202"/>
          <cell r="P202"/>
          <cell r="Q202"/>
        </row>
        <row r="203">
          <cell r="C203"/>
          <cell r="D203"/>
          <cell r="M203"/>
          <cell r="N203"/>
          <cell r="O203"/>
          <cell r="P203"/>
          <cell r="Q203"/>
        </row>
        <row r="204">
          <cell r="C204"/>
          <cell r="D204"/>
          <cell r="M204"/>
          <cell r="N204"/>
          <cell r="O204"/>
          <cell r="P204"/>
          <cell r="Q204"/>
        </row>
        <row r="205">
          <cell r="C205"/>
          <cell r="D205"/>
          <cell r="M205"/>
          <cell r="N205"/>
          <cell r="O205"/>
          <cell r="P205"/>
          <cell r="Q205"/>
        </row>
        <row r="206">
          <cell r="C206"/>
          <cell r="D206"/>
          <cell r="M206"/>
          <cell r="N206"/>
          <cell r="O206"/>
          <cell r="P206"/>
          <cell r="Q206"/>
        </row>
        <row r="207">
          <cell r="C207"/>
          <cell r="D207"/>
          <cell r="M207"/>
          <cell r="N207"/>
          <cell r="O207"/>
          <cell r="P207"/>
          <cell r="Q207"/>
        </row>
        <row r="208">
          <cell r="C208"/>
          <cell r="D208"/>
          <cell r="M208"/>
          <cell r="N208"/>
          <cell r="O208"/>
          <cell r="P208"/>
          <cell r="Q208"/>
        </row>
        <row r="209">
          <cell r="C209"/>
          <cell r="D209"/>
          <cell r="M209"/>
          <cell r="N209"/>
          <cell r="O209"/>
          <cell r="P209"/>
          <cell r="Q209"/>
        </row>
        <row r="210">
          <cell r="C210"/>
          <cell r="D210"/>
          <cell r="M210"/>
          <cell r="N210"/>
          <cell r="O210"/>
          <cell r="P210"/>
          <cell r="Q210"/>
        </row>
        <row r="211">
          <cell r="C211"/>
          <cell r="D211"/>
          <cell r="M211"/>
          <cell r="N211"/>
          <cell r="O211"/>
          <cell r="P211"/>
          <cell r="Q211"/>
        </row>
        <row r="212">
          <cell r="C212"/>
          <cell r="D212"/>
          <cell r="M212"/>
          <cell r="N212"/>
          <cell r="O212"/>
          <cell r="P212"/>
          <cell r="Q212"/>
        </row>
        <row r="213">
          <cell r="C213"/>
          <cell r="D213"/>
          <cell r="M213"/>
          <cell r="N213"/>
          <cell r="O213"/>
          <cell r="P213"/>
          <cell r="Q213"/>
        </row>
        <row r="214">
          <cell r="C214"/>
          <cell r="D214"/>
          <cell r="M214"/>
          <cell r="N214"/>
          <cell r="O214"/>
          <cell r="P214"/>
          <cell r="Q214"/>
        </row>
        <row r="215">
          <cell r="C215"/>
          <cell r="D215"/>
          <cell r="M215"/>
          <cell r="N215"/>
          <cell r="O215"/>
          <cell r="P215"/>
          <cell r="Q215"/>
        </row>
        <row r="216">
          <cell r="C216"/>
          <cell r="D216"/>
          <cell r="M216"/>
          <cell r="N216"/>
          <cell r="O216"/>
          <cell r="P216"/>
          <cell r="Q216"/>
        </row>
        <row r="217">
          <cell r="C217"/>
          <cell r="D217"/>
          <cell r="M217"/>
          <cell r="N217"/>
          <cell r="O217"/>
          <cell r="P217"/>
          <cell r="Q217"/>
        </row>
      </sheetData>
      <sheetData sheetId="6">
        <row r="1">
          <cell r="A1" t="str">
            <v>Dossard</v>
          </cell>
          <cell r="B1" t="str">
            <v>Nom</v>
          </cell>
          <cell r="C1" t="str">
            <v>TPS XLS</v>
          </cell>
          <cell r="D1" t="str">
            <v>TPS ESF</v>
          </cell>
        </row>
        <row r="2">
          <cell r="A2">
            <v>15</v>
          </cell>
          <cell r="B2" t="str">
            <v>BOTTERO Caroline</v>
          </cell>
          <cell r="C2">
            <v>9.7418981481754673E-3</v>
          </cell>
          <cell r="D2" t="str">
            <v>14:01.70</v>
          </cell>
          <cell r="E2" t="str">
            <v>00014:01.70</v>
          </cell>
          <cell r="F2" t="str">
            <v>14:01.70</v>
          </cell>
          <cell r="G2" t="str">
            <v/>
          </cell>
          <cell r="H2" t="str">
            <v/>
          </cell>
          <cell r="I2" t="str">
            <v/>
          </cell>
          <cell r="J2">
            <v>1.2745370370370369E-3</v>
          </cell>
          <cell r="K2">
            <v>1.274652777777778E-3</v>
          </cell>
          <cell r="L2">
            <v>1.157407407410653E-7</v>
          </cell>
          <cell r="M2">
            <v>0</v>
          </cell>
          <cell r="N2">
            <v>9.7222222222494853E-3</v>
          </cell>
          <cell r="O2">
            <v>1.157407407410653E-5</v>
          </cell>
          <cell r="P2">
            <v>8.1018518518745711E-6</v>
          </cell>
          <cell r="Q2">
            <v>9.7418981481754673E-3</v>
          </cell>
        </row>
        <row r="3">
          <cell r="A3">
            <v>409</v>
          </cell>
          <cell r="B3" t="str">
            <v>FRISON Natacha</v>
          </cell>
          <cell r="C3">
            <v>9.771064814842214E-3</v>
          </cell>
          <cell r="D3" t="str">
            <v>14:04.22</v>
          </cell>
          <cell r="E3" t="str">
            <v>00014:04.22</v>
          </cell>
          <cell r="F3" t="str">
            <v>14:04.22</v>
          </cell>
          <cell r="G3" t="str">
            <v/>
          </cell>
          <cell r="H3" t="str">
            <v/>
          </cell>
          <cell r="I3" t="str">
            <v/>
          </cell>
          <cell r="J3">
            <v>1.2745370370370369E-3</v>
          </cell>
          <cell r="K3">
            <v>1.274652777777778E-3</v>
          </cell>
          <cell r="L3">
            <v>1.157407407410653E-7</v>
          </cell>
          <cell r="M3">
            <v>0</v>
          </cell>
          <cell r="N3">
            <v>9.7222222222494853E-3</v>
          </cell>
          <cell r="O3">
            <v>4.629629629642612E-5</v>
          </cell>
          <cell r="P3">
            <v>2.5462962963034366E-6</v>
          </cell>
          <cell r="Q3">
            <v>9.771064814842214E-3</v>
          </cell>
        </row>
        <row r="4">
          <cell r="A4">
            <v>57</v>
          </cell>
          <cell r="B4" t="str">
            <v>MOKADEM Annick</v>
          </cell>
          <cell r="C4">
            <v>1.1349537037068863E-2</v>
          </cell>
          <cell r="D4" t="str">
            <v>16:20.60</v>
          </cell>
          <cell r="E4" t="str">
            <v>00016:20.60</v>
          </cell>
          <cell r="F4" t="str">
            <v>16:20.60</v>
          </cell>
          <cell r="G4" t="str">
            <v/>
          </cell>
          <cell r="H4" t="str">
            <v/>
          </cell>
          <cell r="I4" t="str">
            <v/>
          </cell>
          <cell r="J4">
            <v>1.2745370370370369E-3</v>
          </cell>
          <cell r="K4">
            <v>1.274652777777778E-3</v>
          </cell>
          <cell r="L4">
            <v>1.157407407410653E-7</v>
          </cell>
          <cell r="M4">
            <v>0</v>
          </cell>
          <cell r="N4">
            <v>1.1111111111142269E-2</v>
          </cell>
          <cell r="O4">
            <v>2.314814814821306E-4</v>
          </cell>
          <cell r="P4">
            <v>6.9444444444639181E-6</v>
          </cell>
          <cell r="Q4">
            <v>1.1349537037068863E-2</v>
          </cell>
        </row>
        <row r="5">
          <cell r="A5">
            <v>408</v>
          </cell>
          <cell r="B5" t="str">
            <v>LE RUE Marlène</v>
          </cell>
          <cell r="C5">
            <v>1.1512037037069319E-2</v>
          </cell>
          <cell r="D5" t="str">
            <v>16:34.64</v>
          </cell>
          <cell r="E5" t="str">
            <v>00016:34.64</v>
          </cell>
          <cell r="F5" t="str">
            <v>16:34.64</v>
          </cell>
          <cell r="G5" t="str">
            <v/>
          </cell>
          <cell r="H5" t="str">
            <v/>
          </cell>
          <cell r="I5" t="str">
            <v/>
          </cell>
          <cell r="J5">
            <v>1.2745370370370369E-3</v>
          </cell>
          <cell r="K5">
            <v>1.274652777777778E-3</v>
          </cell>
          <cell r="L5">
            <v>1.157407407410653E-7</v>
          </cell>
          <cell r="M5">
            <v>0</v>
          </cell>
          <cell r="N5">
            <v>1.1111111111142269E-2</v>
          </cell>
          <cell r="O5">
            <v>3.9351851851962202E-4</v>
          </cell>
          <cell r="P5">
            <v>7.4074074074281793E-6</v>
          </cell>
          <cell r="Q5">
            <v>1.1512037037069319E-2</v>
          </cell>
        </row>
        <row r="6">
          <cell r="A6">
            <v>46</v>
          </cell>
          <cell r="B6" t="str">
            <v>BUFFET Laurence</v>
          </cell>
          <cell r="C6">
            <v>1.1900462962996334E-2</v>
          </cell>
          <cell r="D6" t="str">
            <v>17:08.20</v>
          </cell>
          <cell r="E6" t="str">
            <v>00017:08.20</v>
          </cell>
          <cell r="F6" t="str">
            <v>17:08.20</v>
          </cell>
          <cell r="G6" t="str">
            <v/>
          </cell>
          <cell r="H6" t="str">
            <v/>
          </cell>
          <cell r="I6" t="str">
            <v/>
          </cell>
          <cell r="J6">
            <v>1.2745370370370369E-3</v>
          </cell>
          <cell r="K6">
            <v>1.274652777777778E-3</v>
          </cell>
          <cell r="L6">
            <v>1.157407407410653E-7</v>
          </cell>
          <cell r="M6">
            <v>0</v>
          </cell>
          <cell r="N6">
            <v>1.1805555555588661E-2</v>
          </cell>
          <cell r="O6">
            <v>9.2592592592852241E-5</v>
          </cell>
          <cell r="P6">
            <v>2.314814814821306E-6</v>
          </cell>
          <cell r="Q6">
            <v>1.1900462962996334E-2</v>
          </cell>
        </row>
        <row r="7">
          <cell r="A7">
            <v>86</v>
          </cell>
          <cell r="B7" t="str">
            <v>IMBERT Lucie</v>
          </cell>
          <cell r="C7">
            <v>1.2194675925960123E-2</v>
          </cell>
          <cell r="D7" t="str">
            <v>17:33.62</v>
          </cell>
          <cell r="E7" t="str">
            <v>00017:33.62</v>
          </cell>
          <cell r="F7" t="str">
            <v>17:33.62</v>
          </cell>
          <cell r="G7" t="str">
            <v/>
          </cell>
          <cell r="H7" t="str">
            <v/>
          </cell>
          <cell r="I7" t="str">
            <v/>
          </cell>
          <cell r="J7">
            <v>1.2745370370370369E-3</v>
          </cell>
          <cell r="K7">
            <v>1.274652777777778E-3</v>
          </cell>
          <cell r="L7">
            <v>1.157407407410653E-7</v>
          </cell>
          <cell r="M7">
            <v>0</v>
          </cell>
          <cell r="N7">
            <v>1.1805555555588661E-2</v>
          </cell>
          <cell r="O7">
            <v>3.8194444444551549E-4</v>
          </cell>
          <cell r="P7">
            <v>7.1759259259460487E-6</v>
          </cell>
          <cell r="Q7">
            <v>1.2194675925960123E-2</v>
          </cell>
        </row>
        <row r="8">
          <cell r="A8">
            <v>98</v>
          </cell>
          <cell r="B8" t="str">
            <v>BORRELLY Lea</v>
          </cell>
          <cell r="C8">
            <v>1.2704282407443033E-2</v>
          </cell>
          <cell r="D8" t="str">
            <v>18:17.65</v>
          </cell>
          <cell r="E8" t="str">
            <v>00018:17.65</v>
          </cell>
          <cell r="F8" t="str">
            <v>18:17.65</v>
          </cell>
          <cell r="G8" t="str">
            <v/>
          </cell>
          <cell r="H8" t="str">
            <v/>
          </cell>
          <cell r="I8" t="str">
            <v/>
          </cell>
          <cell r="J8">
            <v>1.2745370370370369E-3</v>
          </cell>
          <cell r="K8">
            <v>1.274652777777778E-3</v>
          </cell>
          <cell r="L8">
            <v>1.157407407410653E-7</v>
          </cell>
          <cell r="M8">
            <v>0</v>
          </cell>
          <cell r="N8">
            <v>1.2500000000035053E-2</v>
          </cell>
          <cell r="O8">
            <v>1.9675925925981101E-4</v>
          </cell>
          <cell r="P8">
            <v>7.5231481481692446E-6</v>
          </cell>
          <cell r="Q8">
            <v>1.2704282407443033E-2</v>
          </cell>
        </row>
        <row r="9">
          <cell r="A9">
            <v>6</v>
          </cell>
          <cell r="B9" t="str">
            <v>GRILLET AUBERT Catherine</v>
          </cell>
          <cell r="C9">
            <v>1.2893865740776897E-2</v>
          </cell>
          <cell r="D9" t="str">
            <v>18:34.03</v>
          </cell>
          <cell r="E9" t="str">
            <v>00018:34.03</v>
          </cell>
          <cell r="F9" t="str">
            <v>18:34.03</v>
          </cell>
          <cell r="G9" t="str">
            <v/>
          </cell>
          <cell r="H9" t="str">
            <v/>
          </cell>
          <cell r="I9" t="str">
            <v/>
          </cell>
          <cell r="J9">
            <v>1.2745370370370369E-3</v>
          </cell>
          <cell r="K9">
            <v>1.274652777777778E-3</v>
          </cell>
          <cell r="L9">
            <v>1.157407407410653E-7</v>
          </cell>
          <cell r="M9">
            <v>0</v>
          </cell>
          <cell r="N9">
            <v>1.2500000000035053E-2</v>
          </cell>
          <cell r="O9">
            <v>3.9351851851962202E-4</v>
          </cell>
          <cell r="P9">
            <v>3.472222222231959E-7</v>
          </cell>
          <cell r="Q9">
            <v>1.2893865740776897E-2</v>
          </cell>
        </row>
        <row r="10">
          <cell r="A10">
            <v>83</v>
          </cell>
          <cell r="B10" t="str">
            <v>BRUCKERT Audrey</v>
          </cell>
          <cell r="C10">
            <v>1.3360416666704133E-2</v>
          </cell>
          <cell r="D10" t="str">
            <v>19:14.34</v>
          </cell>
          <cell r="E10" t="str">
            <v>00019:14.34</v>
          </cell>
          <cell r="F10" t="str">
            <v>19:14.34</v>
          </cell>
          <cell r="G10" t="str">
            <v/>
          </cell>
          <cell r="H10" t="str">
            <v/>
          </cell>
          <cell r="I10" t="str">
            <v/>
          </cell>
          <cell r="J10">
            <v>1.2745370370370369E-3</v>
          </cell>
          <cell r="K10">
            <v>1.274652777777778E-3</v>
          </cell>
          <cell r="L10">
            <v>1.157407407410653E-7</v>
          </cell>
          <cell r="M10">
            <v>0</v>
          </cell>
          <cell r="N10">
            <v>1.3194444444481444E-2</v>
          </cell>
          <cell r="O10">
            <v>1.6203703703749142E-4</v>
          </cell>
          <cell r="P10">
            <v>3.9351851851962202E-6</v>
          </cell>
          <cell r="Q10">
            <v>1.3360416666704133E-2</v>
          </cell>
        </row>
        <row r="11">
          <cell r="A11">
            <v>403</v>
          </cell>
          <cell r="B11" t="str">
            <v>PICARD Sophie</v>
          </cell>
          <cell r="C11">
            <v>1.3365509259296738E-2</v>
          </cell>
          <cell r="D11" t="str">
            <v>19:14.78</v>
          </cell>
          <cell r="E11" t="str">
            <v>00019:14.78</v>
          </cell>
          <cell r="F11" t="str">
            <v>19:14.78</v>
          </cell>
          <cell r="G11" t="str">
            <v/>
          </cell>
          <cell r="H11" t="str">
            <v/>
          </cell>
          <cell r="I11" t="str">
            <v/>
          </cell>
          <cell r="J11">
            <v>1.2745370370370369E-3</v>
          </cell>
          <cell r="K11">
            <v>1.274652777777778E-3</v>
          </cell>
          <cell r="L11">
            <v>1.157407407410653E-7</v>
          </cell>
          <cell r="M11">
            <v>0</v>
          </cell>
          <cell r="N11">
            <v>1.3194444444481444E-2</v>
          </cell>
          <cell r="O11">
            <v>1.6203703703749142E-4</v>
          </cell>
          <cell r="P11">
            <v>9.0277777778030935E-6</v>
          </cell>
          <cell r="Q11">
            <v>1.3365509259296738E-2</v>
          </cell>
        </row>
        <row r="12">
          <cell r="A12">
            <v>64</v>
          </cell>
          <cell r="B12" t="str">
            <v>PIOT Sophie</v>
          </cell>
          <cell r="C12">
            <v>1.3558796296334318E-2</v>
          </cell>
          <cell r="D12" t="str">
            <v>19:31.48</v>
          </cell>
          <cell r="E12" t="str">
            <v>00019:31.48</v>
          </cell>
          <cell r="F12" t="str">
            <v>19:31.48</v>
          </cell>
          <cell r="G12" t="str">
            <v/>
          </cell>
          <cell r="H12" t="str">
            <v/>
          </cell>
          <cell r="I12" t="str">
            <v/>
          </cell>
          <cell r="J12">
            <v>1.2745370370370369E-3</v>
          </cell>
          <cell r="K12">
            <v>1.274652777777778E-3</v>
          </cell>
          <cell r="L12">
            <v>1.157407407410653E-7</v>
          </cell>
          <cell r="M12">
            <v>0</v>
          </cell>
          <cell r="N12">
            <v>1.3194444444481444E-2</v>
          </cell>
          <cell r="O12">
            <v>3.5879629629730243E-4</v>
          </cell>
          <cell r="P12">
            <v>5.5555555555711345E-6</v>
          </cell>
          <cell r="Q12">
            <v>1.3558796296334318E-2</v>
          </cell>
        </row>
        <row r="13">
          <cell r="A13">
            <v>406</v>
          </cell>
          <cell r="B13" t="str">
            <v xml:space="preserve">FAS Cécile </v>
          </cell>
          <cell r="C13">
            <v>1.391863425929829E-2</v>
          </cell>
          <cell r="D13" t="str">
            <v>20:02.57</v>
          </cell>
          <cell r="E13" t="str">
            <v>00020:02.57</v>
          </cell>
          <cell r="F13" t="str">
            <v>20:02.57</v>
          </cell>
          <cell r="G13" t="str">
            <v/>
          </cell>
          <cell r="H13" t="str">
            <v/>
          </cell>
          <cell r="I13" t="str">
            <v/>
          </cell>
          <cell r="J13">
            <v>1.2745370370370369E-3</v>
          </cell>
          <cell r="K13">
            <v>1.274652777777778E-3</v>
          </cell>
          <cell r="L13">
            <v>1.157407407410653E-7</v>
          </cell>
          <cell r="M13">
            <v>0</v>
          </cell>
          <cell r="N13">
            <v>1.3888888888927836E-2</v>
          </cell>
          <cell r="O13">
            <v>2.314814814821306E-5</v>
          </cell>
          <cell r="P13">
            <v>6.5972222222407222E-6</v>
          </cell>
          <cell r="Q13">
            <v>1.391863425929829E-2</v>
          </cell>
        </row>
        <row r="14">
          <cell r="A14">
            <v>16</v>
          </cell>
          <cell r="B14" t="str">
            <v>LARRIAGA Nina</v>
          </cell>
          <cell r="C14">
            <v>1.4365393518558802E-2</v>
          </cell>
          <cell r="D14" t="str">
            <v>20:41.17</v>
          </cell>
          <cell r="E14" t="str">
            <v>00020:41.17</v>
          </cell>
          <cell r="F14" t="str">
            <v>20:41.17</v>
          </cell>
          <cell r="G14" t="str">
            <v/>
          </cell>
          <cell r="H14" t="str">
            <v/>
          </cell>
          <cell r="I14" t="str">
            <v/>
          </cell>
          <cell r="J14">
            <v>1.2745370370370369E-3</v>
          </cell>
          <cell r="K14">
            <v>1.274652777777778E-3</v>
          </cell>
          <cell r="L14">
            <v>1.157407407410653E-7</v>
          </cell>
          <cell r="M14">
            <v>0</v>
          </cell>
          <cell r="N14">
            <v>1.3888888888927836E-2</v>
          </cell>
          <cell r="O14">
            <v>4.7453703703836773E-4</v>
          </cell>
          <cell r="P14">
            <v>1.9675925925981101E-6</v>
          </cell>
          <cell r="Q14">
            <v>1.4365393518558802E-2</v>
          </cell>
        </row>
        <row r="15">
          <cell r="A15">
            <v>401</v>
          </cell>
          <cell r="B15" t="str">
            <v>NICOLET Nathalie</v>
          </cell>
          <cell r="C15">
            <v>1.4864467592634276E-2</v>
          </cell>
          <cell r="D15" t="str">
            <v>21:24.29</v>
          </cell>
          <cell r="E15" t="str">
            <v>00021:24.29</v>
          </cell>
          <cell r="F15" t="str">
            <v>21:24.29</v>
          </cell>
          <cell r="G15" t="str">
            <v/>
          </cell>
          <cell r="H15" t="str">
            <v/>
          </cell>
          <cell r="I15" t="str">
            <v/>
          </cell>
          <cell r="J15">
            <v>1.2745370370370369E-3</v>
          </cell>
          <cell r="K15">
            <v>1.274652777777778E-3</v>
          </cell>
          <cell r="L15">
            <v>1.157407407410653E-7</v>
          </cell>
          <cell r="M15">
            <v>0</v>
          </cell>
          <cell r="N15">
            <v>1.4583333333374228E-2</v>
          </cell>
          <cell r="O15">
            <v>2.7777777777855672E-4</v>
          </cell>
          <cell r="P15">
            <v>3.3564814814908937E-6</v>
          </cell>
          <cell r="Q15">
            <v>1.4864467592634276E-2</v>
          </cell>
        </row>
        <row r="16">
          <cell r="A16">
            <v>50</v>
          </cell>
          <cell r="B16" t="str">
            <v>AYME Nathalie</v>
          </cell>
          <cell r="C16">
            <v>1.524525462967238E-2</v>
          </cell>
          <cell r="D16" t="str">
            <v>21:57.19</v>
          </cell>
          <cell r="E16" t="str">
            <v>00021:57.19</v>
          </cell>
          <cell r="F16" t="str">
            <v>21:57.19</v>
          </cell>
          <cell r="G16" t="str">
            <v/>
          </cell>
          <cell r="H16" t="str">
            <v/>
          </cell>
          <cell r="I16" t="str">
            <v/>
          </cell>
          <cell r="J16">
            <v>1.2745370370370369E-3</v>
          </cell>
          <cell r="K16">
            <v>1.274652777777778E-3</v>
          </cell>
          <cell r="L16">
            <v>1.157407407410653E-7</v>
          </cell>
          <cell r="M16">
            <v>0</v>
          </cell>
          <cell r="N16">
            <v>1.4583333333374228E-2</v>
          </cell>
          <cell r="O16">
            <v>6.5972222222407222E-4</v>
          </cell>
          <cell r="P16">
            <v>2.1990740740802407E-6</v>
          </cell>
          <cell r="Q16">
            <v>1.524525462967238E-2</v>
          </cell>
        </row>
        <row r="17">
          <cell r="A17">
            <v>449</v>
          </cell>
          <cell r="B17" t="str">
            <v>CAVARD Vincent</v>
          </cell>
          <cell r="C17">
            <v>1.5284953703746565E-2</v>
          </cell>
          <cell r="D17" t="str">
            <v>22:00.62</v>
          </cell>
          <cell r="E17" t="str">
            <v>00022:00.62</v>
          </cell>
          <cell r="F17" t="str">
            <v>22:00.62</v>
          </cell>
          <cell r="G17" t="str">
            <v/>
          </cell>
          <cell r="H17" t="str">
            <v/>
          </cell>
          <cell r="I17" t="str">
            <v/>
          </cell>
          <cell r="J17">
            <v>1.2745370370370369E-3</v>
          </cell>
          <cell r="K17">
            <v>1.274652777777778E-3</v>
          </cell>
          <cell r="L17">
            <v>1.157407407410653E-7</v>
          </cell>
          <cell r="M17">
            <v>0</v>
          </cell>
          <cell r="N17">
            <v>1.527777777782062E-2</v>
          </cell>
          <cell r="O17">
            <v>0</v>
          </cell>
          <cell r="P17">
            <v>7.1759259259460487E-6</v>
          </cell>
          <cell r="Q17">
            <v>1.5284953703746565E-2</v>
          </cell>
        </row>
        <row r="18">
          <cell r="A18">
            <v>121</v>
          </cell>
          <cell r="B18" t="str">
            <v>HUMBERT Océane</v>
          </cell>
          <cell r="C18">
            <v>1.5368518518561615E-2</v>
          </cell>
          <cell r="D18" t="str">
            <v>22:07.84</v>
          </cell>
          <cell r="E18" t="str">
            <v>00022:07.84</v>
          </cell>
          <cell r="F18" t="str">
            <v>22:07.84</v>
          </cell>
          <cell r="G18" t="str">
            <v/>
          </cell>
          <cell r="H18" t="str">
            <v/>
          </cell>
          <cell r="I18" t="str">
            <v/>
          </cell>
          <cell r="J18">
            <v>1.2745370370370369E-3</v>
          </cell>
          <cell r="K18">
            <v>1.274652777777778E-3</v>
          </cell>
          <cell r="L18">
            <v>1.157407407410653E-7</v>
          </cell>
          <cell r="M18">
            <v>0</v>
          </cell>
          <cell r="N18">
            <v>1.527777777782062E-2</v>
          </cell>
          <cell r="O18">
            <v>8.1018518518745711E-5</v>
          </cell>
          <cell r="P18">
            <v>9.7222222222494853E-6</v>
          </cell>
          <cell r="Q18">
            <v>1.5368518518561615E-2</v>
          </cell>
        </row>
        <row r="19">
          <cell r="A19">
            <v>38</v>
          </cell>
          <cell r="B19" t="str">
            <v>THOMAS Stephanie</v>
          </cell>
          <cell r="C19">
            <v>1.5486689814858243E-2</v>
          </cell>
          <cell r="D19" t="str">
            <v>22:18.05</v>
          </cell>
          <cell r="E19" t="str">
            <v>00022:18.05</v>
          </cell>
          <cell r="F19" t="str">
            <v>22:18.05</v>
          </cell>
          <cell r="G19" t="str">
            <v/>
          </cell>
          <cell r="H19" t="str">
            <v/>
          </cell>
          <cell r="I19" t="str">
            <v/>
          </cell>
          <cell r="J19">
            <v>1.2745370370370369E-3</v>
          </cell>
          <cell r="K19">
            <v>1.274652777777778E-3</v>
          </cell>
          <cell r="L19">
            <v>1.157407407410653E-7</v>
          </cell>
          <cell r="M19">
            <v>0</v>
          </cell>
          <cell r="N19">
            <v>1.527777777782062E-2</v>
          </cell>
          <cell r="O19">
            <v>2.0833333333391754E-4</v>
          </cell>
          <cell r="P19">
            <v>5.7870370370532651E-7</v>
          </cell>
          <cell r="Q19">
            <v>1.5486689814858243E-2</v>
          </cell>
        </row>
        <row r="20">
          <cell r="A20">
            <v>2</v>
          </cell>
          <cell r="B20" t="str">
            <v>BORGES Christine</v>
          </cell>
          <cell r="C20">
            <v>1.6006134259304142E-2</v>
          </cell>
          <cell r="D20" t="str">
            <v>23:02.93</v>
          </cell>
          <cell r="E20" t="str">
            <v>00023:02.93</v>
          </cell>
          <cell r="F20" t="str">
            <v>23:02.93</v>
          </cell>
          <cell r="G20" t="str">
            <v/>
          </cell>
          <cell r="H20" t="str">
            <v/>
          </cell>
          <cell r="I20" t="str">
            <v/>
          </cell>
          <cell r="J20">
            <v>1.2745370370370369E-3</v>
          </cell>
          <cell r="K20">
            <v>1.274652777777778E-3</v>
          </cell>
          <cell r="L20">
            <v>1.157407407410653E-7</v>
          </cell>
          <cell r="M20">
            <v>0</v>
          </cell>
          <cell r="N20">
            <v>1.5972222222267012E-2</v>
          </cell>
          <cell r="O20">
            <v>2.314814814821306E-5</v>
          </cell>
          <cell r="P20">
            <v>1.0763888888919073E-5</v>
          </cell>
          <cell r="Q20">
            <v>1.6006134259304142E-2</v>
          </cell>
        </row>
        <row r="21">
          <cell r="A21">
            <v>55</v>
          </cell>
          <cell r="B21" t="str">
            <v>DE DANIELI Nadege</v>
          </cell>
          <cell r="C21">
            <v>1.6203703703749142E-2</v>
          </cell>
          <cell r="D21" t="str">
            <v>23:20.00</v>
          </cell>
          <cell r="E21" t="str">
            <v>00023:20.00</v>
          </cell>
          <cell r="F21" t="str">
            <v>23:20.00</v>
          </cell>
          <cell r="G21" t="str">
            <v/>
          </cell>
          <cell r="H21" t="str">
            <v/>
          </cell>
          <cell r="I21" t="str">
            <v/>
          </cell>
          <cell r="J21">
            <v>1.2745370370370369E-3</v>
          </cell>
          <cell r="K21">
            <v>1.274652777777778E-3</v>
          </cell>
          <cell r="L21">
            <v>1.157407407410653E-7</v>
          </cell>
          <cell r="M21">
            <v>0</v>
          </cell>
          <cell r="N21">
            <v>1.5972222222267012E-2</v>
          </cell>
          <cell r="O21">
            <v>2.314814814821306E-4</v>
          </cell>
          <cell r="P21">
            <v>0</v>
          </cell>
          <cell r="Q21">
            <v>1.6203703703749142E-2</v>
          </cell>
        </row>
        <row r="22">
          <cell r="A22">
            <v>54</v>
          </cell>
          <cell r="B22" t="str">
            <v>PAYS Natacha</v>
          </cell>
          <cell r="C22">
            <v>1.6316203703749459E-2</v>
          </cell>
          <cell r="D22" t="str">
            <v>23:29.72</v>
          </cell>
          <cell r="E22" t="str">
            <v>00023:29.72</v>
          </cell>
          <cell r="F22" t="str">
            <v>23:29.72</v>
          </cell>
          <cell r="G22" t="str">
            <v/>
          </cell>
          <cell r="H22" t="str">
            <v/>
          </cell>
          <cell r="I22" t="str">
            <v/>
          </cell>
          <cell r="J22">
            <v>1.2745370370370369E-3</v>
          </cell>
          <cell r="K22">
            <v>1.274652777777778E-3</v>
          </cell>
          <cell r="L22">
            <v>1.157407407410653E-7</v>
          </cell>
          <cell r="M22">
            <v>0</v>
          </cell>
          <cell r="N22">
            <v>1.5972222222267012E-2</v>
          </cell>
          <cell r="O22">
            <v>3.3564814814908937E-4</v>
          </cell>
          <cell r="P22">
            <v>8.3333333333567017E-6</v>
          </cell>
          <cell r="Q22">
            <v>1.6316203703749459E-2</v>
          </cell>
        </row>
        <row r="23">
          <cell r="A23">
            <v>455</v>
          </cell>
          <cell r="B23" t="str">
            <v>MONTAGNIER Lionel</v>
          </cell>
          <cell r="C23">
            <v>1.6316203703749459E-2</v>
          </cell>
          <cell r="D23" t="str">
            <v>23:29.72</v>
          </cell>
          <cell r="E23" t="str">
            <v>00023:29.72</v>
          </cell>
          <cell r="F23" t="str">
            <v>23:29.72</v>
          </cell>
          <cell r="G23" t="str">
            <v/>
          </cell>
          <cell r="H23" t="str">
            <v/>
          </cell>
          <cell r="I23" t="str">
            <v/>
          </cell>
          <cell r="J23">
            <v>1.2745370370370369E-3</v>
          </cell>
          <cell r="K23">
            <v>1.274652777777778E-3</v>
          </cell>
          <cell r="L23">
            <v>1.157407407410653E-7</v>
          </cell>
          <cell r="M23">
            <v>0</v>
          </cell>
          <cell r="N23">
            <v>1.5972222222267012E-2</v>
          </cell>
          <cell r="O23">
            <v>3.3564814814908937E-4</v>
          </cell>
          <cell r="P23">
            <v>8.3333333333567017E-6</v>
          </cell>
          <cell r="Q23">
            <v>1.6316203703749459E-2</v>
          </cell>
        </row>
        <row r="24">
          <cell r="A24">
            <v>404</v>
          </cell>
          <cell r="B24" t="str">
            <v>FRENE Pascale</v>
          </cell>
          <cell r="C24">
            <v>1.6455208333379479E-2</v>
          </cell>
          <cell r="D24" t="str">
            <v>23:41.73</v>
          </cell>
          <cell r="E24" t="str">
            <v>00023:41.73</v>
          </cell>
          <cell r="F24" t="str">
            <v>23:41.73</v>
          </cell>
          <cell r="G24" t="str">
            <v/>
          </cell>
          <cell r="H24" t="str">
            <v/>
          </cell>
          <cell r="I24" t="str">
            <v/>
          </cell>
          <cell r="J24">
            <v>1.2745370370370369E-3</v>
          </cell>
          <cell r="K24">
            <v>1.274652777777778E-3</v>
          </cell>
          <cell r="L24">
            <v>1.157407407410653E-7</v>
          </cell>
          <cell r="M24">
            <v>0</v>
          </cell>
          <cell r="N24">
            <v>1.5972222222267012E-2</v>
          </cell>
          <cell r="O24">
            <v>4.7453703703836773E-4</v>
          </cell>
          <cell r="P24">
            <v>8.449074074097767E-6</v>
          </cell>
          <cell r="Q24">
            <v>1.6455208333379479E-2</v>
          </cell>
        </row>
        <row r="25">
          <cell r="A25">
            <v>432</v>
          </cell>
          <cell r="B25" t="str">
            <v>COSTE Stephane</v>
          </cell>
          <cell r="C25">
            <v>1.6600231481528033E-2</v>
          </cell>
          <cell r="D25" t="str">
            <v>23:54.26</v>
          </cell>
          <cell r="E25" t="str">
            <v>00023:54.26</v>
          </cell>
          <cell r="F25" t="str">
            <v>23:54.26</v>
          </cell>
          <cell r="G25" t="str">
            <v/>
          </cell>
          <cell r="H25" t="str">
            <v/>
          </cell>
          <cell r="I25" t="str">
            <v/>
          </cell>
          <cell r="J25">
            <v>1.2745370370370369E-3</v>
          </cell>
          <cell r="K25">
            <v>1.274652777777778E-3</v>
          </cell>
          <cell r="L25">
            <v>1.157407407410653E-7</v>
          </cell>
          <cell r="M25">
            <v>0</v>
          </cell>
          <cell r="N25">
            <v>1.5972222222267012E-2</v>
          </cell>
          <cell r="O25">
            <v>6.2500000000175263E-4</v>
          </cell>
          <cell r="P25">
            <v>3.0092592592676978E-6</v>
          </cell>
          <cell r="Q25">
            <v>1.6600231481528033E-2</v>
          </cell>
        </row>
        <row r="26">
          <cell r="A26">
            <v>322</v>
          </cell>
          <cell r="B26" t="str">
            <v>SANSOULET Sebastien</v>
          </cell>
          <cell r="C26">
            <v>1.664895833338002E-2</v>
          </cell>
          <cell r="D26" t="str">
            <v>23:58.47</v>
          </cell>
          <cell r="E26" t="str">
            <v>00023:58.47</v>
          </cell>
          <cell r="F26" t="str">
            <v>23:58.47</v>
          </cell>
          <cell r="G26" t="str">
            <v/>
          </cell>
          <cell r="H26" t="str">
            <v/>
          </cell>
          <cell r="I26" t="str">
            <v/>
          </cell>
          <cell r="J26">
            <v>1.2745370370370369E-3</v>
          </cell>
          <cell r="K26">
            <v>1.274652777777778E-3</v>
          </cell>
          <cell r="L26">
            <v>1.157407407410653E-7</v>
          </cell>
          <cell r="M26">
            <v>0</v>
          </cell>
          <cell r="N26">
            <v>1.5972222222267012E-2</v>
          </cell>
          <cell r="O26">
            <v>6.7129629629817875E-4</v>
          </cell>
          <cell r="P26">
            <v>5.4398148148300692E-6</v>
          </cell>
          <cell r="Q26">
            <v>1.664895833338002E-2</v>
          </cell>
        </row>
        <row r="27">
          <cell r="A27">
            <v>113</v>
          </cell>
          <cell r="B27" t="str">
            <v>CAILLE Delphine</v>
          </cell>
          <cell r="C27">
            <v>1.6943171296343807E-2</v>
          </cell>
          <cell r="D27" t="str">
            <v>24:23.89</v>
          </cell>
          <cell r="E27" t="str">
            <v>00024:23.89</v>
          </cell>
          <cell r="F27" t="str">
            <v>24:23.89</v>
          </cell>
          <cell r="G27" t="str">
            <v/>
          </cell>
          <cell r="H27" t="str">
            <v/>
          </cell>
          <cell r="I27" t="str">
            <v/>
          </cell>
          <cell r="J27">
            <v>1.2745370370370369E-3</v>
          </cell>
          <cell r="K27">
            <v>1.274652777777778E-3</v>
          </cell>
          <cell r="L27">
            <v>1.157407407410653E-7</v>
          </cell>
          <cell r="M27">
            <v>0</v>
          </cell>
          <cell r="N27">
            <v>1.6666666666713403E-2</v>
          </cell>
          <cell r="O27">
            <v>2.6620370370445019E-4</v>
          </cell>
          <cell r="P27">
            <v>1.0300925925954812E-5</v>
          </cell>
          <cell r="Q27">
            <v>1.6943171296343807E-2</v>
          </cell>
        </row>
        <row r="28">
          <cell r="A28">
            <v>402</v>
          </cell>
          <cell r="B28" t="str">
            <v>CAUJOLLE Pascale</v>
          </cell>
          <cell r="C28">
            <v>1.6953240740788279E-2</v>
          </cell>
          <cell r="D28" t="str">
            <v>24:24.76</v>
          </cell>
          <cell r="E28" t="str">
            <v>00024:24.76</v>
          </cell>
          <cell r="F28" t="str">
            <v>24:24.76</v>
          </cell>
          <cell r="G28" t="str">
            <v/>
          </cell>
          <cell r="H28" t="str">
            <v/>
          </cell>
          <cell r="I28" t="str">
            <v/>
          </cell>
          <cell r="J28">
            <v>1.2745370370370369E-3</v>
          </cell>
          <cell r="K28">
            <v>1.274652777777778E-3</v>
          </cell>
          <cell r="L28">
            <v>1.157407407410653E-7</v>
          </cell>
          <cell r="M28">
            <v>0</v>
          </cell>
          <cell r="N28">
            <v>1.6666666666713403E-2</v>
          </cell>
          <cell r="O28">
            <v>2.7777777777855672E-4</v>
          </cell>
          <cell r="P28">
            <v>8.7962962963209629E-6</v>
          </cell>
          <cell r="Q28">
            <v>1.6953240740788279E-2</v>
          </cell>
        </row>
        <row r="29">
          <cell r="A29">
            <v>423</v>
          </cell>
          <cell r="B29" t="str">
            <v>CONTINSOUZA Joel</v>
          </cell>
          <cell r="C29">
            <v>1.7081944444492344E-2</v>
          </cell>
          <cell r="D29" t="str">
            <v>24:35.88</v>
          </cell>
          <cell r="E29" t="str">
            <v>00024:35.88</v>
          </cell>
          <cell r="F29" t="str">
            <v>24:35.88</v>
          </cell>
          <cell r="G29" t="str">
            <v/>
          </cell>
          <cell r="H29" t="str">
            <v/>
          </cell>
          <cell r="I29" t="str">
            <v/>
          </cell>
          <cell r="J29">
            <v>1.2745370370370369E-3</v>
          </cell>
          <cell r="K29">
            <v>1.274652777777778E-3</v>
          </cell>
          <cell r="L29">
            <v>1.157407407410653E-7</v>
          </cell>
          <cell r="M29">
            <v>0</v>
          </cell>
          <cell r="N29">
            <v>1.6666666666713403E-2</v>
          </cell>
          <cell r="O29">
            <v>4.0509259259372855E-4</v>
          </cell>
          <cell r="P29">
            <v>1.0185185185213746E-5</v>
          </cell>
          <cell r="Q29">
            <v>1.7081944444492344E-2</v>
          </cell>
        </row>
        <row r="30">
          <cell r="A30">
            <v>36</v>
          </cell>
          <cell r="B30" t="str">
            <v>PELLISSIER Marie Catherine</v>
          </cell>
          <cell r="C30">
            <v>1.7150694444492541E-2</v>
          </cell>
          <cell r="D30" t="str">
            <v>24:41.82</v>
          </cell>
          <cell r="E30" t="str">
            <v>00024:41.82</v>
          </cell>
          <cell r="F30" t="str">
            <v>24:41.82</v>
          </cell>
          <cell r="G30" t="str">
            <v/>
          </cell>
          <cell r="H30" t="str">
            <v/>
          </cell>
          <cell r="I30" t="str">
            <v/>
          </cell>
          <cell r="J30">
            <v>1.2745370370370369E-3</v>
          </cell>
          <cell r="K30">
            <v>1.274652777777778E-3</v>
          </cell>
          <cell r="L30">
            <v>1.157407407410653E-7</v>
          </cell>
          <cell r="M30">
            <v>0</v>
          </cell>
          <cell r="N30">
            <v>1.6666666666713403E-2</v>
          </cell>
          <cell r="O30">
            <v>4.7453703703836773E-4</v>
          </cell>
          <cell r="P30">
            <v>9.4907407407673547E-6</v>
          </cell>
          <cell r="Q30">
            <v>1.7150694444492541E-2</v>
          </cell>
        </row>
        <row r="31">
          <cell r="A31">
            <v>415</v>
          </cell>
          <cell r="B31" t="str">
            <v>CROSNIER Caroline</v>
          </cell>
          <cell r="C31">
            <v>1.7219097222270507E-2</v>
          </cell>
          <cell r="D31" t="str">
            <v>24:47.73</v>
          </cell>
          <cell r="E31" t="str">
            <v>00024:47.73</v>
          </cell>
          <cell r="F31" t="str">
            <v>24:47.73</v>
          </cell>
          <cell r="G31" t="str">
            <v/>
          </cell>
          <cell r="H31" t="str">
            <v/>
          </cell>
          <cell r="I31" t="str">
            <v/>
          </cell>
          <cell r="J31">
            <v>1.2745370370370369E-3</v>
          </cell>
          <cell r="K31">
            <v>1.274652777777778E-3</v>
          </cell>
          <cell r="L31">
            <v>1.157407407410653E-7</v>
          </cell>
          <cell r="M31">
            <v>0</v>
          </cell>
          <cell r="N31">
            <v>1.6666666666713403E-2</v>
          </cell>
          <cell r="O31">
            <v>5.4398148148300692E-4</v>
          </cell>
          <cell r="P31">
            <v>8.449074074097767E-6</v>
          </cell>
          <cell r="Q31">
            <v>1.7219097222270507E-2</v>
          </cell>
        </row>
        <row r="32">
          <cell r="A32">
            <v>9</v>
          </cell>
          <cell r="B32" t="str">
            <v>FREYSSINET Annie</v>
          </cell>
          <cell r="C32">
            <v>1.7255671296344685E-2</v>
          </cell>
          <cell r="D32" t="str">
            <v>24:50.89</v>
          </cell>
          <cell r="E32" t="str">
            <v>00024:50.89</v>
          </cell>
          <cell r="F32" t="str">
            <v>24:50.89</v>
          </cell>
          <cell r="G32" t="str">
            <v/>
          </cell>
          <cell r="H32" t="str">
            <v/>
          </cell>
          <cell r="I32" t="str">
            <v/>
          </cell>
          <cell r="J32">
            <v>1.2745370370370369E-3</v>
          </cell>
          <cell r="K32">
            <v>1.274652777777778E-3</v>
          </cell>
          <cell r="L32">
            <v>1.157407407410653E-7</v>
          </cell>
          <cell r="M32">
            <v>0</v>
          </cell>
          <cell r="N32">
            <v>1.6666666666713403E-2</v>
          </cell>
          <cell r="O32">
            <v>5.7870370370532651E-4</v>
          </cell>
          <cell r="P32">
            <v>1.0300925925954812E-5</v>
          </cell>
          <cell r="Q32">
            <v>1.7255671296344685E-2</v>
          </cell>
        </row>
        <row r="33">
          <cell r="A33">
            <v>20</v>
          </cell>
          <cell r="B33" t="str">
            <v>POUPIN Laurence</v>
          </cell>
          <cell r="C33">
            <v>1.7324421296344879E-2</v>
          </cell>
          <cell r="D33" t="str">
            <v>24:56.83</v>
          </cell>
          <cell r="E33" t="str">
            <v>00024:56.83</v>
          </cell>
          <cell r="F33" t="str">
            <v>24:56.83</v>
          </cell>
          <cell r="G33" t="str">
            <v/>
          </cell>
          <cell r="H33" t="str">
            <v/>
          </cell>
          <cell r="I33" t="str">
            <v/>
          </cell>
          <cell r="J33">
            <v>1.2745370370370369E-3</v>
          </cell>
          <cell r="K33">
            <v>1.274652777777778E-3</v>
          </cell>
          <cell r="L33">
            <v>1.157407407410653E-7</v>
          </cell>
          <cell r="M33">
            <v>0</v>
          </cell>
          <cell r="N33">
            <v>1.6666666666713403E-2</v>
          </cell>
          <cell r="O33">
            <v>6.4814814814996569E-4</v>
          </cell>
          <cell r="P33">
            <v>9.60648148150842E-6</v>
          </cell>
          <cell r="Q33">
            <v>1.7324421296344879E-2</v>
          </cell>
        </row>
        <row r="34">
          <cell r="A34">
            <v>138</v>
          </cell>
          <cell r="B34" t="str">
            <v>MARCHESINI Aurélien</v>
          </cell>
          <cell r="C34">
            <v>1.7491319444493492E-2</v>
          </cell>
          <cell r="D34" t="str">
            <v>25:11.25</v>
          </cell>
          <cell r="E34" t="str">
            <v>00025:11.25</v>
          </cell>
          <cell r="F34" t="str">
            <v>25:11.25</v>
          </cell>
          <cell r="G34" t="str">
            <v/>
          </cell>
          <cell r="H34" t="str">
            <v/>
          </cell>
          <cell r="I34" t="str">
            <v/>
          </cell>
          <cell r="J34">
            <v>1.2745370370370369E-3</v>
          </cell>
          <cell r="K34">
            <v>1.274652777777778E-3</v>
          </cell>
          <cell r="L34">
            <v>1.157407407410653E-7</v>
          </cell>
          <cell r="M34">
            <v>0</v>
          </cell>
          <cell r="N34">
            <v>1.7361111111159795E-2</v>
          </cell>
          <cell r="O34">
            <v>1.2731481481517183E-4</v>
          </cell>
          <cell r="P34">
            <v>2.8935185185266325E-6</v>
          </cell>
          <cell r="Q34">
            <v>1.7491319444493492E-2</v>
          </cell>
        </row>
        <row r="35">
          <cell r="A35">
            <v>141</v>
          </cell>
          <cell r="B35" t="str">
            <v>CORBIN Aurelien</v>
          </cell>
          <cell r="C35">
            <v>1.7951273148198488E-2</v>
          </cell>
          <cell r="D35" t="str">
            <v>25:50.99</v>
          </cell>
          <cell r="E35" t="str">
            <v>00025:50.99</v>
          </cell>
          <cell r="F35" t="str">
            <v>25:50.99</v>
          </cell>
          <cell r="G35" t="str">
            <v/>
          </cell>
          <cell r="H35" t="str">
            <v/>
          </cell>
          <cell r="I35" t="str">
            <v/>
          </cell>
          <cell r="J35">
            <v>1.2745370370370369E-3</v>
          </cell>
          <cell r="K35">
            <v>1.274652777777778E-3</v>
          </cell>
          <cell r="L35">
            <v>1.157407407410653E-7</v>
          </cell>
          <cell r="M35">
            <v>0</v>
          </cell>
          <cell r="N35">
            <v>1.7361111111159795E-2</v>
          </cell>
          <cell r="O35">
            <v>5.7870370370532651E-4</v>
          </cell>
          <cell r="P35">
            <v>1.1458333333365465E-5</v>
          </cell>
          <cell r="Q35">
            <v>1.7951273148198488E-2</v>
          </cell>
        </row>
        <row r="36">
          <cell r="A36">
            <v>412</v>
          </cell>
          <cell r="B36" t="str">
            <v>BETTON Marie</v>
          </cell>
          <cell r="C36">
            <v>1.7994212963013421E-2</v>
          </cell>
          <cell r="D36" t="str">
            <v>25:54.70</v>
          </cell>
          <cell r="E36" t="str">
            <v>00025:54.70</v>
          </cell>
          <cell r="F36" t="str">
            <v>25:54.70</v>
          </cell>
          <cell r="G36" t="str">
            <v/>
          </cell>
          <cell r="H36" t="str">
            <v/>
          </cell>
          <cell r="I36" t="str">
            <v/>
          </cell>
          <cell r="J36">
            <v>1.2745370370370369E-3</v>
          </cell>
          <cell r="K36">
            <v>1.274652777777778E-3</v>
          </cell>
          <cell r="L36">
            <v>1.157407407410653E-7</v>
          </cell>
          <cell r="M36">
            <v>0</v>
          </cell>
          <cell r="N36">
            <v>1.7361111111159795E-2</v>
          </cell>
          <cell r="O36">
            <v>6.2500000000175263E-4</v>
          </cell>
          <cell r="P36">
            <v>8.1018518518745711E-6</v>
          </cell>
          <cell r="Q36">
            <v>1.7994212963013421E-2</v>
          </cell>
        </row>
        <row r="37">
          <cell r="A37">
            <v>327</v>
          </cell>
          <cell r="B37" t="str">
            <v>LAMANNA Christophe</v>
          </cell>
          <cell r="C37">
            <v>1.8056018518569153E-2</v>
          </cell>
          <cell r="D37" t="str">
            <v>26:00.04</v>
          </cell>
          <cell r="E37" t="str">
            <v>00026:00.04</v>
          </cell>
          <cell r="F37" t="str">
            <v>26:00.04</v>
          </cell>
          <cell r="G37" t="str">
            <v/>
          </cell>
          <cell r="H37" t="str">
            <v/>
          </cell>
          <cell r="I37" t="str">
            <v/>
          </cell>
          <cell r="J37">
            <v>1.2745370370370369E-3</v>
          </cell>
          <cell r="K37">
            <v>1.274652777777778E-3</v>
          </cell>
          <cell r="L37">
            <v>1.157407407410653E-7</v>
          </cell>
          <cell r="M37">
            <v>0</v>
          </cell>
          <cell r="N37">
            <v>1.8055555555606187E-2</v>
          </cell>
          <cell r="O37">
            <v>0</v>
          </cell>
          <cell r="P37">
            <v>4.629629629642612E-7</v>
          </cell>
          <cell r="Q37">
            <v>1.8056018518569153E-2</v>
          </cell>
        </row>
        <row r="38">
          <cell r="A38">
            <v>17</v>
          </cell>
          <cell r="B38" t="str">
            <v>CARLO Christine</v>
          </cell>
          <cell r="C38">
            <v>1.8104398148198916E-2</v>
          </cell>
          <cell r="D38" t="str">
            <v>26:04.22</v>
          </cell>
          <cell r="E38" t="str">
            <v>00026:04.22</v>
          </cell>
          <cell r="F38" t="str">
            <v>26:04.22</v>
          </cell>
          <cell r="G38" t="str">
            <v/>
          </cell>
          <cell r="H38" t="str">
            <v/>
          </cell>
          <cell r="I38" t="str">
            <v/>
          </cell>
          <cell r="J38">
            <v>1.2745370370370369E-3</v>
          </cell>
          <cell r="K38">
            <v>1.274652777777778E-3</v>
          </cell>
          <cell r="L38">
            <v>1.157407407410653E-7</v>
          </cell>
          <cell r="M38">
            <v>0</v>
          </cell>
          <cell r="N38">
            <v>1.8055555555606187E-2</v>
          </cell>
          <cell r="O38">
            <v>4.629629629642612E-5</v>
          </cell>
          <cell r="P38">
            <v>2.5462962963034366E-6</v>
          </cell>
          <cell r="Q38">
            <v>1.8104398148198916E-2</v>
          </cell>
        </row>
        <row r="39">
          <cell r="A39">
            <v>435</v>
          </cell>
          <cell r="B39" t="str">
            <v>LAURENT Bruno</v>
          </cell>
          <cell r="C39">
            <v>1.8215856481532563E-2</v>
          </cell>
          <cell r="D39" t="str">
            <v>26:13.85</v>
          </cell>
          <cell r="E39" t="str">
            <v>00026:13.85</v>
          </cell>
          <cell r="F39" t="str">
            <v>26:13.85</v>
          </cell>
          <cell r="G39" t="str">
            <v/>
          </cell>
          <cell r="H39" t="str">
            <v/>
          </cell>
          <cell r="I39" t="str">
            <v/>
          </cell>
          <cell r="J39">
            <v>1.2745370370370369E-3</v>
          </cell>
          <cell r="K39">
            <v>1.274652777777778E-3</v>
          </cell>
          <cell r="L39">
            <v>1.157407407410653E-7</v>
          </cell>
          <cell r="M39">
            <v>0</v>
          </cell>
          <cell r="N39">
            <v>1.8055555555606187E-2</v>
          </cell>
          <cell r="O39">
            <v>1.5046296296338489E-4</v>
          </cell>
          <cell r="P39">
            <v>9.8379629629905506E-6</v>
          </cell>
          <cell r="Q39">
            <v>1.8215856481532563E-2</v>
          </cell>
        </row>
        <row r="40">
          <cell r="A40">
            <v>405</v>
          </cell>
          <cell r="B40" t="str">
            <v>DUCHAMP Roxane</v>
          </cell>
          <cell r="C40">
            <v>1.8285185185236461E-2</v>
          </cell>
          <cell r="D40" t="str">
            <v>26:19.84</v>
          </cell>
          <cell r="E40" t="str">
            <v>00026:19.84</v>
          </cell>
          <cell r="F40" t="str">
            <v>26:19.84</v>
          </cell>
          <cell r="G40" t="str">
            <v/>
          </cell>
          <cell r="H40" t="str">
            <v/>
          </cell>
          <cell r="I40" t="str">
            <v/>
          </cell>
          <cell r="J40">
            <v>1.2745370370370369E-3</v>
          </cell>
          <cell r="K40">
            <v>1.274652777777778E-3</v>
          </cell>
          <cell r="L40">
            <v>1.157407407410653E-7</v>
          </cell>
          <cell r="M40">
            <v>0</v>
          </cell>
          <cell r="N40">
            <v>1.8055555555606187E-2</v>
          </cell>
          <cell r="O40">
            <v>2.1990740740802407E-4</v>
          </cell>
          <cell r="P40">
            <v>9.7222222222494853E-6</v>
          </cell>
          <cell r="Q40">
            <v>1.8285185185236461E-2</v>
          </cell>
        </row>
        <row r="41">
          <cell r="A41">
            <v>419</v>
          </cell>
          <cell r="B41" t="str">
            <v>BARROIS Audrey</v>
          </cell>
          <cell r="C41">
            <v>1.8484953703755542E-2</v>
          </cell>
          <cell r="D41" t="str">
            <v>26:37.10</v>
          </cell>
          <cell r="E41" t="str">
            <v>00026:37.10</v>
          </cell>
          <cell r="F41" t="str">
            <v>26:37.10</v>
          </cell>
          <cell r="G41" t="str">
            <v/>
          </cell>
          <cell r="H41" t="str">
            <v/>
          </cell>
          <cell r="I41" t="str">
            <v/>
          </cell>
          <cell r="J41">
            <v>1.2745370370370369E-3</v>
          </cell>
          <cell r="K41">
            <v>1.274652777777778E-3</v>
          </cell>
          <cell r="L41">
            <v>1.157407407410653E-7</v>
          </cell>
          <cell r="M41">
            <v>0</v>
          </cell>
          <cell r="N41">
            <v>1.8055555555606187E-2</v>
          </cell>
          <cell r="O41">
            <v>4.2824074074194161E-4</v>
          </cell>
          <cell r="P41">
            <v>1.157407407410653E-6</v>
          </cell>
          <cell r="Q41">
            <v>1.8484953703755542E-2</v>
          </cell>
        </row>
        <row r="42">
          <cell r="A42">
            <v>22</v>
          </cell>
          <cell r="B42" t="str">
            <v>DUVAL Cécile</v>
          </cell>
          <cell r="C42">
            <v>1.8548495370422385E-2</v>
          </cell>
          <cell r="D42" t="str">
            <v>26:42.59</v>
          </cell>
          <cell r="E42" t="str">
            <v>00026:42.59</v>
          </cell>
          <cell r="F42" t="str">
            <v>26:42.59</v>
          </cell>
          <cell r="G42" t="str">
            <v/>
          </cell>
          <cell r="H42" t="str">
            <v/>
          </cell>
          <cell r="I42" t="str">
            <v/>
          </cell>
          <cell r="J42">
            <v>1.2745370370370369E-3</v>
          </cell>
          <cell r="K42">
            <v>1.274652777777778E-3</v>
          </cell>
          <cell r="L42">
            <v>1.157407407410653E-7</v>
          </cell>
          <cell r="M42">
            <v>0</v>
          </cell>
          <cell r="N42">
            <v>1.8055555555606187E-2</v>
          </cell>
          <cell r="O42">
            <v>4.8611111111247426E-4</v>
          </cell>
          <cell r="P42">
            <v>6.8287037037228528E-6</v>
          </cell>
          <cell r="Q42">
            <v>1.8548495370422385E-2</v>
          </cell>
        </row>
        <row r="43">
          <cell r="A43">
            <v>436</v>
          </cell>
          <cell r="B43" t="str">
            <v>LAMANNA Damien</v>
          </cell>
          <cell r="C43">
            <v>1.8618171296348504E-2</v>
          </cell>
          <cell r="D43" t="str">
            <v>26:48.61</v>
          </cell>
          <cell r="E43" t="str">
            <v>00026:48.61</v>
          </cell>
          <cell r="F43" t="str">
            <v>26:48.61</v>
          </cell>
          <cell r="G43" t="str">
            <v/>
          </cell>
          <cell r="H43" t="str">
            <v/>
          </cell>
          <cell r="I43" t="str">
            <v/>
          </cell>
          <cell r="J43">
            <v>1.2745370370370369E-3</v>
          </cell>
          <cell r="K43">
            <v>1.274652777777778E-3</v>
          </cell>
          <cell r="L43">
            <v>1.157407407410653E-7</v>
          </cell>
          <cell r="M43">
            <v>0</v>
          </cell>
          <cell r="N43">
            <v>1.8055555555606187E-2</v>
          </cell>
          <cell r="O43">
            <v>5.5555555555711345E-4</v>
          </cell>
          <cell r="P43">
            <v>7.0601851852049834E-6</v>
          </cell>
          <cell r="Q43">
            <v>1.8618171296348504E-2</v>
          </cell>
        </row>
        <row r="44">
          <cell r="A44">
            <v>137</v>
          </cell>
          <cell r="B44" t="str">
            <v>ROCHEDY Pierre</v>
          </cell>
          <cell r="C44">
            <v>1.8743055555608113E-2</v>
          </cell>
          <cell r="D44" t="str">
            <v>26:59.40</v>
          </cell>
          <cell r="E44" t="str">
            <v>00026:59.40</v>
          </cell>
          <cell r="F44" t="str">
            <v>26:59.40</v>
          </cell>
          <cell r="G44" t="str">
            <v/>
          </cell>
          <cell r="H44" t="str">
            <v/>
          </cell>
          <cell r="I44" t="str">
            <v/>
          </cell>
          <cell r="J44">
            <v>1.2745370370370369E-3</v>
          </cell>
          <cell r="K44">
            <v>1.274652777777778E-3</v>
          </cell>
          <cell r="L44">
            <v>1.157407407410653E-7</v>
          </cell>
          <cell r="M44">
            <v>0</v>
          </cell>
          <cell r="N44">
            <v>1.8055555555606187E-2</v>
          </cell>
          <cell r="O44">
            <v>6.8287037037228528E-4</v>
          </cell>
          <cell r="P44">
            <v>4.629629629642612E-6</v>
          </cell>
          <cell r="Q44">
            <v>1.8743055555608113E-2</v>
          </cell>
        </row>
        <row r="45">
          <cell r="A45">
            <v>95</v>
          </cell>
          <cell r="B45" t="str">
            <v>FREIN Céline</v>
          </cell>
          <cell r="C45">
            <v>1.8958564814867979E-2</v>
          </cell>
          <cell r="D45" t="str">
            <v>27:18.02</v>
          </cell>
          <cell r="E45" t="str">
            <v>00027:18.02</v>
          </cell>
          <cell r="F45" t="str">
            <v>27:18.02</v>
          </cell>
          <cell r="G45" t="str">
            <v/>
          </cell>
          <cell r="H45" t="str">
            <v/>
          </cell>
          <cell r="I45" t="str">
            <v/>
          </cell>
          <cell r="J45">
            <v>1.2745370370370369E-3</v>
          </cell>
          <cell r="K45">
            <v>1.274652777777778E-3</v>
          </cell>
          <cell r="L45">
            <v>1.157407407410653E-7</v>
          </cell>
          <cell r="M45">
            <v>0</v>
          </cell>
          <cell r="N45">
            <v>1.8750000000052579E-2</v>
          </cell>
          <cell r="O45">
            <v>2.0833333333391754E-4</v>
          </cell>
          <cell r="P45">
            <v>2.314814814821306E-7</v>
          </cell>
          <cell r="Q45">
            <v>1.8958564814867979E-2</v>
          </cell>
        </row>
        <row r="46">
          <cell r="A46">
            <v>61</v>
          </cell>
          <cell r="B46" t="str">
            <v xml:space="preserve">POMIES Péroline </v>
          </cell>
          <cell r="C46">
            <v>1.9548263888943707E-2</v>
          </cell>
          <cell r="D46" t="str">
            <v>28:08.97</v>
          </cell>
          <cell r="E46" t="str">
            <v>00028:08.97</v>
          </cell>
          <cell r="F46" t="str">
            <v>28:08.97</v>
          </cell>
          <cell r="G46" t="str">
            <v/>
          </cell>
          <cell r="H46" t="str">
            <v/>
          </cell>
          <cell r="I46" t="str">
            <v/>
          </cell>
          <cell r="J46">
            <v>1.2745370370370369E-3</v>
          </cell>
          <cell r="K46">
            <v>1.274652777777778E-3</v>
          </cell>
          <cell r="L46">
            <v>1.157407407410653E-7</v>
          </cell>
          <cell r="M46">
            <v>0</v>
          </cell>
          <cell r="N46">
            <v>1.9444444444498971E-2</v>
          </cell>
          <cell r="O46">
            <v>9.2592592592852241E-5</v>
          </cell>
          <cell r="P46">
            <v>1.1226851851883334E-5</v>
          </cell>
          <cell r="Q46">
            <v>1.9548263888943707E-2</v>
          </cell>
        </row>
        <row r="47">
          <cell r="A47">
            <v>89</v>
          </cell>
          <cell r="B47" t="str">
            <v>MARDIROSSIAN Gayané</v>
          </cell>
          <cell r="C47">
            <v>1.9945949074130005E-2</v>
          </cell>
          <cell r="D47" t="str">
            <v>28:43.33</v>
          </cell>
          <cell r="E47" t="str">
            <v>00028:43.33</v>
          </cell>
          <cell r="F47" t="str">
            <v>28:43.33</v>
          </cell>
          <cell r="G47" t="str">
            <v/>
          </cell>
          <cell r="H47" t="str">
            <v/>
          </cell>
          <cell r="I47" t="str">
            <v/>
          </cell>
          <cell r="J47">
            <v>1.2745370370370369E-3</v>
          </cell>
          <cell r="K47">
            <v>1.274652777777778E-3</v>
          </cell>
          <cell r="L47">
            <v>1.157407407410653E-7</v>
          </cell>
          <cell r="M47">
            <v>0</v>
          </cell>
          <cell r="N47">
            <v>1.9444444444498971E-2</v>
          </cell>
          <cell r="O47">
            <v>4.9768518518658079E-4</v>
          </cell>
          <cell r="P47">
            <v>3.8194444444551549E-6</v>
          </cell>
          <cell r="Q47">
            <v>1.9945949074130005E-2</v>
          </cell>
        </row>
        <row r="48">
          <cell r="A48">
            <v>119</v>
          </cell>
          <cell r="B48" t="str">
            <v>DUBOIS Marion</v>
          </cell>
          <cell r="C48">
            <v>1.9983796296352337E-2</v>
          </cell>
          <cell r="D48" t="str">
            <v>28:46.60</v>
          </cell>
          <cell r="E48" t="str">
            <v>00028:46.60</v>
          </cell>
          <cell r="F48" t="str">
            <v>28:46.60</v>
          </cell>
          <cell r="G48" t="str">
            <v/>
          </cell>
          <cell r="H48" t="str">
            <v/>
          </cell>
          <cell r="I48" t="str">
            <v/>
          </cell>
          <cell r="J48">
            <v>1.2745370370370369E-3</v>
          </cell>
          <cell r="K48">
            <v>1.274652777777778E-3</v>
          </cell>
          <cell r="L48">
            <v>1.157407407410653E-7</v>
          </cell>
          <cell r="M48">
            <v>0</v>
          </cell>
          <cell r="N48">
            <v>1.9444444444498971E-2</v>
          </cell>
          <cell r="O48">
            <v>5.3240740740890038E-4</v>
          </cell>
          <cell r="P48">
            <v>6.9444444444639181E-6</v>
          </cell>
          <cell r="Q48">
            <v>1.9983796296352337E-2</v>
          </cell>
        </row>
        <row r="49">
          <cell r="A49">
            <v>425</v>
          </cell>
          <cell r="B49" t="str">
            <v>NICOLAS Luc</v>
          </cell>
          <cell r="C49">
            <v>2.0007175925982029E-2</v>
          </cell>
          <cell r="D49" t="str">
            <v>28:48.62</v>
          </cell>
          <cell r="E49" t="str">
            <v>00028:48.62</v>
          </cell>
          <cell r="F49" t="str">
            <v>28:48.62</v>
          </cell>
          <cell r="G49" t="str">
            <v/>
          </cell>
          <cell r="H49" t="str">
            <v/>
          </cell>
          <cell r="I49" t="str">
            <v/>
          </cell>
          <cell r="J49">
            <v>1.2745370370370369E-3</v>
          </cell>
          <cell r="K49">
            <v>1.274652777777778E-3</v>
          </cell>
          <cell r="L49">
            <v>1.157407407410653E-7</v>
          </cell>
          <cell r="M49">
            <v>0</v>
          </cell>
          <cell r="N49">
            <v>1.9444444444498971E-2</v>
          </cell>
          <cell r="O49">
            <v>5.5555555555711345E-4</v>
          </cell>
          <cell r="P49">
            <v>7.1759259259460487E-6</v>
          </cell>
          <cell r="Q49">
            <v>2.0007175925982029E-2</v>
          </cell>
        </row>
        <row r="50">
          <cell r="A50">
            <v>374</v>
          </cell>
          <cell r="B50" t="str">
            <v>MARTIN Damien</v>
          </cell>
          <cell r="C50">
            <v>2.0017476851907988E-2</v>
          </cell>
          <cell r="D50" t="str">
            <v>28:49.51</v>
          </cell>
          <cell r="E50" t="str">
            <v>00028:49.51</v>
          </cell>
          <cell r="F50" t="str">
            <v>28:49.51</v>
          </cell>
          <cell r="G50" t="str">
            <v/>
          </cell>
          <cell r="H50" t="str">
            <v/>
          </cell>
          <cell r="I50" t="str">
            <v/>
          </cell>
          <cell r="J50">
            <v>1.2745370370370369E-3</v>
          </cell>
          <cell r="K50">
            <v>1.274652777777778E-3</v>
          </cell>
          <cell r="L50">
            <v>1.157407407410653E-7</v>
          </cell>
          <cell r="M50">
            <v>0</v>
          </cell>
          <cell r="N50">
            <v>1.9444444444498971E-2</v>
          </cell>
          <cell r="O50">
            <v>5.6712962963121998E-4</v>
          </cell>
          <cell r="P50">
            <v>5.9027777777943304E-6</v>
          </cell>
          <cell r="Q50">
            <v>2.0017476851907988E-2</v>
          </cell>
        </row>
        <row r="51">
          <cell r="A51">
            <v>34</v>
          </cell>
          <cell r="B51" t="str">
            <v>MODAINE LIEGEOIS Catherine</v>
          </cell>
          <cell r="C51">
            <v>2.0389236111168288E-2</v>
          </cell>
          <cell r="D51" t="str">
            <v>29:21.63</v>
          </cell>
          <cell r="E51" t="str">
            <v>00029:21.63</v>
          </cell>
          <cell r="F51" t="str">
            <v>29:21.63</v>
          </cell>
          <cell r="G51" t="str">
            <v/>
          </cell>
          <cell r="H51" t="str">
            <v/>
          </cell>
          <cell r="I51" t="str">
            <v/>
          </cell>
          <cell r="J51">
            <v>1.2745370370370369E-3</v>
          </cell>
          <cell r="K51">
            <v>1.274652777777778E-3</v>
          </cell>
          <cell r="L51">
            <v>1.157407407410653E-7</v>
          </cell>
          <cell r="M51">
            <v>0</v>
          </cell>
          <cell r="N51">
            <v>2.0138888888945362E-2</v>
          </cell>
          <cell r="O51">
            <v>2.4305555555623713E-4</v>
          </cell>
          <cell r="P51">
            <v>7.291666666687114E-6</v>
          </cell>
          <cell r="Q51">
            <v>2.0389236111168288E-2</v>
          </cell>
        </row>
        <row r="52">
          <cell r="A52">
            <v>422</v>
          </cell>
          <cell r="B52" t="str">
            <v>ROUSSEL Marc</v>
          </cell>
          <cell r="C52">
            <v>2.0754166666724867E-2</v>
          </cell>
          <cell r="D52" t="str">
            <v>29:53.16</v>
          </cell>
          <cell r="E52" t="str">
            <v>00029:53.16</v>
          </cell>
          <cell r="F52" t="str">
            <v>29:53.16</v>
          </cell>
          <cell r="G52" t="str">
            <v/>
          </cell>
          <cell r="H52" t="str">
            <v/>
          </cell>
          <cell r="I52" t="str">
            <v/>
          </cell>
          <cell r="J52">
            <v>1.2745370370370369E-3</v>
          </cell>
          <cell r="K52">
            <v>1.274652777777778E-3</v>
          </cell>
          <cell r="L52">
            <v>1.157407407410653E-7</v>
          </cell>
          <cell r="M52">
            <v>0</v>
          </cell>
          <cell r="N52">
            <v>2.0138888888945362E-2</v>
          </cell>
          <cell r="O52">
            <v>6.134259259276461E-4</v>
          </cell>
          <cell r="P52">
            <v>1.8518518518570448E-6</v>
          </cell>
          <cell r="Q52">
            <v>2.0754166666724867E-2</v>
          </cell>
        </row>
        <row r="53">
          <cell r="A53">
            <v>368</v>
          </cell>
          <cell r="B53" t="str">
            <v>MISTRALI Emmanuel</v>
          </cell>
          <cell r="C53">
            <v>2.101111111117003E-2</v>
          </cell>
          <cell r="D53" t="str">
            <v>30:15.36</v>
          </cell>
          <cell r="E53" t="str">
            <v>00030:15.36</v>
          </cell>
          <cell r="F53" t="str">
            <v>30:15.36</v>
          </cell>
          <cell r="G53" t="str">
            <v/>
          </cell>
          <cell r="H53" t="str">
            <v/>
          </cell>
          <cell r="I53" t="str">
            <v/>
          </cell>
          <cell r="J53">
            <v>1.2745370370370369E-3</v>
          </cell>
          <cell r="K53">
            <v>1.274652777777778E-3</v>
          </cell>
          <cell r="L53">
            <v>1.157407407410653E-7</v>
          </cell>
          <cell r="M53">
            <v>0</v>
          </cell>
          <cell r="N53">
            <v>2.0833333333391754E-2</v>
          </cell>
          <cell r="O53">
            <v>1.7361111111159795E-4</v>
          </cell>
          <cell r="P53">
            <v>4.1666666666783508E-6</v>
          </cell>
          <cell r="Q53">
            <v>2.101111111117003E-2</v>
          </cell>
        </row>
        <row r="54">
          <cell r="A54">
            <v>421</v>
          </cell>
          <cell r="B54" t="str">
            <v>POPLIMONT Laure</v>
          </cell>
          <cell r="C54">
            <v>2.1569675925986409E-2</v>
          </cell>
          <cell r="D54" t="str">
            <v>31:03.62</v>
          </cell>
          <cell r="E54" t="str">
            <v>00031:03.62</v>
          </cell>
          <cell r="F54" t="str">
            <v>31:03.62</v>
          </cell>
          <cell r="G54" t="str">
            <v/>
          </cell>
          <cell r="H54" t="str">
            <v/>
          </cell>
          <cell r="I54" t="str">
            <v/>
          </cell>
          <cell r="J54">
            <v>1.2745370370370369E-3</v>
          </cell>
          <cell r="K54">
            <v>1.274652777777778E-3</v>
          </cell>
          <cell r="L54">
            <v>1.157407407410653E-7</v>
          </cell>
          <cell r="M54">
            <v>0</v>
          </cell>
          <cell r="N54">
            <v>2.1527777777838146E-2</v>
          </cell>
          <cell r="O54">
            <v>3.472222222231959E-5</v>
          </cell>
          <cell r="P54">
            <v>7.1759259259460487E-6</v>
          </cell>
          <cell r="Q54">
            <v>2.1569675925986409E-2</v>
          </cell>
        </row>
        <row r="55">
          <cell r="A55">
            <v>14</v>
          </cell>
          <cell r="B55" t="str">
            <v>MARLIER Cécile</v>
          </cell>
          <cell r="C55">
            <v>2.1682523148208951E-2</v>
          </cell>
          <cell r="D55" t="str">
            <v>31:13.37</v>
          </cell>
          <cell r="E55" t="str">
            <v>00031:13.37</v>
          </cell>
          <cell r="F55" t="str">
            <v>31:13.37</v>
          </cell>
          <cell r="G55" t="str">
            <v/>
          </cell>
          <cell r="H55" t="str">
            <v/>
          </cell>
          <cell r="I55" t="str">
            <v/>
          </cell>
          <cell r="J55">
            <v>1.2745370370370369E-3</v>
          </cell>
          <cell r="K55">
            <v>1.274652777777778E-3</v>
          </cell>
          <cell r="L55">
            <v>1.157407407410653E-7</v>
          </cell>
          <cell r="M55">
            <v>0</v>
          </cell>
          <cell r="N55">
            <v>2.1527777777838146E-2</v>
          </cell>
          <cell r="O55">
            <v>1.5046296296338489E-4</v>
          </cell>
          <cell r="P55">
            <v>4.2824074074194161E-6</v>
          </cell>
          <cell r="Q55">
            <v>2.1682523148208951E-2</v>
          </cell>
        </row>
        <row r="56">
          <cell r="A56">
            <v>424</v>
          </cell>
          <cell r="B56" t="str">
            <v>VIVIER Philippe</v>
          </cell>
          <cell r="C56">
            <v>2.170567129635716E-2</v>
          </cell>
          <cell r="D56" t="str">
            <v>31:15.37</v>
          </cell>
          <cell r="E56" t="str">
            <v>00031:15.37</v>
          </cell>
          <cell r="F56" t="str">
            <v>31:15.37</v>
          </cell>
          <cell r="G56" t="str">
            <v/>
          </cell>
          <cell r="H56" t="str">
            <v/>
          </cell>
          <cell r="I56" t="str">
            <v/>
          </cell>
          <cell r="J56">
            <v>1.2745370370370369E-3</v>
          </cell>
          <cell r="K56">
            <v>1.274652777777778E-3</v>
          </cell>
          <cell r="L56">
            <v>1.157407407410653E-7</v>
          </cell>
          <cell r="M56">
            <v>0</v>
          </cell>
          <cell r="N56">
            <v>2.1527777777838146E-2</v>
          </cell>
          <cell r="O56">
            <v>1.7361111111159795E-4</v>
          </cell>
          <cell r="P56">
            <v>4.2824074074194161E-6</v>
          </cell>
          <cell r="Q56">
            <v>2.170567129635716E-2</v>
          </cell>
        </row>
        <row r="57">
          <cell r="A57">
            <v>330</v>
          </cell>
          <cell r="B57" t="str">
            <v>DERRIER Damien</v>
          </cell>
          <cell r="C57" t="str">
            <v>Abs</v>
          </cell>
          <cell r="D57" t="str">
            <v>Abs</v>
          </cell>
          <cell r="E57" t="str">
            <v>00000000Abs</v>
          </cell>
          <cell r="F57" t="str">
            <v>Abs</v>
          </cell>
          <cell r="G57" t="str">
            <v/>
          </cell>
          <cell r="H57" t="str">
            <v/>
          </cell>
          <cell r="I57" t="str">
            <v/>
          </cell>
          <cell r="J57">
            <v>1.2745370370370369E-3</v>
          </cell>
          <cell r="K57">
            <v>1.274652777777778E-3</v>
          </cell>
          <cell r="L57">
            <v>1.157407407410653E-7</v>
          </cell>
          <cell r="M57">
            <v>0</v>
          </cell>
          <cell r="N57">
            <v>0</v>
          </cell>
          <cell r="O57">
            <v>0</v>
          </cell>
          <cell r="P57" t="e">
            <v>#VALUE!</v>
          </cell>
          <cell r="Q57" t="str">
            <v>Abs</v>
          </cell>
        </row>
        <row r="58">
          <cell r="A58">
            <v>25</v>
          </cell>
          <cell r="B58" t="str">
            <v>OUAHALOU Driffa</v>
          </cell>
          <cell r="C58">
            <v>2.2909375000064239E-2</v>
          </cell>
          <cell r="D58" t="str">
            <v>32:59.37</v>
          </cell>
          <cell r="E58" t="str">
            <v>00032:59.37</v>
          </cell>
          <cell r="F58" t="str">
            <v>32:59.37</v>
          </cell>
          <cell r="G58" t="str">
            <v/>
          </cell>
          <cell r="H58" t="str">
            <v/>
          </cell>
          <cell r="I58" t="str">
            <v/>
          </cell>
          <cell r="J58">
            <v>1.2745370370370369E-3</v>
          </cell>
          <cell r="K58">
            <v>1.274652777777778E-3</v>
          </cell>
          <cell r="L58">
            <v>1.157407407410653E-7</v>
          </cell>
          <cell r="M58">
            <v>0</v>
          </cell>
          <cell r="N58">
            <v>2.2222222222284538E-2</v>
          </cell>
          <cell r="O58">
            <v>6.8287037037228528E-4</v>
          </cell>
          <cell r="P58">
            <v>4.2824074074194161E-6</v>
          </cell>
          <cell r="Q58">
            <v>2.2909375000064239E-2</v>
          </cell>
        </row>
        <row r="59">
          <cell r="A59">
            <v>442</v>
          </cell>
          <cell r="B59" t="str">
            <v>AUDOUIN Marc</v>
          </cell>
          <cell r="C59">
            <v>2.3036226851916451E-2</v>
          </cell>
          <cell r="D59" t="str">
            <v>33:10.33</v>
          </cell>
          <cell r="E59" t="str">
            <v>00033:10.33</v>
          </cell>
          <cell r="F59" t="str">
            <v>33:10.33</v>
          </cell>
          <cell r="G59" t="str">
            <v/>
          </cell>
          <cell r="H59" t="str">
            <v/>
          </cell>
          <cell r="I59" t="str">
            <v/>
          </cell>
          <cell r="J59">
            <v>1.2745370370370369E-3</v>
          </cell>
          <cell r="K59">
            <v>1.274652777777778E-3</v>
          </cell>
          <cell r="L59">
            <v>1.157407407410653E-7</v>
          </cell>
          <cell r="M59">
            <v>0</v>
          </cell>
          <cell r="N59">
            <v>2.291666666673093E-2</v>
          </cell>
          <cell r="O59">
            <v>1.157407407410653E-4</v>
          </cell>
          <cell r="P59">
            <v>3.8194444444551549E-6</v>
          </cell>
          <cell r="Q59">
            <v>2.3036226851916451E-2</v>
          </cell>
        </row>
        <row r="60">
          <cell r="A60">
            <v>454</v>
          </cell>
          <cell r="B60" t="str">
            <v>RUBINI Quentin</v>
          </cell>
          <cell r="C60">
            <v>2.3892824074141075E-2</v>
          </cell>
          <cell r="D60" t="str">
            <v>34:24.34</v>
          </cell>
          <cell r="E60" t="str">
            <v>00034:24.34</v>
          </cell>
          <cell r="F60" t="str">
            <v>34:24.34</v>
          </cell>
          <cell r="G60" t="str">
            <v/>
          </cell>
          <cell r="H60" t="str">
            <v/>
          </cell>
          <cell r="I60" t="str">
            <v/>
          </cell>
          <cell r="J60">
            <v>1.2745370370370369E-3</v>
          </cell>
          <cell r="K60">
            <v>1.274652777777778E-3</v>
          </cell>
          <cell r="L60">
            <v>1.157407407410653E-7</v>
          </cell>
          <cell r="M60">
            <v>0</v>
          </cell>
          <cell r="N60">
            <v>2.3611111111177321E-2</v>
          </cell>
          <cell r="O60">
            <v>2.7777777777855672E-4</v>
          </cell>
          <cell r="P60">
            <v>3.9351851851962202E-6</v>
          </cell>
          <cell r="Q60">
            <v>2.3892824074141075E-2</v>
          </cell>
        </row>
        <row r="61">
          <cell r="A61">
            <v>227</v>
          </cell>
          <cell r="B61" t="str">
            <v>MILLOT Jacques</v>
          </cell>
          <cell r="C61">
            <v>2.3996064814882107E-2</v>
          </cell>
          <cell r="D61" t="str">
            <v>34:33.26</v>
          </cell>
          <cell r="E61" t="str">
            <v>00034:33.26</v>
          </cell>
          <cell r="F61" t="str">
            <v>34:33.26</v>
          </cell>
          <cell r="G61" t="str">
            <v/>
          </cell>
          <cell r="H61" t="str">
            <v/>
          </cell>
          <cell r="I61" t="str">
            <v/>
          </cell>
          <cell r="J61">
            <v>1.2745370370370369E-3</v>
          </cell>
          <cell r="K61">
            <v>1.274652777777778E-3</v>
          </cell>
          <cell r="L61">
            <v>1.157407407410653E-7</v>
          </cell>
          <cell r="M61">
            <v>0</v>
          </cell>
          <cell r="N61">
            <v>2.3611111111177321E-2</v>
          </cell>
          <cell r="O61">
            <v>3.8194444444551549E-4</v>
          </cell>
          <cell r="P61">
            <v>3.0092592592676978E-6</v>
          </cell>
          <cell r="Q61">
            <v>2.3996064814882107E-2</v>
          </cell>
        </row>
        <row r="62">
          <cell r="A62">
            <v>372</v>
          </cell>
          <cell r="B62" t="str">
            <v>GRAS Sébastien</v>
          </cell>
          <cell r="C62">
            <v>2.4397685185253599E-2</v>
          </cell>
          <cell r="D62" t="str">
            <v>35:07.96</v>
          </cell>
          <cell r="E62" t="str">
            <v>00035:07.96</v>
          </cell>
          <cell r="F62" t="str">
            <v>35:07.96</v>
          </cell>
          <cell r="G62" t="str">
            <v/>
          </cell>
          <cell r="H62" t="str">
            <v/>
          </cell>
          <cell r="I62" t="str">
            <v/>
          </cell>
          <cell r="J62">
            <v>1.2745370370370369E-3</v>
          </cell>
          <cell r="K62">
            <v>1.274652777777778E-3</v>
          </cell>
          <cell r="L62">
            <v>1.157407407410653E-7</v>
          </cell>
          <cell r="M62">
            <v>0</v>
          </cell>
          <cell r="N62">
            <v>2.4305555555623713E-2</v>
          </cell>
          <cell r="O62">
            <v>8.1018518518745711E-5</v>
          </cell>
          <cell r="P62">
            <v>1.1111111111142269E-5</v>
          </cell>
          <cell r="Q62">
            <v>2.4397685185253599E-2</v>
          </cell>
        </row>
        <row r="63">
          <cell r="A63">
            <v>290</v>
          </cell>
          <cell r="B63" t="str">
            <v>CAVELIER Jérome</v>
          </cell>
          <cell r="C63">
            <v>2.4676041666735864E-2</v>
          </cell>
          <cell r="D63" t="str">
            <v>35:32.01</v>
          </cell>
          <cell r="E63" t="str">
            <v>00035:32.01</v>
          </cell>
          <cell r="F63" t="str">
            <v>35:32.01</v>
          </cell>
          <cell r="G63" t="str">
            <v/>
          </cell>
          <cell r="H63" t="str">
            <v/>
          </cell>
          <cell r="I63" t="str">
            <v/>
          </cell>
          <cell r="J63">
            <v>1.2745370370370369E-3</v>
          </cell>
          <cell r="K63">
            <v>1.274652777777778E-3</v>
          </cell>
          <cell r="L63">
            <v>1.157407407410653E-7</v>
          </cell>
          <cell r="M63">
            <v>0</v>
          </cell>
          <cell r="N63">
            <v>2.4305555555623713E-2</v>
          </cell>
          <cell r="O63">
            <v>3.7037037037140896E-4</v>
          </cell>
          <cell r="P63">
            <v>1.157407407410653E-7</v>
          </cell>
          <cell r="Q63">
            <v>2.4676041666735864E-2</v>
          </cell>
        </row>
        <row r="64">
          <cell r="A64">
            <v>115</v>
          </cell>
          <cell r="B64" t="str">
            <v>LECONTE Marine</v>
          </cell>
          <cell r="C64">
            <v>2.5662037037109002E-2</v>
          </cell>
          <cell r="D64" t="str">
            <v>36:57.20</v>
          </cell>
          <cell r="E64" t="str">
            <v>00036:57.20</v>
          </cell>
          <cell r="F64" t="str">
            <v>36:57.20</v>
          </cell>
          <cell r="G64" t="str">
            <v/>
          </cell>
          <cell r="H64" t="str">
            <v/>
          </cell>
          <cell r="I64" t="str">
            <v/>
          </cell>
          <cell r="J64">
            <v>1.2745370370370369E-3</v>
          </cell>
          <cell r="K64">
            <v>1.274652777777778E-3</v>
          </cell>
          <cell r="L64">
            <v>1.157407407410653E-7</v>
          </cell>
          <cell r="M64">
            <v>0</v>
          </cell>
          <cell r="N64">
            <v>2.5000000000070105E-2</v>
          </cell>
          <cell r="O64">
            <v>6.5972222222407222E-4</v>
          </cell>
          <cell r="P64">
            <v>2.314814814821306E-6</v>
          </cell>
          <cell r="Q64">
            <v>2.5662037037109002E-2</v>
          </cell>
        </row>
        <row r="65">
          <cell r="A65">
            <v>426</v>
          </cell>
          <cell r="B65" t="str">
            <v>LEBOURDAIS Alain</v>
          </cell>
          <cell r="C65">
            <v>2.5781250000072295E-2</v>
          </cell>
          <cell r="D65" t="str">
            <v>37:07.50</v>
          </cell>
          <cell r="E65" t="str">
            <v>00037:07.50</v>
          </cell>
          <cell r="F65" t="str">
            <v>37:07.50</v>
          </cell>
          <cell r="G65" t="str">
            <v/>
          </cell>
          <cell r="H65" t="str">
            <v/>
          </cell>
          <cell r="I65" t="str">
            <v/>
          </cell>
          <cell r="J65">
            <v>1.2745370370370369E-3</v>
          </cell>
          <cell r="K65">
            <v>1.274652777777778E-3</v>
          </cell>
          <cell r="L65">
            <v>1.157407407410653E-7</v>
          </cell>
          <cell r="M65">
            <v>0</v>
          </cell>
          <cell r="N65">
            <v>2.5694444444516497E-2</v>
          </cell>
          <cell r="O65">
            <v>8.1018518518745711E-5</v>
          </cell>
          <cell r="P65">
            <v>5.7870370370532651E-6</v>
          </cell>
          <cell r="Q65">
            <v>2.5781250000072295E-2</v>
          </cell>
        </row>
        <row r="66">
          <cell r="A66">
            <v>312</v>
          </cell>
          <cell r="B66" t="str">
            <v>BRUCKERT Eric</v>
          </cell>
          <cell r="C66">
            <v>2.5843981481553951E-2</v>
          </cell>
          <cell r="D66" t="str">
            <v>37:12.92</v>
          </cell>
          <cell r="E66" t="str">
            <v>00037:12.92</v>
          </cell>
          <cell r="F66" t="str">
            <v>37:12.92</v>
          </cell>
          <cell r="G66" t="str">
            <v/>
          </cell>
          <cell r="H66" t="str">
            <v/>
          </cell>
          <cell r="I66" t="str">
            <v/>
          </cell>
          <cell r="J66">
            <v>1.2745370370370369E-3</v>
          </cell>
          <cell r="K66">
            <v>1.274652777777778E-3</v>
          </cell>
          <cell r="L66">
            <v>1.157407407410653E-7</v>
          </cell>
          <cell r="M66">
            <v>0</v>
          </cell>
          <cell r="N66">
            <v>2.5694444444516497E-2</v>
          </cell>
          <cell r="O66">
            <v>1.3888888888927836E-4</v>
          </cell>
          <cell r="P66">
            <v>1.0648148148178008E-5</v>
          </cell>
          <cell r="Q66">
            <v>2.5843981481553951E-2</v>
          </cell>
        </row>
        <row r="67">
          <cell r="A67">
            <v>377</v>
          </cell>
          <cell r="B67" t="str">
            <v>WELSCH Nicolas</v>
          </cell>
          <cell r="C67">
            <v>2.5991898148221036E-2</v>
          </cell>
          <cell r="D67" t="str">
            <v>37:25.70</v>
          </cell>
          <cell r="E67" t="str">
            <v>00037:25.70</v>
          </cell>
          <cell r="F67" t="str">
            <v>37:25.70</v>
          </cell>
          <cell r="G67" t="str">
            <v/>
          </cell>
          <cell r="H67" t="str">
            <v/>
          </cell>
          <cell r="I67" t="str">
            <v/>
          </cell>
          <cell r="J67">
            <v>1.2745370370370369E-3</v>
          </cell>
          <cell r="K67">
            <v>1.274652777777778E-3</v>
          </cell>
          <cell r="L67">
            <v>1.157407407410653E-7</v>
          </cell>
          <cell r="M67">
            <v>0</v>
          </cell>
          <cell r="N67">
            <v>2.5694444444516497E-2</v>
          </cell>
          <cell r="O67">
            <v>2.8935185185266325E-4</v>
          </cell>
          <cell r="P67">
            <v>8.1018518518745711E-6</v>
          </cell>
          <cell r="Q67">
            <v>2.5991898148221036E-2</v>
          </cell>
        </row>
        <row r="68">
          <cell r="A68">
            <v>378</v>
          </cell>
          <cell r="B68" t="str">
            <v>VOILQUIN Guillaume</v>
          </cell>
          <cell r="C68">
            <v>2.6023032407480381E-2</v>
          </cell>
          <cell r="D68" t="str">
            <v>37:28.39</v>
          </cell>
          <cell r="E68" t="str">
            <v>00037:28.39</v>
          </cell>
          <cell r="F68" t="str">
            <v>37:28.39</v>
          </cell>
          <cell r="G68" t="str">
            <v/>
          </cell>
          <cell r="H68" t="str">
            <v/>
          </cell>
          <cell r="I68" t="str">
            <v/>
          </cell>
          <cell r="J68">
            <v>1.2745370370370369E-3</v>
          </cell>
          <cell r="K68">
            <v>1.274652777777778E-3</v>
          </cell>
          <cell r="L68">
            <v>1.157407407410653E-7</v>
          </cell>
          <cell r="M68">
            <v>0</v>
          </cell>
          <cell r="N68">
            <v>2.5694444444516497E-2</v>
          </cell>
          <cell r="O68">
            <v>3.2407407407498284E-4</v>
          </cell>
          <cell r="P68">
            <v>4.5138888889015467E-6</v>
          </cell>
          <cell r="Q68">
            <v>2.6023032407480381E-2</v>
          </cell>
        </row>
        <row r="69">
          <cell r="A69">
            <v>223</v>
          </cell>
          <cell r="B69" t="str">
            <v>GUYOT Florian</v>
          </cell>
          <cell r="C69">
            <v>2.6285995370444081E-2</v>
          </cell>
          <cell r="D69" t="str">
            <v>37:51.11</v>
          </cell>
          <cell r="E69" t="str">
            <v>00037:51.11</v>
          </cell>
          <cell r="F69" t="str">
            <v>37:51.11</v>
          </cell>
          <cell r="G69" t="str">
            <v/>
          </cell>
          <cell r="H69" t="str">
            <v/>
          </cell>
          <cell r="I69" t="str">
            <v/>
          </cell>
          <cell r="J69">
            <v>1.2745370370370369E-3</v>
          </cell>
          <cell r="K69">
            <v>1.274652777777778E-3</v>
          </cell>
          <cell r="L69">
            <v>1.157407407410653E-7</v>
          </cell>
          <cell r="M69">
            <v>0</v>
          </cell>
          <cell r="N69">
            <v>2.5694444444516497E-2</v>
          </cell>
          <cell r="O69">
            <v>5.9027777777943304E-4</v>
          </cell>
          <cell r="P69">
            <v>1.2731481481517183E-6</v>
          </cell>
          <cell r="Q69">
            <v>2.6285995370444081E-2</v>
          </cell>
        </row>
        <row r="70">
          <cell r="A70">
            <v>151</v>
          </cell>
          <cell r="B70" t="str">
            <v>GELY Jonathan</v>
          </cell>
          <cell r="C70">
            <v>2.6624189814889475E-2</v>
          </cell>
          <cell r="D70" t="str">
            <v>38:20.33</v>
          </cell>
          <cell r="E70" t="str">
            <v>00038:20.33</v>
          </cell>
          <cell r="F70" t="str">
            <v>38:20.33</v>
          </cell>
          <cell r="G70" t="str">
            <v/>
          </cell>
          <cell r="H70" t="str">
            <v/>
          </cell>
          <cell r="I70" t="str">
            <v/>
          </cell>
          <cell r="J70">
            <v>1.2745370370370369E-3</v>
          </cell>
          <cell r="K70">
            <v>1.274652777777778E-3</v>
          </cell>
          <cell r="L70">
            <v>1.157407407410653E-7</v>
          </cell>
          <cell r="M70">
            <v>0</v>
          </cell>
          <cell r="N70">
            <v>2.6388888888962889E-2</v>
          </cell>
          <cell r="O70">
            <v>2.314814814821306E-4</v>
          </cell>
          <cell r="P70">
            <v>3.8194444444551549E-6</v>
          </cell>
          <cell r="Q70">
            <v>2.6624189814889475E-2</v>
          </cell>
        </row>
        <row r="71">
          <cell r="A71">
            <v>337</v>
          </cell>
          <cell r="B71" t="str">
            <v>BERRéE Olivier</v>
          </cell>
          <cell r="C71">
            <v>2.6754282407482431E-2</v>
          </cell>
          <cell r="D71" t="str">
            <v>38:31.57</v>
          </cell>
          <cell r="E71" t="str">
            <v>00038:31.57</v>
          </cell>
          <cell r="F71" t="str">
            <v>38:31.57</v>
          </cell>
          <cell r="G71" t="str">
            <v/>
          </cell>
          <cell r="H71" t="str">
            <v/>
          </cell>
          <cell r="I71" t="str">
            <v/>
          </cell>
          <cell r="J71">
            <v>1.2745370370370369E-3</v>
          </cell>
          <cell r="K71">
            <v>1.274652777777778E-3</v>
          </cell>
          <cell r="L71">
            <v>1.157407407410653E-7</v>
          </cell>
          <cell r="M71">
            <v>0</v>
          </cell>
          <cell r="N71">
            <v>2.6388888888962889E-2</v>
          </cell>
          <cell r="O71">
            <v>3.5879629629730243E-4</v>
          </cell>
          <cell r="P71">
            <v>6.5972222222407222E-6</v>
          </cell>
          <cell r="Q71">
            <v>2.6754282407482431E-2</v>
          </cell>
        </row>
        <row r="72">
          <cell r="A72">
            <v>326</v>
          </cell>
          <cell r="B72" t="str">
            <v>METRAL Benjamin</v>
          </cell>
          <cell r="C72">
            <v>2.6786111111186225E-2</v>
          </cell>
          <cell r="D72" t="str">
            <v>38:34.32</v>
          </cell>
          <cell r="E72" t="str">
            <v>00038:34.32</v>
          </cell>
          <cell r="F72" t="str">
            <v>38:34.32</v>
          </cell>
          <cell r="G72" t="str">
            <v/>
          </cell>
          <cell r="H72" t="str">
            <v/>
          </cell>
          <cell r="I72" t="str">
            <v/>
          </cell>
          <cell r="J72">
            <v>1.2745370370370369E-3</v>
          </cell>
          <cell r="K72">
            <v>1.274652777777778E-3</v>
          </cell>
          <cell r="L72">
            <v>1.157407407410653E-7</v>
          </cell>
          <cell r="M72">
            <v>0</v>
          </cell>
          <cell r="N72">
            <v>2.6388888888962889E-2</v>
          </cell>
          <cell r="O72">
            <v>3.9351851851962202E-4</v>
          </cell>
          <cell r="P72">
            <v>3.7037037037140896E-6</v>
          </cell>
          <cell r="Q72">
            <v>2.6786111111186225E-2</v>
          </cell>
        </row>
        <row r="73">
          <cell r="A73">
            <v>411</v>
          </cell>
          <cell r="B73" t="str">
            <v>MAUREL Elodie</v>
          </cell>
          <cell r="C73">
            <v>2.6853587963038265E-2</v>
          </cell>
          <cell r="D73" t="str">
            <v>38:40.15</v>
          </cell>
          <cell r="E73" t="str">
            <v>00038:40.15</v>
          </cell>
          <cell r="F73" t="str">
            <v>38:40.15</v>
          </cell>
          <cell r="G73" t="str">
            <v/>
          </cell>
          <cell r="H73" t="str">
            <v/>
          </cell>
          <cell r="I73" t="str">
            <v/>
          </cell>
          <cell r="J73">
            <v>1.2745370370370369E-3</v>
          </cell>
          <cell r="K73">
            <v>1.274652777777778E-3</v>
          </cell>
          <cell r="L73">
            <v>1.157407407410653E-7</v>
          </cell>
          <cell r="M73">
            <v>0</v>
          </cell>
          <cell r="N73">
            <v>2.6388888888962889E-2</v>
          </cell>
          <cell r="O73">
            <v>4.629629629642612E-4</v>
          </cell>
          <cell r="P73">
            <v>1.7361111111159795E-6</v>
          </cell>
          <cell r="Q73">
            <v>2.6853587963038265E-2</v>
          </cell>
        </row>
        <row r="74">
          <cell r="A74">
            <v>413</v>
          </cell>
          <cell r="B74" t="str">
            <v>MATINIER Nathalie</v>
          </cell>
          <cell r="C74">
            <v>2.6865972222297561E-2</v>
          </cell>
          <cell r="D74" t="str">
            <v>38:41.22</v>
          </cell>
          <cell r="E74" t="str">
            <v>00038:41.22</v>
          </cell>
          <cell r="F74" t="str">
            <v>38:41.22</v>
          </cell>
          <cell r="G74" t="str">
            <v/>
          </cell>
          <cell r="H74" t="str">
            <v/>
          </cell>
          <cell r="I74" t="str">
            <v/>
          </cell>
          <cell r="J74">
            <v>1.2745370370370369E-3</v>
          </cell>
          <cell r="K74">
            <v>1.274652777777778E-3</v>
          </cell>
          <cell r="L74">
            <v>1.157407407410653E-7</v>
          </cell>
          <cell r="M74">
            <v>0</v>
          </cell>
          <cell r="N74">
            <v>2.6388888888962889E-2</v>
          </cell>
          <cell r="O74">
            <v>4.7453703703836773E-4</v>
          </cell>
          <cell r="P74">
            <v>2.5462962963034366E-6</v>
          </cell>
          <cell r="Q74">
            <v>2.6865972222297561E-2</v>
          </cell>
        </row>
        <row r="75">
          <cell r="A75">
            <v>132</v>
          </cell>
          <cell r="B75" t="str">
            <v>SALVI Lucas</v>
          </cell>
          <cell r="C75">
            <v>2.8067592592671303E-2</v>
          </cell>
          <cell r="D75" t="str">
            <v>40:25.04</v>
          </cell>
          <cell r="E75" t="str">
            <v>00040:25.04</v>
          </cell>
          <cell r="F75" t="str">
            <v>40:25.04</v>
          </cell>
          <cell r="G75" t="str">
            <v/>
          </cell>
          <cell r="H75" t="str">
            <v/>
          </cell>
          <cell r="I75" t="str">
            <v/>
          </cell>
          <cell r="J75">
            <v>1.2745370370370369E-3</v>
          </cell>
          <cell r="K75">
            <v>1.274652777777778E-3</v>
          </cell>
          <cell r="L75">
            <v>1.157407407410653E-7</v>
          </cell>
          <cell r="M75">
            <v>0</v>
          </cell>
          <cell r="N75">
            <v>2.7777777777855672E-2</v>
          </cell>
          <cell r="O75">
            <v>2.8935185185266325E-4</v>
          </cell>
          <cell r="P75">
            <v>4.629629629642612E-7</v>
          </cell>
          <cell r="Q75">
            <v>2.8067592592671303E-2</v>
          </cell>
        </row>
        <row r="76">
          <cell r="A76">
            <v>196</v>
          </cell>
          <cell r="B76" t="str">
            <v>GINESTOU Jean Philippe</v>
          </cell>
          <cell r="C76">
            <v>2.8080092592671337E-2</v>
          </cell>
          <cell r="D76" t="str">
            <v>40:26.12</v>
          </cell>
          <cell r="E76" t="str">
            <v>00040:26.12</v>
          </cell>
          <cell r="F76" t="str">
            <v>40:26.12</v>
          </cell>
          <cell r="G76" t="str">
            <v/>
          </cell>
          <cell r="H76" t="str">
            <v/>
          </cell>
          <cell r="I76" t="str">
            <v/>
          </cell>
          <cell r="J76">
            <v>1.2745370370370369E-3</v>
          </cell>
          <cell r="K76">
            <v>1.274652777777778E-3</v>
          </cell>
          <cell r="L76">
            <v>1.157407407410653E-7</v>
          </cell>
          <cell r="M76">
            <v>0</v>
          </cell>
          <cell r="N76">
            <v>2.7777777777855672E-2</v>
          </cell>
          <cell r="O76">
            <v>3.0092592592676978E-4</v>
          </cell>
          <cell r="P76">
            <v>1.3888888888927836E-6</v>
          </cell>
          <cell r="Q76">
            <v>2.8080092592671337E-2</v>
          </cell>
        </row>
        <row r="77">
          <cell r="A77">
            <v>288</v>
          </cell>
          <cell r="B77" t="str">
            <v>BORDESSOULLES Arnaud</v>
          </cell>
          <cell r="C77">
            <v>2.8307870370449753E-2</v>
          </cell>
          <cell r="D77" t="str">
            <v>40:45.80</v>
          </cell>
          <cell r="E77" t="str">
            <v>00040:45.80</v>
          </cell>
          <cell r="F77" t="str">
            <v>40:45.80</v>
          </cell>
          <cell r="G77" t="str">
            <v/>
          </cell>
          <cell r="H77" t="str">
            <v/>
          </cell>
          <cell r="I77" t="str">
            <v/>
          </cell>
          <cell r="J77">
            <v>1.2745370370370369E-3</v>
          </cell>
          <cell r="K77">
            <v>1.274652777777778E-3</v>
          </cell>
          <cell r="L77">
            <v>1.157407407410653E-7</v>
          </cell>
          <cell r="M77">
            <v>0</v>
          </cell>
          <cell r="N77">
            <v>2.7777777777855672E-2</v>
          </cell>
          <cell r="O77">
            <v>5.2083333333479385E-4</v>
          </cell>
          <cell r="P77">
            <v>9.2592592592852241E-6</v>
          </cell>
          <cell r="Q77">
            <v>2.8307870370449753E-2</v>
          </cell>
        </row>
        <row r="78">
          <cell r="A78">
            <v>431</v>
          </cell>
          <cell r="B78" t="str">
            <v>OBER Pierrot</v>
          </cell>
          <cell r="C78">
            <v>2.858020833341348E-2</v>
          </cell>
          <cell r="D78" t="str">
            <v>41:09.33</v>
          </cell>
          <cell r="E78" t="str">
            <v>00041:09.33</v>
          </cell>
          <cell r="F78" t="str">
            <v>41:09.33</v>
          </cell>
          <cell r="G78" t="str">
            <v/>
          </cell>
          <cell r="H78" t="str">
            <v/>
          </cell>
          <cell r="I78" t="str">
            <v/>
          </cell>
          <cell r="J78">
            <v>1.2745370370370369E-3</v>
          </cell>
          <cell r="K78">
            <v>1.274652777777778E-3</v>
          </cell>
          <cell r="L78">
            <v>1.157407407410653E-7</v>
          </cell>
          <cell r="M78">
            <v>0</v>
          </cell>
          <cell r="N78">
            <v>2.8472222222302064E-2</v>
          </cell>
          <cell r="O78">
            <v>1.0416666666695877E-4</v>
          </cell>
          <cell r="P78">
            <v>3.8194444444551549E-6</v>
          </cell>
          <cell r="Q78">
            <v>2.858020833341348E-2</v>
          </cell>
        </row>
        <row r="79">
          <cell r="A79">
            <v>451</v>
          </cell>
          <cell r="B79" t="str">
            <v xml:space="preserve">ROUCHUT Vincent </v>
          </cell>
          <cell r="C79">
            <v>2.8646180555635885E-2</v>
          </cell>
          <cell r="D79" t="str">
            <v>41:15.03</v>
          </cell>
          <cell r="E79" t="str">
            <v>00041:15.03</v>
          </cell>
          <cell r="F79" t="str">
            <v>41:15.03</v>
          </cell>
          <cell r="G79" t="str">
            <v/>
          </cell>
          <cell r="H79" t="str">
            <v/>
          </cell>
          <cell r="I79" t="str">
            <v/>
          </cell>
          <cell r="J79">
            <v>1.2745370370370369E-3</v>
          </cell>
          <cell r="K79">
            <v>1.274652777777778E-3</v>
          </cell>
          <cell r="L79">
            <v>1.157407407410653E-7</v>
          </cell>
          <cell r="M79">
            <v>0</v>
          </cell>
          <cell r="N79">
            <v>2.8472222222302064E-2</v>
          </cell>
          <cell r="O79">
            <v>1.7361111111159795E-4</v>
          </cell>
          <cell r="P79">
            <v>3.472222222231959E-7</v>
          </cell>
          <cell r="Q79">
            <v>2.8646180555635885E-2</v>
          </cell>
        </row>
        <row r="80">
          <cell r="A80">
            <v>416</v>
          </cell>
          <cell r="B80" t="str">
            <v>ARNAL Corinne</v>
          </cell>
          <cell r="C80">
            <v>2.8883217592673587E-2</v>
          </cell>
          <cell r="D80" t="str">
            <v>41:35.51</v>
          </cell>
          <cell r="E80" t="str">
            <v>00041:35.51</v>
          </cell>
          <cell r="F80" t="str">
            <v>41:35.51</v>
          </cell>
          <cell r="G80" t="str">
            <v/>
          </cell>
          <cell r="H80" t="str">
            <v/>
          </cell>
          <cell r="I80" t="str">
            <v/>
          </cell>
          <cell r="J80">
            <v>1.2745370370370369E-3</v>
          </cell>
          <cell r="K80">
            <v>1.274652777777778E-3</v>
          </cell>
          <cell r="L80">
            <v>1.157407407410653E-7</v>
          </cell>
          <cell r="M80">
            <v>0</v>
          </cell>
          <cell r="N80">
            <v>2.8472222222302064E-2</v>
          </cell>
          <cell r="O80">
            <v>4.0509259259372855E-4</v>
          </cell>
          <cell r="P80">
            <v>5.9027777777943304E-6</v>
          </cell>
          <cell r="Q80">
            <v>2.8883217592673587E-2</v>
          </cell>
        </row>
        <row r="81">
          <cell r="A81">
            <v>231</v>
          </cell>
          <cell r="B81" t="str">
            <v>SAXOD Thierry</v>
          </cell>
          <cell r="C81">
            <v>2.9035069444525864E-2</v>
          </cell>
          <cell r="D81" t="str">
            <v>41:48.63</v>
          </cell>
          <cell r="E81" t="str">
            <v>00041:48.63</v>
          </cell>
          <cell r="F81" t="str">
            <v>41:48.63</v>
          </cell>
          <cell r="G81" t="str">
            <v/>
          </cell>
          <cell r="H81" t="str">
            <v/>
          </cell>
          <cell r="I81" t="str">
            <v/>
          </cell>
          <cell r="J81">
            <v>1.2745370370370369E-3</v>
          </cell>
          <cell r="K81">
            <v>1.274652777777778E-3</v>
          </cell>
          <cell r="L81">
            <v>1.157407407410653E-7</v>
          </cell>
          <cell r="M81">
            <v>0</v>
          </cell>
          <cell r="N81">
            <v>2.8472222222302064E-2</v>
          </cell>
          <cell r="O81">
            <v>5.5555555555711345E-4</v>
          </cell>
          <cell r="P81">
            <v>7.291666666687114E-6</v>
          </cell>
          <cell r="Q81">
            <v>2.9035069444525864E-2</v>
          </cell>
        </row>
        <row r="82">
          <cell r="A82">
            <v>445</v>
          </cell>
          <cell r="B82" t="str">
            <v>PONT Manuel</v>
          </cell>
          <cell r="C82">
            <v>2.9087152777859344E-2</v>
          </cell>
          <cell r="D82" t="str">
            <v>41:53.13</v>
          </cell>
          <cell r="E82" t="str">
            <v>00041:53.13</v>
          </cell>
          <cell r="F82" t="str">
            <v>41:53.13</v>
          </cell>
          <cell r="G82" t="str">
            <v/>
          </cell>
          <cell r="H82" t="str">
            <v/>
          </cell>
          <cell r="I82" t="str">
            <v/>
          </cell>
          <cell r="J82">
            <v>1.2745370370370369E-3</v>
          </cell>
          <cell r="K82">
            <v>1.274652777777778E-3</v>
          </cell>
          <cell r="L82">
            <v>1.157407407410653E-7</v>
          </cell>
          <cell r="M82">
            <v>0</v>
          </cell>
          <cell r="N82">
            <v>2.8472222222302064E-2</v>
          </cell>
          <cell r="O82">
            <v>6.134259259276461E-4</v>
          </cell>
          <cell r="P82">
            <v>1.5046296296338489E-6</v>
          </cell>
          <cell r="Q82">
            <v>2.9087152777859344E-2</v>
          </cell>
        </row>
        <row r="83">
          <cell r="A83">
            <v>447</v>
          </cell>
          <cell r="B83" t="str">
            <v>FROEHLICH Nicolas</v>
          </cell>
          <cell r="C83">
            <v>2.0139004629686104E-2</v>
          </cell>
          <cell r="D83" t="str">
            <v>29:00.01</v>
          </cell>
          <cell r="E83" t="str">
            <v>00029:00.01</v>
          </cell>
          <cell r="F83" t="str">
            <v>29:00.01</v>
          </cell>
          <cell r="G83" t="str">
            <v/>
          </cell>
          <cell r="H83" t="str">
            <v/>
          </cell>
          <cell r="I83" t="str">
            <v/>
          </cell>
          <cell r="J83">
            <v>1.2745370370370369E-3</v>
          </cell>
          <cell r="K83">
            <v>1.274652777777778E-3</v>
          </cell>
          <cell r="L83">
            <v>1.157407407410653E-7</v>
          </cell>
          <cell r="M83">
            <v>0</v>
          </cell>
          <cell r="N83">
            <v>2.0138888888945362E-2</v>
          </cell>
          <cell r="O83">
            <v>0</v>
          </cell>
          <cell r="P83">
            <v>1.157407407410653E-7</v>
          </cell>
          <cell r="Q83">
            <v>2.0139004629686104E-2</v>
          </cell>
        </row>
        <row r="84">
          <cell r="A84">
            <v>243</v>
          </cell>
          <cell r="B84" t="str">
            <v>ALEXANDRE Stéphane</v>
          </cell>
          <cell r="C84">
            <v>2.9214236111193035E-2</v>
          </cell>
          <cell r="D84" t="str">
            <v>42:04.11</v>
          </cell>
          <cell r="E84" t="str">
            <v>00042:04.11</v>
          </cell>
          <cell r="F84" t="str">
            <v>42:04.11</v>
          </cell>
          <cell r="G84" t="str">
            <v/>
          </cell>
          <cell r="H84" t="str">
            <v/>
          </cell>
          <cell r="I84" t="str">
            <v/>
          </cell>
          <cell r="J84">
            <v>1.2745370370370369E-3</v>
          </cell>
          <cell r="K84">
            <v>1.274652777777778E-3</v>
          </cell>
          <cell r="L84">
            <v>1.157407407410653E-7</v>
          </cell>
          <cell r="M84">
            <v>0</v>
          </cell>
          <cell r="N84">
            <v>2.9166666666748456E-2</v>
          </cell>
          <cell r="O84">
            <v>4.629629629642612E-5</v>
          </cell>
          <cell r="P84">
            <v>1.2731481481517183E-6</v>
          </cell>
          <cell r="Q84">
            <v>2.9214236111193035E-2</v>
          </cell>
        </row>
        <row r="85">
          <cell r="A85">
            <v>293</v>
          </cell>
          <cell r="B85" t="str">
            <v>PERIE Jean-Luc</v>
          </cell>
          <cell r="C85">
            <v>2.9319097222304441E-2</v>
          </cell>
          <cell r="D85" t="str">
            <v>42:13.17</v>
          </cell>
          <cell r="E85" t="str">
            <v>00042:13.17</v>
          </cell>
          <cell r="F85" t="str">
            <v>42:13.17</v>
          </cell>
          <cell r="G85" t="str">
            <v/>
          </cell>
          <cell r="H85" t="str">
            <v/>
          </cell>
          <cell r="I85" t="str">
            <v/>
          </cell>
          <cell r="J85">
            <v>1.2745370370370369E-3</v>
          </cell>
          <cell r="K85">
            <v>1.274652777777778E-3</v>
          </cell>
          <cell r="L85">
            <v>1.157407407410653E-7</v>
          </cell>
          <cell r="M85">
            <v>0</v>
          </cell>
          <cell r="N85">
            <v>2.9166666666748456E-2</v>
          </cell>
          <cell r="O85">
            <v>1.5046296296338489E-4</v>
          </cell>
          <cell r="P85">
            <v>1.9675925925981101E-6</v>
          </cell>
          <cell r="Q85">
            <v>2.9319097222304441E-2</v>
          </cell>
        </row>
        <row r="86">
          <cell r="A86">
            <v>256</v>
          </cell>
          <cell r="B86" t="str">
            <v>SLEDE Stephane</v>
          </cell>
          <cell r="C86">
            <v>2.9511574074156832E-2</v>
          </cell>
          <cell r="D86" t="str">
            <v>42:29.80</v>
          </cell>
          <cell r="E86" t="str">
            <v>00042:29.80</v>
          </cell>
          <cell r="F86" t="str">
            <v>42:29.80</v>
          </cell>
          <cell r="G86" t="str">
            <v/>
          </cell>
          <cell r="H86" t="str">
            <v/>
          </cell>
          <cell r="I86" t="str">
            <v/>
          </cell>
          <cell r="J86">
            <v>1.2745370370370369E-3</v>
          </cell>
          <cell r="K86">
            <v>1.274652777777778E-3</v>
          </cell>
          <cell r="L86">
            <v>1.157407407410653E-7</v>
          </cell>
          <cell r="M86">
            <v>0</v>
          </cell>
          <cell r="N86">
            <v>2.9166666666748456E-2</v>
          </cell>
          <cell r="O86">
            <v>3.3564814814908937E-4</v>
          </cell>
          <cell r="P86">
            <v>9.2592592592852241E-6</v>
          </cell>
          <cell r="Q86">
            <v>2.9511574074156832E-2</v>
          </cell>
        </row>
        <row r="87">
          <cell r="A87">
            <v>438</v>
          </cell>
          <cell r="B87" t="str">
            <v>DELATTRE Jacques</v>
          </cell>
          <cell r="C87">
            <v>2.990057870378755E-2</v>
          </cell>
          <cell r="D87" t="str">
            <v>43:03.41</v>
          </cell>
          <cell r="E87" t="str">
            <v>00043:03.41</v>
          </cell>
          <cell r="F87" t="str">
            <v>43:03.41</v>
          </cell>
          <cell r="G87" t="str">
            <v/>
          </cell>
          <cell r="H87" t="str">
            <v/>
          </cell>
          <cell r="I87" t="str">
            <v/>
          </cell>
          <cell r="J87">
            <v>1.2745370370370369E-3</v>
          </cell>
          <cell r="K87">
            <v>1.274652777777778E-3</v>
          </cell>
          <cell r="L87">
            <v>1.157407407410653E-7</v>
          </cell>
          <cell r="M87">
            <v>0</v>
          </cell>
          <cell r="N87">
            <v>2.9861111111194848E-2</v>
          </cell>
          <cell r="O87">
            <v>3.472222222231959E-5</v>
          </cell>
          <cell r="P87">
            <v>4.7453703703836773E-6</v>
          </cell>
          <cell r="Q87">
            <v>2.990057870378755E-2</v>
          </cell>
        </row>
        <row r="88">
          <cell r="A88">
            <v>429</v>
          </cell>
          <cell r="B88" t="str">
            <v>PRIANO Christophe</v>
          </cell>
          <cell r="C88">
            <v>3.0667361111197111E-2</v>
          </cell>
          <cell r="D88" t="str">
            <v>44:09.66</v>
          </cell>
          <cell r="E88" t="str">
            <v>00044:09.66</v>
          </cell>
          <cell r="F88" t="str">
            <v>44:09.66</v>
          </cell>
          <cell r="G88" t="str">
            <v/>
          </cell>
          <cell r="H88" t="str">
            <v/>
          </cell>
          <cell r="I88" t="str">
            <v/>
          </cell>
          <cell r="J88">
            <v>1.2745370370370369E-3</v>
          </cell>
          <cell r="K88">
            <v>1.274652777777778E-3</v>
          </cell>
          <cell r="L88">
            <v>1.157407407410653E-7</v>
          </cell>
          <cell r="M88">
            <v>0</v>
          </cell>
          <cell r="N88">
            <v>3.0555555555641239E-2</v>
          </cell>
          <cell r="O88">
            <v>1.0416666666695877E-4</v>
          </cell>
          <cell r="P88">
            <v>7.6388888889103099E-6</v>
          </cell>
          <cell r="Q88">
            <v>3.0667361111197111E-2</v>
          </cell>
        </row>
        <row r="89">
          <cell r="A89">
            <v>427</v>
          </cell>
          <cell r="B89" t="str">
            <v>AMARI Sylvain</v>
          </cell>
          <cell r="C89">
            <v>3.1037847222309262E-2</v>
          </cell>
          <cell r="D89" t="str">
            <v>44:41.67</v>
          </cell>
          <cell r="E89" t="str">
            <v>00044:41.67</v>
          </cell>
          <cell r="F89" t="str">
            <v>44:41.67</v>
          </cell>
          <cell r="G89" t="str">
            <v/>
          </cell>
          <cell r="H89" t="str">
            <v/>
          </cell>
          <cell r="I89" t="str">
            <v/>
          </cell>
          <cell r="J89">
            <v>1.2745370370370369E-3</v>
          </cell>
          <cell r="K89">
            <v>1.274652777777778E-3</v>
          </cell>
          <cell r="L89">
            <v>1.157407407410653E-7</v>
          </cell>
          <cell r="M89">
            <v>0</v>
          </cell>
          <cell r="N89">
            <v>3.0555555555641239E-2</v>
          </cell>
          <cell r="O89">
            <v>4.7453703703836773E-4</v>
          </cell>
          <cell r="P89">
            <v>7.7546296296513752E-6</v>
          </cell>
          <cell r="Q89">
            <v>3.1037847222309262E-2</v>
          </cell>
        </row>
        <row r="90">
          <cell r="A90">
            <v>417</v>
          </cell>
          <cell r="B90" t="str">
            <v>EL MAAROUFI ELIDRISSI Naoual</v>
          </cell>
          <cell r="C90">
            <v>3.1350347222310136E-2</v>
          </cell>
          <cell r="D90" t="str">
            <v>45:08.67</v>
          </cell>
          <cell r="E90" t="str">
            <v>00045:08.67</v>
          </cell>
          <cell r="F90" t="str">
            <v>45:08.67</v>
          </cell>
          <cell r="G90" t="str">
            <v/>
          </cell>
          <cell r="H90" t="str">
            <v/>
          </cell>
          <cell r="I90" t="str">
            <v/>
          </cell>
          <cell r="J90">
            <v>1.2745370370370369E-3</v>
          </cell>
          <cell r="K90">
            <v>1.274652777777778E-3</v>
          </cell>
          <cell r="L90">
            <v>1.157407407410653E-7</v>
          </cell>
          <cell r="M90">
            <v>0</v>
          </cell>
          <cell r="N90">
            <v>3.1250000000087631E-2</v>
          </cell>
          <cell r="O90">
            <v>9.2592592592852241E-5</v>
          </cell>
          <cell r="P90">
            <v>7.7546296296513752E-6</v>
          </cell>
          <cell r="Q90">
            <v>3.1350347222310136E-2</v>
          </cell>
        </row>
        <row r="91">
          <cell r="A91">
            <v>233</v>
          </cell>
          <cell r="B91" t="str">
            <v>GUIGONIS Erwan</v>
          </cell>
          <cell r="C91">
            <v>3.182025462971886E-2</v>
          </cell>
          <cell r="D91" t="str">
            <v>45:49.27</v>
          </cell>
          <cell r="E91" t="str">
            <v>00045:49.27</v>
          </cell>
          <cell r="F91" t="str">
            <v>45:49.27</v>
          </cell>
          <cell r="G91" t="str">
            <v/>
          </cell>
          <cell r="H91" t="str">
            <v/>
          </cell>
          <cell r="I91" t="str">
            <v/>
          </cell>
          <cell r="J91">
            <v>1.2745370370370369E-3</v>
          </cell>
          <cell r="K91">
            <v>1.274652777777778E-3</v>
          </cell>
          <cell r="L91">
            <v>1.157407407410653E-7</v>
          </cell>
          <cell r="M91">
            <v>0</v>
          </cell>
          <cell r="N91">
            <v>3.1250000000087631E-2</v>
          </cell>
          <cell r="O91">
            <v>5.6712962963121998E-4</v>
          </cell>
          <cell r="P91">
            <v>3.1250000000087631E-6</v>
          </cell>
          <cell r="Q91">
            <v>3.182025462971886E-2</v>
          </cell>
        </row>
        <row r="92">
          <cell r="A92">
            <v>235</v>
          </cell>
          <cell r="B92" t="str">
            <v xml:space="preserve">FAURE Frédéric </v>
          </cell>
          <cell r="C92">
            <v>3.1875810185274578E-2</v>
          </cell>
          <cell r="D92" t="str">
            <v>45:54.07</v>
          </cell>
          <cell r="E92" t="str">
            <v>00045:54.07</v>
          </cell>
          <cell r="F92" t="str">
            <v>45:54.07</v>
          </cell>
          <cell r="G92" t="str">
            <v/>
          </cell>
          <cell r="H92" t="str">
            <v/>
          </cell>
          <cell r="I92" t="str">
            <v/>
          </cell>
          <cell r="J92">
            <v>1.2745370370370369E-3</v>
          </cell>
          <cell r="K92">
            <v>1.274652777777778E-3</v>
          </cell>
          <cell r="L92">
            <v>1.157407407410653E-7</v>
          </cell>
          <cell r="M92">
            <v>0</v>
          </cell>
          <cell r="N92">
            <v>3.1250000000087631E-2</v>
          </cell>
          <cell r="O92">
            <v>6.2500000000175263E-4</v>
          </cell>
          <cell r="P92">
            <v>8.1018518518745711E-7</v>
          </cell>
          <cell r="Q92">
            <v>3.1875810185274578E-2</v>
          </cell>
        </row>
        <row r="93">
          <cell r="A93">
            <v>234</v>
          </cell>
          <cell r="B93" t="str">
            <v>VIROT Frédéric</v>
          </cell>
          <cell r="C93">
            <v>2.4525578703772477E-2</v>
          </cell>
          <cell r="D93" t="str">
            <v>35:19.01</v>
          </cell>
          <cell r="E93" t="str">
            <v>00035:19.01</v>
          </cell>
          <cell r="F93" t="str">
            <v>35:19.01</v>
          </cell>
          <cell r="G93" t="str">
            <v/>
          </cell>
          <cell r="H93" t="str">
            <v/>
          </cell>
          <cell r="I93" t="str">
            <v/>
          </cell>
          <cell r="J93">
            <v>1.2745370370370369E-3</v>
          </cell>
          <cell r="K93">
            <v>1.274652777777778E-3</v>
          </cell>
          <cell r="L93">
            <v>1.157407407410653E-7</v>
          </cell>
          <cell r="M93">
            <v>0</v>
          </cell>
          <cell r="N93">
            <v>2.4305555555623713E-2</v>
          </cell>
          <cell r="O93">
            <v>2.1990740740802407E-4</v>
          </cell>
          <cell r="P93">
            <v>1.157407407410653E-7</v>
          </cell>
          <cell r="Q93">
            <v>2.4525578703772477E-2</v>
          </cell>
        </row>
        <row r="94">
          <cell r="A94">
            <v>236</v>
          </cell>
          <cell r="B94" t="str">
            <v>BONHOMME Thierry</v>
          </cell>
          <cell r="C94">
            <v>3.2632523148239653E-2</v>
          </cell>
          <cell r="D94" t="str">
            <v>46:59.45</v>
          </cell>
          <cell r="E94" t="str">
            <v>00046:59.45</v>
          </cell>
          <cell r="F94" t="str">
            <v>46:59.45</v>
          </cell>
          <cell r="G94" t="str">
            <v/>
          </cell>
          <cell r="H94" t="str">
            <v/>
          </cell>
          <cell r="I94" t="str">
            <v/>
          </cell>
          <cell r="J94">
            <v>1.2745370370370369E-3</v>
          </cell>
          <cell r="K94">
            <v>1.274652777777778E-3</v>
          </cell>
          <cell r="L94">
            <v>1.157407407410653E-7</v>
          </cell>
          <cell r="M94">
            <v>0</v>
          </cell>
          <cell r="N94">
            <v>3.1944444444534023E-2</v>
          </cell>
          <cell r="O94">
            <v>6.8287037037228528E-4</v>
          </cell>
          <cell r="P94">
            <v>5.2083333333479385E-6</v>
          </cell>
          <cell r="Q94">
            <v>3.2632523148239653E-2</v>
          </cell>
        </row>
        <row r="95">
          <cell r="A95">
            <v>452</v>
          </cell>
          <cell r="B95" t="str">
            <v>GAUTIER BAUDHUIT Jérémy</v>
          </cell>
          <cell r="C95">
            <v>3.2704629629721343E-2</v>
          </cell>
          <cell r="D95" t="str">
            <v>47:05.68</v>
          </cell>
          <cell r="E95" t="str">
            <v>00047:05.68</v>
          </cell>
          <cell r="F95" t="str">
            <v>47:05.68</v>
          </cell>
          <cell r="G95" t="str">
            <v/>
          </cell>
          <cell r="H95" t="str">
            <v/>
          </cell>
          <cell r="I95" t="str">
            <v/>
          </cell>
          <cell r="J95">
            <v>1.2745370370370369E-3</v>
          </cell>
          <cell r="K95">
            <v>1.274652777777778E-3</v>
          </cell>
          <cell r="L95">
            <v>1.157407407410653E-7</v>
          </cell>
          <cell r="M95">
            <v>0</v>
          </cell>
          <cell r="N95">
            <v>3.2638888888980415E-2</v>
          </cell>
          <cell r="O95">
            <v>5.7870370370532651E-5</v>
          </cell>
          <cell r="P95">
            <v>7.8703703703924405E-6</v>
          </cell>
          <cell r="Q95">
            <v>3.2704629629721343E-2</v>
          </cell>
        </row>
        <row r="96">
          <cell r="A96">
            <v>246</v>
          </cell>
          <cell r="B96" t="str">
            <v>CATTERINI Benoit</v>
          </cell>
          <cell r="C96">
            <v>3.2808101851943855E-2</v>
          </cell>
          <cell r="D96" t="str">
            <v>47:14.62</v>
          </cell>
          <cell r="E96" t="str">
            <v>00047:14.62</v>
          </cell>
          <cell r="F96" t="str">
            <v>47:14.62</v>
          </cell>
          <cell r="G96" t="str">
            <v/>
          </cell>
          <cell r="H96" t="str">
            <v/>
          </cell>
          <cell r="I96" t="str">
            <v/>
          </cell>
          <cell r="J96">
            <v>1.2745370370370369E-3</v>
          </cell>
          <cell r="K96">
            <v>1.274652777777778E-3</v>
          </cell>
          <cell r="L96">
            <v>1.157407407410653E-7</v>
          </cell>
          <cell r="M96">
            <v>0</v>
          </cell>
          <cell r="N96">
            <v>3.2638888888980415E-2</v>
          </cell>
          <cell r="O96">
            <v>1.6203703703749142E-4</v>
          </cell>
          <cell r="P96">
            <v>7.1759259259460487E-6</v>
          </cell>
          <cell r="Q96">
            <v>3.2808101851943855E-2</v>
          </cell>
        </row>
        <row r="97">
          <cell r="A97">
            <v>450</v>
          </cell>
          <cell r="B97" t="str">
            <v>THIROUX Adrien</v>
          </cell>
          <cell r="C97">
            <v>3.3098495370463187E-2</v>
          </cell>
          <cell r="D97" t="str">
            <v>47:39.71</v>
          </cell>
          <cell r="E97" t="str">
            <v>00047:39.71</v>
          </cell>
          <cell r="F97" t="str">
            <v>47:39.71</v>
          </cell>
          <cell r="G97" t="str">
            <v/>
          </cell>
          <cell r="H97" t="str">
            <v/>
          </cell>
          <cell r="I97" t="str">
            <v/>
          </cell>
          <cell r="J97">
            <v>1.2745370370370369E-3</v>
          </cell>
          <cell r="K97">
            <v>1.274652777777778E-3</v>
          </cell>
          <cell r="L97">
            <v>1.157407407410653E-7</v>
          </cell>
          <cell r="M97">
            <v>0</v>
          </cell>
          <cell r="N97">
            <v>3.2638888888980415E-2</v>
          </cell>
          <cell r="O97">
            <v>4.5138888889015467E-4</v>
          </cell>
          <cell r="P97">
            <v>8.2175925926156364E-6</v>
          </cell>
          <cell r="Q97">
            <v>3.3098495370463187E-2</v>
          </cell>
        </row>
        <row r="98">
          <cell r="A98">
            <v>444</v>
          </cell>
          <cell r="B98" t="str">
            <v>LE JARIEL Thomas</v>
          </cell>
          <cell r="C98">
            <v>3.3271990740834048E-2</v>
          </cell>
          <cell r="D98" t="str">
            <v>47:54.70</v>
          </cell>
          <cell r="E98" t="str">
            <v>00047:54.70</v>
          </cell>
          <cell r="F98" t="str">
            <v>47:54.70</v>
          </cell>
          <cell r="G98" t="str">
            <v/>
          </cell>
          <cell r="H98" t="str">
            <v/>
          </cell>
          <cell r="I98" t="str">
            <v/>
          </cell>
          <cell r="J98">
            <v>1.2745370370370369E-3</v>
          </cell>
          <cell r="K98">
            <v>1.274652777777778E-3</v>
          </cell>
          <cell r="L98">
            <v>1.157407407410653E-7</v>
          </cell>
          <cell r="M98">
            <v>0</v>
          </cell>
          <cell r="N98">
            <v>3.2638888888980415E-2</v>
          </cell>
          <cell r="O98">
            <v>6.2500000000175263E-4</v>
          </cell>
          <cell r="P98">
            <v>8.1018518518745711E-6</v>
          </cell>
          <cell r="Q98">
            <v>3.3271990740834048E-2</v>
          </cell>
        </row>
        <row r="99">
          <cell r="A99">
            <v>344</v>
          </cell>
          <cell r="B99" t="str">
            <v>MILLER Alexandre</v>
          </cell>
          <cell r="C99">
            <v>3.3340972222315718E-2</v>
          </cell>
          <cell r="D99" t="str">
            <v>48:00.66</v>
          </cell>
          <cell r="E99" t="str">
            <v>00048:00.66</v>
          </cell>
          <cell r="F99" t="str">
            <v>48:00.66</v>
          </cell>
          <cell r="G99" t="str">
            <v/>
          </cell>
          <cell r="H99" t="str">
            <v/>
          </cell>
          <cell r="I99" t="str">
            <v/>
          </cell>
          <cell r="J99">
            <v>1.2745370370370369E-3</v>
          </cell>
          <cell r="K99">
            <v>1.274652777777778E-3</v>
          </cell>
          <cell r="L99">
            <v>1.157407407410653E-7</v>
          </cell>
          <cell r="M99">
            <v>0</v>
          </cell>
          <cell r="N99">
            <v>3.3333333333426807E-2</v>
          </cell>
          <cell r="O99">
            <v>0</v>
          </cell>
          <cell r="P99">
            <v>7.6388888889103099E-6</v>
          </cell>
          <cell r="Q99">
            <v>3.3340972222315718E-2</v>
          </cell>
        </row>
        <row r="100">
          <cell r="A100">
            <v>345</v>
          </cell>
          <cell r="B100" t="str">
            <v>GENAUD Laurent</v>
          </cell>
          <cell r="C100">
            <v>3.334733796305648E-2</v>
          </cell>
          <cell r="D100" t="str">
            <v>48:01.21</v>
          </cell>
          <cell r="E100" t="str">
            <v>00048:01.21</v>
          </cell>
          <cell r="F100" t="str">
            <v>48:01.21</v>
          </cell>
          <cell r="G100" t="str">
            <v/>
          </cell>
          <cell r="H100" t="str">
            <v/>
          </cell>
          <cell r="I100" t="str">
            <v/>
          </cell>
          <cell r="J100">
            <v>1.2745370370370369E-3</v>
          </cell>
          <cell r="K100">
            <v>1.274652777777778E-3</v>
          </cell>
          <cell r="L100">
            <v>1.157407407410653E-7</v>
          </cell>
          <cell r="M100">
            <v>0</v>
          </cell>
          <cell r="N100">
            <v>3.3333333333426807E-2</v>
          </cell>
          <cell r="O100">
            <v>1.157407407410653E-5</v>
          </cell>
          <cell r="P100">
            <v>2.4305555555623713E-6</v>
          </cell>
          <cell r="Q100">
            <v>3.334733796305648E-2</v>
          </cell>
        </row>
        <row r="101">
          <cell r="A101">
            <v>165</v>
          </cell>
          <cell r="B101" t="str">
            <v>DUPUY Yoann</v>
          </cell>
          <cell r="C101">
            <v>3.3539583333427388E-2</v>
          </cell>
          <cell r="D101" t="str">
            <v>48:17.82</v>
          </cell>
          <cell r="E101" t="str">
            <v>00048:17.82</v>
          </cell>
          <cell r="F101" t="str">
            <v>48:17.82</v>
          </cell>
          <cell r="G101" t="str">
            <v/>
          </cell>
          <cell r="H101" t="str">
            <v/>
          </cell>
          <cell r="I101" t="str">
            <v/>
          </cell>
          <cell r="J101">
            <v>1.2745370370370369E-3</v>
          </cell>
          <cell r="K101">
            <v>1.274652777777778E-3</v>
          </cell>
          <cell r="L101">
            <v>1.157407407410653E-7</v>
          </cell>
          <cell r="M101">
            <v>0</v>
          </cell>
          <cell r="N101">
            <v>3.3333333333426807E-2</v>
          </cell>
          <cell r="O101">
            <v>1.9675925925981101E-4</v>
          </cell>
          <cell r="P101">
            <v>9.4907407407673547E-6</v>
          </cell>
          <cell r="Q101">
            <v>3.3539583333427388E-2</v>
          </cell>
        </row>
        <row r="102">
          <cell r="A102">
            <v>367</v>
          </cell>
          <cell r="B102" t="str">
            <v>AUTHIER Pierre</v>
          </cell>
          <cell r="C102">
            <v>3.3704976851946365E-2</v>
          </cell>
          <cell r="D102" t="str">
            <v>48:32.11</v>
          </cell>
          <cell r="E102" t="str">
            <v>00048:32.11</v>
          </cell>
          <cell r="F102" t="str">
            <v>48:32.11</v>
          </cell>
          <cell r="G102" t="str">
            <v/>
          </cell>
          <cell r="H102" t="str">
            <v/>
          </cell>
          <cell r="I102" t="str">
            <v/>
          </cell>
          <cell r="J102">
            <v>1.2745370370370369E-3</v>
          </cell>
          <cell r="K102">
            <v>1.274652777777778E-3</v>
          </cell>
          <cell r="L102">
            <v>1.157407407410653E-7</v>
          </cell>
          <cell r="M102">
            <v>0</v>
          </cell>
          <cell r="N102">
            <v>3.3333333333426807E-2</v>
          </cell>
          <cell r="O102">
            <v>3.7037037037140896E-4</v>
          </cell>
          <cell r="P102">
            <v>1.2731481481517183E-6</v>
          </cell>
          <cell r="Q102">
            <v>3.3704976851946365E-2</v>
          </cell>
        </row>
        <row r="103">
          <cell r="A103">
            <v>266</v>
          </cell>
          <cell r="B103" t="str">
            <v>ESSLINGER Vincent</v>
          </cell>
          <cell r="C103">
            <v>3.401620370379909E-2</v>
          </cell>
          <cell r="D103" t="str">
            <v>48:59.00</v>
          </cell>
          <cell r="E103" t="str">
            <v>00048:59.00</v>
          </cell>
          <cell r="F103" t="str">
            <v>48:59.00</v>
          </cell>
          <cell r="G103" t="str">
            <v/>
          </cell>
          <cell r="H103" t="str">
            <v/>
          </cell>
          <cell r="I103" t="str">
            <v/>
          </cell>
          <cell r="J103">
            <v>1.2745370370370369E-3</v>
          </cell>
          <cell r="K103">
            <v>1.274652777777778E-3</v>
          </cell>
          <cell r="L103">
            <v>1.157407407410653E-7</v>
          </cell>
          <cell r="M103">
            <v>0</v>
          </cell>
          <cell r="N103">
            <v>3.3333333333426807E-2</v>
          </cell>
          <cell r="O103">
            <v>6.8287037037228528E-4</v>
          </cell>
          <cell r="P103">
            <v>0</v>
          </cell>
          <cell r="Q103">
            <v>3.401620370379909E-2</v>
          </cell>
        </row>
        <row r="104">
          <cell r="A104">
            <v>237</v>
          </cell>
          <cell r="B104" t="str">
            <v>MARCOU Laurent</v>
          </cell>
          <cell r="C104">
            <v>3.40258101852806E-2</v>
          </cell>
          <cell r="D104" t="str">
            <v>48:59.83</v>
          </cell>
          <cell r="E104" t="str">
            <v>00048:59.83</v>
          </cell>
          <cell r="F104" t="str">
            <v>48:59.83</v>
          </cell>
          <cell r="G104" t="str">
            <v/>
          </cell>
          <cell r="H104" t="str">
            <v/>
          </cell>
          <cell r="I104" t="str">
            <v/>
          </cell>
          <cell r="J104">
            <v>1.2745370370370369E-3</v>
          </cell>
          <cell r="K104">
            <v>1.274652777777778E-3</v>
          </cell>
          <cell r="L104">
            <v>1.157407407410653E-7</v>
          </cell>
          <cell r="M104">
            <v>0</v>
          </cell>
          <cell r="N104">
            <v>3.3333333333426807E-2</v>
          </cell>
          <cell r="O104">
            <v>6.8287037037228528E-4</v>
          </cell>
          <cell r="P104">
            <v>9.60648148150842E-6</v>
          </cell>
          <cell r="Q104">
            <v>3.40258101852806E-2</v>
          </cell>
        </row>
        <row r="105">
          <cell r="A105">
            <v>333</v>
          </cell>
          <cell r="B105" t="str">
            <v>GABARD Jerome</v>
          </cell>
          <cell r="C105">
            <v>3.4214351851947794E-2</v>
          </cell>
          <cell r="D105" t="str">
            <v>49:16.12</v>
          </cell>
          <cell r="E105" t="str">
            <v>00049:16.12</v>
          </cell>
          <cell r="F105" t="str">
            <v>49:16.12</v>
          </cell>
          <cell r="G105" t="str">
            <v/>
          </cell>
          <cell r="H105" t="str">
            <v/>
          </cell>
          <cell r="I105" t="str">
            <v/>
          </cell>
          <cell r="J105">
            <v>1.2745370370370369E-3</v>
          </cell>
          <cell r="K105">
            <v>1.274652777777778E-3</v>
          </cell>
          <cell r="L105">
            <v>1.157407407410653E-7</v>
          </cell>
          <cell r="M105">
            <v>0</v>
          </cell>
          <cell r="N105">
            <v>3.4027777777873199E-2</v>
          </cell>
          <cell r="O105">
            <v>1.8518518518570448E-4</v>
          </cell>
          <cell r="P105">
            <v>1.3888888888927836E-6</v>
          </cell>
          <cell r="Q105">
            <v>3.4214351851947794E-2</v>
          </cell>
        </row>
        <row r="106">
          <cell r="A106">
            <v>286</v>
          </cell>
          <cell r="B106" t="str">
            <v>ZAZIC Milan</v>
          </cell>
          <cell r="C106">
            <v>3.4375115740837139E-2</v>
          </cell>
          <cell r="D106" t="str">
            <v>49:30.01</v>
          </cell>
          <cell r="E106" t="str">
            <v>00049:30.01</v>
          </cell>
          <cell r="F106" t="str">
            <v>49:30.01</v>
          </cell>
          <cell r="G106" t="str">
            <v/>
          </cell>
          <cell r="H106" t="str">
            <v/>
          </cell>
          <cell r="I106" t="str">
            <v/>
          </cell>
          <cell r="J106">
            <v>1.2745370370370369E-3</v>
          </cell>
          <cell r="K106">
            <v>1.274652777777778E-3</v>
          </cell>
          <cell r="L106">
            <v>1.157407407410653E-7</v>
          </cell>
          <cell r="M106">
            <v>0</v>
          </cell>
          <cell r="N106">
            <v>3.4027777777873199E-2</v>
          </cell>
          <cell r="O106">
            <v>3.472222222231959E-4</v>
          </cell>
          <cell r="P106">
            <v>1.157407407410653E-7</v>
          </cell>
          <cell r="Q106">
            <v>3.4375115740837139E-2</v>
          </cell>
        </row>
        <row r="107">
          <cell r="A107">
            <v>222</v>
          </cell>
          <cell r="B107" t="str">
            <v>PASQUIER Philippe</v>
          </cell>
          <cell r="C107">
            <v>3.4748842592690038E-2</v>
          </cell>
          <cell r="D107" t="str">
            <v>50:02.30</v>
          </cell>
          <cell r="E107" t="str">
            <v>00050:02.30</v>
          </cell>
          <cell r="F107" t="str">
            <v>50:02.30</v>
          </cell>
          <cell r="G107" t="str">
            <v/>
          </cell>
          <cell r="H107" t="str">
            <v/>
          </cell>
          <cell r="I107" t="str">
            <v/>
          </cell>
          <cell r="J107">
            <v>1.2745370370370369E-3</v>
          </cell>
          <cell r="K107">
            <v>1.274652777777778E-3</v>
          </cell>
          <cell r="L107">
            <v>1.157407407410653E-7</v>
          </cell>
          <cell r="M107">
            <v>0</v>
          </cell>
          <cell r="N107">
            <v>3.472222222231959E-2</v>
          </cell>
          <cell r="O107">
            <v>2.314814814821306E-5</v>
          </cell>
          <cell r="P107">
            <v>3.472222222231959E-6</v>
          </cell>
          <cell r="Q107">
            <v>3.4748842592690038E-2</v>
          </cell>
        </row>
        <row r="108">
          <cell r="A108">
            <v>245</v>
          </cell>
          <cell r="B108" t="str">
            <v>BLANCHARD Christophe</v>
          </cell>
          <cell r="C108">
            <v>3.4797569444542022E-2</v>
          </cell>
          <cell r="D108" t="str">
            <v>50:06.51</v>
          </cell>
          <cell r="E108" t="str">
            <v>00050:06.51</v>
          </cell>
          <cell r="F108" t="str">
            <v>50:06.51</v>
          </cell>
          <cell r="G108" t="str">
            <v/>
          </cell>
          <cell r="H108" t="str">
            <v/>
          </cell>
          <cell r="I108" t="str">
            <v/>
          </cell>
          <cell r="J108">
            <v>1.2745370370370369E-3</v>
          </cell>
          <cell r="K108">
            <v>1.274652777777778E-3</v>
          </cell>
          <cell r="L108">
            <v>1.157407407410653E-7</v>
          </cell>
          <cell r="M108">
            <v>0</v>
          </cell>
          <cell r="N108">
            <v>3.472222222231959E-2</v>
          </cell>
          <cell r="O108">
            <v>6.9444444444639181E-5</v>
          </cell>
          <cell r="P108">
            <v>5.9027777777943304E-6</v>
          </cell>
          <cell r="Q108">
            <v>3.4797569444542022E-2</v>
          </cell>
        </row>
        <row r="109">
          <cell r="A109">
            <v>304</v>
          </cell>
          <cell r="B109" t="str">
            <v>BARBIER Raphael</v>
          </cell>
          <cell r="C109">
            <v>3.591006944454514E-2</v>
          </cell>
          <cell r="D109" t="str">
            <v>51:42.63</v>
          </cell>
          <cell r="E109" t="str">
            <v>00051:42.63</v>
          </cell>
          <cell r="F109" t="str">
            <v>51:42.63</v>
          </cell>
          <cell r="G109" t="str">
            <v/>
          </cell>
          <cell r="H109" t="str">
            <v/>
          </cell>
          <cell r="I109" t="str">
            <v/>
          </cell>
          <cell r="J109">
            <v>1.2745370370370369E-3</v>
          </cell>
          <cell r="K109">
            <v>1.274652777777778E-3</v>
          </cell>
          <cell r="L109">
            <v>1.157407407410653E-7</v>
          </cell>
          <cell r="M109">
            <v>0</v>
          </cell>
          <cell r="N109">
            <v>3.5416666666765982E-2</v>
          </cell>
          <cell r="O109">
            <v>4.8611111111247426E-4</v>
          </cell>
          <cell r="P109">
            <v>7.291666666687114E-6</v>
          </cell>
          <cell r="Q109">
            <v>3.591006944454514E-2</v>
          </cell>
        </row>
        <row r="110">
          <cell r="A110">
            <v>297</v>
          </cell>
          <cell r="B110" t="str">
            <v xml:space="preserve">BONOTTO Nicolas </v>
          </cell>
          <cell r="C110">
            <v>3.605324074084184E-2</v>
          </cell>
          <cell r="D110" t="str">
            <v>51:55.00</v>
          </cell>
          <cell r="E110" t="str">
            <v>00051:55.00</v>
          </cell>
          <cell r="F110" t="str">
            <v>51:55.00</v>
          </cell>
          <cell r="G110" t="str">
            <v/>
          </cell>
          <cell r="H110" t="str">
            <v/>
          </cell>
          <cell r="I110" t="str">
            <v/>
          </cell>
          <cell r="J110">
            <v>1.2745370370370369E-3</v>
          </cell>
          <cell r="K110">
            <v>1.274652777777778E-3</v>
          </cell>
          <cell r="L110">
            <v>1.157407407410653E-7</v>
          </cell>
          <cell r="M110">
            <v>0</v>
          </cell>
          <cell r="N110">
            <v>3.5416666666765982E-2</v>
          </cell>
          <cell r="O110">
            <v>6.3657407407585916E-4</v>
          </cell>
          <cell r="P110">
            <v>0</v>
          </cell>
          <cell r="Q110">
            <v>3.605324074084184E-2</v>
          </cell>
        </row>
        <row r="111">
          <cell r="A111">
            <v>340</v>
          </cell>
          <cell r="B111" t="str">
            <v>BOLO Mathieu</v>
          </cell>
          <cell r="C111">
            <v>3.6641666666769421E-2</v>
          </cell>
          <cell r="D111" t="str">
            <v>52:45.84</v>
          </cell>
          <cell r="E111" t="str">
            <v>00052:45.84</v>
          </cell>
          <cell r="F111" t="str">
            <v>52:45.84</v>
          </cell>
          <cell r="G111" t="str">
            <v/>
          </cell>
          <cell r="H111" t="str">
            <v/>
          </cell>
          <cell r="I111" t="str">
            <v/>
          </cell>
          <cell r="J111">
            <v>1.2745370370370369E-3</v>
          </cell>
          <cell r="K111">
            <v>1.274652777777778E-3</v>
          </cell>
          <cell r="L111">
            <v>1.157407407410653E-7</v>
          </cell>
          <cell r="M111">
            <v>0</v>
          </cell>
          <cell r="N111">
            <v>3.6111111111212374E-2</v>
          </cell>
          <cell r="O111">
            <v>5.2083333333479385E-4</v>
          </cell>
          <cell r="P111">
            <v>9.7222222222494853E-6</v>
          </cell>
          <cell r="Q111">
            <v>3.6641666666769421E-2</v>
          </cell>
        </row>
        <row r="112">
          <cell r="A112">
            <v>194</v>
          </cell>
          <cell r="B112" t="str">
            <v>GRANGER Alexandre</v>
          </cell>
          <cell r="C112">
            <v>3.669236111121401E-2</v>
          </cell>
          <cell r="D112" t="str">
            <v>52:50.22</v>
          </cell>
          <cell r="E112" t="str">
            <v>00052:50.22</v>
          </cell>
          <cell r="F112" t="str">
            <v>52:50.22</v>
          </cell>
          <cell r="G112" t="str">
            <v/>
          </cell>
          <cell r="H112" t="str">
            <v/>
          </cell>
          <cell r="I112" t="str">
            <v/>
          </cell>
          <cell r="J112">
            <v>1.2745370370370369E-3</v>
          </cell>
          <cell r="K112">
            <v>1.274652777777778E-3</v>
          </cell>
          <cell r="L112">
            <v>1.157407407410653E-7</v>
          </cell>
          <cell r="M112">
            <v>0</v>
          </cell>
          <cell r="N112">
            <v>3.6111111111212374E-2</v>
          </cell>
          <cell r="O112">
            <v>5.7870370370532651E-4</v>
          </cell>
          <cell r="P112">
            <v>2.5462962963034366E-6</v>
          </cell>
          <cell r="Q112">
            <v>3.669236111121401E-2</v>
          </cell>
        </row>
        <row r="113">
          <cell r="A113">
            <v>167</v>
          </cell>
          <cell r="B113" t="str">
            <v>RAYMOND Corentin</v>
          </cell>
          <cell r="C113">
            <v>3.7058333333437256E-2</v>
          </cell>
          <cell r="D113" t="str">
            <v>53:21.84</v>
          </cell>
          <cell r="E113" t="str">
            <v>00053:21.84</v>
          </cell>
          <cell r="F113" t="str">
            <v>53:21.84</v>
          </cell>
          <cell r="G113" t="str">
            <v/>
          </cell>
          <cell r="H113" t="str">
            <v/>
          </cell>
          <cell r="I113" t="str">
            <v/>
          </cell>
          <cell r="J113">
            <v>1.2745370370370369E-3</v>
          </cell>
          <cell r="K113">
            <v>1.274652777777778E-3</v>
          </cell>
          <cell r="L113">
            <v>1.157407407410653E-7</v>
          </cell>
          <cell r="M113">
            <v>0</v>
          </cell>
          <cell r="N113">
            <v>3.6805555555658766E-2</v>
          </cell>
          <cell r="O113">
            <v>2.4305555555623713E-4</v>
          </cell>
          <cell r="P113">
            <v>9.7222222222494853E-6</v>
          </cell>
          <cell r="Q113">
            <v>3.7058333333437256E-2</v>
          </cell>
        </row>
        <row r="114">
          <cell r="A114">
            <v>441</v>
          </cell>
          <cell r="B114" t="str">
            <v>PER Benjamin</v>
          </cell>
          <cell r="C114">
            <v>3.7667013888994509E-2</v>
          </cell>
          <cell r="D114" t="str">
            <v>54:14.43</v>
          </cell>
          <cell r="E114" t="str">
            <v>00054:14.43</v>
          </cell>
          <cell r="F114" t="str">
            <v>54:14.43</v>
          </cell>
          <cell r="G114" t="str">
            <v/>
          </cell>
          <cell r="H114" t="str">
            <v/>
          </cell>
          <cell r="I114" t="str">
            <v/>
          </cell>
          <cell r="J114">
            <v>1.2745370370370369E-3</v>
          </cell>
          <cell r="K114">
            <v>1.274652777777778E-3</v>
          </cell>
          <cell r="L114">
            <v>1.157407407410653E-7</v>
          </cell>
          <cell r="M114">
            <v>0</v>
          </cell>
          <cell r="N114">
            <v>3.7500000000105158E-2</v>
          </cell>
          <cell r="O114">
            <v>1.6203703703749142E-4</v>
          </cell>
          <cell r="P114">
            <v>4.9768518518658079E-6</v>
          </cell>
          <cell r="Q114">
            <v>3.7667013888994509E-2</v>
          </cell>
        </row>
        <row r="115">
          <cell r="A115">
            <v>355</v>
          </cell>
          <cell r="B115" t="str">
            <v>DIERICK Christophe</v>
          </cell>
          <cell r="C115">
            <v>3.7849421296402432E-2</v>
          </cell>
          <cell r="D115" t="str">
            <v>54:30.19</v>
          </cell>
          <cell r="E115" t="str">
            <v>00054:30.19</v>
          </cell>
          <cell r="F115" t="str">
            <v>54:30.19</v>
          </cell>
          <cell r="G115" t="str">
            <v/>
          </cell>
          <cell r="H115" t="str">
            <v/>
          </cell>
          <cell r="I115" t="str">
            <v/>
          </cell>
          <cell r="J115">
            <v>1.2745370370370369E-3</v>
          </cell>
          <cell r="K115">
            <v>1.274652777777778E-3</v>
          </cell>
          <cell r="L115">
            <v>1.157407407410653E-7</v>
          </cell>
          <cell r="M115">
            <v>0</v>
          </cell>
          <cell r="N115">
            <v>3.7500000000105158E-2</v>
          </cell>
          <cell r="O115">
            <v>3.472222222231959E-4</v>
          </cell>
          <cell r="P115">
            <v>2.1990740740802407E-6</v>
          </cell>
          <cell r="Q115">
            <v>3.7849421296402432E-2</v>
          </cell>
        </row>
        <row r="116">
          <cell r="A116">
            <v>341</v>
          </cell>
          <cell r="B116" t="str">
            <v>BOUDET Patrice</v>
          </cell>
          <cell r="C116">
            <v>3.8859259259368228E-2</v>
          </cell>
          <cell r="D116" t="str">
            <v>55:57.44</v>
          </cell>
          <cell r="E116" t="str">
            <v>00055:57.44</v>
          </cell>
          <cell r="F116" t="str">
            <v>55:57.44</v>
          </cell>
          <cell r="G116" t="str">
            <v/>
          </cell>
          <cell r="H116" t="str">
            <v/>
          </cell>
          <cell r="I116" t="str">
            <v/>
          </cell>
          <cell r="J116">
            <v>1.2745370370370369E-3</v>
          </cell>
          <cell r="K116">
            <v>1.274652777777778E-3</v>
          </cell>
          <cell r="L116">
            <v>1.157407407410653E-7</v>
          </cell>
          <cell r="M116">
            <v>0</v>
          </cell>
          <cell r="N116">
            <v>3.8194444444551549E-2</v>
          </cell>
          <cell r="O116">
            <v>6.5972222222407222E-4</v>
          </cell>
          <cell r="P116">
            <v>5.0925925926068732E-6</v>
          </cell>
          <cell r="Q116">
            <v>3.8859259259368228E-2</v>
          </cell>
        </row>
        <row r="117">
          <cell r="A117">
            <v>239</v>
          </cell>
          <cell r="B117" t="str">
            <v>BATIER Sebastien</v>
          </cell>
          <cell r="C117">
            <v>3.8890277777886832E-2</v>
          </cell>
          <cell r="D117" t="str">
            <v>56:00.12</v>
          </cell>
          <cell r="E117" t="str">
            <v>00056:00.12</v>
          </cell>
          <cell r="F117" t="str">
            <v>56:00.12</v>
          </cell>
          <cell r="G117" t="str">
            <v/>
          </cell>
          <cell r="H117" t="str">
            <v/>
          </cell>
          <cell r="I117" t="str">
            <v/>
          </cell>
          <cell r="J117">
            <v>1.2745370370370369E-3</v>
          </cell>
          <cell r="K117">
            <v>1.274652777777778E-3</v>
          </cell>
          <cell r="L117">
            <v>1.157407407410653E-7</v>
          </cell>
          <cell r="M117">
            <v>0</v>
          </cell>
          <cell r="N117">
            <v>3.8888888888997941E-2</v>
          </cell>
          <cell r="O117">
            <v>0</v>
          </cell>
          <cell r="P117">
            <v>1.3888888888927836E-6</v>
          </cell>
          <cell r="Q117">
            <v>3.8890277777886832E-2</v>
          </cell>
        </row>
        <row r="118">
          <cell r="A118">
            <v>434</v>
          </cell>
          <cell r="B118" t="str">
            <v>THECY François</v>
          </cell>
          <cell r="C118">
            <v>3.9520486111221928E-2</v>
          </cell>
          <cell r="D118" t="str">
            <v>56:54.57</v>
          </cell>
          <cell r="E118" t="str">
            <v>00056:54.57</v>
          </cell>
          <cell r="F118" t="str">
            <v>56:54.57</v>
          </cell>
          <cell r="G118" t="str">
            <v/>
          </cell>
          <cell r="H118" t="str">
            <v/>
          </cell>
          <cell r="I118" t="str">
            <v/>
          </cell>
          <cell r="J118">
            <v>1.2745370370370369E-3</v>
          </cell>
          <cell r="K118">
            <v>1.274652777777778E-3</v>
          </cell>
          <cell r="L118">
            <v>1.157407407410653E-7</v>
          </cell>
          <cell r="M118">
            <v>0</v>
          </cell>
          <cell r="N118">
            <v>3.8888888888997941E-2</v>
          </cell>
          <cell r="O118">
            <v>6.2500000000175263E-4</v>
          </cell>
          <cell r="P118">
            <v>6.5972222222407222E-6</v>
          </cell>
          <cell r="Q118">
            <v>3.9520486111221928E-2</v>
          </cell>
        </row>
        <row r="119">
          <cell r="A119">
            <v>305</v>
          </cell>
          <cell r="B119" t="str">
            <v>CHOQUET Christophe</v>
          </cell>
          <cell r="C119">
            <v>4.0057407407519736E-2</v>
          </cell>
          <cell r="D119" t="str">
            <v>57:40.96</v>
          </cell>
          <cell r="E119" t="str">
            <v>00057:40.96</v>
          </cell>
          <cell r="F119" t="str">
            <v>57:40.96</v>
          </cell>
          <cell r="G119" t="str">
            <v/>
          </cell>
          <cell r="H119" t="str">
            <v/>
          </cell>
          <cell r="I119" t="str">
            <v/>
          </cell>
          <cell r="J119">
            <v>1.2745370370370369E-3</v>
          </cell>
          <cell r="K119">
            <v>1.274652777777778E-3</v>
          </cell>
          <cell r="L119">
            <v>1.157407407410653E-7</v>
          </cell>
          <cell r="M119">
            <v>0</v>
          </cell>
          <cell r="N119">
            <v>3.9583333333444333E-2</v>
          </cell>
          <cell r="O119">
            <v>4.629629629642612E-4</v>
          </cell>
          <cell r="P119">
            <v>1.1111111111142269E-5</v>
          </cell>
          <cell r="Q119">
            <v>4.0057407407519736E-2</v>
          </cell>
        </row>
        <row r="120">
          <cell r="A120">
            <v>176</v>
          </cell>
          <cell r="B120" t="str">
            <v>ESCALLIER Sylvain</v>
          </cell>
          <cell r="C120">
            <v>4.0765856481595801E-2</v>
          </cell>
          <cell r="D120" t="str">
            <v>58:42.17</v>
          </cell>
          <cell r="E120" t="str">
            <v>00058:42.17</v>
          </cell>
          <cell r="F120" t="str">
            <v>58:42.17</v>
          </cell>
          <cell r="G120" t="str">
            <v/>
          </cell>
          <cell r="H120" t="str">
            <v/>
          </cell>
          <cell r="I120" t="str">
            <v/>
          </cell>
          <cell r="J120">
            <v>1.2745370370370369E-3</v>
          </cell>
          <cell r="K120">
            <v>1.274652777777778E-3</v>
          </cell>
          <cell r="L120">
            <v>1.157407407410653E-7</v>
          </cell>
          <cell r="M120">
            <v>0</v>
          </cell>
          <cell r="N120">
            <v>4.0277777777890725E-2</v>
          </cell>
          <cell r="O120">
            <v>4.8611111111247426E-4</v>
          </cell>
          <cell r="P120">
            <v>1.9675925925981101E-6</v>
          </cell>
          <cell r="Q120">
            <v>4.0765856481595801E-2</v>
          </cell>
        </row>
        <row r="121">
          <cell r="A121">
            <v>430</v>
          </cell>
          <cell r="B121" t="str">
            <v>GROSSET Bernard</v>
          </cell>
          <cell r="C121">
            <v>4.1214699074189648E-2</v>
          </cell>
          <cell r="D121" t="str">
            <v>59:20.95</v>
          </cell>
          <cell r="E121" t="str">
            <v>00059:20.95</v>
          </cell>
          <cell r="F121" t="str">
            <v>59:20.95</v>
          </cell>
          <cell r="G121" t="str">
            <v/>
          </cell>
          <cell r="H121" t="str">
            <v/>
          </cell>
          <cell r="I121" t="str">
            <v/>
          </cell>
          <cell r="J121">
            <v>1.2745370370370369E-3</v>
          </cell>
          <cell r="K121">
            <v>1.274652777777778E-3</v>
          </cell>
          <cell r="L121">
            <v>1.157407407410653E-7</v>
          </cell>
          <cell r="M121">
            <v>0</v>
          </cell>
          <cell r="N121">
            <v>4.0972222222337117E-2</v>
          </cell>
          <cell r="O121">
            <v>2.314814814821306E-4</v>
          </cell>
          <cell r="P121">
            <v>1.0995370370401204E-5</v>
          </cell>
          <cell r="Q121">
            <v>4.1214699074189648E-2</v>
          </cell>
        </row>
        <row r="122">
          <cell r="A122">
            <v>148</v>
          </cell>
          <cell r="B122" t="str">
            <v>BRICOUT Guillaume</v>
          </cell>
          <cell r="C122">
            <v>4.1521180555671985E-2</v>
          </cell>
          <cell r="D122" t="str">
            <v>59:47.43</v>
          </cell>
          <cell r="E122" t="str">
            <v>00059:47.43</v>
          </cell>
          <cell r="F122" t="str">
            <v>59:47.43</v>
          </cell>
          <cell r="G122" t="str">
            <v/>
          </cell>
          <cell r="H122" t="str">
            <v/>
          </cell>
          <cell r="I122" t="str">
            <v/>
          </cell>
          <cell r="J122">
            <v>1.2745370370370369E-3</v>
          </cell>
          <cell r="K122">
            <v>1.274652777777778E-3</v>
          </cell>
          <cell r="L122">
            <v>1.157407407410653E-7</v>
          </cell>
          <cell r="M122">
            <v>0</v>
          </cell>
          <cell r="N122">
            <v>4.0972222222337117E-2</v>
          </cell>
          <cell r="O122">
            <v>5.4398148148300692E-4</v>
          </cell>
          <cell r="P122">
            <v>4.9768518518658079E-6</v>
          </cell>
          <cell r="Q122">
            <v>4.1521180555671985E-2</v>
          </cell>
        </row>
        <row r="123">
          <cell r="A123">
            <v>310</v>
          </cell>
          <cell r="B123" t="str">
            <v>LORIOU Sébastien</v>
          </cell>
          <cell r="C123">
            <v>4.1677199074190943E-2</v>
          </cell>
          <cell r="D123" t="str">
            <v>1h00:00.91</v>
          </cell>
          <cell r="E123" t="str">
            <v>01h00:00.91</v>
          </cell>
          <cell r="F123" t="str">
            <v>1h00:00.91</v>
          </cell>
          <cell r="G123" t="str">
            <v/>
          </cell>
          <cell r="H123" t="str">
            <v/>
          </cell>
          <cell r="I123" t="str">
            <v/>
          </cell>
          <cell r="J123">
            <v>1.2745370370370369E-3</v>
          </cell>
          <cell r="K123">
            <v>1.274652777777778E-3</v>
          </cell>
          <cell r="L123">
            <v>1.157407407410653E-7</v>
          </cell>
          <cell r="M123">
            <v>4.1666666666783508E-2</v>
          </cell>
          <cell r="N123">
            <v>0</v>
          </cell>
          <cell r="O123">
            <v>0</v>
          </cell>
          <cell r="P123">
            <v>1.0532407407436942E-5</v>
          </cell>
          <cell r="Q123">
            <v>4.1677199074190943E-2</v>
          </cell>
        </row>
        <row r="124">
          <cell r="A124">
            <v>453</v>
          </cell>
          <cell r="B124" t="str">
            <v>DE CARVALHO William</v>
          </cell>
          <cell r="C124">
            <v>4.1946180555673181E-2</v>
          </cell>
          <cell r="D124" t="str">
            <v>1h00:24.15</v>
          </cell>
          <cell r="E124" t="str">
            <v>01h00:24.15</v>
          </cell>
          <cell r="F124" t="str">
            <v>1h00:24.15</v>
          </cell>
          <cell r="G124" t="str">
            <v/>
          </cell>
          <cell r="H124" t="str">
            <v/>
          </cell>
          <cell r="I124" t="str">
            <v/>
          </cell>
          <cell r="J124">
            <v>1.2745370370370369E-3</v>
          </cell>
          <cell r="K124">
            <v>1.274652777777778E-3</v>
          </cell>
          <cell r="L124">
            <v>1.157407407410653E-7</v>
          </cell>
          <cell r="M124">
            <v>4.1666666666783508E-2</v>
          </cell>
          <cell r="N124">
            <v>0</v>
          </cell>
          <cell r="O124">
            <v>2.7777777777855672E-4</v>
          </cell>
          <cell r="P124">
            <v>1.7361111111159795E-6</v>
          </cell>
          <cell r="Q124">
            <v>4.1946180555673181E-2</v>
          </cell>
        </row>
        <row r="125">
          <cell r="A125">
            <v>188</v>
          </cell>
          <cell r="B125" t="str">
            <v>HAUTCOEUR Anthony</v>
          </cell>
          <cell r="C125">
            <v>4.2498379629748805E-2</v>
          </cell>
          <cell r="D125" t="str">
            <v>1h01:11.86</v>
          </cell>
          <cell r="E125" t="str">
            <v>01h01:11.86</v>
          </cell>
          <cell r="F125" t="str">
            <v>1h01:11.86</v>
          </cell>
          <cell r="G125" t="str">
            <v/>
          </cell>
          <cell r="H125" t="str">
            <v/>
          </cell>
          <cell r="I125" t="str">
            <v/>
          </cell>
          <cell r="J125">
            <v>1.2745370370370369E-3</v>
          </cell>
          <cell r="K125">
            <v>1.274652777777778E-3</v>
          </cell>
          <cell r="L125">
            <v>1.157407407410653E-7</v>
          </cell>
          <cell r="M125">
            <v>4.1666666666783508E-2</v>
          </cell>
          <cell r="N125">
            <v>6.9444444444639181E-4</v>
          </cell>
          <cell r="O125">
            <v>1.2731481481517183E-4</v>
          </cell>
          <cell r="P125">
            <v>9.9537037037316159E-6</v>
          </cell>
          <cell r="Q125">
            <v>4.2498379629748805E-2</v>
          </cell>
        </row>
        <row r="126">
          <cell r="A126">
            <v>439</v>
          </cell>
          <cell r="B126" t="str">
            <v>BAILLY Pierre</v>
          </cell>
          <cell r="C126">
            <v>4.3068055555676332E-2</v>
          </cell>
          <cell r="D126" t="str">
            <v>1h02:01.08</v>
          </cell>
          <cell r="E126" t="str">
            <v>01h02:01.08</v>
          </cell>
          <cell r="F126" t="str">
            <v>1h02:01.08</v>
          </cell>
          <cell r="G126" t="str">
            <v/>
          </cell>
          <cell r="H126" t="str">
            <v/>
          </cell>
          <cell r="I126" t="str">
            <v/>
          </cell>
          <cell r="J126">
            <v>1.2745370370370369E-3</v>
          </cell>
          <cell r="K126">
            <v>1.274652777777778E-3</v>
          </cell>
          <cell r="L126">
            <v>1.157407407410653E-7</v>
          </cell>
          <cell r="M126">
            <v>4.1666666666783508E-2</v>
          </cell>
          <cell r="N126">
            <v>1.3888888888927836E-3</v>
          </cell>
          <cell r="O126">
            <v>1.157407407410653E-5</v>
          </cell>
          <cell r="P126">
            <v>9.2592592592852241E-7</v>
          </cell>
          <cell r="Q126">
            <v>4.3068055555676332E-2</v>
          </cell>
        </row>
        <row r="127">
          <cell r="A127">
            <v>164</v>
          </cell>
          <cell r="B127" t="str">
            <v>HERVE Timothé</v>
          </cell>
          <cell r="C127">
            <v>4.3263078703825023E-2</v>
          </cell>
          <cell r="D127" t="str">
            <v>1h02:17.93</v>
          </cell>
          <cell r="E127" t="str">
            <v>01h02:17.93</v>
          </cell>
          <cell r="F127" t="str">
            <v>1h02:17.93</v>
          </cell>
          <cell r="G127" t="str">
            <v/>
          </cell>
          <cell r="H127" t="str">
            <v/>
          </cell>
          <cell r="I127" t="str">
            <v/>
          </cell>
          <cell r="J127">
            <v>1.2745370370370369E-3</v>
          </cell>
          <cell r="K127">
            <v>1.274652777777778E-3</v>
          </cell>
          <cell r="L127">
            <v>1.157407407410653E-7</v>
          </cell>
          <cell r="M127">
            <v>4.1666666666783508E-2</v>
          </cell>
          <cell r="N127">
            <v>1.3888888888927836E-3</v>
          </cell>
          <cell r="O127">
            <v>1.9675925925981101E-4</v>
          </cell>
          <cell r="P127">
            <v>1.0763888888919073E-5</v>
          </cell>
          <cell r="Q127">
            <v>4.3263078703825023E-2</v>
          </cell>
        </row>
        <row r="128">
          <cell r="A128">
            <v>203</v>
          </cell>
          <cell r="B128" t="str">
            <v>PREVOT Pierre Alexandre</v>
          </cell>
          <cell r="C128">
            <v>4.3353009259380834E-2</v>
          </cell>
          <cell r="D128" t="str">
            <v>1h02:25.70</v>
          </cell>
          <cell r="E128" t="str">
            <v>01h02:25.70</v>
          </cell>
          <cell r="F128" t="str">
            <v>1h02:25.70</v>
          </cell>
          <cell r="G128" t="str">
            <v/>
          </cell>
          <cell r="H128" t="str">
            <v/>
          </cell>
          <cell r="I128" t="str">
            <v/>
          </cell>
          <cell r="J128">
            <v>1.2745370370370369E-3</v>
          </cell>
          <cell r="K128">
            <v>1.274652777777778E-3</v>
          </cell>
          <cell r="L128">
            <v>1.157407407410653E-7</v>
          </cell>
          <cell r="M128">
            <v>4.1666666666783508E-2</v>
          </cell>
          <cell r="N128">
            <v>1.3888888888927836E-3</v>
          </cell>
          <cell r="O128">
            <v>2.8935185185266325E-4</v>
          </cell>
          <cell r="P128">
            <v>8.1018518518745711E-6</v>
          </cell>
          <cell r="Q128">
            <v>4.3353009259380834E-2</v>
          </cell>
        </row>
        <row r="129">
          <cell r="A129">
            <v>433</v>
          </cell>
          <cell r="B129" t="str">
            <v>GESSE Christian</v>
          </cell>
          <cell r="C129">
            <v>4.4558796296421246E-2</v>
          </cell>
          <cell r="D129" t="str">
            <v>1h04:09.88</v>
          </cell>
          <cell r="E129" t="str">
            <v>01h04:09.88</v>
          </cell>
          <cell r="F129" t="str">
            <v>1h04:09.88</v>
          </cell>
          <cell r="G129" t="str">
            <v/>
          </cell>
          <cell r="H129" t="str">
            <v/>
          </cell>
          <cell r="I129" t="str">
            <v/>
          </cell>
          <cell r="J129">
            <v>1.2745370370370369E-3</v>
          </cell>
          <cell r="K129">
            <v>1.274652777777778E-3</v>
          </cell>
          <cell r="L129">
            <v>1.157407407410653E-7</v>
          </cell>
          <cell r="M129">
            <v>4.1666666666783508E-2</v>
          </cell>
          <cell r="N129">
            <v>2.7777777777855672E-3</v>
          </cell>
          <cell r="O129">
            <v>1.0416666666695877E-4</v>
          </cell>
          <cell r="P129">
            <v>1.0185185185213746E-5</v>
          </cell>
          <cell r="Q129">
            <v>4.4558796296421246E-2</v>
          </cell>
        </row>
        <row r="130">
          <cell r="A130">
            <v>279</v>
          </cell>
          <cell r="B130" t="str">
            <v>TARTIE Jean-Paul</v>
          </cell>
          <cell r="C130">
            <v>4.4588657407532442E-2</v>
          </cell>
          <cell r="D130" t="str">
            <v>1h04:12.46</v>
          </cell>
          <cell r="E130" t="str">
            <v>01h04:12.46</v>
          </cell>
          <cell r="F130" t="str">
            <v>1h04:12.46</v>
          </cell>
          <cell r="G130" t="str">
            <v/>
          </cell>
          <cell r="H130" t="str">
            <v/>
          </cell>
          <cell r="I130" t="str">
            <v/>
          </cell>
          <cell r="J130">
            <v>1.2745370370370369E-3</v>
          </cell>
          <cell r="K130">
            <v>1.274652777777778E-3</v>
          </cell>
          <cell r="L130">
            <v>1.157407407410653E-7</v>
          </cell>
          <cell r="M130">
            <v>4.1666666666783508E-2</v>
          </cell>
          <cell r="N130">
            <v>2.7777777777855672E-3</v>
          </cell>
          <cell r="O130">
            <v>1.3888888888927836E-4</v>
          </cell>
          <cell r="P130">
            <v>5.3240740740890038E-6</v>
          </cell>
          <cell r="Q130">
            <v>4.4588657407532442E-2</v>
          </cell>
        </row>
        <row r="131">
          <cell r="A131">
            <v>1</v>
          </cell>
          <cell r="B131" t="str">
            <v>BEAULIER Alice</v>
          </cell>
          <cell r="C131" t="str">
            <v>Abs</v>
          </cell>
          <cell r="D131" t="str">
            <v>Abs</v>
          </cell>
          <cell r="E131" t="str">
            <v>00000000Abs</v>
          </cell>
          <cell r="F131" t="str">
            <v>Abs</v>
          </cell>
          <cell r="G131" t="str">
            <v/>
          </cell>
          <cell r="H131" t="str">
            <v/>
          </cell>
          <cell r="I131" t="str">
            <v/>
          </cell>
          <cell r="J131">
            <v>1.2745370370370369E-3</v>
          </cell>
          <cell r="K131">
            <v>1.274652777777778E-3</v>
          </cell>
          <cell r="L131">
            <v>1.157407407410653E-7</v>
          </cell>
          <cell r="M131">
            <v>0</v>
          </cell>
          <cell r="N131">
            <v>0</v>
          </cell>
          <cell r="O131">
            <v>0</v>
          </cell>
          <cell r="P131" t="e">
            <v>#VALUE!</v>
          </cell>
          <cell r="Q131" t="str">
            <v>Abs</v>
          </cell>
        </row>
        <row r="132">
          <cell r="A132">
            <v>3</v>
          </cell>
          <cell r="B132" t="e">
            <v>#N/A</v>
          </cell>
          <cell r="C132" t="str">
            <v>Abs</v>
          </cell>
          <cell r="D132" t="str">
            <v>Abs</v>
          </cell>
          <cell r="E132" t="str">
            <v>00000000Abs</v>
          </cell>
          <cell r="F132" t="str">
            <v>Abs</v>
          </cell>
          <cell r="G132" t="str">
            <v/>
          </cell>
          <cell r="H132" t="str">
            <v/>
          </cell>
          <cell r="I132" t="str">
            <v/>
          </cell>
          <cell r="J132">
            <v>1.2745370370370369E-3</v>
          </cell>
          <cell r="K132">
            <v>1.274652777777778E-3</v>
          </cell>
          <cell r="L132">
            <v>1.157407407410653E-7</v>
          </cell>
          <cell r="M132">
            <v>0</v>
          </cell>
          <cell r="N132">
            <v>0</v>
          </cell>
          <cell r="O132">
            <v>0</v>
          </cell>
          <cell r="P132" t="e">
            <v>#VALUE!</v>
          </cell>
          <cell r="Q132" t="str">
            <v>Abs</v>
          </cell>
        </row>
        <row r="133">
          <cell r="A133">
            <v>10</v>
          </cell>
          <cell r="B133" t="e">
            <v>#N/A</v>
          </cell>
          <cell r="C133" t="str">
            <v>Abs</v>
          </cell>
          <cell r="D133" t="str">
            <v>Abs</v>
          </cell>
          <cell r="E133" t="str">
            <v>00000000Abs</v>
          </cell>
          <cell r="F133" t="str">
            <v>Abs</v>
          </cell>
          <cell r="G133" t="str">
            <v/>
          </cell>
          <cell r="H133" t="str">
            <v/>
          </cell>
          <cell r="I133" t="str">
            <v/>
          </cell>
          <cell r="J133">
            <v>1.2745370370370369E-3</v>
          </cell>
          <cell r="K133">
            <v>1.274652777777778E-3</v>
          </cell>
          <cell r="L133">
            <v>1.157407407410653E-7</v>
          </cell>
          <cell r="M133">
            <v>0</v>
          </cell>
          <cell r="N133">
            <v>0</v>
          </cell>
          <cell r="O133">
            <v>0</v>
          </cell>
          <cell r="P133" t="e">
            <v>#VALUE!</v>
          </cell>
          <cell r="Q133" t="str">
            <v>Abs</v>
          </cell>
        </row>
        <row r="134">
          <cell r="A134">
            <v>12</v>
          </cell>
          <cell r="B134" t="str">
            <v>REMOND Genevieve</v>
          </cell>
          <cell r="C134" t="str">
            <v>Abs</v>
          </cell>
          <cell r="D134" t="str">
            <v>Abs</v>
          </cell>
          <cell r="E134" t="str">
            <v>00000000Abs</v>
          </cell>
          <cell r="F134" t="str">
            <v>Abs</v>
          </cell>
          <cell r="G134" t="str">
            <v/>
          </cell>
          <cell r="H134" t="str">
            <v/>
          </cell>
          <cell r="I134" t="str">
            <v/>
          </cell>
          <cell r="J134">
            <v>1.2745370370370369E-3</v>
          </cell>
          <cell r="K134">
            <v>1.274652777777778E-3</v>
          </cell>
          <cell r="L134">
            <v>1.157407407410653E-7</v>
          </cell>
          <cell r="M134">
            <v>0</v>
          </cell>
          <cell r="N134">
            <v>0</v>
          </cell>
          <cell r="O134">
            <v>0</v>
          </cell>
          <cell r="P134" t="e">
            <v>#VALUE!</v>
          </cell>
          <cell r="Q134" t="str">
            <v>Abs</v>
          </cell>
        </row>
        <row r="135">
          <cell r="A135">
            <v>49</v>
          </cell>
          <cell r="B135" t="str">
            <v>TROLLIET Nelly</v>
          </cell>
          <cell r="C135" t="str">
            <v>Abs</v>
          </cell>
          <cell r="D135" t="str">
            <v>Abs</v>
          </cell>
          <cell r="E135" t="str">
            <v>00000000Abs</v>
          </cell>
          <cell r="F135" t="str">
            <v>Abs</v>
          </cell>
          <cell r="G135" t="str">
            <v/>
          </cell>
          <cell r="H135" t="str">
            <v/>
          </cell>
          <cell r="I135" t="str">
            <v/>
          </cell>
          <cell r="J135">
            <v>1.2745370370370369E-3</v>
          </cell>
          <cell r="K135">
            <v>1.274652777777778E-3</v>
          </cell>
          <cell r="L135">
            <v>1.157407407410653E-7</v>
          </cell>
          <cell r="M135">
            <v>0</v>
          </cell>
          <cell r="N135">
            <v>0</v>
          </cell>
          <cell r="O135">
            <v>0</v>
          </cell>
          <cell r="P135" t="e">
            <v>#VALUE!</v>
          </cell>
          <cell r="Q135" t="str">
            <v>Abs</v>
          </cell>
        </row>
        <row r="136">
          <cell r="A136">
            <v>66</v>
          </cell>
          <cell r="B136" t="str">
            <v>THIBAULT Aude</v>
          </cell>
          <cell r="C136" t="str">
            <v>Abs</v>
          </cell>
          <cell r="D136" t="str">
            <v>Abs</v>
          </cell>
          <cell r="E136" t="str">
            <v>00000000Abs</v>
          </cell>
          <cell r="F136" t="str">
            <v>Abs</v>
          </cell>
          <cell r="G136" t="str">
            <v/>
          </cell>
          <cell r="H136" t="str">
            <v/>
          </cell>
          <cell r="I136" t="str">
            <v/>
          </cell>
          <cell r="J136">
            <v>1.2745370370370369E-3</v>
          </cell>
          <cell r="K136">
            <v>1.274652777777778E-3</v>
          </cell>
          <cell r="L136">
            <v>1.157407407410653E-7</v>
          </cell>
          <cell r="M136">
            <v>0</v>
          </cell>
          <cell r="N136">
            <v>0</v>
          </cell>
          <cell r="O136">
            <v>0</v>
          </cell>
          <cell r="P136" t="e">
            <v>#VALUE!</v>
          </cell>
          <cell r="Q136" t="str">
            <v>Abs</v>
          </cell>
        </row>
        <row r="137">
          <cell r="A137">
            <v>67</v>
          </cell>
          <cell r="B137" t="str">
            <v>COGNET Christel</v>
          </cell>
          <cell r="C137" t="str">
            <v>Abs</v>
          </cell>
          <cell r="D137" t="str">
            <v>Abs</v>
          </cell>
          <cell r="E137" t="str">
            <v>00000000Abs</v>
          </cell>
          <cell r="F137" t="str">
            <v>Abs</v>
          </cell>
          <cell r="G137" t="str">
            <v/>
          </cell>
          <cell r="H137" t="str">
            <v/>
          </cell>
          <cell r="I137" t="str">
            <v/>
          </cell>
          <cell r="J137">
            <v>1.2745370370370369E-3</v>
          </cell>
          <cell r="K137">
            <v>1.274652777777778E-3</v>
          </cell>
          <cell r="L137">
            <v>1.157407407410653E-7</v>
          </cell>
          <cell r="M137">
            <v>0</v>
          </cell>
          <cell r="N137">
            <v>0</v>
          </cell>
          <cell r="O137">
            <v>0</v>
          </cell>
          <cell r="P137" t="e">
            <v>#VALUE!</v>
          </cell>
          <cell r="Q137" t="str">
            <v>Abs</v>
          </cell>
        </row>
        <row r="138">
          <cell r="A138">
            <v>88</v>
          </cell>
          <cell r="B138" t="e">
            <v>#N/A</v>
          </cell>
          <cell r="C138" t="str">
            <v>Abs</v>
          </cell>
          <cell r="D138" t="str">
            <v>Abs</v>
          </cell>
          <cell r="E138" t="str">
            <v>00000000Abs</v>
          </cell>
          <cell r="F138" t="str">
            <v>Abs</v>
          </cell>
          <cell r="G138" t="str">
            <v/>
          </cell>
          <cell r="H138" t="str">
            <v/>
          </cell>
          <cell r="I138" t="str">
            <v/>
          </cell>
          <cell r="J138">
            <v>1.2745370370370369E-3</v>
          </cell>
          <cell r="K138">
            <v>1.274652777777778E-3</v>
          </cell>
          <cell r="L138">
            <v>1.157407407410653E-7</v>
          </cell>
          <cell r="M138">
            <v>0</v>
          </cell>
          <cell r="N138">
            <v>0</v>
          </cell>
          <cell r="O138">
            <v>0</v>
          </cell>
          <cell r="P138" t="e">
            <v>#VALUE!</v>
          </cell>
          <cell r="Q138" t="str">
            <v>Abs</v>
          </cell>
        </row>
        <row r="139">
          <cell r="A139">
            <v>101</v>
          </cell>
          <cell r="B139" t="e">
            <v>#N/A</v>
          </cell>
          <cell r="C139" t="str">
            <v>Abs</v>
          </cell>
          <cell r="D139" t="str">
            <v>Abs</v>
          </cell>
          <cell r="E139" t="str">
            <v>00000000Abs</v>
          </cell>
          <cell r="F139" t="str">
            <v>Abs</v>
          </cell>
          <cell r="G139" t="str">
            <v/>
          </cell>
          <cell r="H139" t="str">
            <v/>
          </cell>
          <cell r="I139" t="str">
            <v/>
          </cell>
          <cell r="J139">
            <v>1.2745370370370369E-3</v>
          </cell>
          <cell r="K139">
            <v>1.274652777777778E-3</v>
          </cell>
          <cell r="L139">
            <v>1.157407407410653E-7</v>
          </cell>
          <cell r="M139">
            <v>0</v>
          </cell>
          <cell r="N139">
            <v>0</v>
          </cell>
          <cell r="O139">
            <v>0</v>
          </cell>
          <cell r="P139" t="e">
            <v>#VALUE!</v>
          </cell>
          <cell r="Q139" t="str">
            <v>Abs</v>
          </cell>
        </row>
        <row r="140">
          <cell r="A140">
            <v>114</v>
          </cell>
          <cell r="B140" t="str">
            <v>SOLDANO Laura</v>
          </cell>
          <cell r="C140" t="str">
            <v>Abs</v>
          </cell>
          <cell r="D140" t="str">
            <v>Abs</v>
          </cell>
          <cell r="E140" t="str">
            <v>00000000Abs</v>
          </cell>
          <cell r="F140" t="str">
            <v>Abs</v>
          </cell>
          <cell r="G140" t="str">
            <v/>
          </cell>
          <cell r="H140" t="str">
            <v/>
          </cell>
          <cell r="I140" t="str">
            <v/>
          </cell>
          <cell r="J140">
            <v>1.2745370370370369E-3</v>
          </cell>
          <cell r="K140">
            <v>1.274652777777778E-3</v>
          </cell>
          <cell r="L140">
            <v>1.157407407410653E-7</v>
          </cell>
          <cell r="M140">
            <v>0</v>
          </cell>
          <cell r="N140">
            <v>0</v>
          </cell>
          <cell r="O140">
            <v>0</v>
          </cell>
          <cell r="P140" t="e">
            <v>#VALUE!</v>
          </cell>
          <cell r="Q140" t="str">
            <v>Abs</v>
          </cell>
        </row>
        <row r="141">
          <cell r="A141">
            <v>118</v>
          </cell>
          <cell r="B141" t="str">
            <v>ROSSI Dorine</v>
          </cell>
          <cell r="C141" t="str">
            <v>Abs</v>
          </cell>
          <cell r="D141" t="str">
            <v>Abs</v>
          </cell>
          <cell r="E141" t="str">
            <v>00000000Abs</v>
          </cell>
          <cell r="F141" t="str">
            <v>Abs</v>
          </cell>
          <cell r="G141" t="str">
            <v/>
          </cell>
          <cell r="H141" t="str">
            <v/>
          </cell>
          <cell r="I141" t="str">
            <v/>
          </cell>
          <cell r="J141">
            <v>1.2745370370370369E-3</v>
          </cell>
          <cell r="K141">
            <v>1.274652777777778E-3</v>
          </cell>
          <cell r="L141">
            <v>1.157407407410653E-7</v>
          </cell>
          <cell r="M141">
            <v>0</v>
          </cell>
          <cell r="N141">
            <v>0</v>
          </cell>
          <cell r="O141">
            <v>0</v>
          </cell>
          <cell r="P141" t="e">
            <v>#VALUE!</v>
          </cell>
          <cell r="Q141" t="str">
            <v>Abs</v>
          </cell>
        </row>
        <row r="142">
          <cell r="A142">
            <v>123</v>
          </cell>
          <cell r="B142" t="str">
            <v>CHAMBRAUD Milly</v>
          </cell>
          <cell r="C142">
            <v>2.2222337963025279E-2</v>
          </cell>
          <cell r="D142" t="str">
            <v>32:00.01</v>
          </cell>
          <cell r="E142" t="str">
            <v>00032:00.01</v>
          </cell>
          <cell r="F142" t="str">
            <v>32:00.01</v>
          </cell>
          <cell r="G142" t="str">
            <v/>
          </cell>
          <cell r="H142" t="str">
            <v/>
          </cell>
          <cell r="I142" t="str">
            <v/>
          </cell>
          <cell r="J142">
            <v>1.2745370370370369E-3</v>
          </cell>
          <cell r="K142">
            <v>1.274652777777778E-3</v>
          </cell>
          <cell r="L142">
            <v>1.157407407410653E-7</v>
          </cell>
          <cell r="M142">
            <v>0</v>
          </cell>
          <cell r="N142">
            <v>2.2222222222284538E-2</v>
          </cell>
          <cell r="O142">
            <v>0</v>
          </cell>
          <cell r="P142">
            <v>1.157407407410653E-7</v>
          </cell>
          <cell r="Q142">
            <v>2.2222337963025279E-2</v>
          </cell>
        </row>
        <row r="143">
          <cell r="A143">
            <v>127</v>
          </cell>
          <cell r="B143" t="str">
            <v>RANSAC Philomène</v>
          </cell>
          <cell r="C143" t="str">
            <v>Abs</v>
          </cell>
          <cell r="D143" t="str">
            <v>Abs</v>
          </cell>
          <cell r="E143" t="str">
            <v>00000000Abs</v>
          </cell>
          <cell r="F143" t="str">
            <v>Abs</v>
          </cell>
          <cell r="G143" t="str">
            <v/>
          </cell>
          <cell r="H143" t="str">
            <v/>
          </cell>
          <cell r="I143" t="str">
            <v/>
          </cell>
          <cell r="J143">
            <v>1.2745370370370369E-3</v>
          </cell>
          <cell r="K143">
            <v>1.274652777777778E-3</v>
          </cell>
          <cell r="L143">
            <v>1.157407407410653E-7</v>
          </cell>
          <cell r="M143">
            <v>0</v>
          </cell>
          <cell r="N143">
            <v>0</v>
          </cell>
          <cell r="O143">
            <v>0</v>
          </cell>
          <cell r="P143" t="e">
            <v>#VALUE!</v>
          </cell>
          <cell r="Q143" t="str">
            <v>Abs</v>
          </cell>
        </row>
        <row r="144">
          <cell r="A144">
            <v>134</v>
          </cell>
          <cell r="B144" t="str">
            <v xml:space="preserve">LEYBROS Anthony </v>
          </cell>
          <cell r="C144" t="str">
            <v>Abs</v>
          </cell>
          <cell r="D144" t="str">
            <v>Abs</v>
          </cell>
          <cell r="E144" t="str">
            <v>00000000Abs</v>
          </cell>
          <cell r="F144" t="str">
            <v>Abs</v>
          </cell>
          <cell r="G144" t="str">
            <v/>
          </cell>
          <cell r="H144" t="str">
            <v/>
          </cell>
          <cell r="I144" t="str">
            <v/>
          </cell>
          <cell r="J144">
            <v>1.2745370370370369E-3</v>
          </cell>
          <cell r="K144">
            <v>1.274652777777778E-3</v>
          </cell>
          <cell r="L144">
            <v>1.157407407410653E-7</v>
          </cell>
          <cell r="M144">
            <v>0</v>
          </cell>
          <cell r="N144">
            <v>0</v>
          </cell>
          <cell r="O144">
            <v>0</v>
          </cell>
          <cell r="P144" t="e">
            <v>#VALUE!</v>
          </cell>
          <cell r="Q144" t="str">
            <v>Abs</v>
          </cell>
        </row>
        <row r="145">
          <cell r="A145">
            <v>136</v>
          </cell>
          <cell r="B145" t="str">
            <v>QUERLIOZ Mael</v>
          </cell>
          <cell r="C145" t="str">
            <v>Abs</v>
          </cell>
          <cell r="D145" t="str">
            <v>Abs</v>
          </cell>
          <cell r="E145" t="str">
            <v>00000000Abs</v>
          </cell>
          <cell r="F145" t="str">
            <v>Abs</v>
          </cell>
          <cell r="G145" t="str">
            <v/>
          </cell>
          <cell r="H145" t="str">
            <v/>
          </cell>
          <cell r="I145" t="str">
            <v/>
          </cell>
          <cell r="J145">
            <v>1.2745370370370369E-3</v>
          </cell>
          <cell r="K145">
            <v>1.274652777777778E-3</v>
          </cell>
          <cell r="L145">
            <v>1.157407407410653E-7</v>
          </cell>
          <cell r="M145">
            <v>0</v>
          </cell>
          <cell r="N145">
            <v>0</v>
          </cell>
          <cell r="O145">
            <v>0</v>
          </cell>
          <cell r="P145" t="e">
            <v>#VALUE!</v>
          </cell>
          <cell r="Q145" t="str">
            <v>Abs</v>
          </cell>
        </row>
        <row r="146">
          <cell r="A146">
            <v>144</v>
          </cell>
          <cell r="B146" t="str">
            <v>RAULT Julien</v>
          </cell>
          <cell r="C146" t="str">
            <v>Abs</v>
          </cell>
          <cell r="D146" t="str">
            <v>Abs</v>
          </cell>
          <cell r="E146" t="str">
            <v>00000000Abs</v>
          </cell>
          <cell r="F146" t="str">
            <v>Abs</v>
          </cell>
          <cell r="G146" t="str">
            <v/>
          </cell>
          <cell r="H146" t="str">
            <v/>
          </cell>
          <cell r="I146" t="str">
            <v/>
          </cell>
          <cell r="J146">
            <v>1.2745370370370369E-3</v>
          </cell>
          <cell r="K146">
            <v>1.274652777777778E-3</v>
          </cell>
          <cell r="L146">
            <v>1.157407407410653E-7</v>
          </cell>
          <cell r="M146">
            <v>0</v>
          </cell>
          <cell r="N146">
            <v>0</v>
          </cell>
          <cell r="O146">
            <v>0</v>
          </cell>
          <cell r="P146" t="e">
            <v>#VALUE!</v>
          </cell>
          <cell r="Q146" t="str">
            <v>Abs</v>
          </cell>
        </row>
        <row r="147">
          <cell r="A147">
            <v>162</v>
          </cell>
          <cell r="B147" t="str">
            <v>BONNET Teddy</v>
          </cell>
          <cell r="C147">
            <v>3.5995486111212047E-2</v>
          </cell>
          <cell r="D147" t="str">
            <v>51:50.01</v>
          </cell>
          <cell r="E147" t="str">
            <v>00051:50.01</v>
          </cell>
          <cell r="F147" t="str">
            <v>51:50.01</v>
          </cell>
          <cell r="G147" t="str">
            <v/>
          </cell>
          <cell r="H147" t="str">
            <v/>
          </cell>
          <cell r="I147" t="str">
            <v/>
          </cell>
          <cell r="J147">
            <v>1.2745370370370369E-3</v>
          </cell>
          <cell r="K147">
            <v>1.274652777777778E-3</v>
          </cell>
          <cell r="L147">
            <v>1.157407407410653E-7</v>
          </cell>
          <cell r="M147">
            <v>0</v>
          </cell>
          <cell r="N147">
            <v>3.5416666666765982E-2</v>
          </cell>
          <cell r="O147">
            <v>5.7870370370532651E-4</v>
          </cell>
          <cell r="P147">
            <v>1.157407407410653E-7</v>
          </cell>
          <cell r="Q147">
            <v>3.5995486111212047E-2</v>
          </cell>
        </row>
        <row r="148">
          <cell r="A148">
            <v>197</v>
          </cell>
          <cell r="B148" t="str">
            <v>PREVOT Charles</v>
          </cell>
          <cell r="C148" t="str">
            <v>Abs</v>
          </cell>
          <cell r="D148" t="str">
            <v>Abs</v>
          </cell>
          <cell r="E148" t="str">
            <v>00000000Abs</v>
          </cell>
          <cell r="F148" t="str">
            <v>Abs</v>
          </cell>
          <cell r="G148" t="str">
            <v/>
          </cell>
          <cell r="H148" t="str">
            <v/>
          </cell>
          <cell r="I148" t="str">
            <v/>
          </cell>
          <cell r="J148">
            <v>1.2745370370370369E-3</v>
          </cell>
          <cell r="K148">
            <v>1.274652777777778E-3</v>
          </cell>
          <cell r="L148">
            <v>1.157407407410653E-7</v>
          </cell>
          <cell r="M148">
            <v>0</v>
          </cell>
          <cell r="N148">
            <v>0</v>
          </cell>
          <cell r="O148">
            <v>0</v>
          </cell>
          <cell r="P148" t="e">
            <v>#VALUE!</v>
          </cell>
          <cell r="Q148" t="str">
            <v>Abs</v>
          </cell>
        </row>
        <row r="149">
          <cell r="A149">
            <v>199</v>
          </cell>
          <cell r="B149" t="str">
            <v>CLEMENTE Remi</v>
          </cell>
          <cell r="C149" t="str">
            <v>Abs</v>
          </cell>
          <cell r="D149" t="str">
            <v>Abs</v>
          </cell>
          <cell r="E149" t="str">
            <v>00000000Abs</v>
          </cell>
          <cell r="F149" t="str">
            <v>Abs</v>
          </cell>
          <cell r="G149" t="str">
            <v/>
          </cell>
          <cell r="H149" t="str">
            <v/>
          </cell>
          <cell r="I149" t="str">
            <v/>
          </cell>
          <cell r="J149">
            <v>1.2745370370370369E-3</v>
          </cell>
          <cell r="K149">
            <v>1.274652777777778E-3</v>
          </cell>
          <cell r="L149">
            <v>1.157407407410653E-7</v>
          </cell>
          <cell r="M149">
            <v>0</v>
          </cell>
          <cell r="N149">
            <v>0</v>
          </cell>
          <cell r="O149">
            <v>0</v>
          </cell>
          <cell r="P149" t="e">
            <v>#VALUE!</v>
          </cell>
          <cell r="Q149" t="str">
            <v>Abs</v>
          </cell>
        </row>
        <row r="150">
          <cell r="A150">
            <v>248</v>
          </cell>
          <cell r="B150" t="str">
            <v>LABETA-CABALIER Dominique</v>
          </cell>
          <cell r="C150" t="str">
            <v>Abs</v>
          </cell>
          <cell r="D150" t="str">
            <v>Abs</v>
          </cell>
          <cell r="E150" t="str">
            <v>00000000Abs</v>
          </cell>
          <cell r="F150" t="str">
            <v>Abs</v>
          </cell>
          <cell r="G150" t="str">
            <v/>
          </cell>
          <cell r="H150" t="str">
            <v/>
          </cell>
          <cell r="I150" t="str">
            <v/>
          </cell>
          <cell r="J150">
            <v>1.2745370370370369E-3</v>
          </cell>
          <cell r="K150">
            <v>1.274652777777778E-3</v>
          </cell>
          <cell r="L150">
            <v>1.157407407410653E-7</v>
          </cell>
          <cell r="M150">
            <v>0</v>
          </cell>
          <cell r="N150">
            <v>0</v>
          </cell>
          <cell r="O150">
            <v>0</v>
          </cell>
          <cell r="P150" t="e">
            <v>#VALUE!</v>
          </cell>
          <cell r="Q150" t="str">
            <v>Abs</v>
          </cell>
        </row>
        <row r="151">
          <cell r="A151">
            <v>250</v>
          </cell>
          <cell r="B151" t="str">
            <v>MARTINAT Stephan</v>
          </cell>
          <cell r="C151" t="str">
            <v>Abs</v>
          </cell>
          <cell r="D151" t="str">
            <v>Abs</v>
          </cell>
          <cell r="E151" t="str">
            <v>00000000Abs</v>
          </cell>
          <cell r="F151" t="str">
            <v>Abs</v>
          </cell>
          <cell r="G151" t="str">
            <v/>
          </cell>
          <cell r="H151" t="str">
            <v/>
          </cell>
          <cell r="I151" t="str">
            <v/>
          </cell>
          <cell r="J151">
            <v>1.2745370370370369E-3</v>
          </cell>
          <cell r="K151">
            <v>1.274652777777778E-3</v>
          </cell>
          <cell r="L151">
            <v>1.157407407410653E-7</v>
          </cell>
          <cell r="M151">
            <v>0</v>
          </cell>
          <cell r="N151">
            <v>0</v>
          </cell>
          <cell r="O151">
            <v>0</v>
          </cell>
          <cell r="P151" t="e">
            <v>#VALUE!</v>
          </cell>
          <cell r="Q151" t="str">
            <v>Abs</v>
          </cell>
        </row>
        <row r="152">
          <cell r="A152">
            <v>278</v>
          </cell>
          <cell r="B152" t="str">
            <v xml:space="preserve">ZAEGEL Francois </v>
          </cell>
          <cell r="C152" t="str">
            <v>Abs</v>
          </cell>
          <cell r="D152" t="str">
            <v>Abs</v>
          </cell>
          <cell r="E152" t="str">
            <v>00000000Abs</v>
          </cell>
          <cell r="F152" t="str">
            <v>Abs</v>
          </cell>
          <cell r="G152" t="str">
            <v/>
          </cell>
          <cell r="H152" t="str">
            <v/>
          </cell>
          <cell r="I152" t="str">
            <v/>
          </cell>
          <cell r="J152">
            <v>1.2745370370370369E-3</v>
          </cell>
          <cell r="K152">
            <v>1.274652777777778E-3</v>
          </cell>
          <cell r="L152">
            <v>1.157407407410653E-7</v>
          </cell>
          <cell r="M152">
            <v>0</v>
          </cell>
          <cell r="N152">
            <v>0</v>
          </cell>
          <cell r="O152">
            <v>0</v>
          </cell>
          <cell r="P152" t="e">
            <v>#VALUE!</v>
          </cell>
          <cell r="Q152" t="str">
            <v>Abs</v>
          </cell>
        </row>
        <row r="153">
          <cell r="A153">
            <v>315</v>
          </cell>
          <cell r="B153" t="str">
            <v>GALLAY Philippe</v>
          </cell>
          <cell r="C153" t="str">
            <v>Abs</v>
          </cell>
          <cell r="D153" t="str">
            <v>Abs</v>
          </cell>
          <cell r="E153" t="str">
            <v>00000000Abs</v>
          </cell>
          <cell r="F153" t="str">
            <v>Abs</v>
          </cell>
          <cell r="G153" t="str">
            <v/>
          </cell>
          <cell r="H153" t="str">
            <v/>
          </cell>
          <cell r="I153" t="str">
            <v/>
          </cell>
          <cell r="J153">
            <v>1.2745370370370369E-3</v>
          </cell>
          <cell r="K153">
            <v>1.274652777777778E-3</v>
          </cell>
          <cell r="L153">
            <v>1.157407407410653E-7</v>
          </cell>
          <cell r="M153">
            <v>0</v>
          </cell>
          <cell r="N153">
            <v>0</v>
          </cell>
          <cell r="O153">
            <v>0</v>
          </cell>
          <cell r="P153" t="e">
            <v>#VALUE!</v>
          </cell>
          <cell r="Q153" t="str">
            <v>Abs</v>
          </cell>
        </row>
        <row r="154">
          <cell r="A154">
            <v>320</v>
          </cell>
          <cell r="B154" t="str">
            <v>FARRE Matthieu</v>
          </cell>
          <cell r="C154" t="str">
            <v>Abs</v>
          </cell>
          <cell r="D154" t="str">
            <v>Abs</v>
          </cell>
          <cell r="E154" t="str">
            <v>00000000Abs</v>
          </cell>
          <cell r="F154" t="str">
            <v>Abs</v>
          </cell>
          <cell r="G154" t="str">
            <v/>
          </cell>
          <cell r="H154" t="str">
            <v/>
          </cell>
          <cell r="I154" t="str">
            <v/>
          </cell>
          <cell r="J154">
            <v>1.2745370370370369E-3</v>
          </cell>
          <cell r="K154">
            <v>1.274652777777778E-3</v>
          </cell>
          <cell r="L154">
            <v>1.157407407410653E-7</v>
          </cell>
          <cell r="M154">
            <v>0</v>
          </cell>
          <cell r="N154">
            <v>0</v>
          </cell>
          <cell r="O154">
            <v>0</v>
          </cell>
          <cell r="P154" t="e">
            <v>#VALUE!</v>
          </cell>
          <cell r="Q154" t="str">
            <v>Abs</v>
          </cell>
        </row>
        <row r="155">
          <cell r="A155">
            <v>324</v>
          </cell>
          <cell r="B155" t="str">
            <v>CHAMBAZ Yann</v>
          </cell>
          <cell r="C155" t="str">
            <v>Abs</v>
          </cell>
          <cell r="D155" t="str">
            <v>Abs</v>
          </cell>
          <cell r="E155" t="str">
            <v>00000000Abs</v>
          </cell>
          <cell r="F155" t="str">
            <v>Abs</v>
          </cell>
          <cell r="G155" t="str">
            <v/>
          </cell>
          <cell r="H155" t="str">
            <v/>
          </cell>
          <cell r="I155" t="str">
            <v/>
          </cell>
          <cell r="J155">
            <v>1.2745370370370369E-3</v>
          </cell>
          <cell r="K155">
            <v>1.274652777777778E-3</v>
          </cell>
          <cell r="L155">
            <v>1.157407407410653E-7</v>
          </cell>
          <cell r="M155">
            <v>0</v>
          </cell>
          <cell r="N155">
            <v>0</v>
          </cell>
          <cell r="O155">
            <v>0</v>
          </cell>
          <cell r="P155" t="e">
            <v>#VALUE!</v>
          </cell>
          <cell r="Q155" t="str">
            <v>Abs</v>
          </cell>
        </row>
        <row r="156">
          <cell r="A156">
            <v>334</v>
          </cell>
          <cell r="B156" t="str">
            <v>LAVIELLE Cédric</v>
          </cell>
          <cell r="C156">
            <v>3.2453819444535452E-2</v>
          </cell>
          <cell r="D156" t="str">
            <v>46:44.01</v>
          </cell>
          <cell r="E156" t="str">
            <v>00046:44.01</v>
          </cell>
          <cell r="F156" t="str">
            <v>46:44.01</v>
          </cell>
          <cell r="G156" t="str">
            <v/>
          </cell>
          <cell r="H156" t="str">
            <v/>
          </cell>
          <cell r="I156" t="str">
            <v/>
          </cell>
          <cell r="J156">
            <v>1.2745370370370369E-3</v>
          </cell>
          <cell r="K156">
            <v>1.274652777777778E-3</v>
          </cell>
          <cell r="L156">
            <v>1.157407407410653E-7</v>
          </cell>
          <cell r="M156">
            <v>0</v>
          </cell>
          <cell r="N156">
            <v>3.1944444444534023E-2</v>
          </cell>
          <cell r="O156">
            <v>5.0925925926068732E-4</v>
          </cell>
          <cell r="P156">
            <v>1.157407407410653E-7</v>
          </cell>
          <cell r="Q156">
            <v>3.2453819444535452E-2</v>
          </cell>
        </row>
        <row r="157">
          <cell r="A157">
            <v>335</v>
          </cell>
          <cell r="B157" t="str">
            <v>ROUET Manuel</v>
          </cell>
          <cell r="C157" t="str">
            <v>Abs</v>
          </cell>
          <cell r="D157" t="str">
            <v>Abs</v>
          </cell>
          <cell r="E157" t="str">
            <v>00000000Abs</v>
          </cell>
          <cell r="F157" t="str">
            <v>Abs</v>
          </cell>
          <cell r="G157" t="str">
            <v/>
          </cell>
          <cell r="H157" t="str">
            <v/>
          </cell>
          <cell r="I157" t="str">
            <v/>
          </cell>
          <cell r="J157">
            <v>1.2745370370370369E-3</v>
          </cell>
          <cell r="K157">
            <v>1.274652777777778E-3</v>
          </cell>
          <cell r="L157">
            <v>1.157407407410653E-7</v>
          </cell>
          <cell r="M157">
            <v>0</v>
          </cell>
          <cell r="N157">
            <v>0</v>
          </cell>
          <cell r="O157">
            <v>0</v>
          </cell>
          <cell r="P157" t="e">
            <v>#VALUE!</v>
          </cell>
          <cell r="Q157" t="str">
            <v>Abs</v>
          </cell>
        </row>
        <row r="158">
          <cell r="A158">
            <v>338</v>
          </cell>
          <cell r="B158" t="str">
            <v>FONTANA Paul</v>
          </cell>
          <cell r="C158">
            <v>2.0845023148206604E-2</v>
          </cell>
          <cell r="D158" t="str">
            <v>30:01.01</v>
          </cell>
          <cell r="E158" t="str">
            <v>00030:01.01</v>
          </cell>
          <cell r="F158" t="str">
            <v>30:01.01</v>
          </cell>
          <cell r="G158" t="str">
            <v/>
          </cell>
          <cell r="H158" t="str">
            <v/>
          </cell>
          <cell r="I158" t="str">
            <v/>
          </cell>
          <cell r="J158">
            <v>1.2745370370370369E-3</v>
          </cell>
          <cell r="K158">
            <v>1.274652777777778E-3</v>
          </cell>
          <cell r="L158">
            <v>1.157407407410653E-7</v>
          </cell>
          <cell r="M158">
            <v>0</v>
          </cell>
          <cell r="N158">
            <v>2.0833333333391754E-2</v>
          </cell>
          <cell r="O158">
            <v>1.157407407410653E-5</v>
          </cell>
          <cell r="P158">
            <v>1.157407407410653E-7</v>
          </cell>
          <cell r="Q158">
            <v>2.0845023148206604E-2</v>
          </cell>
        </row>
        <row r="159">
          <cell r="A159">
            <v>339</v>
          </cell>
          <cell r="B159" t="str">
            <v>WEISS Romain</v>
          </cell>
          <cell r="C159">
            <v>2.1837152777839014E-2</v>
          </cell>
          <cell r="D159" t="str">
            <v>31:26.73</v>
          </cell>
          <cell r="E159" t="str">
            <v>00031:26.73</v>
          </cell>
          <cell r="F159" t="str">
            <v>31:26.73</v>
          </cell>
          <cell r="G159" t="str">
            <v/>
          </cell>
          <cell r="H159" t="str">
            <v/>
          </cell>
          <cell r="I159" t="str">
            <v/>
          </cell>
          <cell r="J159">
            <v>1.2745370370370369E-3</v>
          </cell>
          <cell r="K159">
            <v>1.274652777777778E-3</v>
          </cell>
          <cell r="L159">
            <v>1.157407407410653E-7</v>
          </cell>
          <cell r="M159">
            <v>0</v>
          </cell>
          <cell r="N159">
            <v>2.1527777777838146E-2</v>
          </cell>
          <cell r="O159">
            <v>3.0092592592676978E-4</v>
          </cell>
          <cell r="P159">
            <v>8.449074074097767E-6</v>
          </cell>
          <cell r="Q159">
            <v>2.1837152777839014E-2</v>
          </cell>
        </row>
        <row r="160">
          <cell r="A160">
            <v>347</v>
          </cell>
          <cell r="B160" t="str">
            <v>GIESI Thibaut</v>
          </cell>
          <cell r="C160">
            <v>2.9097222222303817E-2</v>
          </cell>
          <cell r="D160" t="str">
            <v>41:54.00</v>
          </cell>
          <cell r="E160" t="str">
            <v>00041:54.00</v>
          </cell>
          <cell r="F160" t="str">
            <v>41:54.00</v>
          </cell>
          <cell r="G160" t="str">
            <v/>
          </cell>
          <cell r="H160" t="str">
            <v/>
          </cell>
          <cell r="I160" t="str">
            <v/>
          </cell>
          <cell r="J160">
            <v>1.2745370370370369E-3</v>
          </cell>
          <cell r="K160">
            <v>1.274652777777778E-3</v>
          </cell>
          <cell r="L160">
            <v>1.157407407410653E-7</v>
          </cell>
          <cell r="M160">
            <v>0</v>
          </cell>
          <cell r="N160">
            <v>2.8472222222302064E-2</v>
          </cell>
          <cell r="O160">
            <v>6.2500000000175263E-4</v>
          </cell>
          <cell r="P160">
            <v>0</v>
          </cell>
          <cell r="Q160">
            <v>2.9097222222303817E-2</v>
          </cell>
        </row>
        <row r="161">
          <cell r="A161">
            <v>353</v>
          </cell>
          <cell r="B161" t="str">
            <v>CHEVREUIL Mathieu</v>
          </cell>
          <cell r="C161" t="str">
            <v>Abs</v>
          </cell>
          <cell r="D161" t="str">
            <v>Abs</v>
          </cell>
          <cell r="E161" t="str">
            <v>00000000Abs</v>
          </cell>
          <cell r="F161" t="str">
            <v>Abs</v>
          </cell>
          <cell r="G161" t="str">
            <v/>
          </cell>
          <cell r="H161" t="str">
            <v/>
          </cell>
          <cell r="I161" t="str">
            <v/>
          </cell>
          <cell r="J161">
            <v>1.2745370370370369E-3</v>
          </cell>
          <cell r="K161">
            <v>1.274652777777778E-3</v>
          </cell>
          <cell r="L161">
            <v>1.157407407410653E-7</v>
          </cell>
          <cell r="M161">
            <v>0</v>
          </cell>
          <cell r="N161">
            <v>0</v>
          </cell>
          <cell r="O161">
            <v>0</v>
          </cell>
          <cell r="P161" t="e">
            <v>#VALUE!</v>
          </cell>
          <cell r="Q161" t="str">
            <v>Abs</v>
          </cell>
        </row>
        <row r="162">
          <cell r="A162">
            <v>360</v>
          </cell>
          <cell r="B162" t="str">
            <v>CAPEAU Pierre</v>
          </cell>
          <cell r="C162" t="str">
            <v>Abs</v>
          </cell>
          <cell r="D162" t="str">
            <v>Abs</v>
          </cell>
          <cell r="E162" t="str">
            <v>00000000Abs</v>
          </cell>
          <cell r="F162" t="str">
            <v>Abs</v>
          </cell>
          <cell r="G162" t="str">
            <v/>
          </cell>
          <cell r="H162" t="str">
            <v/>
          </cell>
          <cell r="I162" t="str">
            <v/>
          </cell>
          <cell r="J162">
            <v>1.2745370370370369E-3</v>
          </cell>
          <cell r="K162">
            <v>1.274652777777778E-3</v>
          </cell>
          <cell r="L162">
            <v>1.157407407410653E-7</v>
          </cell>
          <cell r="M162">
            <v>0</v>
          </cell>
          <cell r="N162">
            <v>0</v>
          </cell>
          <cell r="O162">
            <v>0</v>
          </cell>
          <cell r="P162" t="e">
            <v>#VALUE!</v>
          </cell>
          <cell r="Q162" t="str">
            <v>Abs</v>
          </cell>
        </row>
        <row r="163">
          <cell r="A163">
            <v>407</v>
          </cell>
          <cell r="B163" t="str">
            <v>MARAVAL Sylvie</v>
          </cell>
          <cell r="C163" t="str">
            <v>Abs</v>
          </cell>
          <cell r="D163" t="str">
            <v>Abs</v>
          </cell>
          <cell r="E163" t="str">
            <v>00000000Abs</v>
          </cell>
          <cell r="F163" t="str">
            <v>Abs</v>
          </cell>
          <cell r="G163" t="str">
            <v/>
          </cell>
          <cell r="H163" t="str">
            <v/>
          </cell>
          <cell r="I163" t="str">
            <v/>
          </cell>
          <cell r="J163">
            <v>1.2745370370370369E-3</v>
          </cell>
          <cell r="K163">
            <v>1.274652777777778E-3</v>
          </cell>
          <cell r="L163">
            <v>1.157407407410653E-7</v>
          </cell>
          <cell r="M163">
            <v>0</v>
          </cell>
          <cell r="N163">
            <v>0</v>
          </cell>
          <cell r="O163">
            <v>0</v>
          </cell>
          <cell r="P163" t="e">
            <v>#VALUE!</v>
          </cell>
          <cell r="Q163" t="str">
            <v>Abs</v>
          </cell>
        </row>
        <row r="164">
          <cell r="A164">
            <v>410</v>
          </cell>
          <cell r="B164" t="str">
            <v>BENSAID Léa</v>
          </cell>
          <cell r="C164" t="str">
            <v>Abs</v>
          </cell>
          <cell r="D164" t="str">
            <v>Abs</v>
          </cell>
          <cell r="E164" t="str">
            <v>00000000Abs</v>
          </cell>
          <cell r="F164" t="str">
            <v>Abs</v>
          </cell>
          <cell r="G164" t="str">
            <v/>
          </cell>
          <cell r="H164" t="str">
            <v/>
          </cell>
          <cell r="I164" t="str">
            <v/>
          </cell>
          <cell r="J164">
            <v>1.2745370370370369E-3</v>
          </cell>
          <cell r="K164">
            <v>1.274652777777778E-3</v>
          </cell>
          <cell r="L164">
            <v>1.157407407410653E-7</v>
          </cell>
          <cell r="M164">
            <v>0</v>
          </cell>
          <cell r="N164">
            <v>0</v>
          </cell>
          <cell r="O164">
            <v>0</v>
          </cell>
          <cell r="P164" t="e">
            <v>#VALUE!</v>
          </cell>
          <cell r="Q164" t="str">
            <v>Abs</v>
          </cell>
        </row>
        <row r="165">
          <cell r="A165">
            <v>414</v>
          </cell>
          <cell r="B165" t="str">
            <v>KESZNER Patricia</v>
          </cell>
          <cell r="C165" t="str">
            <v>Abs</v>
          </cell>
          <cell r="D165" t="str">
            <v>Abs</v>
          </cell>
          <cell r="E165" t="str">
            <v>00000000Abs</v>
          </cell>
          <cell r="F165" t="str">
            <v>Abs</v>
          </cell>
          <cell r="G165" t="str">
            <v/>
          </cell>
          <cell r="H165" t="str">
            <v/>
          </cell>
          <cell r="I165" t="str">
            <v/>
          </cell>
          <cell r="J165">
            <v>1.2745370370370369E-3</v>
          </cell>
          <cell r="K165">
            <v>1.274652777777778E-3</v>
          </cell>
          <cell r="L165">
            <v>1.157407407410653E-7</v>
          </cell>
          <cell r="M165">
            <v>0</v>
          </cell>
          <cell r="N165">
            <v>0</v>
          </cell>
          <cell r="O165">
            <v>0</v>
          </cell>
          <cell r="P165" t="e">
            <v>#VALUE!</v>
          </cell>
          <cell r="Q165" t="str">
            <v>Abs</v>
          </cell>
        </row>
        <row r="166">
          <cell r="A166">
            <v>418</v>
          </cell>
          <cell r="B166" t="str">
            <v>BRUN Céline</v>
          </cell>
          <cell r="C166" t="str">
            <v>Abs</v>
          </cell>
          <cell r="D166" t="str">
            <v>Abs</v>
          </cell>
          <cell r="E166" t="str">
            <v>00000000Abs</v>
          </cell>
          <cell r="F166" t="str">
            <v>Abs</v>
          </cell>
          <cell r="G166" t="str">
            <v/>
          </cell>
          <cell r="H166" t="str">
            <v/>
          </cell>
          <cell r="I166" t="str">
            <v/>
          </cell>
          <cell r="J166">
            <v>1.2745370370370369E-3</v>
          </cell>
          <cell r="K166">
            <v>1.274652777777778E-3</v>
          </cell>
          <cell r="L166">
            <v>1.157407407410653E-7</v>
          </cell>
          <cell r="M166">
            <v>0</v>
          </cell>
          <cell r="N166">
            <v>0</v>
          </cell>
          <cell r="O166">
            <v>0</v>
          </cell>
          <cell r="P166" t="e">
            <v>#VALUE!</v>
          </cell>
          <cell r="Q166" t="str">
            <v>Abs</v>
          </cell>
        </row>
        <row r="167">
          <cell r="A167">
            <v>420</v>
          </cell>
          <cell r="B167" t="str">
            <v xml:space="preserve">SANCHEZ Gabrielle </v>
          </cell>
          <cell r="C167" t="str">
            <v>Abs</v>
          </cell>
          <cell r="D167" t="str">
            <v>Abs</v>
          </cell>
          <cell r="E167" t="str">
            <v>00000000Abs</v>
          </cell>
          <cell r="F167" t="str">
            <v>Abs</v>
          </cell>
          <cell r="G167" t="str">
            <v/>
          </cell>
          <cell r="H167" t="str">
            <v/>
          </cell>
          <cell r="I167" t="str">
            <v/>
          </cell>
          <cell r="J167">
            <v>1.2745370370370369E-3</v>
          </cell>
          <cell r="K167">
            <v>1.274652777777778E-3</v>
          </cell>
          <cell r="L167">
            <v>1.157407407410653E-7</v>
          </cell>
          <cell r="M167">
            <v>0</v>
          </cell>
          <cell r="N167">
            <v>0</v>
          </cell>
          <cell r="O167">
            <v>0</v>
          </cell>
          <cell r="P167" t="e">
            <v>#VALUE!</v>
          </cell>
          <cell r="Q167" t="str">
            <v>Abs</v>
          </cell>
        </row>
        <row r="168">
          <cell r="A168">
            <v>428</v>
          </cell>
          <cell r="B168" t="str">
            <v>DUBOIS Philippe</v>
          </cell>
          <cell r="C168" t="str">
            <v>Abs</v>
          </cell>
          <cell r="D168" t="str">
            <v>Abs</v>
          </cell>
          <cell r="E168" t="str">
            <v>00000000Abs</v>
          </cell>
          <cell r="F168" t="str">
            <v>Abs</v>
          </cell>
          <cell r="G168" t="str">
            <v/>
          </cell>
          <cell r="H168" t="str">
            <v/>
          </cell>
          <cell r="I168" t="str">
            <v/>
          </cell>
          <cell r="J168">
            <v>1.2745370370370369E-3</v>
          </cell>
          <cell r="K168">
            <v>1.274652777777778E-3</v>
          </cell>
          <cell r="L168">
            <v>1.157407407410653E-7</v>
          </cell>
          <cell r="M168">
            <v>0</v>
          </cell>
          <cell r="N168">
            <v>0</v>
          </cell>
          <cell r="O168">
            <v>0</v>
          </cell>
          <cell r="P168" t="e">
            <v>#VALUE!</v>
          </cell>
          <cell r="Q168" t="str">
            <v>Abs</v>
          </cell>
        </row>
        <row r="169">
          <cell r="A169">
            <v>437</v>
          </cell>
          <cell r="B169" t="str">
            <v>CHEFDEVILLE Pierre François</v>
          </cell>
          <cell r="C169" t="str">
            <v>Abs</v>
          </cell>
          <cell r="D169" t="str">
            <v>Abs</v>
          </cell>
          <cell r="E169" t="str">
            <v>00000000Abs</v>
          </cell>
          <cell r="F169" t="str">
            <v>Abs</v>
          </cell>
          <cell r="G169" t="str">
            <v/>
          </cell>
          <cell r="H169" t="str">
            <v/>
          </cell>
          <cell r="I169" t="str">
            <v/>
          </cell>
          <cell r="J169">
            <v>1.2745370370370369E-3</v>
          </cell>
          <cell r="K169">
            <v>1.274652777777778E-3</v>
          </cell>
          <cell r="L169">
            <v>1.157407407410653E-7</v>
          </cell>
          <cell r="M169">
            <v>0</v>
          </cell>
          <cell r="N169">
            <v>0</v>
          </cell>
          <cell r="O169">
            <v>0</v>
          </cell>
          <cell r="P169" t="e">
            <v>#VALUE!</v>
          </cell>
          <cell r="Q169" t="str">
            <v>Abs</v>
          </cell>
        </row>
        <row r="170">
          <cell r="A170">
            <v>440</v>
          </cell>
          <cell r="B170" t="str">
            <v>LEDUC Thomas</v>
          </cell>
          <cell r="C170" t="str">
            <v>Abs</v>
          </cell>
          <cell r="D170" t="str">
            <v>Abs</v>
          </cell>
          <cell r="E170" t="str">
            <v>00000000Abs</v>
          </cell>
          <cell r="F170" t="str">
            <v>Abs</v>
          </cell>
          <cell r="G170" t="str">
            <v/>
          </cell>
          <cell r="H170" t="str">
            <v/>
          </cell>
          <cell r="I170" t="str">
            <v/>
          </cell>
          <cell r="J170">
            <v>1.2745370370370369E-3</v>
          </cell>
          <cell r="K170">
            <v>1.274652777777778E-3</v>
          </cell>
          <cell r="L170">
            <v>1.157407407410653E-7</v>
          </cell>
          <cell r="M170">
            <v>0</v>
          </cell>
          <cell r="N170">
            <v>0</v>
          </cell>
          <cell r="O170">
            <v>0</v>
          </cell>
          <cell r="P170" t="e">
            <v>#VALUE!</v>
          </cell>
          <cell r="Q170" t="str">
            <v>Abs</v>
          </cell>
        </row>
        <row r="171">
          <cell r="A171">
            <v>443</v>
          </cell>
          <cell r="B171" t="str">
            <v>LEFEBVRE Jonathan</v>
          </cell>
          <cell r="C171" t="str">
            <v>Abs</v>
          </cell>
          <cell r="D171" t="str">
            <v>Abs</v>
          </cell>
          <cell r="E171" t="str">
            <v>00000000Abs</v>
          </cell>
          <cell r="F171" t="str">
            <v>Abs</v>
          </cell>
          <cell r="G171" t="str">
            <v/>
          </cell>
          <cell r="H171" t="str">
            <v/>
          </cell>
          <cell r="I171" t="str">
            <v/>
          </cell>
          <cell r="J171">
            <v>1.2745370370370369E-3</v>
          </cell>
          <cell r="K171">
            <v>1.274652777777778E-3</v>
          </cell>
          <cell r="L171">
            <v>1.157407407410653E-7</v>
          </cell>
          <cell r="M171">
            <v>0</v>
          </cell>
          <cell r="N171">
            <v>0</v>
          </cell>
          <cell r="O171">
            <v>0</v>
          </cell>
          <cell r="P171" t="e">
            <v>#VALUE!</v>
          </cell>
          <cell r="Q171" t="str">
            <v>Abs</v>
          </cell>
        </row>
        <row r="172">
          <cell r="A172">
            <v>446</v>
          </cell>
          <cell r="B172" t="str">
            <v>FIAMAZZO Matthieu</v>
          </cell>
          <cell r="C172" t="str">
            <v>Abs</v>
          </cell>
          <cell r="D172" t="str">
            <v>Abs</v>
          </cell>
          <cell r="E172" t="str">
            <v>00000000Abs</v>
          </cell>
          <cell r="F172" t="str">
            <v>Abs</v>
          </cell>
          <cell r="G172" t="str">
            <v/>
          </cell>
          <cell r="H172" t="str">
            <v/>
          </cell>
          <cell r="I172" t="str">
            <v/>
          </cell>
          <cell r="J172">
            <v>1.2745370370370369E-3</v>
          </cell>
          <cell r="K172">
            <v>1.274652777777778E-3</v>
          </cell>
          <cell r="L172">
            <v>1.157407407410653E-7</v>
          </cell>
          <cell r="M172">
            <v>0</v>
          </cell>
          <cell r="N172">
            <v>0</v>
          </cell>
          <cell r="O172">
            <v>0</v>
          </cell>
          <cell r="P172" t="e">
            <v>#VALUE!</v>
          </cell>
          <cell r="Q172" t="str">
            <v>Abs</v>
          </cell>
        </row>
        <row r="173">
          <cell r="A173">
            <v>448</v>
          </cell>
          <cell r="B173" t="str">
            <v>MARQUES Alexandre</v>
          </cell>
          <cell r="C173" t="str">
            <v>Abs</v>
          </cell>
          <cell r="D173" t="str">
            <v>Abs</v>
          </cell>
          <cell r="E173" t="str">
            <v>00000000Abs</v>
          </cell>
          <cell r="F173" t="str">
            <v>Abs</v>
          </cell>
          <cell r="G173" t="str">
            <v/>
          </cell>
          <cell r="H173" t="str">
            <v/>
          </cell>
          <cell r="I173" t="str">
            <v/>
          </cell>
          <cell r="J173">
            <v>1.2745370370370369E-3</v>
          </cell>
          <cell r="K173">
            <v>1.274652777777778E-3</v>
          </cell>
          <cell r="L173">
            <v>1.157407407410653E-7</v>
          </cell>
          <cell r="M173">
            <v>0</v>
          </cell>
          <cell r="N173">
            <v>0</v>
          </cell>
          <cell r="O173">
            <v>0</v>
          </cell>
          <cell r="P173" t="e">
            <v>#VALUE!</v>
          </cell>
          <cell r="Q173" t="str">
            <v>Abs</v>
          </cell>
        </row>
        <row r="174">
          <cell r="A174">
            <v>456</v>
          </cell>
          <cell r="B174" t="str">
            <v>VERZENI Sébastien</v>
          </cell>
          <cell r="C174" t="str">
            <v>Abs</v>
          </cell>
          <cell r="D174" t="str">
            <v>Abs</v>
          </cell>
          <cell r="E174" t="str">
            <v>00000000Abs</v>
          </cell>
          <cell r="F174" t="str">
            <v>Abs</v>
          </cell>
          <cell r="G174" t="str">
            <v/>
          </cell>
          <cell r="H174" t="str">
            <v/>
          </cell>
          <cell r="I174" t="str">
            <v/>
          </cell>
          <cell r="J174">
            <v>1.2745370370370369E-3</v>
          </cell>
          <cell r="K174">
            <v>1.274652777777778E-3</v>
          </cell>
          <cell r="L174">
            <v>1.157407407410653E-7</v>
          </cell>
          <cell r="M174">
            <v>0</v>
          </cell>
          <cell r="N174">
            <v>0</v>
          </cell>
          <cell r="O174">
            <v>0</v>
          </cell>
          <cell r="P174" t="e">
            <v>#VALUE!</v>
          </cell>
          <cell r="Q174" t="str">
            <v>Abs</v>
          </cell>
        </row>
        <row r="175">
          <cell r="A175"/>
          <cell r="C175"/>
          <cell r="D175"/>
          <cell r="M175"/>
          <cell r="N175"/>
          <cell r="O175"/>
          <cell r="P175"/>
          <cell r="Q175"/>
        </row>
        <row r="176">
          <cell r="A176"/>
          <cell r="C176"/>
          <cell r="D176"/>
          <cell r="M176"/>
          <cell r="N176"/>
          <cell r="O176"/>
          <cell r="P176"/>
          <cell r="Q176"/>
        </row>
        <row r="177">
          <cell r="A177"/>
          <cell r="C177"/>
          <cell r="D177"/>
          <cell r="M177"/>
          <cell r="N177"/>
          <cell r="O177"/>
          <cell r="P177"/>
          <cell r="Q177"/>
        </row>
        <row r="178">
          <cell r="A178"/>
          <cell r="C178"/>
          <cell r="D178"/>
          <cell r="M178"/>
          <cell r="N178"/>
          <cell r="O178"/>
          <cell r="P178"/>
          <cell r="Q178"/>
        </row>
        <row r="179">
          <cell r="A179"/>
          <cell r="C179"/>
          <cell r="D179"/>
          <cell r="M179"/>
          <cell r="N179"/>
          <cell r="O179"/>
          <cell r="P179"/>
          <cell r="Q179"/>
        </row>
        <row r="180">
          <cell r="A180"/>
          <cell r="C180"/>
          <cell r="D180"/>
          <cell r="M180"/>
          <cell r="N180"/>
          <cell r="O180"/>
          <cell r="P180"/>
          <cell r="Q180"/>
        </row>
        <row r="181">
          <cell r="A181"/>
          <cell r="C181"/>
          <cell r="D181"/>
          <cell r="M181"/>
          <cell r="N181"/>
          <cell r="O181"/>
          <cell r="P181"/>
          <cell r="Q181"/>
        </row>
        <row r="182">
          <cell r="A182"/>
          <cell r="C182"/>
          <cell r="D182"/>
          <cell r="M182"/>
          <cell r="N182"/>
          <cell r="O182"/>
          <cell r="P182"/>
          <cell r="Q182"/>
        </row>
        <row r="183">
          <cell r="A183"/>
          <cell r="C183"/>
          <cell r="D183"/>
          <cell r="M183"/>
          <cell r="N183"/>
          <cell r="O183"/>
          <cell r="P183"/>
          <cell r="Q183"/>
        </row>
        <row r="184">
          <cell r="A184"/>
          <cell r="C184"/>
          <cell r="D184"/>
          <cell r="M184"/>
          <cell r="N184"/>
          <cell r="O184"/>
          <cell r="P184"/>
          <cell r="Q184"/>
        </row>
        <row r="185">
          <cell r="A185"/>
          <cell r="C185"/>
          <cell r="D185"/>
          <cell r="M185"/>
          <cell r="N185"/>
          <cell r="O185"/>
          <cell r="P185"/>
          <cell r="Q185"/>
        </row>
        <row r="186">
          <cell r="A186"/>
          <cell r="C186"/>
          <cell r="D186"/>
          <cell r="M186"/>
          <cell r="N186"/>
          <cell r="O186"/>
          <cell r="P186"/>
          <cell r="Q186"/>
        </row>
        <row r="187">
          <cell r="A187"/>
          <cell r="C187"/>
          <cell r="D187"/>
          <cell r="M187"/>
          <cell r="N187"/>
          <cell r="O187"/>
          <cell r="P187"/>
          <cell r="Q187"/>
        </row>
        <row r="188">
          <cell r="A188"/>
          <cell r="C188"/>
          <cell r="D188"/>
          <cell r="M188"/>
          <cell r="N188"/>
          <cell r="O188"/>
          <cell r="P188"/>
          <cell r="Q188"/>
        </row>
        <row r="189">
          <cell r="A189"/>
          <cell r="C189"/>
          <cell r="D189"/>
          <cell r="M189"/>
          <cell r="N189"/>
          <cell r="O189"/>
          <cell r="P189"/>
          <cell r="Q189"/>
        </row>
        <row r="190">
          <cell r="A190"/>
          <cell r="C190"/>
          <cell r="D190"/>
          <cell r="M190"/>
          <cell r="N190"/>
          <cell r="O190"/>
          <cell r="P190"/>
          <cell r="Q190"/>
        </row>
        <row r="191">
          <cell r="A191"/>
          <cell r="C191"/>
          <cell r="D191"/>
          <cell r="M191"/>
          <cell r="N191"/>
          <cell r="O191"/>
          <cell r="P191"/>
          <cell r="Q191"/>
        </row>
        <row r="192">
          <cell r="A192"/>
          <cell r="C192"/>
          <cell r="D192"/>
          <cell r="M192"/>
          <cell r="N192"/>
          <cell r="O192"/>
          <cell r="P192"/>
          <cell r="Q192"/>
        </row>
        <row r="193">
          <cell r="A193"/>
          <cell r="C193"/>
          <cell r="D193"/>
          <cell r="M193"/>
          <cell r="N193"/>
          <cell r="O193"/>
          <cell r="P193"/>
          <cell r="Q193"/>
        </row>
        <row r="194">
          <cell r="A194"/>
          <cell r="C194"/>
          <cell r="D194"/>
          <cell r="M194"/>
          <cell r="N194"/>
          <cell r="O194"/>
          <cell r="P194"/>
          <cell r="Q194"/>
        </row>
        <row r="195">
          <cell r="A195"/>
          <cell r="C195"/>
          <cell r="D195"/>
          <cell r="M195"/>
          <cell r="N195"/>
          <cell r="O195"/>
          <cell r="P195"/>
          <cell r="Q195"/>
        </row>
        <row r="196">
          <cell r="A196"/>
          <cell r="C196"/>
          <cell r="D196"/>
          <cell r="M196"/>
          <cell r="N196"/>
          <cell r="O196"/>
          <cell r="P196"/>
          <cell r="Q196"/>
        </row>
        <row r="197">
          <cell r="A197"/>
          <cell r="C197"/>
          <cell r="D197"/>
          <cell r="M197"/>
          <cell r="N197"/>
          <cell r="O197"/>
          <cell r="P197"/>
          <cell r="Q197"/>
        </row>
        <row r="198">
          <cell r="A198"/>
          <cell r="C198"/>
          <cell r="D198"/>
          <cell r="M198"/>
          <cell r="N198"/>
          <cell r="O198"/>
          <cell r="P198"/>
          <cell r="Q198"/>
        </row>
        <row r="199">
          <cell r="A199"/>
          <cell r="C199"/>
          <cell r="D199"/>
          <cell r="M199"/>
          <cell r="N199"/>
          <cell r="O199"/>
          <cell r="P199"/>
          <cell r="Q199"/>
        </row>
        <row r="200">
          <cell r="A200"/>
          <cell r="C200"/>
          <cell r="D200"/>
          <cell r="M200"/>
          <cell r="N200"/>
          <cell r="O200"/>
          <cell r="P200"/>
          <cell r="Q200"/>
        </row>
        <row r="201">
          <cell r="A201"/>
          <cell r="C201"/>
          <cell r="D201"/>
          <cell r="M201"/>
          <cell r="N201"/>
          <cell r="O201"/>
          <cell r="P201"/>
          <cell r="Q201"/>
        </row>
        <row r="202">
          <cell r="A202"/>
          <cell r="C202"/>
          <cell r="D202"/>
          <cell r="M202"/>
          <cell r="N202"/>
          <cell r="O202"/>
          <cell r="P202"/>
          <cell r="Q202"/>
        </row>
        <row r="203">
          <cell r="A203"/>
          <cell r="C203"/>
          <cell r="D203"/>
          <cell r="M203"/>
          <cell r="N203"/>
          <cell r="O203"/>
          <cell r="P203"/>
          <cell r="Q203"/>
        </row>
        <row r="204">
          <cell r="A204"/>
          <cell r="C204"/>
          <cell r="D204"/>
          <cell r="M204"/>
          <cell r="N204"/>
          <cell r="O204"/>
          <cell r="P204"/>
          <cell r="Q204"/>
        </row>
        <row r="205">
          <cell r="A205"/>
          <cell r="C205"/>
          <cell r="D205"/>
          <cell r="M205"/>
          <cell r="N205"/>
          <cell r="O205"/>
          <cell r="P205"/>
          <cell r="Q205"/>
        </row>
        <row r="206">
          <cell r="A206"/>
          <cell r="C206"/>
          <cell r="D206"/>
          <cell r="M206"/>
          <cell r="N206"/>
          <cell r="O206"/>
          <cell r="P206"/>
          <cell r="Q206"/>
        </row>
        <row r="207">
          <cell r="A207"/>
          <cell r="C207"/>
          <cell r="D207"/>
          <cell r="M207"/>
          <cell r="N207"/>
          <cell r="O207"/>
          <cell r="P207"/>
          <cell r="Q207"/>
        </row>
        <row r="208">
          <cell r="A208"/>
          <cell r="C208"/>
          <cell r="D208"/>
          <cell r="M208"/>
          <cell r="N208"/>
          <cell r="O208"/>
          <cell r="P208"/>
          <cell r="Q208"/>
        </row>
        <row r="209">
          <cell r="C209"/>
          <cell r="D209"/>
          <cell r="M209"/>
          <cell r="N209"/>
          <cell r="O209"/>
          <cell r="P209"/>
          <cell r="Q209"/>
        </row>
        <row r="210">
          <cell r="C210"/>
          <cell r="D210"/>
          <cell r="M210"/>
          <cell r="N210"/>
          <cell r="O210"/>
          <cell r="P210"/>
          <cell r="Q210"/>
        </row>
        <row r="211">
          <cell r="C211"/>
          <cell r="D211"/>
          <cell r="M211"/>
          <cell r="N211"/>
          <cell r="O211"/>
          <cell r="P211"/>
          <cell r="Q211"/>
        </row>
        <row r="212">
          <cell r="C212"/>
          <cell r="D212"/>
          <cell r="M212"/>
          <cell r="N212"/>
          <cell r="O212"/>
          <cell r="P212"/>
          <cell r="Q212"/>
        </row>
        <row r="213">
          <cell r="C213"/>
          <cell r="D213"/>
          <cell r="M213"/>
          <cell r="N213"/>
          <cell r="O213"/>
          <cell r="P213"/>
          <cell r="Q213"/>
        </row>
        <row r="214">
          <cell r="C214"/>
          <cell r="D214"/>
          <cell r="M214"/>
          <cell r="N214"/>
          <cell r="O214"/>
          <cell r="P214"/>
          <cell r="Q214"/>
        </row>
        <row r="215">
          <cell r="C215"/>
          <cell r="D215"/>
          <cell r="M215"/>
          <cell r="N215"/>
          <cell r="O215"/>
          <cell r="P215"/>
          <cell r="Q215"/>
        </row>
        <row r="216">
          <cell r="C216"/>
          <cell r="D216"/>
          <cell r="M216"/>
          <cell r="N216"/>
          <cell r="O216"/>
          <cell r="P216"/>
          <cell r="Q216"/>
        </row>
        <row r="217">
          <cell r="C217"/>
          <cell r="D217"/>
          <cell r="M217"/>
          <cell r="N217"/>
          <cell r="O217"/>
          <cell r="P217"/>
          <cell r="Q217"/>
        </row>
        <row r="218">
          <cell r="C218"/>
          <cell r="D218"/>
          <cell r="M218"/>
          <cell r="N218"/>
          <cell r="O218"/>
          <cell r="P218"/>
          <cell r="Q218"/>
        </row>
        <row r="219">
          <cell r="C219"/>
          <cell r="D219"/>
          <cell r="M219"/>
          <cell r="N219"/>
          <cell r="O219"/>
          <cell r="P219"/>
          <cell r="Q219"/>
        </row>
        <row r="220">
          <cell r="C220"/>
          <cell r="D220"/>
          <cell r="M220"/>
          <cell r="N220"/>
          <cell r="O220"/>
          <cell r="P220"/>
          <cell r="Q220"/>
        </row>
        <row r="221">
          <cell r="C221"/>
          <cell r="D221"/>
          <cell r="M221"/>
          <cell r="N221"/>
          <cell r="O221"/>
          <cell r="P221"/>
          <cell r="Q221"/>
        </row>
        <row r="222">
          <cell r="C222"/>
          <cell r="D222"/>
          <cell r="M222"/>
          <cell r="N222"/>
          <cell r="O222"/>
          <cell r="P222"/>
          <cell r="Q222"/>
        </row>
        <row r="223">
          <cell r="C223"/>
          <cell r="D223"/>
          <cell r="M223"/>
          <cell r="N223"/>
          <cell r="O223"/>
          <cell r="P223"/>
          <cell r="Q223"/>
        </row>
        <row r="224">
          <cell r="C224"/>
          <cell r="D224"/>
          <cell r="M224"/>
          <cell r="N224"/>
          <cell r="O224"/>
          <cell r="P224"/>
          <cell r="Q224"/>
        </row>
        <row r="225">
          <cell r="C225"/>
          <cell r="D225"/>
          <cell r="M225"/>
          <cell r="N225"/>
          <cell r="O225"/>
          <cell r="P225"/>
          <cell r="Q225"/>
        </row>
        <row r="226">
          <cell r="C226"/>
          <cell r="D226"/>
          <cell r="M226"/>
          <cell r="N226"/>
          <cell r="O226"/>
          <cell r="P226"/>
          <cell r="Q226"/>
        </row>
        <row r="227">
          <cell r="C227"/>
          <cell r="D227"/>
          <cell r="M227"/>
          <cell r="N227"/>
          <cell r="O227"/>
          <cell r="P227"/>
          <cell r="Q227"/>
        </row>
        <row r="228">
          <cell r="C228"/>
          <cell r="D228"/>
          <cell r="M228"/>
          <cell r="N228"/>
          <cell r="O228"/>
          <cell r="P228"/>
          <cell r="Q228"/>
        </row>
        <row r="229">
          <cell r="C229"/>
          <cell r="D229"/>
          <cell r="M229"/>
          <cell r="N229"/>
          <cell r="O229"/>
          <cell r="P229"/>
          <cell r="Q229"/>
        </row>
      </sheetData>
      <sheetData sheetId="7">
        <row r="1">
          <cell r="A1" t="str">
            <v>Dossard</v>
          </cell>
          <cell r="B1" t="str">
            <v>Nom</v>
          </cell>
          <cell r="C1" t="str">
            <v>TPS XLS</v>
          </cell>
          <cell r="D1" t="str">
            <v>TPS ESF</v>
          </cell>
        </row>
        <row r="2">
          <cell r="A2">
            <v>25</v>
          </cell>
          <cell r="B2" t="str">
            <v>OLLAGNIER Frédéric</v>
          </cell>
          <cell r="C2">
            <v>5.0752314814957135E-4</v>
          </cell>
          <cell r="D2" t="str">
            <v>48,02</v>
          </cell>
          <cell r="E2" t="str">
            <v>00000048,02</v>
          </cell>
          <cell r="F2" t="str">
            <v>48,02</v>
          </cell>
          <cell r="G2" t="str">
            <v/>
          </cell>
          <cell r="H2" t="str">
            <v/>
          </cell>
          <cell r="I2" t="str">
            <v/>
          </cell>
          <cell r="J2">
            <v>1.2745370370370369E-3</v>
          </cell>
          <cell r="K2">
            <v>1.274652777777778E-3</v>
          </cell>
          <cell r="L2">
            <v>1.157407407410653E-7</v>
          </cell>
          <cell r="M2">
            <v>0</v>
          </cell>
          <cell r="N2">
            <v>0</v>
          </cell>
          <cell r="O2">
            <v>5.5555555555711345E-4</v>
          </cell>
          <cell r="P2">
            <v>2.314814814821306E-7</v>
          </cell>
          <cell r="Q2">
            <v>5.5578703703859558E-4</v>
          </cell>
        </row>
        <row r="3">
          <cell r="A3">
            <v>77</v>
          </cell>
          <cell r="B3" t="str">
            <v>PALERME Guillaume</v>
          </cell>
          <cell r="C3">
            <v>5.1689814814959763E-4</v>
          </cell>
          <cell r="D3" t="str">
            <v>44,66</v>
          </cell>
          <cell r="E3" t="str">
            <v>00000044,66</v>
          </cell>
          <cell r="F3" t="str">
            <v>44,66</v>
          </cell>
          <cell r="G3" t="str">
            <v/>
          </cell>
          <cell r="H3" t="str">
            <v/>
          </cell>
          <cell r="I3" t="str">
            <v/>
          </cell>
          <cell r="J3">
            <v>1.2745370370370369E-3</v>
          </cell>
          <cell r="K3">
            <v>1.274652777777778E-3</v>
          </cell>
          <cell r="L3">
            <v>1.157407407410653E-7</v>
          </cell>
          <cell r="M3">
            <v>0</v>
          </cell>
          <cell r="N3">
            <v>0</v>
          </cell>
          <cell r="O3">
            <v>5.0925925926068732E-4</v>
          </cell>
          <cell r="P3">
            <v>7.6388888889103099E-6</v>
          </cell>
          <cell r="Q3">
            <v>5.1689814814959763E-4</v>
          </cell>
        </row>
        <row r="4">
          <cell r="A4">
            <v>40</v>
          </cell>
          <cell r="B4" t="str">
            <v>CREPET Charles</v>
          </cell>
          <cell r="C4">
            <v>5.4421296296448905E-4</v>
          </cell>
          <cell r="D4" t="str">
            <v>47,82</v>
          </cell>
          <cell r="E4" t="str">
            <v>00000047,82</v>
          </cell>
          <cell r="F4" t="str">
            <v>47,82</v>
          </cell>
          <cell r="G4" t="str">
            <v/>
          </cell>
          <cell r="H4" t="str">
            <v/>
          </cell>
          <cell r="I4" t="str">
            <v/>
          </cell>
          <cell r="J4">
            <v>1.2745370370370369E-3</v>
          </cell>
          <cell r="K4">
            <v>1.274652777777778E-3</v>
          </cell>
          <cell r="L4">
            <v>1.157407407410653E-7</v>
          </cell>
          <cell r="M4">
            <v>0</v>
          </cell>
          <cell r="N4">
            <v>0</v>
          </cell>
          <cell r="O4">
            <v>5.4398148148300692E-4</v>
          </cell>
          <cell r="P4">
            <v>9.4907407407673547E-6</v>
          </cell>
          <cell r="Q4">
            <v>5.5347222222377427E-4</v>
          </cell>
        </row>
        <row r="5">
          <cell r="A5">
            <v>43</v>
          </cell>
          <cell r="B5" t="str">
            <v>ANRIOT Guillaume</v>
          </cell>
          <cell r="C5">
            <v>5.7222222222382685E-4</v>
          </cell>
          <cell r="D5" t="str">
            <v>51,29</v>
          </cell>
          <cell r="E5" t="str">
            <v>00000051,29</v>
          </cell>
          <cell r="F5" t="str">
            <v>51,29</v>
          </cell>
          <cell r="G5" t="str">
            <v/>
          </cell>
          <cell r="H5" t="str">
            <v/>
          </cell>
          <cell r="I5" t="str">
            <v/>
          </cell>
          <cell r="J5">
            <v>1.2745370370370369E-3</v>
          </cell>
          <cell r="K5">
            <v>1.274652777777778E-3</v>
          </cell>
          <cell r="L5">
            <v>1.157407407410653E-7</v>
          </cell>
          <cell r="M5">
            <v>0</v>
          </cell>
          <cell r="N5">
            <v>0</v>
          </cell>
          <cell r="O5">
            <v>5.9027777777943304E-4</v>
          </cell>
          <cell r="P5">
            <v>3.3564814814908937E-6</v>
          </cell>
          <cell r="Q5">
            <v>5.9363425926092393E-4</v>
          </cell>
        </row>
        <row r="6">
          <cell r="A6">
            <v>85</v>
          </cell>
          <cell r="B6" t="str">
            <v>MARDILLE-VIDAL Gregoire</v>
          </cell>
          <cell r="C6">
            <v>5.5717592592748836E-4</v>
          </cell>
          <cell r="D6" t="str">
            <v>48,14</v>
          </cell>
          <cell r="E6" t="str">
            <v>00000048,14</v>
          </cell>
          <cell r="F6" t="str">
            <v>48,14</v>
          </cell>
          <cell r="G6" t="str">
            <v/>
          </cell>
          <cell r="H6" t="str">
            <v/>
          </cell>
          <cell r="I6" t="str">
            <v/>
          </cell>
          <cell r="J6">
            <v>1.2745370370370369E-3</v>
          </cell>
          <cell r="K6">
            <v>1.274652777777778E-3</v>
          </cell>
          <cell r="L6">
            <v>1.157407407410653E-7</v>
          </cell>
          <cell r="M6">
            <v>0</v>
          </cell>
          <cell r="N6">
            <v>0</v>
          </cell>
          <cell r="O6">
            <v>5.5555555555711345E-4</v>
          </cell>
          <cell r="P6">
            <v>1.6203703703749142E-6</v>
          </cell>
          <cell r="Q6">
            <v>5.5717592592748836E-4</v>
          </cell>
        </row>
        <row r="7">
          <cell r="A7">
            <v>41</v>
          </cell>
          <cell r="B7" t="str">
            <v>FARRE Matthieu</v>
          </cell>
          <cell r="C7">
            <v>5.650462962978808E-4</v>
          </cell>
          <cell r="D7" t="str">
            <v>48,82</v>
          </cell>
          <cell r="E7" t="str">
            <v>00000048,82</v>
          </cell>
          <cell r="F7" t="str">
            <v>48,82</v>
          </cell>
          <cell r="G7" t="str">
            <v/>
          </cell>
          <cell r="H7" t="str">
            <v/>
          </cell>
          <cell r="I7" t="str">
            <v/>
          </cell>
          <cell r="J7">
            <v>1.2745370370370369E-3</v>
          </cell>
          <cell r="K7">
            <v>1.274652777777778E-3</v>
          </cell>
          <cell r="L7">
            <v>1.157407407410653E-7</v>
          </cell>
          <cell r="M7">
            <v>0</v>
          </cell>
          <cell r="N7">
            <v>0</v>
          </cell>
          <cell r="O7">
            <v>5.5555555555711345E-4</v>
          </cell>
          <cell r="P7">
            <v>9.4907407407673547E-6</v>
          </cell>
          <cell r="Q7">
            <v>5.650462962978808E-4</v>
          </cell>
        </row>
        <row r="8">
          <cell r="A8">
            <v>27</v>
          </cell>
          <cell r="B8" t="str">
            <v>MARTINAT Stephan</v>
          </cell>
          <cell r="C8">
            <v>5.7962962963125503E-4</v>
          </cell>
          <cell r="D8" t="str">
            <v>1:05.87</v>
          </cell>
          <cell r="E8" t="str">
            <v>00001:05.87</v>
          </cell>
          <cell r="F8" t="str">
            <v>1:05.87</v>
          </cell>
          <cell r="G8" t="str">
            <v/>
          </cell>
          <cell r="H8" t="str">
            <v/>
          </cell>
          <cell r="I8" t="str">
            <v/>
          </cell>
          <cell r="J8">
            <v>1.2745370370370369E-3</v>
          </cell>
          <cell r="K8">
            <v>1.274652777777778E-3</v>
          </cell>
          <cell r="L8">
            <v>1.157407407410653E-7</v>
          </cell>
          <cell r="M8">
            <v>0</v>
          </cell>
          <cell r="N8">
            <v>6.9444444444639181E-4</v>
          </cell>
          <cell r="O8">
            <v>5.7870370370532651E-5</v>
          </cell>
          <cell r="P8">
            <v>1.0069444444472681E-5</v>
          </cell>
          <cell r="Q8">
            <v>7.6238425926139714E-4</v>
          </cell>
        </row>
        <row r="9">
          <cell r="A9">
            <v>42</v>
          </cell>
          <cell r="B9" t="str">
            <v>CHEVINS Antoine</v>
          </cell>
          <cell r="C9">
            <v>5.3078703703852547E-4</v>
          </cell>
          <cell r="D9" t="str">
            <v>45,86</v>
          </cell>
          <cell r="E9" t="str">
            <v>00000045,86</v>
          </cell>
          <cell r="F9" t="str">
            <v>45,86</v>
          </cell>
          <cell r="G9" t="str">
            <v/>
          </cell>
          <cell r="H9" t="str">
            <v/>
          </cell>
          <cell r="I9" t="str">
            <v/>
          </cell>
          <cell r="J9">
            <v>1.2745370370370369E-3</v>
          </cell>
          <cell r="K9">
            <v>1.274652777777778E-3</v>
          </cell>
          <cell r="L9">
            <v>1.157407407410653E-7</v>
          </cell>
          <cell r="M9">
            <v>0</v>
          </cell>
          <cell r="N9">
            <v>0</v>
          </cell>
          <cell r="O9">
            <v>5.2083333333479385E-4</v>
          </cell>
          <cell r="P9">
            <v>9.9537037037316159E-6</v>
          </cell>
          <cell r="Q9">
            <v>5.3078703703852547E-4</v>
          </cell>
        </row>
        <row r="10">
          <cell r="A10">
            <v>56</v>
          </cell>
          <cell r="B10" t="str">
            <v>BIGEY Laurent</v>
          </cell>
          <cell r="C10">
            <v>5.9282407407573647E-4</v>
          </cell>
          <cell r="D10" t="str">
            <v>Abd</v>
          </cell>
          <cell r="E10" t="str">
            <v>00000000Abd</v>
          </cell>
          <cell r="F10" t="str">
            <v>Abd</v>
          </cell>
          <cell r="G10" t="str">
            <v/>
          </cell>
          <cell r="H10" t="str">
            <v/>
          </cell>
          <cell r="I10" t="str">
            <v/>
          </cell>
          <cell r="J10">
            <v>1.2745370370370369E-3</v>
          </cell>
          <cell r="K10">
            <v>1.274652777777778E-3</v>
          </cell>
          <cell r="L10">
            <v>1.157407407410653E-7</v>
          </cell>
          <cell r="M10">
            <v>0</v>
          </cell>
          <cell r="N10">
            <v>0</v>
          </cell>
          <cell r="O10">
            <v>0</v>
          </cell>
          <cell r="P10" t="e">
            <v>#VALUE!</v>
          </cell>
          <cell r="Q10" t="str">
            <v>Abd</v>
          </cell>
        </row>
        <row r="11">
          <cell r="A11">
            <v>11</v>
          </cell>
          <cell r="B11" t="str">
            <v>COGNET Christel</v>
          </cell>
          <cell r="C11">
            <v>5.9317129629795967E-4</v>
          </cell>
          <cell r="D11" t="str">
            <v>Abs</v>
          </cell>
          <cell r="E11" t="str">
            <v>00000000Abs</v>
          </cell>
          <cell r="F11" t="str">
            <v>Abs</v>
          </cell>
          <cell r="G11" t="str">
            <v/>
          </cell>
          <cell r="H11" t="str">
            <v/>
          </cell>
          <cell r="I11" t="str">
            <v/>
          </cell>
          <cell r="J11">
            <v>1.2745370370370369E-3</v>
          </cell>
          <cell r="K11">
            <v>1.274652777777778E-3</v>
          </cell>
          <cell r="L11">
            <v>1.157407407410653E-7</v>
          </cell>
          <cell r="M11">
            <v>0</v>
          </cell>
          <cell r="N11">
            <v>0</v>
          </cell>
          <cell r="O11">
            <v>0</v>
          </cell>
          <cell r="P11" t="e">
            <v>#VALUE!</v>
          </cell>
          <cell r="Q11" t="str">
            <v>Abs</v>
          </cell>
        </row>
        <row r="12">
          <cell r="A12">
            <v>74</v>
          </cell>
          <cell r="B12" t="str">
            <v>GRASSIOT Alexis</v>
          </cell>
          <cell r="C12">
            <v>6.0601851852021792E-4</v>
          </cell>
          <cell r="D12" t="str">
            <v>52,36</v>
          </cell>
          <cell r="E12" t="str">
            <v>00000052,36</v>
          </cell>
          <cell r="F12" t="str">
            <v>52,36</v>
          </cell>
          <cell r="G12" t="str">
            <v/>
          </cell>
          <cell r="H12" t="str">
            <v/>
          </cell>
          <cell r="I12" t="str">
            <v/>
          </cell>
          <cell r="J12">
            <v>1.2745370370370369E-3</v>
          </cell>
          <cell r="K12">
            <v>1.274652777777778E-3</v>
          </cell>
          <cell r="L12">
            <v>1.157407407410653E-7</v>
          </cell>
          <cell r="M12">
            <v>0</v>
          </cell>
          <cell r="N12">
            <v>0</v>
          </cell>
          <cell r="O12">
            <v>6.0185185185353957E-4</v>
          </cell>
          <cell r="P12">
            <v>4.1666666666783508E-6</v>
          </cell>
          <cell r="Q12">
            <v>6.0601851852021792E-4</v>
          </cell>
        </row>
        <row r="13">
          <cell r="A13">
            <v>24</v>
          </cell>
          <cell r="B13" t="str">
            <v>MICHEL Patrick</v>
          </cell>
          <cell r="C13">
            <v>6.0937500000170881E-4</v>
          </cell>
          <cell r="D13" t="str">
            <v>53,94</v>
          </cell>
          <cell r="E13" t="str">
            <v>00000053,94</v>
          </cell>
          <cell r="F13" t="str">
            <v>53,94</v>
          </cell>
          <cell r="G13" t="str">
            <v/>
          </cell>
          <cell r="H13" t="str">
            <v/>
          </cell>
          <cell r="I13" t="str">
            <v/>
          </cell>
          <cell r="J13">
            <v>1.2745370370370369E-3</v>
          </cell>
          <cell r="K13">
            <v>1.274652777777778E-3</v>
          </cell>
          <cell r="L13">
            <v>1.157407407410653E-7</v>
          </cell>
          <cell r="M13">
            <v>0</v>
          </cell>
          <cell r="N13">
            <v>0</v>
          </cell>
          <cell r="O13">
            <v>6.134259259276461E-4</v>
          </cell>
          <cell r="P13">
            <v>1.0879629629660138E-5</v>
          </cell>
          <cell r="Q13">
            <v>6.2430555555730623E-4</v>
          </cell>
        </row>
        <row r="14">
          <cell r="A14">
            <v>49</v>
          </cell>
          <cell r="B14" t="str">
            <v>GALLAY Philippe</v>
          </cell>
          <cell r="C14">
            <v>6.1134259259430692E-4</v>
          </cell>
          <cell r="D14" t="str">
            <v>Abs</v>
          </cell>
          <cell r="E14" t="str">
            <v>00000000Abs</v>
          </cell>
          <cell r="F14" t="str">
            <v>Abs</v>
          </cell>
          <cell r="G14" t="str">
            <v/>
          </cell>
          <cell r="H14" t="str">
            <v/>
          </cell>
          <cell r="I14" t="str">
            <v/>
          </cell>
          <cell r="J14">
            <v>1.2745370370370369E-3</v>
          </cell>
          <cell r="K14">
            <v>1.274652777777778E-3</v>
          </cell>
          <cell r="L14">
            <v>1.157407407410653E-7</v>
          </cell>
          <cell r="M14">
            <v>0</v>
          </cell>
          <cell r="N14">
            <v>0</v>
          </cell>
          <cell r="O14">
            <v>0</v>
          </cell>
          <cell r="P14" t="e">
            <v>#VALUE!</v>
          </cell>
          <cell r="Q14" t="str">
            <v>Abs</v>
          </cell>
        </row>
        <row r="15">
          <cell r="A15">
            <v>75</v>
          </cell>
          <cell r="B15" t="str">
            <v>TREGUIER Hoel</v>
          </cell>
          <cell r="C15">
            <v>5.5254629629784575E-4</v>
          </cell>
          <cell r="D15" t="str">
            <v>47,74</v>
          </cell>
          <cell r="E15" t="str">
            <v>00000047,74</v>
          </cell>
          <cell r="F15" t="str">
            <v>47,74</v>
          </cell>
          <cell r="G15" t="str">
            <v/>
          </cell>
          <cell r="H15" t="str">
            <v/>
          </cell>
          <cell r="I15" t="str">
            <v/>
          </cell>
          <cell r="J15">
            <v>1.2745370370370369E-3</v>
          </cell>
          <cell r="K15">
            <v>1.274652777777778E-3</v>
          </cell>
          <cell r="L15">
            <v>1.157407407410653E-7</v>
          </cell>
          <cell r="M15">
            <v>0</v>
          </cell>
          <cell r="N15">
            <v>0</v>
          </cell>
          <cell r="O15">
            <v>5.4398148148300692E-4</v>
          </cell>
          <cell r="P15">
            <v>8.5648148148388323E-6</v>
          </cell>
          <cell r="Q15">
            <v>5.5254629629784575E-4</v>
          </cell>
        </row>
        <row r="16">
          <cell r="A16">
            <v>30</v>
          </cell>
          <cell r="B16" t="str">
            <v>DROUET Eric</v>
          </cell>
          <cell r="C16">
            <v>6.1481481481653888E-4</v>
          </cell>
          <cell r="D16" t="str">
            <v>54,31</v>
          </cell>
          <cell r="E16" t="str">
            <v>00000054,31</v>
          </cell>
          <cell r="F16" t="str">
            <v>54,31</v>
          </cell>
          <cell r="G16" t="str">
            <v/>
          </cell>
          <cell r="H16" t="str">
            <v/>
          </cell>
          <cell r="I16" t="str">
            <v/>
          </cell>
          <cell r="J16">
            <v>1.2745370370370369E-3</v>
          </cell>
          <cell r="K16">
            <v>1.274652777777778E-3</v>
          </cell>
          <cell r="L16">
            <v>1.157407407410653E-7</v>
          </cell>
          <cell r="M16">
            <v>0</v>
          </cell>
          <cell r="N16">
            <v>0</v>
          </cell>
          <cell r="O16">
            <v>6.2500000000175263E-4</v>
          </cell>
          <cell r="P16">
            <v>3.5879629629730243E-6</v>
          </cell>
          <cell r="Q16">
            <v>6.2858796296472565E-4</v>
          </cell>
        </row>
        <row r="17">
          <cell r="A17">
            <v>92</v>
          </cell>
          <cell r="B17" t="str">
            <v>CLEMENT  Rayan</v>
          </cell>
          <cell r="C17">
            <v>6.2268518518693132E-4</v>
          </cell>
          <cell r="D17" t="str">
            <v>Dsq</v>
          </cell>
          <cell r="E17" t="str">
            <v>00000000Dsq</v>
          </cell>
          <cell r="F17" t="str">
            <v>Dsq</v>
          </cell>
          <cell r="G17" t="str">
            <v/>
          </cell>
          <cell r="H17" t="str">
            <v/>
          </cell>
          <cell r="I17" t="str">
            <v/>
          </cell>
          <cell r="J17">
            <v>1.2745370370370369E-3</v>
          </cell>
          <cell r="K17">
            <v>1.274652777777778E-3</v>
          </cell>
          <cell r="L17">
            <v>1.157407407410653E-7</v>
          </cell>
          <cell r="M17">
            <v>0</v>
          </cell>
          <cell r="N17">
            <v>0</v>
          </cell>
          <cell r="O17">
            <v>0</v>
          </cell>
          <cell r="P17" t="e">
            <v>#VALUE!</v>
          </cell>
          <cell r="Q17" t="str">
            <v>Dsq</v>
          </cell>
        </row>
        <row r="18">
          <cell r="A18">
            <v>26</v>
          </cell>
          <cell r="B18" t="str">
            <v>DURINI Eric</v>
          </cell>
          <cell r="C18">
            <v>6.2523148148323476E-4</v>
          </cell>
          <cell r="D18" t="str">
            <v>55,18</v>
          </cell>
          <cell r="E18" t="str">
            <v>00000055,18</v>
          </cell>
          <cell r="F18" t="str">
            <v>55,18</v>
          </cell>
          <cell r="G18" t="str">
            <v/>
          </cell>
          <cell r="H18" t="str">
            <v/>
          </cell>
          <cell r="I18" t="str">
            <v/>
          </cell>
          <cell r="J18">
            <v>1.2745370370370369E-3</v>
          </cell>
          <cell r="K18">
            <v>1.274652777777778E-3</v>
          </cell>
          <cell r="L18">
            <v>1.157407407410653E-7</v>
          </cell>
          <cell r="M18">
            <v>0</v>
          </cell>
          <cell r="N18">
            <v>0</v>
          </cell>
          <cell r="O18">
            <v>6.3657407407585916E-4</v>
          </cell>
          <cell r="P18">
            <v>2.0833333333391754E-6</v>
          </cell>
          <cell r="Q18">
            <v>6.3865740740919833E-4</v>
          </cell>
        </row>
        <row r="19">
          <cell r="A19">
            <v>45</v>
          </cell>
          <cell r="B19" t="str">
            <v>CHAMBAZ Yann</v>
          </cell>
          <cell r="C19">
            <v>6.1111111111282479E-4</v>
          </cell>
          <cell r="D19" t="str">
            <v>52,80</v>
          </cell>
          <cell r="E19" t="str">
            <v>00000052,80</v>
          </cell>
          <cell r="F19" t="str">
            <v>52,80</v>
          </cell>
          <cell r="G19" t="str">
            <v/>
          </cell>
          <cell r="H19" t="str">
            <v/>
          </cell>
          <cell r="I19" t="str">
            <v/>
          </cell>
          <cell r="J19">
            <v>1.2745370370370369E-3</v>
          </cell>
          <cell r="K19">
            <v>1.274652777777778E-3</v>
          </cell>
          <cell r="L19">
            <v>1.157407407410653E-7</v>
          </cell>
          <cell r="M19">
            <v>0</v>
          </cell>
          <cell r="N19">
            <v>0</v>
          </cell>
          <cell r="O19">
            <v>6.0185185185353957E-4</v>
          </cell>
          <cell r="P19">
            <v>9.2592592592852241E-6</v>
          </cell>
          <cell r="Q19">
            <v>6.1111111111282479E-4</v>
          </cell>
        </row>
        <row r="20">
          <cell r="A20">
            <v>44</v>
          </cell>
          <cell r="B20" t="str">
            <v>LEFEBVRE Jonathan</v>
          </cell>
          <cell r="C20">
            <v>6.2812500000176139E-4</v>
          </cell>
          <cell r="D20" t="str">
            <v>56,19</v>
          </cell>
          <cell r="E20" t="str">
            <v>00000056,19</v>
          </cell>
          <cell r="F20" t="str">
            <v>56,19</v>
          </cell>
          <cell r="G20" t="str">
            <v/>
          </cell>
          <cell r="H20" t="str">
            <v/>
          </cell>
          <cell r="I20" t="str">
            <v/>
          </cell>
          <cell r="J20">
            <v>1.2745370370370369E-3</v>
          </cell>
          <cell r="K20">
            <v>1.274652777777778E-3</v>
          </cell>
          <cell r="L20">
            <v>1.157407407410653E-7</v>
          </cell>
          <cell r="M20">
            <v>0</v>
          </cell>
          <cell r="N20">
            <v>0</v>
          </cell>
          <cell r="O20">
            <v>6.4814814814996569E-4</v>
          </cell>
          <cell r="P20">
            <v>2.1990740740802407E-6</v>
          </cell>
          <cell r="Q20">
            <v>6.5034722222404593E-4</v>
          </cell>
        </row>
        <row r="21">
          <cell r="A21">
            <v>81</v>
          </cell>
          <cell r="B21" t="str">
            <v>BERARD Loic</v>
          </cell>
          <cell r="C21">
            <v>5.8530092592756723E-4</v>
          </cell>
          <cell r="D21" t="str">
            <v>50,57</v>
          </cell>
          <cell r="E21" t="str">
            <v>00000050,57</v>
          </cell>
          <cell r="F21" t="str">
            <v>50,57</v>
          </cell>
          <cell r="G21" t="str">
            <v/>
          </cell>
          <cell r="H21" t="str">
            <v/>
          </cell>
          <cell r="I21" t="str">
            <v/>
          </cell>
          <cell r="J21">
            <v>1.2745370370370369E-3</v>
          </cell>
          <cell r="K21">
            <v>1.274652777777778E-3</v>
          </cell>
          <cell r="L21">
            <v>1.157407407410653E-7</v>
          </cell>
          <cell r="M21">
            <v>0</v>
          </cell>
          <cell r="N21">
            <v>0</v>
          </cell>
          <cell r="O21">
            <v>5.7870370370532651E-4</v>
          </cell>
          <cell r="P21">
            <v>6.5972222222407222E-6</v>
          </cell>
          <cell r="Q21">
            <v>5.8530092592756723E-4</v>
          </cell>
        </row>
        <row r="22">
          <cell r="A22">
            <v>58</v>
          </cell>
          <cell r="B22" t="str">
            <v>BOUTET Xavier</v>
          </cell>
          <cell r="C22">
            <v>6.2650462963138647E-4</v>
          </cell>
          <cell r="D22" t="str">
            <v>54,13</v>
          </cell>
          <cell r="E22" t="str">
            <v>00000054,13</v>
          </cell>
          <cell r="F22" t="str">
            <v>54,13</v>
          </cell>
          <cell r="G22" t="str">
            <v/>
          </cell>
          <cell r="H22" t="str">
            <v/>
          </cell>
          <cell r="I22" t="str">
            <v/>
          </cell>
          <cell r="J22">
            <v>1.2745370370370369E-3</v>
          </cell>
          <cell r="K22">
            <v>1.274652777777778E-3</v>
          </cell>
          <cell r="L22">
            <v>1.157407407410653E-7</v>
          </cell>
          <cell r="M22">
            <v>0</v>
          </cell>
          <cell r="N22">
            <v>0</v>
          </cell>
          <cell r="O22">
            <v>6.2500000000175263E-4</v>
          </cell>
          <cell r="P22">
            <v>1.5046296296338489E-6</v>
          </cell>
          <cell r="Q22">
            <v>6.2650462963138647E-4</v>
          </cell>
        </row>
        <row r="23">
          <cell r="A23">
            <v>61</v>
          </cell>
          <cell r="B23" t="str">
            <v>LAMANNA Christophe</v>
          </cell>
          <cell r="C23">
            <v>6.3865740740919833E-4</v>
          </cell>
          <cell r="D23" t="str">
            <v>57,77</v>
          </cell>
          <cell r="E23" t="str">
            <v>00000057,77</v>
          </cell>
          <cell r="F23" t="str">
            <v>57,77</v>
          </cell>
          <cell r="G23" t="str">
            <v/>
          </cell>
          <cell r="H23" t="str">
            <v/>
          </cell>
          <cell r="I23" t="str">
            <v/>
          </cell>
          <cell r="J23">
            <v>1.2745370370370369E-3</v>
          </cell>
          <cell r="K23">
            <v>1.274652777777778E-3</v>
          </cell>
          <cell r="L23">
            <v>1.157407407410653E-7</v>
          </cell>
          <cell r="M23">
            <v>0</v>
          </cell>
          <cell r="N23">
            <v>0</v>
          </cell>
          <cell r="O23">
            <v>6.5972222222407222E-4</v>
          </cell>
          <cell r="P23">
            <v>8.9120370370620282E-6</v>
          </cell>
          <cell r="Q23">
            <v>6.6863425926113424E-4</v>
          </cell>
        </row>
        <row r="24">
          <cell r="A24">
            <v>72</v>
          </cell>
          <cell r="B24" t="str">
            <v>BLANC Grégory</v>
          </cell>
          <cell r="C24">
            <v>6.4814814814996569E-4</v>
          </cell>
          <cell r="D24" t="str">
            <v>59,14</v>
          </cell>
          <cell r="E24" t="str">
            <v>00000059,14</v>
          </cell>
          <cell r="F24" t="str">
            <v>59,14</v>
          </cell>
          <cell r="G24" t="str">
            <v/>
          </cell>
          <cell r="H24" t="str">
            <v/>
          </cell>
          <cell r="I24" t="str">
            <v/>
          </cell>
          <cell r="J24">
            <v>1.2745370370370369E-3</v>
          </cell>
          <cell r="K24">
            <v>1.274652777777778E-3</v>
          </cell>
          <cell r="L24">
            <v>1.157407407410653E-7</v>
          </cell>
          <cell r="M24">
            <v>0</v>
          </cell>
          <cell r="N24">
            <v>0</v>
          </cell>
          <cell r="O24">
            <v>6.8287037037228528E-4</v>
          </cell>
          <cell r="P24">
            <v>1.6203703703749142E-6</v>
          </cell>
          <cell r="Q24">
            <v>6.8449074074266019E-4</v>
          </cell>
        </row>
        <row r="25">
          <cell r="A25">
            <v>17</v>
          </cell>
          <cell r="B25" t="str">
            <v>BRUN Céline</v>
          </cell>
          <cell r="C25">
            <v>6.0428240740910194E-4</v>
          </cell>
          <cell r="D25" t="str">
            <v>52,21</v>
          </cell>
          <cell r="E25" t="str">
            <v>00000052,21</v>
          </cell>
          <cell r="F25" t="str">
            <v>52,21</v>
          </cell>
          <cell r="G25" t="str">
            <v/>
          </cell>
          <cell r="H25" t="str">
            <v/>
          </cell>
          <cell r="I25" t="str">
            <v/>
          </cell>
          <cell r="J25">
            <v>1.2745370370370369E-3</v>
          </cell>
          <cell r="K25">
            <v>1.274652777777778E-3</v>
          </cell>
          <cell r="L25">
            <v>1.157407407410653E-7</v>
          </cell>
          <cell r="M25">
            <v>0</v>
          </cell>
          <cell r="N25">
            <v>0</v>
          </cell>
          <cell r="O25">
            <v>6.0185185185353957E-4</v>
          </cell>
          <cell r="P25">
            <v>2.4305555555623713E-6</v>
          </cell>
          <cell r="Q25">
            <v>6.0428240740910194E-4</v>
          </cell>
        </row>
        <row r="26">
          <cell r="A26">
            <v>59</v>
          </cell>
          <cell r="B26" t="str">
            <v>OLIVES Dominique</v>
          </cell>
          <cell r="C26">
            <v>6.5868055555740263E-4</v>
          </cell>
          <cell r="D26" t="str">
            <v>1:11.54</v>
          </cell>
          <cell r="E26" t="str">
            <v>00001:11.54</v>
          </cell>
          <cell r="F26" t="str">
            <v>1:11.54</v>
          </cell>
          <cell r="G26" t="str">
            <v/>
          </cell>
          <cell r="H26" t="str">
            <v/>
          </cell>
          <cell r="I26" t="str">
            <v/>
          </cell>
          <cell r="J26">
            <v>1.2745370370370369E-3</v>
          </cell>
          <cell r="K26">
            <v>1.274652777777778E-3</v>
          </cell>
          <cell r="L26">
            <v>1.157407407410653E-7</v>
          </cell>
          <cell r="M26">
            <v>0</v>
          </cell>
          <cell r="N26">
            <v>6.9444444444639181E-4</v>
          </cell>
          <cell r="O26">
            <v>1.2731481481517183E-4</v>
          </cell>
          <cell r="P26">
            <v>6.2500000000175263E-6</v>
          </cell>
          <cell r="Q26">
            <v>8.2800925926158116E-4</v>
          </cell>
        </row>
        <row r="27">
          <cell r="A27">
            <v>48</v>
          </cell>
          <cell r="B27" t="str">
            <v>DUPOUY Vincent</v>
          </cell>
          <cell r="C27">
            <v>6.4699074074255503E-4</v>
          </cell>
          <cell r="D27" t="str">
            <v>55,90</v>
          </cell>
          <cell r="E27" t="str">
            <v>00000055,90</v>
          </cell>
          <cell r="F27" t="str">
            <v>55,90</v>
          </cell>
          <cell r="G27" t="str">
            <v/>
          </cell>
          <cell r="H27" t="str">
            <v/>
          </cell>
          <cell r="I27" t="str">
            <v/>
          </cell>
          <cell r="J27">
            <v>1.2745370370370369E-3</v>
          </cell>
          <cell r="K27">
            <v>1.274652777777778E-3</v>
          </cell>
          <cell r="L27">
            <v>1.157407407410653E-7</v>
          </cell>
          <cell r="M27">
            <v>0</v>
          </cell>
          <cell r="N27">
            <v>0</v>
          </cell>
          <cell r="O27">
            <v>6.3657407407585916E-4</v>
          </cell>
          <cell r="P27">
            <v>1.0416666666695877E-5</v>
          </cell>
          <cell r="Q27">
            <v>6.4699074074255503E-4</v>
          </cell>
        </row>
        <row r="28">
          <cell r="A28">
            <v>46</v>
          </cell>
          <cell r="B28" t="str">
            <v>LEDUC Thomas</v>
          </cell>
          <cell r="C28">
            <v>6.5821759259443837E-4</v>
          </cell>
          <cell r="D28" t="str">
            <v>56,87</v>
          </cell>
          <cell r="E28" t="str">
            <v>00000056,87</v>
          </cell>
          <cell r="F28" t="str">
            <v>56,87</v>
          </cell>
          <cell r="G28" t="str">
            <v/>
          </cell>
          <cell r="H28" t="str">
            <v/>
          </cell>
          <cell r="I28" t="str">
            <v/>
          </cell>
          <cell r="J28">
            <v>1.2745370370370369E-3</v>
          </cell>
          <cell r="K28">
            <v>1.274652777777778E-3</v>
          </cell>
          <cell r="L28">
            <v>1.157407407410653E-7</v>
          </cell>
          <cell r="M28">
            <v>0</v>
          </cell>
          <cell r="N28">
            <v>0</v>
          </cell>
          <cell r="O28">
            <v>6.4814814814996569E-4</v>
          </cell>
          <cell r="P28">
            <v>1.0069444444472681E-5</v>
          </cell>
          <cell r="Q28">
            <v>6.5821759259443837E-4</v>
          </cell>
        </row>
        <row r="29">
          <cell r="A29">
            <v>64</v>
          </cell>
          <cell r="B29" t="str">
            <v>DELATTRE Jacques</v>
          </cell>
          <cell r="C29">
            <v>6.4340277777958201E-4</v>
          </cell>
          <cell r="D29" t="str">
            <v>55,59</v>
          </cell>
          <cell r="E29" t="str">
            <v>00000055,59</v>
          </cell>
          <cell r="F29" t="str">
            <v>55,59</v>
          </cell>
          <cell r="G29" t="str">
            <v/>
          </cell>
          <cell r="H29" t="str">
            <v/>
          </cell>
          <cell r="I29" t="str">
            <v/>
          </cell>
          <cell r="J29">
            <v>1.2745370370370369E-3</v>
          </cell>
          <cell r="K29">
            <v>1.274652777777778E-3</v>
          </cell>
          <cell r="L29">
            <v>1.157407407410653E-7</v>
          </cell>
          <cell r="M29">
            <v>0</v>
          </cell>
          <cell r="N29">
            <v>0</v>
          </cell>
          <cell r="O29">
            <v>6.3657407407585916E-4</v>
          </cell>
          <cell r="P29">
            <v>6.8287037037228528E-6</v>
          </cell>
          <cell r="Q29">
            <v>6.4340277777958201E-4</v>
          </cell>
        </row>
        <row r="30">
          <cell r="A30">
            <v>32</v>
          </cell>
          <cell r="B30" t="str">
            <v>LEBOURDAIS Alain</v>
          </cell>
          <cell r="C30">
            <v>6.7337962963151792E-4</v>
          </cell>
          <cell r="D30" t="str">
            <v>59,68</v>
          </cell>
          <cell r="E30" t="str">
            <v>00000059,68</v>
          </cell>
          <cell r="F30" t="str">
            <v>59,68</v>
          </cell>
          <cell r="G30" t="str">
            <v/>
          </cell>
          <cell r="H30" t="str">
            <v/>
          </cell>
          <cell r="I30" t="str">
            <v/>
          </cell>
          <cell r="J30">
            <v>1.2745370370370369E-3</v>
          </cell>
          <cell r="K30">
            <v>1.274652777777778E-3</v>
          </cell>
          <cell r="L30">
            <v>1.157407407410653E-7</v>
          </cell>
          <cell r="M30">
            <v>0</v>
          </cell>
          <cell r="N30">
            <v>0</v>
          </cell>
          <cell r="O30">
            <v>6.8287037037228528E-4</v>
          </cell>
          <cell r="P30">
            <v>7.8703703703924405E-6</v>
          </cell>
          <cell r="Q30">
            <v>6.9074074074267772E-4</v>
          </cell>
        </row>
        <row r="31">
          <cell r="A31">
            <v>65</v>
          </cell>
          <cell r="B31" t="str">
            <v>VEGAS Maxime</v>
          </cell>
          <cell r="C31">
            <v>6.6168981481667033E-4</v>
          </cell>
          <cell r="D31" t="str">
            <v>57,17</v>
          </cell>
          <cell r="E31" t="str">
            <v>00000057,17</v>
          </cell>
          <cell r="F31" t="str">
            <v>57,17</v>
          </cell>
          <cell r="G31" t="str">
            <v/>
          </cell>
          <cell r="H31" t="str">
            <v/>
          </cell>
          <cell r="I31" t="str">
            <v/>
          </cell>
          <cell r="J31">
            <v>1.2745370370370369E-3</v>
          </cell>
          <cell r="K31">
            <v>1.274652777777778E-3</v>
          </cell>
          <cell r="L31">
            <v>1.157407407410653E-7</v>
          </cell>
          <cell r="M31">
            <v>0</v>
          </cell>
          <cell r="N31">
            <v>0</v>
          </cell>
          <cell r="O31">
            <v>6.5972222222407222E-4</v>
          </cell>
          <cell r="P31">
            <v>1.9675925925981101E-6</v>
          </cell>
          <cell r="Q31">
            <v>6.6168981481667033E-4</v>
          </cell>
        </row>
        <row r="32">
          <cell r="A32">
            <v>10</v>
          </cell>
          <cell r="B32" t="str">
            <v>HENAFF Lucile</v>
          </cell>
          <cell r="C32">
            <v>6.7743055555745521E-4</v>
          </cell>
          <cell r="D32" t="str">
            <v>58,70</v>
          </cell>
          <cell r="E32" t="str">
            <v>00000058,70</v>
          </cell>
          <cell r="F32" t="str">
            <v>58,70</v>
          </cell>
          <cell r="G32" t="str">
            <v/>
          </cell>
          <cell r="H32" t="str">
            <v/>
          </cell>
          <cell r="I32" t="str">
            <v/>
          </cell>
          <cell r="J32">
            <v>1.2745370370370369E-3</v>
          </cell>
          <cell r="K32">
            <v>1.274652777777778E-3</v>
          </cell>
          <cell r="L32">
            <v>1.157407407410653E-7</v>
          </cell>
          <cell r="M32">
            <v>0</v>
          </cell>
          <cell r="N32">
            <v>0</v>
          </cell>
          <cell r="O32">
            <v>6.7129629629817875E-4</v>
          </cell>
          <cell r="P32">
            <v>8.1018518518745711E-6</v>
          </cell>
          <cell r="Q32">
            <v>6.7939814815005332E-4</v>
          </cell>
        </row>
        <row r="33">
          <cell r="A33">
            <v>80</v>
          </cell>
          <cell r="B33" t="str">
            <v>DE GOTTAL Raphael</v>
          </cell>
          <cell r="C33">
            <v>6.7152777777966088E-4</v>
          </cell>
          <cell r="D33" t="str">
            <v>58,02</v>
          </cell>
          <cell r="E33" t="str">
            <v>00000058,02</v>
          </cell>
          <cell r="F33" t="str">
            <v>58,02</v>
          </cell>
          <cell r="G33" t="str">
            <v/>
          </cell>
          <cell r="H33" t="str">
            <v/>
          </cell>
          <cell r="I33" t="str">
            <v/>
          </cell>
          <cell r="J33">
            <v>1.2745370370370369E-3</v>
          </cell>
          <cell r="K33">
            <v>1.274652777777778E-3</v>
          </cell>
          <cell r="L33">
            <v>1.157407407410653E-7</v>
          </cell>
          <cell r="M33">
            <v>0</v>
          </cell>
          <cell r="N33">
            <v>0</v>
          </cell>
          <cell r="O33">
            <v>6.7129629629817875E-4</v>
          </cell>
          <cell r="P33">
            <v>2.314814814821306E-7</v>
          </cell>
          <cell r="Q33">
            <v>6.7152777777966088E-4</v>
          </cell>
        </row>
        <row r="34">
          <cell r="A34">
            <v>66</v>
          </cell>
          <cell r="B34" t="str">
            <v>GRAS Sébastien</v>
          </cell>
          <cell r="C34">
            <v>6.8425925926117806E-4</v>
          </cell>
          <cell r="D34" t="str">
            <v>59,12</v>
          </cell>
          <cell r="E34" t="str">
            <v>00000059,12</v>
          </cell>
          <cell r="F34" t="str">
            <v>59,12</v>
          </cell>
          <cell r="G34" t="str">
            <v/>
          </cell>
          <cell r="H34" t="str">
            <v/>
          </cell>
          <cell r="I34" t="str">
            <v/>
          </cell>
          <cell r="J34">
            <v>1.2745370370370369E-3</v>
          </cell>
          <cell r="K34">
            <v>1.274652777777778E-3</v>
          </cell>
          <cell r="L34">
            <v>1.157407407410653E-7</v>
          </cell>
          <cell r="M34">
            <v>0</v>
          </cell>
          <cell r="N34">
            <v>0</v>
          </cell>
          <cell r="O34">
            <v>6.8287037037228528E-4</v>
          </cell>
          <cell r="P34">
            <v>1.3888888888927836E-6</v>
          </cell>
          <cell r="Q34">
            <v>6.8425925926117806E-4</v>
          </cell>
        </row>
        <row r="35">
          <cell r="A35">
            <v>52</v>
          </cell>
          <cell r="B35" t="str">
            <v>SEVILLANO Mickaël</v>
          </cell>
          <cell r="C35">
            <v>6.974537037056595E-4</v>
          </cell>
          <cell r="D35" t="str">
            <v>Abs</v>
          </cell>
          <cell r="E35" t="str">
            <v>00000000Abs</v>
          </cell>
          <cell r="F35" t="str">
            <v>Abs</v>
          </cell>
          <cell r="G35" t="str">
            <v/>
          </cell>
          <cell r="H35" t="str">
            <v/>
          </cell>
          <cell r="I35" t="str">
            <v/>
          </cell>
          <cell r="J35">
            <v>1.2745370370370369E-3</v>
          </cell>
          <cell r="K35">
            <v>1.274652777777778E-3</v>
          </cell>
          <cell r="L35">
            <v>1.157407407410653E-7</v>
          </cell>
          <cell r="M35">
            <v>0</v>
          </cell>
          <cell r="N35">
            <v>0</v>
          </cell>
          <cell r="O35">
            <v>0</v>
          </cell>
          <cell r="P35" t="e">
            <v>#VALUE!</v>
          </cell>
          <cell r="Q35" t="str">
            <v>Abs</v>
          </cell>
        </row>
        <row r="36">
          <cell r="A36">
            <v>50</v>
          </cell>
          <cell r="B36" t="str">
            <v>MATIGNON Romain</v>
          </cell>
          <cell r="C36">
            <v>6.5474537037220641E-4</v>
          </cell>
          <cell r="D36" t="str">
            <v>56,57</v>
          </cell>
          <cell r="E36" t="str">
            <v>00000056,57</v>
          </cell>
          <cell r="F36" t="str">
            <v>56,57</v>
          </cell>
          <cell r="G36" t="str">
            <v/>
          </cell>
          <cell r="H36" t="str">
            <v/>
          </cell>
          <cell r="I36" t="str">
            <v/>
          </cell>
          <cell r="J36">
            <v>1.2745370370370369E-3</v>
          </cell>
          <cell r="K36">
            <v>1.274652777777778E-3</v>
          </cell>
          <cell r="L36">
            <v>1.157407407410653E-7</v>
          </cell>
          <cell r="M36">
            <v>0</v>
          </cell>
          <cell r="N36">
            <v>0</v>
          </cell>
          <cell r="O36">
            <v>6.4814814814996569E-4</v>
          </cell>
          <cell r="P36">
            <v>6.5972222222407222E-6</v>
          </cell>
          <cell r="Q36">
            <v>6.5474537037220641E-4</v>
          </cell>
        </row>
        <row r="37">
          <cell r="A37">
            <v>76</v>
          </cell>
          <cell r="B37" t="str">
            <v>TOBENA Clément</v>
          </cell>
          <cell r="C37">
            <v>6.9884259259455229E-4</v>
          </cell>
          <cell r="D37" t="str">
            <v>Abs</v>
          </cell>
          <cell r="E37" t="str">
            <v>00000000Abs</v>
          </cell>
          <cell r="F37" t="str">
            <v>Abs</v>
          </cell>
          <cell r="G37" t="str">
            <v/>
          </cell>
          <cell r="H37" t="str">
            <v/>
          </cell>
          <cell r="I37" t="str">
            <v/>
          </cell>
          <cell r="J37">
            <v>1.2745370370370369E-3</v>
          </cell>
          <cell r="K37">
            <v>1.274652777777778E-3</v>
          </cell>
          <cell r="L37">
            <v>1.157407407410653E-7</v>
          </cell>
          <cell r="M37">
            <v>0</v>
          </cell>
          <cell r="N37">
            <v>0</v>
          </cell>
          <cell r="O37">
            <v>0</v>
          </cell>
          <cell r="P37" t="e">
            <v>#VALUE!</v>
          </cell>
          <cell r="Q37" t="str">
            <v>Abs</v>
          </cell>
        </row>
        <row r="38">
          <cell r="A38">
            <v>51</v>
          </cell>
          <cell r="B38" t="str">
            <v>CHEFDEVILLE Pierre François</v>
          </cell>
          <cell r="C38">
            <v>7.0243055555752531E-4</v>
          </cell>
          <cell r="D38" t="str">
            <v>1:01.33</v>
          </cell>
          <cell r="E38" t="str">
            <v>00001:01.33</v>
          </cell>
          <cell r="F38" t="str">
            <v>1:01.33</v>
          </cell>
          <cell r="G38" t="str">
            <v/>
          </cell>
          <cell r="H38" t="str">
            <v/>
          </cell>
          <cell r="I38" t="str">
            <v/>
          </cell>
          <cell r="J38">
            <v>1.2745370370370369E-3</v>
          </cell>
          <cell r="K38">
            <v>1.274652777777778E-3</v>
          </cell>
          <cell r="L38">
            <v>1.157407407410653E-7</v>
          </cell>
          <cell r="M38">
            <v>0</v>
          </cell>
          <cell r="N38">
            <v>6.9444444444639181E-4</v>
          </cell>
          <cell r="O38">
            <v>1.157407407410653E-5</v>
          </cell>
          <cell r="P38">
            <v>3.8194444444551549E-6</v>
          </cell>
          <cell r="Q38">
            <v>7.0983796296495349E-4</v>
          </cell>
        </row>
        <row r="39">
          <cell r="A39">
            <v>62</v>
          </cell>
          <cell r="B39" t="str">
            <v>LE JARIEL Thomas</v>
          </cell>
          <cell r="C39">
            <v>7.0601851852049834E-4</v>
          </cell>
          <cell r="D39" t="str">
            <v>Abs</v>
          </cell>
          <cell r="E39" t="str">
            <v>00000000Abs</v>
          </cell>
          <cell r="F39" t="str">
            <v>Abs</v>
          </cell>
          <cell r="G39" t="str">
            <v/>
          </cell>
          <cell r="H39" t="str">
            <v/>
          </cell>
          <cell r="I39" t="str">
            <v/>
          </cell>
          <cell r="J39">
            <v>1.2745370370370369E-3</v>
          </cell>
          <cell r="K39">
            <v>1.274652777777778E-3</v>
          </cell>
          <cell r="L39">
            <v>1.157407407410653E-7</v>
          </cell>
          <cell r="M39">
            <v>0</v>
          </cell>
          <cell r="N39">
            <v>0</v>
          </cell>
          <cell r="O39">
            <v>0</v>
          </cell>
          <cell r="P39" t="e">
            <v>#VALUE!</v>
          </cell>
          <cell r="Q39" t="str">
            <v>Abs</v>
          </cell>
        </row>
        <row r="40">
          <cell r="A40">
            <v>69</v>
          </cell>
          <cell r="B40" t="str">
            <v>CLAPOT Vincent</v>
          </cell>
          <cell r="C40">
            <v>6.5729166666850984E-4</v>
          </cell>
          <cell r="D40" t="str">
            <v>56,79</v>
          </cell>
          <cell r="E40" t="str">
            <v>00000056,79</v>
          </cell>
          <cell r="F40" t="str">
            <v>56,79</v>
          </cell>
          <cell r="G40" t="str">
            <v/>
          </cell>
          <cell r="H40" t="str">
            <v/>
          </cell>
          <cell r="I40" t="str">
            <v/>
          </cell>
          <cell r="J40">
            <v>1.2745370370370369E-3</v>
          </cell>
          <cell r="K40">
            <v>1.274652777777778E-3</v>
          </cell>
          <cell r="L40">
            <v>1.157407407410653E-7</v>
          </cell>
          <cell r="M40">
            <v>0</v>
          </cell>
          <cell r="N40">
            <v>0</v>
          </cell>
          <cell r="O40">
            <v>6.4814814814996569E-4</v>
          </cell>
          <cell r="P40">
            <v>9.1435185185441588E-6</v>
          </cell>
          <cell r="Q40">
            <v>6.5729166666850984E-4</v>
          </cell>
        </row>
        <row r="41">
          <cell r="A41">
            <v>78</v>
          </cell>
          <cell r="B41" t="str">
            <v>GUILLAUME Antoine</v>
          </cell>
          <cell r="C41">
            <v>6.5914351852036689E-4</v>
          </cell>
          <cell r="D41" t="str">
            <v>56,95</v>
          </cell>
          <cell r="E41" t="str">
            <v>00000056,95</v>
          </cell>
          <cell r="F41" t="str">
            <v>56,95</v>
          </cell>
          <cell r="G41" t="str">
            <v/>
          </cell>
          <cell r="H41" t="str">
            <v/>
          </cell>
          <cell r="I41" t="str">
            <v/>
          </cell>
          <cell r="J41">
            <v>1.2745370370370369E-3</v>
          </cell>
          <cell r="K41">
            <v>1.274652777777778E-3</v>
          </cell>
          <cell r="L41">
            <v>1.157407407410653E-7</v>
          </cell>
          <cell r="M41">
            <v>0</v>
          </cell>
          <cell r="N41">
            <v>0</v>
          </cell>
          <cell r="O41">
            <v>6.4814814814996569E-4</v>
          </cell>
          <cell r="P41">
            <v>1.0995370370401204E-5</v>
          </cell>
          <cell r="Q41">
            <v>6.5914351852036689E-4</v>
          </cell>
        </row>
        <row r="42">
          <cell r="A42">
            <v>39</v>
          </cell>
          <cell r="B42" t="str">
            <v>ELOI Lionel</v>
          </cell>
          <cell r="C42">
            <v>7.034722222241949E-4</v>
          </cell>
          <cell r="D42" t="str">
            <v>1:00.78</v>
          </cell>
          <cell r="E42" t="str">
            <v>00001:00.78</v>
          </cell>
          <cell r="F42" t="str">
            <v>1:00.78</v>
          </cell>
          <cell r="G42" t="str">
            <v/>
          </cell>
          <cell r="H42" t="str">
            <v/>
          </cell>
          <cell r="I42" t="str">
            <v/>
          </cell>
          <cell r="J42">
            <v>1.2745370370370369E-3</v>
          </cell>
          <cell r="K42">
            <v>1.274652777777778E-3</v>
          </cell>
          <cell r="L42">
            <v>1.157407407410653E-7</v>
          </cell>
          <cell r="M42">
            <v>0</v>
          </cell>
          <cell r="N42">
            <v>6.9444444444639181E-4</v>
          </cell>
          <cell r="O42">
            <v>0</v>
          </cell>
          <cell r="P42">
            <v>9.0277777778030935E-6</v>
          </cell>
          <cell r="Q42">
            <v>7.034722222241949E-4</v>
          </cell>
        </row>
        <row r="43">
          <cell r="A43">
            <v>28</v>
          </cell>
          <cell r="B43" t="str">
            <v>VIROT Frédéric</v>
          </cell>
          <cell r="C43">
            <v>7.1805555555756913E-4</v>
          </cell>
          <cell r="D43" t="str">
            <v>1:02.10</v>
          </cell>
          <cell r="E43" t="str">
            <v>00001:02.10</v>
          </cell>
          <cell r="F43" t="str">
            <v>1:02.10</v>
          </cell>
          <cell r="G43" t="str">
            <v/>
          </cell>
          <cell r="H43" t="str">
            <v/>
          </cell>
          <cell r="I43" t="str">
            <v/>
          </cell>
          <cell r="J43">
            <v>1.2745370370370369E-3</v>
          </cell>
          <cell r="K43">
            <v>1.274652777777778E-3</v>
          </cell>
          <cell r="L43">
            <v>1.157407407410653E-7</v>
          </cell>
          <cell r="M43">
            <v>0</v>
          </cell>
          <cell r="N43">
            <v>6.9444444444639181E-4</v>
          </cell>
          <cell r="O43">
            <v>2.314814814821306E-5</v>
          </cell>
          <cell r="P43">
            <v>1.157407407410653E-6</v>
          </cell>
          <cell r="Q43">
            <v>7.1875000000201552E-4</v>
          </cell>
        </row>
        <row r="44">
          <cell r="A44">
            <v>47</v>
          </cell>
          <cell r="B44" t="str">
            <v>BAILLY Pierre</v>
          </cell>
          <cell r="C44">
            <v>7.2175925926128322E-4</v>
          </cell>
          <cell r="D44" t="str">
            <v>1:02.67</v>
          </cell>
          <cell r="E44" t="str">
            <v>00001:02.67</v>
          </cell>
          <cell r="F44" t="str">
            <v>1:02.67</v>
          </cell>
          <cell r="G44" t="str">
            <v/>
          </cell>
          <cell r="H44" t="str">
            <v/>
          </cell>
          <cell r="I44" t="str">
            <v/>
          </cell>
          <cell r="J44">
            <v>1.2745370370370369E-3</v>
          </cell>
          <cell r="K44">
            <v>1.274652777777778E-3</v>
          </cell>
          <cell r="L44">
            <v>1.157407407410653E-7</v>
          </cell>
          <cell r="M44">
            <v>0</v>
          </cell>
          <cell r="N44">
            <v>6.9444444444639181E-4</v>
          </cell>
          <cell r="O44">
            <v>2.314814814821306E-5</v>
          </cell>
          <cell r="P44">
            <v>7.7546296296513752E-6</v>
          </cell>
          <cell r="Q44">
            <v>7.2534722222425624E-4</v>
          </cell>
        </row>
        <row r="45">
          <cell r="A45">
            <v>3</v>
          </cell>
          <cell r="B45" t="str">
            <v>GRILLET AUBERT Catherine</v>
          </cell>
          <cell r="C45">
            <v>7.2488425926129198E-4</v>
          </cell>
          <cell r="D45" t="str">
            <v>1:06.99</v>
          </cell>
          <cell r="E45" t="str">
            <v>00001:06.99</v>
          </cell>
          <cell r="F45" t="str">
            <v>1:06.99</v>
          </cell>
          <cell r="G45" t="str">
            <v/>
          </cell>
          <cell r="H45" t="str">
            <v/>
          </cell>
          <cell r="I45" t="str">
            <v/>
          </cell>
          <cell r="J45">
            <v>1.2745370370370369E-3</v>
          </cell>
          <cell r="K45">
            <v>1.274652777777778E-3</v>
          </cell>
          <cell r="L45">
            <v>1.157407407410653E-7</v>
          </cell>
          <cell r="M45">
            <v>0</v>
          </cell>
          <cell r="N45">
            <v>6.9444444444639181E-4</v>
          </cell>
          <cell r="O45">
            <v>6.9444444444639181E-5</v>
          </cell>
          <cell r="P45">
            <v>1.1458333333365465E-5</v>
          </cell>
          <cell r="Q45">
            <v>7.7534722222439645E-4</v>
          </cell>
        </row>
        <row r="46">
          <cell r="A46">
            <v>9</v>
          </cell>
          <cell r="B46" t="str">
            <v>TRAN Le Hong</v>
          </cell>
          <cell r="C46">
            <v>7.3240740740946123E-4</v>
          </cell>
          <cell r="D46" t="str">
            <v>1:16.59</v>
          </cell>
          <cell r="E46" t="str">
            <v>00001:16.59</v>
          </cell>
          <cell r="F46" t="str">
            <v>1:16.59</v>
          </cell>
          <cell r="G46" t="str">
            <v/>
          </cell>
          <cell r="H46" t="str">
            <v/>
          </cell>
          <cell r="I46" t="str">
            <v/>
          </cell>
          <cell r="J46">
            <v>1.2745370370370369E-3</v>
          </cell>
          <cell r="K46">
            <v>1.274652777777778E-3</v>
          </cell>
          <cell r="L46">
            <v>1.157407407410653E-7</v>
          </cell>
          <cell r="M46">
            <v>0</v>
          </cell>
          <cell r="N46">
            <v>6.9444444444639181E-4</v>
          </cell>
          <cell r="O46">
            <v>1.8518518518570448E-4</v>
          </cell>
          <cell r="P46">
            <v>6.8287037037228528E-6</v>
          </cell>
          <cell r="Q46">
            <v>8.8645833333581914E-4</v>
          </cell>
        </row>
        <row r="47">
          <cell r="A47">
            <v>37</v>
          </cell>
          <cell r="B47" t="str">
            <v>KIOUS Hervé</v>
          </cell>
          <cell r="C47">
            <v>7.3240740740946123E-4</v>
          </cell>
          <cell r="D47" t="str">
            <v>Dsq</v>
          </cell>
          <cell r="E47" t="str">
            <v>00000000Dsq</v>
          </cell>
          <cell r="F47" t="str">
            <v>Dsq</v>
          </cell>
          <cell r="G47" t="str">
            <v/>
          </cell>
          <cell r="H47" t="str">
            <v/>
          </cell>
          <cell r="I47" t="str">
            <v/>
          </cell>
          <cell r="J47">
            <v>1.2745370370370369E-3</v>
          </cell>
          <cell r="K47">
            <v>1.274652777777778E-3</v>
          </cell>
          <cell r="L47">
            <v>1.157407407410653E-7</v>
          </cell>
          <cell r="M47">
            <v>0</v>
          </cell>
          <cell r="N47">
            <v>0</v>
          </cell>
          <cell r="O47">
            <v>0</v>
          </cell>
          <cell r="P47" t="e">
            <v>#VALUE!</v>
          </cell>
          <cell r="Q47" t="str">
            <v>Dsq</v>
          </cell>
        </row>
        <row r="48">
          <cell r="A48">
            <v>8</v>
          </cell>
          <cell r="B48" t="str">
            <v>RAES Sophie</v>
          </cell>
          <cell r="C48">
            <v>7.3773148148355023E-4</v>
          </cell>
          <cell r="D48" t="str">
            <v>1:08.18</v>
          </cell>
          <cell r="E48" t="str">
            <v>00001:08.18</v>
          </cell>
          <cell r="F48" t="str">
            <v>1:08.18</v>
          </cell>
          <cell r="G48" t="str">
            <v/>
          </cell>
          <cell r="H48" t="str">
            <v/>
          </cell>
          <cell r="I48" t="str">
            <v/>
          </cell>
          <cell r="J48">
            <v>1.2745370370370369E-3</v>
          </cell>
          <cell r="K48">
            <v>1.274652777777778E-3</v>
          </cell>
          <cell r="L48">
            <v>1.157407407410653E-7</v>
          </cell>
          <cell r="M48">
            <v>0</v>
          </cell>
          <cell r="N48">
            <v>6.9444444444639181E-4</v>
          </cell>
          <cell r="O48">
            <v>9.2592592592852241E-5</v>
          </cell>
          <cell r="P48">
            <v>2.0833333333391754E-6</v>
          </cell>
          <cell r="Q48">
            <v>7.8912037037258322E-4</v>
          </cell>
        </row>
        <row r="49">
          <cell r="A49">
            <v>53</v>
          </cell>
          <cell r="B49" t="str">
            <v>HUTA Ivan</v>
          </cell>
          <cell r="C49">
            <v>7.3923611111318408E-4</v>
          </cell>
          <cell r="D49" t="str">
            <v>1:08.82</v>
          </cell>
          <cell r="E49" t="str">
            <v>00001:08.82</v>
          </cell>
          <cell r="F49" t="str">
            <v>1:08.82</v>
          </cell>
          <cell r="G49" t="str">
            <v/>
          </cell>
          <cell r="H49" t="str">
            <v/>
          </cell>
          <cell r="I49" t="str">
            <v/>
          </cell>
          <cell r="J49">
            <v>1.2745370370370369E-3</v>
          </cell>
          <cell r="K49">
            <v>1.274652777777778E-3</v>
          </cell>
          <cell r="L49">
            <v>1.157407407410653E-7</v>
          </cell>
          <cell r="M49">
            <v>0</v>
          </cell>
          <cell r="N49">
            <v>6.9444444444639181E-4</v>
          </cell>
          <cell r="O49">
            <v>9.2592592592852241E-5</v>
          </cell>
          <cell r="P49">
            <v>9.4907407407673547E-6</v>
          </cell>
          <cell r="Q49">
            <v>7.965277777800114E-4</v>
          </cell>
        </row>
        <row r="50">
          <cell r="A50">
            <v>29</v>
          </cell>
          <cell r="B50" t="str">
            <v>DUBOIS Eric</v>
          </cell>
          <cell r="C50">
            <v>7.2430555555758665E-4</v>
          </cell>
          <cell r="D50" t="str">
            <v>1:02.58</v>
          </cell>
          <cell r="E50" t="str">
            <v>00001:02.58</v>
          </cell>
          <cell r="F50" t="str">
            <v>1:02.58</v>
          </cell>
          <cell r="G50" t="str">
            <v/>
          </cell>
          <cell r="H50" t="str">
            <v/>
          </cell>
          <cell r="I50" t="str">
            <v/>
          </cell>
          <cell r="J50">
            <v>1.2745370370370369E-3</v>
          </cell>
          <cell r="K50">
            <v>1.274652777777778E-3</v>
          </cell>
          <cell r="L50">
            <v>1.157407407410653E-7</v>
          </cell>
          <cell r="M50">
            <v>0</v>
          </cell>
          <cell r="N50">
            <v>6.9444444444639181E-4</v>
          </cell>
          <cell r="O50">
            <v>2.314814814821306E-5</v>
          </cell>
          <cell r="P50">
            <v>6.7129629629817875E-6</v>
          </cell>
          <cell r="Q50">
            <v>7.2430555555758665E-4</v>
          </cell>
        </row>
        <row r="51">
          <cell r="A51">
            <v>33</v>
          </cell>
          <cell r="B51" t="str">
            <v>DRIEU Fabrice</v>
          </cell>
          <cell r="C51">
            <v>7.2337962963165813E-4</v>
          </cell>
          <cell r="D51" t="str">
            <v>1:02.50</v>
          </cell>
          <cell r="E51" t="str">
            <v>00001:02.50</v>
          </cell>
          <cell r="F51" t="str">
            <v>1:02.50</v>
          </cell>
          <cell r="G51" t="str">
            <v/>
          </cell>
          <cell r="H51" t="str">
            <v/>
          </cell>
          <cell r="I51" t="str">
            <v/>
          </cell>
          <cell r="J51">
            <v>1.2745370370370369E-3</v>
          </cell>
          <cell r="K51">
            <v>1.274652777777778E-3</v>
          </cell>
          <cell r="L51">
            <v>1.157407407410653E-7</v>
          </cell>
          <cell r="M51">
            <v>0</v>
          </cell>
          <cell r="N51">
            <v>6.9444444444639181E-4</v>
          </cell>
          <cell r="O51">
            <v>2.314814814821306E-5</v>
          </cell>
          <cell r="P51">
            <v>5.7870370370532651E-6</v>
          </cell>
          <cell r="Q51">
            <v>7.2337962963165813E-4</v>
          </cell>
        </row>
        <row r="52">
          <cell r="A52">
            <v>55</v>
          </cell>
          <cell r="B52" t="str">
            <v>BERRéE Olivier</v>
          </cell>
          <cell r="C52">
            <v>7.4895833333543356E-4</v>
          </cell>
          <cell r="D52" t="str">
            <v>1:04.71</v>
          </cell>
          <cell r="E52" t="str">
            <v>00001:04.71</v>
          </cell>
          <cell r="F52" t="str">
            <v>1:04.71</v>
          </cell>
          <cell r="G52" t="str">
            <v/>
          </cell>
          <cell r="H52" t="str">
            <v/>
          </cell>
          <cell r="I52" t="str">
            <v/>
          </cell>
          <cell r="J52">
            <v>1.2745370370370369E-3</v>
          </cell>
          <cell r="K52">
            <v>1.274652777777778E-3</v>
          </cell>
          <cell r="L52">
            <v>1.157407407410653E-7</v>
          </cell>
          <cell r="M52">
            <v>0</v>
          </cell>
          <cell r="N52">
            <v>6.9444444444639181E-4</v>
          </cell>
          <cell r="O52">
            <v>4.629629629642612E-5</v>
          </cell>
          <cell r="P52">
            <v>8.2175925926156364E-6</v>
          </cell>
          <cell r="Q52">
            <v>7.4895833333543356E-4</v>
          </cell>
        </row>
        <row r="53">
          <cell r="A53">
            <v>13</v>
          </cell>
          <cell r="B53" t="str">
            <v>PONSARD Amandine</v>
          </cell>
          <cell r="C53">
            <v>7.7129629629845917E-4</v>
          </cell>
          <cell r="D53" t="str">
            <v>1:08.12</v>
          </cell>
          <cell r="E53" t="str">
            <v>00001:08.12</v>
          </cell>
          <cell r="F53" t="str">
            <v>1:08.12</v>
          </cell>
          <cell r="G53" t="str">
            <v/>
          </cell>
          <cell r="H53" t="str">
            <v/>
          </cell>
          <cell r="I53" t="str">
            <v/>
          </cell>
          <cell r="J53">
            <v>1.2745370370370369E-3</v>
          </cell>
          <cell r="K53">
            <v>1.274652777777778E-3</v>
          </cell>
          <cell r="L53">
            <v>1.157407407410653E-7</v>
          </cell>
          <cell r="M53">
            <v>0</v>
          </cell>
          <cell r="N53">
            <v>6.9444444444639181E-4</v>
          </cell>
          <cell r="O53">
            <v>9.2592592592852241E-5</v>
          </cell>
          <cell r="P53">
            <v>1.3888888888927836E-6</v>
          </cell>
          <cell r="Q53">
            <v>7.8842592592813683E-4</v>
          </cell>
        </row>
        <row r="54">
          <cell r="A54">
            <v>6</v>
          </cell>
          <cell r="B54" t="str">
            <v>GITENAY Emilie</v>
          </cell>
          <cell r="C54">
            <v>6.5486111111294747E-4</v>
          </cell>
          <cell r="D54" t="str">
            <v>56,58</v>
          </cell>
          <cell r="E54" t="str">
            <v>00000056,58</v>
          </cell>
          <cell r="F54" t="str">
            <v>56,58</v>
          </cell>
          <cell r="G54" t="str">
            <v/>
          </cell>
          <cell r="H54" t="str">
            <v/>
          </cell>
          <cell r="I54" t="str">
            <v/>
          </cell>
          <cell r="J54">
            <v>1.2745370370370369E-3</v>
          </cell>
          <cell r="K54">
            <v>1.274652777777778E-3</v>
          </cell>
          <cell r="L54">
            <v>1.157407407410653E-7</v>
          </cell>
          <cell r="M54">
            <v>0</v>
          </cell>
          <cell r="N54">
            <v>0</v>
          </cell>
          <cell r="O54">
            <v>6.4814814814996569E-4</v>
          </cell>
          <cell r="P54">
            <v>6.7129629629817875E-6</v>
          </cell>
          <cell r="Q54">
            <v>6.5486111111294747E-4</v>
          </cell>
        </row>
        <row r="55">
          <cell r="A55">
            <v>54</v>
          </cell>
          <cell r="B55" t="str">
            <v>PONT Manuel</v>
          </cell>
          <cell r="C55">
            <v>7.7905092592811054E-4</v>
          </cell>
          <cell r="D55" t="str">
            <v>Abs</v>
          </cell>
          <cell r="E55" t="str">
            <v>00000000Abs</v>
          </cell>
          <cell r="F55" t="str">
            <v>Abs</v>
          </cell>
          <cell r="G55" t="str">
            <v/>
          </cell>
          <cell r="H55" t="str">
            <v/>
          </cell>
          <cell r="I55" t="str">
            <v/>
          </cell>
          <cell r="J55">
            <v>1.2745370370370369E-3</v>
          </cell>
          <cell r="K55">
            <v>1.274652777777778E-3</v>
          </cell>
          <cell r="L55">
            <v>1.157407407410653E-7</v>
          </cell>
          <cell r="M55">
            <v>0</v>
          </cell>
          <cell r="N55">
            <v>0</v>
          </cell>
          <cell r="O55">
            <v>0</v>
          </cell>
          <cell r="P55" t="e">
            <v>#VALUE!</v>
          </cell>
          <cell r="Q55" t="str">
            <v>Abs</v>
          </cell>
        </row>
        <row r="56">
          <cell r="A56">
            <v>12</v>
          </cell>
          <cell r="B56" t="str">
            <v>CROSNIER Caroline</v>
          </cell>
          <cell r="C56">
            <v>8.195601851874834E-4</v>
          </cell>
          <cell r="D56" t="str">
            <v>Abs</v>
          </cell>
          <cell r="E56" t="str">
            <v>00000000Abs</v>
          </cell>
          <cell r="F56" t="str">
            <v>Abs</v>
          </cell>
          <cell r="G56" t="str">
            <v/>
          </cell>
          <cell r="H56" t="str">
            <v/>
          </cell>
          <cell r="I56" t="str">
            <v/>
          </cell>
          <cell r="J56">
            <v>1.2745370370370369E-3</v>
          </cell>
          <cell r="K56">
            <v>1.274652777777778E-3</v>
          </cell>
          <cell r="L56">
            <v>1.157407407410653E-7</v>
          </cell>
          <cell r="M56">
            <v>0</v>
          </cell>
          <cell r="N56">
            <v>0</v>
          </cell>
          <cell r="O56">
            <v>0</v>
          </cell>
          <cell r="P56" t="e">
            <v>#VALUE!</v>
          </cell>
          <cell r="Q56" t="str">
            <v>Abs</v>
          </cell>
        </row>
        <row r="57">
          <cell r="A57">
            <v>23</v>
          </cell>
          <cell r="B57" t="str">
            <v xml:space="preserve">SANCHEZ Gabrielle </v>
          </cell>
          <cell r="C57">
            <v>7.4837962963172824E-4</v>
          </cell>
          <cell r="D57" t="str">
            <v>1:04.66</v>
          </cell>
          <cell r="E57" t="str">
            <v>00001:04.66</v>
          </cell>
          <cell r="F57" t="str">
            <v>1:04.66</v>
          </cell>
          <cell r="G57" t="str">
            <v/>
          </cell>
          <cell r="H57" t="str">
            <v/>
          </cell>
          <cell r="I57" t="str">
            <v/>
          </cell>
          <cell r="J57">
            <v>1.2745370370370369E-3</v>
          </cell>
          <cell r="K57">
            <v>1.274652777777778E-3</v>
          </cell>
          <cell r="L57">
            <v>1.157407407410653E-7</v>
          </cell>
          <cell r="M57">
            <v>0</v>
          </cell>
          <cell r="N57">
            <v>6.9444444444639181E-4</v>
          </cell>
          <cell r="O57">
            <v>4.629629629642612E-5</v>
          </cell>
          <cell r="P57">
            <v>7.6388888889103099E-6</v>
          </cell>
          <cell r="Q57">
            <v>7.4837962963172824E-4</v>
          </cell>
        </row>
        <row r="58">
          <cell r="A58">
            <v>14</v>
          </cell>
          <cell r="B58" t="str">
            <v>JEGOU Laure</v>
          </cell>
          <cell r="C58">
            <v>7.5798611111323666E-4</v>
          </cell>
          <cell r="D58" t="str">
            <v>1:05.49</v>
          </cell>
          <cell r="E58" t="str">
            <v>00001:05.49</v>
          </cell>
          <cell r="F58" t="str">
            <v>1:05.49</v>
          </cell>
          <cell r="G58" t="str">
            <v/>
          </cell>
          <cell r="H58" t="str">
            <v/>
          </cell>
          <cell r="I58" t="str">
            <v/>
          </cell>
          <cell r="J58">
            <v>1.2745370370370369E-3</v>
          </cell>
          <cell r="K58">
            <v>1.274652777777778E-3</v>
          </cell>
          <cell r="L58">
            <v>1.157407407410653E-7</v>
          </cell>
          <cell r="M58">
            <v>0</v>
          </cell>
          <cell r="N58">
            <v>6.9444444444639181E-4</v>
          </cell>
          <cell r="O58">
            <v>5.7870370370532651E-5</v>
          </cell>
          <cell r="P58">
            <v>5.6712962963121998E-6</v>
          </cell>
          <cell r="Q58">
            <v>7.5798611111323666E-4</v>
          </cell>
        </row>
        <row r="59">
          <cell r="A59">
            <v>71</v>
          </cell>
          <cell r="B59" t="str">
            <v>DUCROCQ Xavier</v>
          </cell>
          <cell r="C59">
            <v>8.6006944444685625E-4</v>
          </cell>
          <cell r="D59" t="str">
            <v>Abs</v>
          </cell>
          <cell r="E59" t="str">
            <v>00000000Abs</v>
          </cell>
          <cell r="F59" t="str">
            <v>Abs</v>
          </cell>
          <cell r="G59" t="str">
            <v/>
          </cell>
          <cell r="H59" t="str">
            <v/>
          </cell>
          <cell r="I59" t="str">
            <v/>
          </cell>
          <cell r="J59">
            <v>1.2745370370370369E-3</v>
          </cell>
          <cell r="K59">
            <v>1.274652777777778E-3</v>
          </cell>
          <cell r="L59">
            <v>1.157407407410653E-7</v>
          </cell>
          <cell r="M59">
            <v>0</v>
          </cell>
          <cell r="N59">
            <v>0</v>
          </cell>
          <cell r="O59">
            <v>0</v>
          </cell>
          <cell r="P59" t="e">
            <v>#VALUE!</v>
          </cell>
          <cell r="Q59" t="str">
            <v>Abs</v>
          </cell>
        </row>
        <row r="60">
          <cell r="A60">
            <v>84</v>
          </cell>
          <cell r="B60" t="str">
            <v>BOUCHEREAU Guillaume</v>
          </cell>
          <cell r="C60">
            <v>7.3599537037243425E-4</v>
          </cell>
          <cell r="D60" t="str">
            <v>1:03.59</v>
          </cell>
          <cell r="E60" t="str">
            <v>00001:03.59</v>
          </cell>
          <cell r="F60" t="str">
            <v>1:03.59</v>
          </cell>
          <cell r="G60" t="str">
            <v/>
          </cell>
          <cell r="H60" t="str">
            <v/>
          </cell>
          <cell r="I60" t="str">
            <v/>
          </cell>
          <cell r="J60">
            <v>1.2745370370370369E-3</v>
          </cell>
          <cell r="K60">
            <v>1.274652777777778E-3</v>
          </cell>
          <cell r="L60">
            <v>1.157407407410653E-7</v>
          </cell>
          <cell r="M60">
            <v>0</v>
          </cell>
          <cell r="N60">
            <v>6.9444444444639181E-4</v>
          </cell>
          <cell r="O60">
            <v>3.472222222231959E-5</v>
          </cell>
          <cell r="P60">
            <v>6.8287037037228528E-6</v>
          </cell>
          <cell r="Q60">
            <v>7.3599537037243425E-4</v>
          </cell>
        </row>
        <row r="61">
          <cell r="A61">
            <v>79</v>
          </cell>
          <cell r="B61" t="str">
            <v>BRICOUT Guillaume</v>
          </cell>
          <cell r="C61">
            <v>7.6087962963176329E-4</v>
          </cell>
          <cell r="D61" t="str">
            <v>1:05.74</v>
          </cell>
          <cell r="E61" t="str">
            <v>00001:05.74</v>
          </cell>
          <cell r="F61" t="str">
            <v>1:05.74</v>
          </cell>
          <cell r="G61" t="str">
            <v/>
          </cell>
          <cell r="H61" t="str">
            <v/>
          </cell>
          <cell r="I61" t="str">
            <v/>
          </cell>
          <cell r="J61">
            <v>1.2745370370370369E-3</v>
          </cell>
          <cell r="K61">
            <v>1.274652777777778E-3</v>
          </cell>
          <cell r="L61">
            <v>1.157407407410653E-7</v>
          </cell>
          <cell r="M61">
            <v>0</v>
          </cell>
          <cell r="N61">
            <v>6.9444444444639181E-4</v>
          </cell>
          <cell r="O61">
            <v>5.7870370370532651E-5</v>
          </cell>
          <cell r="P61">
            <v>8.5648148148388323E-6</v>
          </cell>
          <cell r="Q61">
            <v>7.6087962963176329E-4</v>
          </cell>
        </row>
        <row r="62">
          <cell r="A62">
            <v>7</v>
          </cell>
          <cell r="B62" t="str">
            <v>THIBAULT Aude</v>
          </cell>
          <cell r="C62">
            <v>8.7106481481725746E-4</v>
          </cell>
          <cell r="D62" t="str">
            <v>1:15.26</v>
          </cell>
          <cell r="E62" t="str">
            <v>00001:15.26</v>
          </cell>
          <cell r="F62" t="str">
            <v>1:15.26</v>
          </cell>
          <cell r="G62" t="str">
            <v/>
          </cell>
          <cell r="H62" t="str">
            <v/>
          </cell>
          <cell r="I62" t="str">
            <v/>
          </cell>
          <cell r="J62">
            <v>1.2745370370370369E-3</v>
          </cell>
          <cell r="K62">
            <v>1.274652777777778E-3</v>
          </cell>
          <cell r="L62">
            <v>1.157407407410653E-7</v>
          </cell>
          <cell r="M62">
            <v>0</v>
          </cell>
          <cell r="N62">
            <v>6.9444444444639181E-4</v>
          </cell>
          <cell r="O62">
            <v>1.7361111111159795E-4</v>
          </cell>
          <cell r="P62">
            <v>3.0092592592676978E-6</v>
          </cell>
          <cell r="Q62">
            <v>8.7106481481725746E-4</v>
          </cell>
        </row>
        <row r="63">
          <cell r="A63">
            <v>73</v>
          </cell>
          <cell r="B63" t="str">
            <v>KRAUSS Benjamin</v>
          </cell>
          <cell r="C63">
            <v>8.0474537037262704E-4</v>
          </cell>
          <cell r="D63" t="str">
            <v>1:09.53</v>
          </cell>
          <cell r="E63" t="str">
            <v>00001:09.53</v>
          </cell>
          <cell r="F63" t="str">
            <v>1:09.53</v>
          </cell>
          <cell r="G63" t="str">
            <v/>
          </cell>
          <cell r="H63" t="str">
            <v/>
          </cell>
          <cell r="I63" t="str">
            <v/>
          </cell>
          <cell r="J63">
            <v>1.2745370370370369E-3</v>
          </cell>
          <cell r="K63">
            <v>1.274652777777778E-3</v>
          </cell>
          <cell r="L63">
            <v>1.157407407410653E-7</v>
          </cell>
          <cell r="M63">
            <v>0</v>
          </cell>
          <cell r="N63">
            <v>6.9444444444639181E-4</v>
          </cell>
          <cell r="O63">
            <v>1.0416666666695877E-4</v>
          </cell>
          <cell r="P63">
            <v>6.134259259276461E-6</v>
          </cell>
          <cell r="Q63">
            <v>8.0474537037262704E-4</v>
          </cell>
        </row>
        <row r="64">
          <cell r="A64">
            <v>36</v>
          </cell>
          <cell r="B64" t="str">
            <v>MOKHLES Youssef</v>
          </cell>
          <cell r="C64">
            <v>9.716435185212432E-4</v>
          </cell>
          <cell r="D64" t="str">
            <v>Dsq</v>
          </cell>
          <cell r="E64" t="str">
            <v>00000000Dsq</v>
          </cell>
          <cell r="F64" t="str">
            <v>Dsq</v>
          </cell>
          <cell r="G64" t="str">
            <v/>
          </cell>
          <cell r="H64" t="str">
            <v/>
          </cell>
          <cell r="I64" t="str">
            <v/>
          </cell>
          <cell r="J64">
            <v>1.2745370370370369E-3</v>
          </cell>
          <cell r="K64">
            <v>1.274652777777778E-3</v>
          </cell>
          <cell r="L64">
            <v>1.157407407410653E-7</v>
          </cell>
          <cell r="M64">
            <v>0</v>
          </cell>
          <cell r="N64">
            <v>0</v>
          </cell>
          <cell r="O64">
            <v>0</v>
          </cell>
          <cell r="P64" t="e">
            <v>#VALUE!</v>
          </cell>
          <cell r="Q64" t="str">
            <v>Dsq</v>
          </cell>
        </row>
        <row r="65">
          <cell r="A65">
            <v>63</v>
          </cell>
          <cell r="B65" t="str">
            <v>LAVACRY Nicolas</v>
          </cell>
          <cell r="C65">
            <v>9.8854166666943874E-4</v>
          </cell>
          <cell r="D65" t="str">
            <v>Abs</v>
          </cell>
          <cell r="E65" t="str">
            <v>00000000Abs</v>
          </cell>
          <cell r="F65" t="str">
            <v>Abs</v>
          </cell>
          <cell r="G65" t="str">
            <v/>
          </cell>
          <cell r="H65" t="str">
            <v/>
          </cell>
          <cell r="I65" t="str">
            <v/>
          </cell>
          <cell r="J65">
            <v>1.2745370370370369E-3</v>
          </cell>
          <cell r="K65">
            <v>1.274652777777778E-3</v>
          </cell>
          <cell r="L65">
            <v>1.157407407410653E-7</v>
          </cell>
          <cell r="M65">
            <v>0</v>
          </cell>
          <cell r="N65">
            <v>0</v>
          </cell>
          <cell r="O65">
            <v>0</v>
          </cell>
          <cell r="P65" t="e">
            <v>#VALUE!</v>
          </cell>
          <cell r="Q65" t="str">
            <v>Abs</v>
          </cell>
        </row>
        <row r="66">
          <cell r="A66">
            <v>1</v>
          </cell>
          <cell r="B66" t="str">
            <v>MARTIN Aurélien</v>
          </cell>
          <cell r="C66">
            <v>1.0034722222250362E-3</v>
          </cell>
          <cell r="D66" t="str">
            <v>Abs</v>
          </cell>
          <cell r="E66" t="str">
            <v>00000000Abs</v>
          </cell>
          <cell r="F66" t="str">
            <v>Abs</v>
          </cell>
          <cell r="G66" t="str">
            <v/>
          </cell>
          <cell r="H66" t="str">
            <v/>
          </cell>
          <cell r="I66" t="str">
            <v/>
          </cell>
          <cell r="J66">
            <v>1.2745370370370369E-3</v>
          </cell>
          <cell r="K66">
            <v>1.274652777777778E-3</v>
          </cell>
          <cell r="L66">
            <v>1.157407407410653E-7</v>
          </cell>
          <cell r="M66">
            <v>0</v>
          </cell>
          <cell r="N66">
            <v>0</v>
          </cell>
          <cell r="O66">
            <v>0</v>
          </cell>
          <cell r="P66" t="e">
            <v>#VALUE!</v>
          </cell>
          <cell r="Q66" t="str">
            <v>Abs</v>
          </cell>
        </row>
        <row r="67">
          <cell r="A67">
            <v>20</v>
          </cell>
          <cell r="B67" t="str">
            <v>RANSAC Philomène</v>
          </cell>
          <cell r="C67">
            <v>9.5277777778044956E-4</v>
          </cell>
          <cell r="D67" t="str">
            <v>1:22.32</v>
          </cell>
          <cell r="E67" t="str">
            <v>00001:22.32</v>
          </cell>
          <cell r="F67" t="str">
            <v>1:22.32</v>
          </cell>
          <cell r="G67" t="str">
            <v/>
          </cell>
          <cell r="H67" t="str">
            <v/>
          </cell>
          <cell r="I67" t="str">
            <v/>
          </cell>
          <cell r="J67">
            <v>1.2745370370370369E-3</v>
          </cell>
          <cell r="K67">
            <v>1.274652777777778E-3</v>
          </cell>
          <cell r="L67">
            <v>1.157407407410653E-7</v>
          </cell>
          <cell r="M67">
            <v>0</v>
          </cell>
          <cell r="N67">
            <v>6.9444444444639181E-4</v>
          </cell>
          <cell r="O67">
            <v>2.5462962963034366E-4</v>
          </cell>
          <cell r="P67">
            <v>3.7037037037140896E-6</v>
          </cell>
          <cell r="Q67">
            <v>9.5277777778044956E-4</v>
          </cell>
        </row>
        <row r="68">
          <cell r="A68">
            <v>38</v>
          </cell>
          <cell r="B68" t="str">
            <v>GARIN Franck</v>
          </cell>
          <cell r="C68">
            <v>8.3784722222457171E-4</v>
          </cell>
          <cell r="D68" t="str">
            <v>1:12.39</v>
          </cell>
          <cell r="E68" t="str">
            <v>00001:12.39</v>
          </cell>
          <cell r="F68" t="str">
            <v>1:12.39</v>
          </cell>
          <cell r="G68" t="str">
            <v/>
          </cell>
          <cell r="H68" t="str">
            <v/>
          </cell>
          <cell r="I68" t="str">
            <v/>
          </cell>
          <cell r="J68">
            <v>1.2745370370370369E-3</v>
          </cell>
          <cell r="K68">
            <v>1.274652777777778E-3</v>
          </cell>
          <cell r="L68">
            <v>1.157407407410653E-7</v>
          </cell>
          <cell r="M68">
            <v>0</v>
          </cell>
          <cell r="N68">
            <v>6.9444444444639181E-4</v>
          </cell>
          <cell r="O68">
            <v>1.3888888888927836E-4</v>
          </cell>
          <cell r="P68">
            <v>4.5138888889015467E-6</v>
          </cell>
          <cell r="Q68">
            <v>8.3784722222457171E-4</v>
          </cell>
        </row>
        <row r="69">
          <cell r="A69">
            <v>22</v>
          </cell>
          <cell r="B69" t="str">
            <v>TOUABET Sarah</v>
          </cell>
          <cell r="C69">
            <v>1.0552083333362923E-3</v>
          </cell>
          <cell r="D69" t="str">
            <v>Abs</v>
          </cell>
          <cell r="E69" t="str">
            <v>00000000Abs</v>
          </cell>
          <cell r="F69" t="str">
            <v>Abs</v>
          </cell>
          <cell r="G69" t="str">
            <v/>
          </cell>
          <cell r="H69" t="str">
            <v/>
          </cell>
          <cell r="I69" t="str">
            <v/>
          </cell>
          <cell r="J69">
            <v>1.2745370370370369E-3</v>
          </cell>
          <cell r="K69">
            <v>1.274652777777778E-3</v>
          </cell>
          <cell r="L69">
            <v>1.157407407410653E-7</v>
          </cell>
          <cell r="M69">
            <v>0</v>
          </cell>
          <cell r="N69">
            <v>0</v>
          </cell>
          <cell r="O69">
            <v>0</v>
          </cell>
          <cell r="P69" t="e">
            <v>#VALUE!</v>
          </cell>
          <cell r="Q69" t="str">
            <v>Abs</v>
          </cell>
        </row>
        <row r="70">
          <cell r="A70">
            <v>4</v>
          </cell>
          <cell r="B70" t="str">
            <v>LAURA Odile</v>
          </cell>
          <cell r="C70">
            <v>7.7812500000218202E-4</v>
          </cell>
          <cell r="D70" t="str">
            <v>1:07.23</v>
          </cell>
          <cell r="E70" t="str">
            <v>00001:07.23</v>
          </cell>
          <cell r="F70" t="str">
            <v>1:07.23</v>
          </cell>
          <cell r="G70" t="str">
            <v/>
          </cell>
          <cell r="H70" t="str">
            <v/>
          </cell>
          <cell r="I70" t="str">
            <v/>
          </cell>
          <cell r="J70">
            <v>1.2745370370370369E-3</v>
          </cell>
          <cell r="K70">
            <v>1.274652777777778E-3</v>
          </cell>
          <cell r="L70">
            <v>1.157407407410653E-7</v>
          </cell>
          <cell r="M70">
            <v>0</v>
          </cell>
          <cell r="N70">
            <v>6.9444444444639181E-4</v>
          </cell>
          <cell r="O70">
            <v>8.1018518518745711E-5</v>
          </cell>
          <cell r="P70">
            <v>2.6620370370445019E-6</v>
          </cell>
          <cell r="Q70">
            <v>7.7812500000218202E-4</v>
          </cell>
        </row>
        <row r="71">
          <cell r="A71">
            <v>82</v>
          </cell>
          <cell r="B71" t="str">
            <v>BONNET Teddy</v>
          </cell>
          <cell r="C71">
            <v>1.0450231481510786E-3</v>
          </cell>
          <cell r="D71" t="str">
            <v>1:30.29</v>
          </cell>
          <cell r="E71" t="str">
            <v>00001:30.29</v>
          </cell>
          <cell r="F71" t="str">
            <v>1:30.29</v>
          </cell>
          <cell r="G71" t="str">
            <v/>
          </cell>
          <cell r="H71" t="str">
            <v/>
          </cell>
          <cell r="I71" t="str">
            <v/>
          </cell>
          <cell r="J71">
            <v>1.2745370370370369E-3</v>
          </cell>
          <cell r="K71">
            <v>1.274652777777778E-3</v>
          </cell>
          <cell r="L71">
            <v>1.157407407410653E-7</v>
          </cell>
          <cell r="M71">
            <v>0</v>
          </cell>
          <cell r="N71">
            <v>6.9444444444639181E-4</v>
          </cell>
          <cell r="O71">
            <v>3.472222222231959E-4</v>
          </cell>
          <cell r="P71">
            <v>3.3564814814908937E-6</v>
          </cell>
          <cell r="Q71">
            <v>1.0450231481510786E-3</v>
          </cell>
        </row>
        <row r="72">
          <cell r="A72">
            <v>83</v>
          </cell>
          <cell r="B72" t="str">
            <v>FORGIARINI Jérémie</v>
          </cell>
          <cell r="C72">
            <v>1.1689814814847595E-3</v>
          </cell>
          <cell r="D72" t="str">
            <v>Abs</v>
          </cell>
          <cell r="E72" t="str">
            <v>00000000Abs</v>
          </cell>
          <cell r="F72" t="str">
            <v>Abs</v>
          </cell>
          <cell r="G72" t="str">
            <v/>
          </cell>
          <cell r="H72" t="str">
            <v/>
          </cell>
          <cell r="I72" t="str">
            <v/>
          </cell>
          <cell r="J72">
            <v>1.2745370370370369E-3</v>
          </cell>
          <cell r="K72">
            <v>1.274652777777778E-3</v>
          </cell>
          <cell r="L72">
            <v>1.157407407410653E-7</v>
          </cell>
          <cell r="M72">
            <v>0</v>
          </cell>
          <cell r="N72">
            <v>0</v>
          </cell>
          <cell r="O72">
            <v>0</v>
          </cell>
          <cell r="P72" t="e">
            <v>#VALUE!</v>
          </cell>
          <cell r="Q72" t="str">
            <v>Abs</v>
          </cell>
        </row>
        <row r="73">
          <cell r="A73">
            <v>21</v>
          </cell>
          <cell r="B73" t="str">
            <v>SOLDANO Laura</v>
          </cell>
          <cell r="C73">
            <v>1.1923611111144547E-3</v>
          </cell>
          <cell r="D73" t="str">
            <v>Abs</v>
          </cell>
          <cell r="E73" t="str">
            <v>00000000Abs</v>
          </cell>
          <cell r="F73" t="str">
            <v>Abs</v>
          </cell>
          <cell r="G73" t="str">
            <v/>
          </cell>
          <cell r="H73" t="str">
            <v/>
          </cell>
          <cell r="I73" t="str">
            <v/>
          </cell>
          <cell r="J73">
            <v>1.2745370370370369E-3</v>
          </cell>
          <cell r="K73">
            <v>1.274652777777778E-3</v>
          </cell>
          <cell r="L73">
            <v>1.157407407410653E-7</v>
          </cell>
          <cell r="M73">
            <v>0</v>
          </cell>
          <cell r="N73">
            <v>0</v>
          </cell>
          <cell r="O73">
            <v>0</v>
          </cell>
          <cell r="P73" t="e">
            <v>#VALUE!</v>
          </cell>
          <cell r="Q73" t="str">
            <v>Abs</v>
          </cell>
        </row>
        <row r="74">
          <cell r="A74">
            <v>90</v>
          </cell>
          <cell r="B74" t="str">
            <v>SALVI Lucas</v>
          </cell>
          <cell r="C74">
            <v>1.2333333333367918E-3</v>
          </cell>
          <cell r="D74" t="str">
            <v>Abs</v>
          </cell>
          <cell r="E74" t="str">
            <v>00000000Abs</v>
          </cell>
          <cell r="F74" t="str">
            <v>Abs</v>
          </cell>
          <cell r="G74" t="str">
            <v/>
          </cell>
          <cell r="H74" t="str">
            <v/>
          </cell>
          <cell r="I74" t="str">
            <v/>
          </cell>
          <cell r="J74">
            <v>1.2745370370370369E-3</v>
          </cell>
          <cell r="K74">
            <v>1.274652777777778E-3</v>
          </cell>
          <cell r="L74">
            <v>1.157407407410653E-7</v>
          </cell>
          <cell r="M74">
            <v>0</v>
          </cell>
          <cell r="N74">
            <v>0</v>
          </cell>
          <cell r="O74">
            <v>0</v>
          </cell>
          <cell r="P74" t="e">
            <v>#VALUE!</v>
          </cell>
          <cell r="Q74" t="str">
            <v>Abs</v>
          </cell>
        </row>
        <row r="75">
          <cell r="A75">
            <v>89</v>
          </cell>
          <cell r="B75" t="str">
            <v>AUBRY Kevin</v>
          </cell>
          <cell r="C75">
            <v>1.488773148152323E-3</v>
          </cell>
          <cell r="D75" t="str">
            <v>Abs</v>
          </cell>
          <cell r="E75" t="str">
            <v>00000000Abs</v>
          </cell>
          <cell r="F75" t="str">
            <v>Abs</v>
          </cell>
          <cell r="G75" t="str">
            <v/>
          </cell>
          <cell r="H75" t="str">
            <v/>
          </cell>
          <cell r="I75" t="str">
            <v/>
          </cell>
          <cell r="J75">
            <v>1.2745370370370369E-3</v>
          </cell>
          <cell r="K75">
            <v>1.274652777777778E-3</v>
          </cell>
          <cell r="L75">
            <v>1.157407407410653E-7</v>
          </cell>
          <cell r="M75">
            <v>0</v>
          </cell>
          <cell r="N75">
            <v>0</v>
          </cell>
          <cell r="O75">
            <v>0</v>
          </cell>
          <cell r="P75" t="e">
            <v>#VALUE!</v>
          </cell>
          <cell r="Q75" t="str">
            <v>Abs</v>
          </cell>
        </row>
        <row r="76">
          <cell r="A76">
            <v>15</v>
          </cell>
          <cell r="B76" t="str">
            <v>MARDIROSSIAN Gayané</v>
          </cell>
          <cell r="C76">
            <v>1.5447916666709986E-3</v>
          </cell>
          <cell r="D76" t="str">
            <v>Abs</v>
          </cell>
          <cell r="E76" t="str">
            <v>00000000Abs</v>
          </cell>
          <cell r="F76" t="str">
            <v>Abs</v>
          </cell>
          <cell r="G76" t="str">
            <v/>
          </cell>
          <cell r="H76" t="str">
            <v/>
          </cell>
          <cell r="I76" t="str">
            <v/>
          </cell>
          <cell r="J76">
            <v>1.2745370370370369E-3</v>
          </cell>
          <cell r="K76">
            <v>1.274652777777778E-3</v>
          </cell>
          <cell r="L76">
            <v>1.157407407410653E-7</v>
          </cell>
          <cell r="M76">
            <v>0</v>
          </cell>
          <cell r="N76">
            <v>0</v>
          </cell>
          <cell r="O76">
            <v>0</v>
          </cell>
          <cell r="P76" t="e">
            <v>#VALUE!</v>
          </cell>
          <cell r="Q76" t="str">
            <v>Abs</v>
          </cell>
        </row>
        <row r="77">
          <cell r="A77">
            <v>88</v>
          </cell>
          <cell r="B77" t="str">
            <v>TETAUD Clément</v>
          </cell>
          <cell r="C77">
            <v>1.6523148148194482E-3</v>
          </cell>
          <cell r="D77" t="str">
            <v>Abs</v>
          </cell>
          <cell r="E77" t="str">
            <v>00000000Abs</v>
          </cell>
          <cell r="F77" t="str">
            <v>Abs</v>
          </cell>
          <cell r="G77" t="str">
            <v/>
          </cell>
          <cell r="H77" t="str">
            <v/>
          </cell>
          <cell r="I77" t="str">
            <v/>
          </cell>
          <cell r="J77">
            <v>1.2745370370370369E-3</v>
          </cell>
          <cell r="K77">
            <v>1.274652777777778E-3</v>
          </cell>
          <cell r="L77">
            <v>1.157407407410653E-7</v>
          </cell>
          <cell r="M77">
            <v>0</v>
          </cell>
          <cell r="N77">
            <v>0</v>
          </cell>
          <cell r="O77">
            <v>0</v>
          </cell>
          <cell r="P77" t="e">
            <v>#VALUE!</v>
          </cell>
          <cell r="Q77" t="str">
            <v>Abs</v>
          </cell>
        </row>
        <row r="78">
          <cell r="A78">
            <v>91</v>
          </cell>
          <cell r="B78" t="str">
            <v>ESCALLIER Sylvain</v>
          </cell>
          <cell r="C78">
            <v>1.7177083333381501E-3</v>
          </cell>
          <cell r="D78" t="str">
            <v>Abs</v>
          </cell>
          <cell r="E78" t="str">
            <v>00000000Abs</v>
          </cell>
          <cell r="F78" t="str">
            <v>Abs</v>
          </cell>
          <cell r="G78" t="str">
            <v/>
          </cell>
          <cell r="H78" t="str">
            <v/>
          </cell>
          <cell r="I78" t="str">
            <v/>
          </cell>
          <cell r="J78">
            <v>1.2745370370370369E-3</v>
          </cell>
          <cell r="K78">
            <v>1.274652777777778E-3</v>
          </cell>
          <cell r="L78">
            <v>1.157407407410653E-7</v>
          </cell>
          <cell r="M78">
            <v>0</v>
          </cell>
          <cell r="N78">
            <v>0</v>
          </cell>
          <cell r="O78">
            <v>0</v>
          </cell>
          <cell r="P78" t="e">
            <v>#VALUE!</v>
          </cell>
          <cell r="Q78" t="str">
            <v>Abs</v>
          </cell>
        </row>
        <row r="79">
          <cell r="A79">
            <v>16</v>
          </cell>
          <cell r="B79" t="str">
            <v>JUNQUET Marlène</v>
          </cell>
          <cell r="C79">
            <v>1.77418981481979E-3</v>
          </cell>
          <cell r="D79" t="str">
            <v>Abs</v>
          </cell>
          <cell r="E79" t="str">
            <v>00000000Abs</v>
          </cell>
          <cell r="F79" t="str">
            <v>Abs</v>
          </cell>
          <cell r="G79" t="str">
            <v/>
          </cell>
          <cell r="H79" t="str">
            <v/>
          </cell>
          <cell r="I79" t="str">
            <v/>
          </cell>
          <cell r="J79">
            <v>1.2745370370370369E-3</v>
          </cell>
          <cell r="K79">
            <v>1.274652777777778E-3</v>
          </cell>
          <cell r="L79">
            <v>1.157407407410653E-7</v>
          </cell>
          <cell r="M79">
            <v>0</v>
          </cell>
          <cell r="N79">
            <v>0</v>
          </cell>
          <cell r="O79">
            <v>0</v>
          </cell>
          <cell r="P79" t="e">
            <v>#VALUE!</v>
          </cell>
          <cell r="Q79" t="str">
            <v>Abs</v>
          </cell>
        </row>
        <row r="80">
          <cell r="A80">
            <v>31</v>
          </cell>
          <cell r="B80" t="str">
            <v>BOENIGEN Eric</v>
          </cell>
          <cell r="C80">
            <v>6.3344907407585039E-4</v>
          </cell>
          <cell r="D80" t="str">
            <v>54,73</v>
          </cell>
          <cell r="E80" t="str">
            <v>00000054,73</v>
          </cell>
          <cell r="F80" t="str">
            <v>54,73</v>
          </cell>
          <cell r="G80" t="str">
            <v/>
          </cell>
          <cell r="H80" t="str">
            <v/>
          </cell>
          <cell r="I80" t="str">
            <v/>
          </cell>
          <cell r="J80">
            <v>1.2745370370370369E-3</v>
          </cell>
          <cell r="K80">
            <v>1.274652777777778E-3</v>
          </cell>
          <cell r="L80">
            <v>1.157407407410653E-7</v>
          </cell>
          <cell r="M80">
            <v>0</v>
          </cell>
          <cell r="N80">
            <v>0</v>
          </cell>
          <cell r="O80">
            <v>6.2500000000175263E-4</v>
          </cell>
          <cell r="P80">
            <v>8.449074074097767E-6</v>
          </cell>
          <cell r="Q80">
            <v>6.3344907407585039E-4</v>
          </cell>
        </row>
        <row r="81">
          <cell r="A81">
            <v>86</v>
          </cell>
          <cell r="B81" t="str">
            <v>LE CALVEZ  Yoann</v>
          </cell>
          <cell r="C81" t="str">
            <v>Abs</v>
          </cell>
          <cell r="D81" t="str">
            <v>Abs</v>
          </cell>
          <cell r="E81" t="str">
            <v>00000000Abs</v>
          </cell>
          <cell r="F81" t="str">
            <v>Abs</v>
          </cell>
          <cell r="G81" t="str">
            <v/>
          </cell>
          <cell r="H81" t="str">
            <v/>
          </cell>
          <cell r="I81" t="str">
            <v/>
          </cell>
          <cell r="J81">
            <v>1.2745370370370369E-3</v>
          </cell>
          <cell r="K81">
            <v>1.274652777777778E-3</v>
          </cell>
          <cell r="L81">
            <v>1.157407407410653E-7</v>
          </cell>
          <cell r="M81">
            <v>0</v>
          </cell>
          <cell r="N81">
            <v>0</v>
          </cell>
          <cell r="O81">
            <v>0</v>
          </cell>
          <cell r="P81" t="e">
            <v>#VALUE!</v>
          </cell>
          <cell r="Q81" t="str">
            <v>Abs</v>
          </cell>
        </row>
        <row r="82">
          <cell r="A82">
            <v>19</v>
          </cell>
          <cell r="B82" t="str">
            <v>BORG Pauline</v>
          </cell>
          <cell r="C82">
            <v>8.9618055555806863E-4</v>
          </cell>
          <cell r="D82" t="str">
            <v>1:17.43</v>
          </cell>
          <cell r="E82" t="str">
            <v>00001:17.43</v>
          </cell>
          <cell r="F82" t="str">
            <v>1:17.43</v>
          </cell>
          <cell r="G82" t="str">
            <v/>
          </cell>
          <cell r="H82" t="str">
            <v/>
          </cell>
          <cell r="I82" t="str">
            <v/>
          </cell>
          <cell r="J82">
            <v>1.2745370370370369E-3</v>
          </cell>
          <cell r="K82">
            <v>1.274652777777778E-3</v>
          </cell>
          <cell r="L82">
            <v>1.157407407410653E-7</v>
          </cell>
          <cell r="M82">
            <v>0</v>
          </cell>
          <cell r="N82">
            <v>6.9444444444639181E-4</v>
          </cell>
          <cell r="O82">
            <v>1.9675925925981101E-4</v>
          </cell>
          <cell r="P82">
            <v>4.9768518518658079E-6</v>
          </cell>
          <cell r="Q82">
            <v>8.9618055555806863E-4</v>
          </cell>
        </row>
        <row r="83">
          <cell r="A83">
            <v>35</v>
          </cell>
          <cell r="B83" t="str">
            <v>DERUET Laurent</v>
          </cell>
          <cell r="C83">
            <v>9.863425925953585E-4</v>
          </cell>
          <cell r="D83" t="str">
            <v>1:25.22</v>
          </cell>
          <cell r="E83" t="str">
            <v>00001:25.22</v>
          </cell>
          <cell r="F83" t="str">
            <v>1:25.22</v>
          </cell>
          <cell r="G83" t="str">
            <v/>
          </cell>
          <cell r="H83" t="str">
            <v/>
          </cell>
          <cell r="I83" t="str">
            <v/>
          </cell>
          <cell r="J83">
            <v>1.2745370370370369E-3</v>
          </cell>
          <cell r="K83">
            <v>1.274652777777778E-3</v>
          </cell>
          <cell r="L83">
            <v>1.157407407410653E-7</v>
          </cell>
          <cell r="M83">
            <v>0</v>
          </cell>
          <cell r="N83">
            <v>6.9444444444639181E-4</v>
          </cell>
          <cell r="O83">
            <v>2.8935185185266325E-4</v>
          </cell>
          <cell r="P83">
            <v>2.5462962963034366E-6</v>
          </cell>
          <cell r="Q83">
            <v>9.863425925953585E-4</v>
          </cell>
        </row>
        <row r="84">
          <cell r="A84">
            <v>57</v>
          </cell>
          <cell r="B84" t="str">
            <v>DESANLIS Simon</v>
          </cell>
          <cell r="C84" t="str">
            <v>Dsq</v>
          </cell>
          <cell r="D84" t="str">
            <v>Abs</v>
          </cell>
          <cell r="E84" t="str">
            <v>00000000Abs</v>
          </cell>
          <cell r="F84" t="str">
            <v>Abs</v>
          </cell>
          <cell r="G84" t="str">
            <v/>
          </cell>
          <cell r="H84" t="str">
            <v/>
          </cell>
          <cell r="I84" t="str">
            <v/>
          </cell>
          <cell r="J84">
            <v>1.2745370370370369E-3</v>
          </cell>
          <cell r="K84">
            <v>1.274652777777778E-3</v>
          </cell>
          <cell r="L84">
            <v>1.157407407410653E-7</v>
          </cell>
          <cell r="M84">
            <v>0</v>
          </cell>
          <cell r="N84">
            <v>0</v>
          </cell>
          <cell r="O84">
            <v>0</v>
          </cell>
          <cell r="P84" t="e">
            <v>#VALUE!</v>
          </cell>
          <cell r="Q84" t="str">
            <v>Abs</v>
          </cell>
        </row>
        <row r="85">
          <cell r="A85">
            <v>87</v>
          </cell>
          <cell r="B85" t="str">
            <v>BONDIFFLARD Bertrand</v>
          </cell>
          <cell r="C85">
            <v>6.9953703703899868E-4</v>
          </cell>
          <cell r="D85" t="str">
            <v>1:00.44</v>
          </cell>
          <cell r="E85" t="str">
            <v>00001:00.44</v>
          </cell>
          <cell r="F85" t="str">
            <v>1:00.44</v>
          </cell>
          <cell r="G85" t="str">
            <v/>
          </cell>
          <cell r="H85" t="str">
            <v/>
          </cell>
          <cell r="I85" t="str">
            <v/>
          </cell>
          <cell r="J85">
            <v>1.2745370370370369E-3</v>
          </cell>
          <cell r="K85">
            <v>1.274652777777778E-3</v>
          </cell>
          <cell r="L85">
            <v>1.157407407410653E-7</v>
          </cell>
          <cell r="M85">
            <v>0</v>
          </cell>
          <cell r="N85">
            <v>6.9444444444639181E-4</v>
          </cell>
          <cell r="O85">
            <v>0</v>
          </cell>
          <cell r="P85">
            <v>5.0925925926068732E-6</v>
          </cell>
          <cell r="Q85">
            <v>6.9953703703899868E-4</v>
          </cell>
        </row>
        <row r="86">
          <cell r="A86">
            <v>2</v>
          </cell>
          <cell r="B86" t="str">
            <v>MATTEI Véronique</v>
          </cell>
          <cell r="C86" t="str">
            <v>Abs</v>
          </cell>
          <cell r="D86" t="str">
            <v>Abs</v>
          </cell>
          <cell r="E86" t="str">
            <v>00000000Abs</v>
          </cell>
          <cell r="F86" t="str">
            <v>Abs</v>
          </cell>
          <cell r="G86" t="str">
            <v/>
          </cell>
          <cell r="H86" t="str">
            <v/>
          </cell>
          <cell r="I86" t="str">
            <v/>
          </cell>
          <cell r="J86">
            <v>1.2745370370370369E-3</v>
          </cell>
          <cell r="K86">
            <v>1.274652777777778E-3</v>
          </cell>
          <cell r="L86">
            <v>1.157407407410653E-7</v>
          </cell>
          <cell r="M86">
            <v>0</v>
          </cell>
          <cell r="N86">
            <v>0</v>
          </cell>
          <cell r="O86">
            <v>0</v>
          </cell>
          <cell r="P86" t="e">
            <v>#VALUE!</v>
          </cell>
          <cell r="Q86" t="str">
            <v>Abs</v>
          </cell>
        </row>
        <row r="87">
          <cell r="A87">
            <v>5</v>
          </cell>
          <cell r="B87" t="str">
            <v>MARAVAL Sylvie</v>
          </cell>
          <cell r="C87" t="str">
            <v>Abs</v>
          </cell>
          <cell r="D87" t="str">
            <v>Abs</v>
          </cell>
          <cell r="E87" t="str">
            <v>00000000Abs</v>
          </cell>
          <cell r="F87" t="str">
            <v>Abs</v>
          </cell>
          <cell r="G87" t="str">
            <v/>
          </cell>
          <cell r="H87" t="str">
            <v/>
          </cell>
          <cell r="I87" t="str">
            <v/>
          </cell>
          <cell r="J87">
            <v>1.2745370370370369E-3</v>
          </cell>
          <cell r="K87">
            <v>1.274652777777778E-3</v>
          </cell>
          <cell r="L87">
            <v>1.157407407410653E-7</v>
          </cell>
          <cell r="M87">
            <v>0</v>
          </cell>
          <cell r="N87">
            <v>0</v>
          </cell>
          <cell r="O87">
            <v>0</v>
          </cell>
          <cell r="P87" t="e">
            <v>#VALUE!</v>
          </cell>
          <cell r="Q87" t="str">
            <v>Abs</v>
          </cell>
        </row>
        <row r="88">
          <cell r="A88">
            <v>18</v>
          </cell>
          <cell r="B88" t="str">
            <v>JEAN-BAPTISTE Isis</v>
          </cell>
          <cell r="C88" t="str">
            <v>Abs</v>
          </cell>
          <cell r="D88" t="str">
            <v>Abs</v>
          </cell>
          <cell r="E88" t="str">
            <v>00000000Abs</v>
          </cell>
          <cell r="F88" t="str">
            <v>Abs</v>
          </cell>
          <cell r="G88" t="str">
            <v/>
          </cell>
          <cell r="H88" t="str">
            <v/>
          </cell>
          <cell r="I88" t="str">
            <v/>
          </cell>
          <cell r="J88">
            <v>1.2745370370370369E-3</v>
          </cell>
          <cell r="K88">
            <v>1.274652777777778E-3</v>
          </cell>
          <cell r="L88">
            <v>1.157407407410653E-7</v>
          </cell>
          <cell r="M88">
            <v>0</v>
          </cell>
          <cell r="N88">
            <v>0</v>
          </cell>
          <cell r="O88">
            <v>0</v>
          </cell>
          <cell r="P88" t="e">
            <v>#VALUE!</v>
          </cell>
          <cell r="Q88" t="str">
            <v>Abs</v>
          </cell>
        </row>
        <row r="89">
          <cell r="A89">
            <v>34</v>
          </cell>
          <cell r="B89" t="str">
            <v>BANTOURE Jean Luc</v>
          </cell>
          <cell r="C89" t="str">
            <v>Abs</v>
          </cell>
          <cell r="D89" t="str">
            <v>Abs</v>
          </cell>
          <cell r="E89" t="str">
            <v>00000000Abs</v>
          </cell>
          <cell r="F89" t="str">
            <v>Abs</v>
          </cell>
          <cell r="G89" t="str">
            <v/>
          </cell>
          <cell r="H89" t="str">
            <v/>
          </cell>
          <cell r="I89" t="str">
            <v/>
          </cell>
          <cell r="J89">
            <v>1.2745370370370369E-3</v>
          </cell>
          <cell r="K89">
            <v>1.274652777777778E-3</v>
          </cell>
          <cell r="L89">
            <v>1.157407407410653E-7</v>
          </cell>
          <cell r="M89">
            <v>0</v>
          </cell>
          <cell r="N89">
            <v>0</v>
          </cell>
          <cell r="O89">
            <v>0</v>
          </cell>
          <cell r="P89" t="e">
            <v>#VALUE!</v>
          </cell>
          <cell r="Q89" t="str">
            <v>Abs</v>
          </cell>
        </row>
        <row r="90">
          <cell r="A90">
            <v>67</v>
          </cell>
          <cell r="B90" t="str">
            <v>MARQUES Alexandre</v>
          </cell>
          <cell r="C90" t="str">
            <v>Abs</v>
          </cell>
          <cell r="D90" t="str">
            <v>Abs</v>
          </cell>
          <cell r="E90" t="str">
            <v>00000000Abs</v>
          </cell>
          <cell r="F90" t="str">
            <v>Abs</v>
          </cell>
          <cell r="G90" t="str">
            <v/>
          </cell>
          <cell r="H90" t="str">
            <v/>
          </cell>
          <cell r="I90" t="str">
            <v/>
          </cell>
          <cell r="J90">
            <v>1.2745370370370369E-3</v>
          </cell>
          <cell r="K90">
            <v>1.274652777777778E-3</v>
          </cell>
          <cell r="L90">
            <v>1.157407407410653E-7</v>
          </cell>
          <cell r="M90">
            <v>0</v>
          </cell>
          <cell r="N90">
            <v>0</v>
          </cell>
          <cell r="O90">
            <v>0</v>
          </cell>
          <cell r="P90" t="e">
            <v>#VALUE!</v>
          </cell>
          <cell r="Q90" t="str">
            <v>Abs</v>
          </cell>
        </row>
        <row r="91">
          <cell r="A91">
            <v>68</v>
          </cell>
          <cell r="B91" t="str">
            <v>CANALE Olivier</v>
          </cell>
          <cell r="C91" t="str">
            <v>Abs</v>
          </cell>
          <cell r="D91" t="str">
            <v>Abs</v>
          </cell>
          <cell r="E91" t="str">
            <v>00000000Abs</v>
          </cell>
          <cell r="F91" t="str">
            <v>Abs</v>
          </cell>
          <cell r="G91" t="str">
            <v/>
          </cell>
          <cell r="H91" t="str">
            <v/>
          </cell>
          <cell r="I91" t="str">
            <v/>
          </cell>
          <cell r="J91">
            <v>1.2745370370370369E-3</v>
          </cell>
          <cell r="K91">
            <v>1.274652777777778E-3</v>
          </cell>
          <cell r="L91">
            <v>1.157407407410653E-7</v>
          </cell>
          <cell r="M91">
            <v>0</v>
          </cell>
          <cell r="N91">
            <v>0</v>
          </cell>
          <cell r="O91">
            <v>0</v>
          </cell>
          <cell r="P91" t="e">
            <v>#VALUE!</v>
          </cell>
          <cell r="Q91" t="str">
            <v>Abs</v>
          </cell>
        </row>
        <row r="92">
          <cell r="A92">
            <v>70</v>
          </cell>
          <cell r="B92" t="str">
            <v>ROUET Manuel</v>
          </cell>
          <cell r="C92" t="str">
            <v>Abs</v>
          </cell>
          <cell r="D92" t="str">
            <v>Abs</v>
          </cell>
          <cell r="E92" t="str">
            <v>00000000Abs</v>
          </cell>
          <cell r="F92" t="str">
            <v>Abs</v>
          </cell>
          <cell r="G92" t="str">
            <v/>
          </cell>
          <cell r="H92" t="str">
            <v/>
          </cell>
          <cell r="I92" t="str">
            <v/>
          </cell>
          <cell r="J92">
            <v>1.2745370370370369E-3</v>
          </cell>
          <cell r="K92">
            <v>1.274652777777778E-3</v>
          </cell>
          <cell r="L92">
            <v>1.157407407410653E-7</v>
          </cell>
          <cell r="M92">
            <v>0</v>
          </cell>
          <cell r="N92">
            <v>0</v>
          </cell>
          <cell r="O92">
            <v>0</v>
          </cell>
          <cell r="P92" t="e">
            <v>#VALUE!</v>
          </cell>
          <cell r="Q92" t="str">
            <v>Abs</v>
          </cell>
        </row>
        <row r="93">
          <cell r="C93"/>
          <cell r="M93"/>
          <cell r="N93"/>
          <cell r="O93"/>
          <cell r="P93"/>
          <cell r="Q93"/>
        </row>
        <row r="94">
          <cell r="C94"/>
          <cell r="M94"/>
          <cell r="N94"/>
          <cell r="O94"/>
          <cell r="P94"/>
          <cell r="Q94"/>
        </row>
        <row r="95">
          <cell r="C95"/>
          <cell r="M95"/>
          <cell r="N95"/>
          <cell r="O95"/>
          <cell r="P95"/>
          <cell r="Q95"/>
        </row>
        <row r="96">
          <cell r="C96"/>
          <cell r="M96"/>
          <cell r="N96"/>
          <cell r="O96"/>
          <cell r="P96"/>
          <cell r="Q96"/>
        </row>
        <row r="97">
          <cell r="C97"/>
          <cell r="M97"/>
          <cell r="N97"/>
          <cell r="O97"/>
          <cell r="P97"/>
          <cell r="Q97"/>
        </row>
        <row r="98">
          <cell r="C98"/>
          <cell r="M98"/>
          <cell r="N98"/>
          <cell r="O98"/>
          <cell r="P98"/>
          <cell r="Q98"/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image" Target="../media/image4.emf"/><Relationship Id="rId3" Type="http://schemas.openxmlformats.org/officeDocument/2006/relationships/vmlDrawing" Target="../drawings/vmlDrawing2.vml"/><Relationship Id="rId7" Type="http://schemas.openxmlformats.org/officeDocument/2006/relationships/oleObject" Target="../embeddings/oleObject3.bin"/><Relationship Id="rId12" Type="http://schemas.openxmlformats.org/officeDocument/2006/relationships/oleObject" Target="../embeddings/oleObject6.bin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oleObject" Target="../embeddings/oleObject2.bin"/><Relationship Id="rId11" Type="http://schemas.openxmlformats.org/officeDocument/2006/relationships/oleObject" Target="../embeddings/oleObject5.bin"/><Relationship Id="rId5" Type="http://schemas.openxmlformats.org/officeDocument/2006/relationships/image" Target="../media/image3.emf"/><Relationship Id="rId10" Type="http://schemas.openxmlformats.org/officeDocument/2006/relationships/image" Target="../media/image5.emf"/><Relationship Id="rId4" Type="http://schemas.openxmlformats.org/officeDocument/2006/relationships/oleObject" Target="../embeddings/oleObject1.bin"/><Relationship Id="rId9" Type="http://schemas.openxmlformats.org/officeDocument/2006/relationships/oleObject" Target="../embeddings/oleObject4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2.v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3.v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4.v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5.v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6.v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7.v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8.v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9.v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0.v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1.v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2.v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3.v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4.v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5.v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6.v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7.v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8.v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9.v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0.v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1.v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2.v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3.v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4.v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5.v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6.v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7.v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8.vml"/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9.vml"/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0.vml"/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1.vml"/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2.vml"/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3.vml"/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4.vml"/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5.vml"/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6.vml"/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7.vml"/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8.vml"/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9.vml"/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50.vml"/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51.vml"/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52.vml"/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53.vml"/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54.vml"/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55.vml"/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56.vml"/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57.vml"/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58.vml"/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59.vml"/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60.vml"/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61.vml"/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62.vml"/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63.vml"/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64.vml"/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65.vml"/><Relationship Id="rId1" Type="http://schemas.openxmlformats.org/officeDocument/2006/relationships/printerSettings" Target="../printerSettings/printerSettings74.bin"/></Relationships>
</file>

<file path=xl/worksheets/_rels/sheet7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66.vml"/><Relationship Id="rId1" Type="http://schemas.openxmlformats.org/officeDocument/2006/relationships/printerSettings" Target="../printerSettings/printerSettings75.bin"/></Relationships>
</file>

<file path=xl/worksheets/_rels/sheet7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67.vml"/><Relationship Id="rId1" Type="http://schemas.openxmlformats.org/officeDocument/2006/relationships/printerSettings" Target="../printerSettings/printerSettings76.bin"/></Relationships>
</file>

<file path=xl/worksheets/_rels/sheet77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68.vml"/><Relationship Id="rId1" Type="http://schemas.openxmlformats.org/officeDocument/2006/relationships/printerSettings" Target="../printerSettings/printerSettings77.bin"/></Relationships>
</file>

<file path=xl/worksheets/_rels/sheet7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69.vml"/><Relationship Id="rId1" Type="http://schemas.openxmlformats.org/officeDocument/2006/relationships/printerSettings" Target="../printerSettings/printerSettings78.bin"/></Relationships>
</file>

<file path=xl/worksheets/_rels/sheet79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70.vml"/><Relationship Id="rId1" Type="http://schemas.openxmlformats.org/officeDocument/2006/relationships/printerSettings" Target="../printerSettings/printerSettings79.bin"/></Relationships>
</file>

<file path=xl/worksheets/_rels/sheet80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71.vml"/><Relationship Id="rId1" Type="http://schemas.openxmlformats.org/officeDocument/2006/relationships/printerSettings" Target="../printerSettings/printerSettings8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7">
    <pageSetUpPr fitToPage="1"/>
  </sheetPr>
  <dimension ref="A1:V324"/>
  <sheetViews>
    <sheetView zoomScale="60" zoomScaleNormal="60" workbookViewId="0">
      <pane xSplit="4" ySplit="1" topLeftCell="E2" activePane="bottomRight" state="frozen"/>
      <selection activeCell="D15" sqref="D15"/>
      <selection pane="topRight" activeCell="D15" sqref="D15"/>
      <selection pane="bottomLeft" activeCell="D15" sqref="D15"/>
      <selection pane="bottomRight" activeCell="D15" sqref="D15"/>
    </sheetView>
  </sheetViews>
  <sheetFormatPr baseColWidth="10" defaultRowHeight="12.9" x14ac:dyDescent="0.35"/>
  <cols>
    <col min="1" max="1" width="8.453125" style="2" customWidth="1"/>
    <col min="2" max="2" width="36.453125" style="37" customWidth="1"/>
    <col min="3" max="3" width="7.81640625" style="37" customWidth="1"/>
    <col min="4" max="4" width="29.6328125" customWidth="1"/>
    <col min="5" max="15" width="14" style="27" customWidth="1"/>
    <col min="16" max="16" width="7.1796875" style="5" customWidth="1"/>
    <col min="17" max="17" width="9.1796875" style="5" bestFit="1" customWidth="1"/>
    <col min="18" max="18" width="9.36328125" style="5" customWidth="1"/>
    <col min="19" max="19" width="15.81640625" style="5" customWidth="1"/>
    <col min="20" max="21" width="14.453125" style="5" customWidth="1"/>
    <col min="22" max="22" width="16.453125" style="5" customWidth="1"/>
    <col min="23" max="24" width="15.81640625" customWidth="1"/>
  </cols>
  <sheetData>
    <row r="1" spans="1:22" s="12" customFormat="1" ht="84" customHeight="1" x14ac:dyDescent="0.35">
      <c r="A1" s="10" t="s">
        <v>0</v>
      </c>
      <c r="B1" s="10" t="s">
        <v>88</v>
      </c>
      <c r="C1" s="10" t="s">
        <v>89</v>
      </c>
      <c r="D1" s="10" t="s">
        <v>1</v>
      </c>
      <c r="E1" s="10" t="s">
        <v>23</v>
      </c>
      <c r="F1" s="10" t="s">
        <v>24</v>
      </c>
      <c r="G1" s="10" t="s">
        <v>90</v>
      </c>
      <c r="H1" s="10" t="s">
        <v>91</v>
      </c>
      <c r="I1" s="10" t="s">
        <v>27</v>
      </c>
      <c r="J1" s="10" t="s">
        <v>92</v>
      </c>
      <c r="K1" s="10" t="s">
        <v>2</v>
      </c>
      <c r="L1" s="10" t="s">
        <v>93</v>
      </c>
      <c r="M1" s="10" t="s">
        <v>94</v>
      </c>
      <c r="N1" s="10" t="s">
        <v>96</v>
      </c>
      <c r="O1" s="10" t="s">
        <v>84</v>
      </c>
      <c r="P1" s="10" t="s">
        <v>26</v>
      </c>
      <c r="Q1" s="20" t="s">
        <v>22</v>
      </c>
      <c r="R1" s="10" t="s">
        <v>25</v>
      </c>
    </row>
    <row r="2" spans="1:22" x14ac:dyDescent="0.35">
      <c r="B2" s="37" t="s">
        <v>388</v>
      </c>
      <c r="C2" s="37" t="s">
        <v>100</v>
      </c>
      <c r="D2" t="s">
        <v>167</v>
      </c>
      <c r="E2" s="27">
        <v>1000</v>
      </c>
      <c r="F2" s="27">
        <v>1000</v>
      </c>
      <c r="G2" s="27">
        <v>1000</v>
      </c>
      <c r="H2" s="27">
        <v>1000</v>
      </c>
      <c r="I2" s="27">
        <v>1000</v>
      </c>
      <c r="J2" s="27">
        <v>1000</v>
      </c>
      <c r="K2" s="27">
        <v>1000</v>
      </c>
      <c r="L2" s="27">
        <v>1000</v>
      </c>
      <c r="M2" s="27">
        <v>1000</v>
      </c>
      <c r="N2" s="27">
        <v>1000</v>
      </c>
      <c r="O2" s="27">
        <v>1000</v>
      </c>
    </row>
    <row r="3" spans="1:22" x14ac:dyDescent="0.35">
      <c r="B3" s="37" t="s">
        <v>151</v>
      </c>
      <c r="C3" s="37" t="s">
        <v>101</v>
      </c>
      <c r="D3" t="s">
        <v>165</v>
      </c>
      <c r="E3" s="27">
        <v>1000</v>
      </c>
      <c r="F3" s="27">
        <v>1000</v>
      </c>
      <c r="G3" s="27">
        <v>1000</v>
      </c>
      <c r="H3" s="27">
        <v>1000</v>
      </c>
      <c r="I3" s="27">
        <v>1000</v>
      </c>
      <c r="J3" s="27">
        <v>1000</v>
      </c>
      <c r="K3" s="27">
        <v>1000</v>
      </c>
      <c r="L3" s="27">
        <v>1000</v>
      </c>
      <c r="M3" s="27">
        <v>1000</v>
      </c>
      <c r="N3" s="27">
        <v>1000</v>
      </c>
      <c r="O3" s="27">
        <v>1000</v>
      </c>
    </row>
    <row r="4" spans="1:22" x14ac:dyDescent="0.35">
      <c r="B4" s="37" t="s">
        <v>152</v>
      </c>
      <c r="C4" s="37" t="s">
        <v>101</v>
      </c>
      <c r="D4" t="s">
        <v>166</v>
      </c>
      <c r="E4" s="27">
        <v>1000</v>
      </c>
      <c r="F4" s="27">
        <v>1000</v>
      </c>
      <c r="G4" s="27">
        <v>1000</v>
      </c>
      <c r="H4" s="27">
        <v>1000</v>
      </c>
      <c r="I4" s="27">
        <v>1000</v>
      </c>
      <c r="J4" s="27">
        <v>1000</v>
      </c>
      <c r="K4" s="27">
        <v>1000</v>
      </c>
      <c r="L4" s="27">
        <v>1000</v>
      </c>
      <c r="M4" s="27">
        <v>1000</v>
      </c>
      <c r="N4" s="27">
        <v>1000</v>
      </c>
      <c r="O4" s="27">
        <v>7</v>
      </c>
    </row>
    <row r="5" spans="1:22" x14ac:dyDescent="0.35">
      <c r="B5" s="37" t="s">
        <v>193</v>
      </c>
      <c r="C5" s="37" t="s">
        <v>100</v>
      </c>
      <c r="D5" t="s">
        <v>162</v>
      </c>
      <c r="E5" s="27">
        <v>1000</v>
      </c>
      <c r="F5" s="27">
        <v>1000</v>
      </c>
      <c r="G5" s="27">
        <v>1000</v>
      </c>
      <c r="H5" s="27">
        <v>1000</v>
      </c>
      <c r="I5" s="27">
        <v>1000</v>
      </c>
      <c r="J5" s="27">
        <v>25</v>
      </c>
      <c r="K5" s="27">
        <v>1000</v>
      </c>
      <c r="L5" s="27">
        <v>1000</v>
      </c>
      <c r="M5" s="27">
        <v>1000</v>
      </c>
      <c r="N5" s="27">
        <v>1000</v>
      </c>
      <c r="O5" s="27">
        <v>1000</v>
      </c>
      <c r="V5"/>
    </row>
    <row r="6" spans="1:22" x14ac:dyDescent="0.35">
      <c r="B6" s="37" t="s">
        <v>266</v>
      </c>
      <c r="C6" s="37" t="s">
        <v>99</v>
      </c>
      <c r="D6" t="s">
        <v>45</v>
      </c>
      <c r="E6" s="27">
        <v>1000</v>
      </c>
      <c r="F6" s="27">
        <v>9</v>
      </c>
      <c r="G6" s="27">
        <v>1000</v>
      </c>
      <c r="H6" s="27">
        <v>1000</v>
      </c>
      <c r="I6" s="27">
        <v>1000</v>
      </c>
      <c r="J6" s="27">
        <v>1000</v>
      </c>
      <c r="K6" s="27">
        <v>1000</v>
      </c>
      <c r="L6" s="27">
        <v>1000</v>
      </c>
      <c r="M6" s="27">
        <v>1000</v>
      </c>
      <c r="N6" s="27">
        <v>1000</v>
      </c>
      <c r="O6" s="27">
        <v>1000</v>
      </c>
    </row>
    <row r="7" spans="1:22" x14ac:dyDescent="0.35">
      <c r="B7" s="37" t="s">
        <v>201</v>
      </c>
      <c r="C7" s="37" t="s">
        <v>100</v>
      </c>
      <c r="D7" t="s">
        <v>161</v>
      </c>
    </row>
    <row r="8" spans="1:22" x14ac:dyDescent="0.35">
      <c r="B8" s="37" t="s">
        <v>176</v>
      </c>
      <c r="C8" s="37" t="s">
        <v>100</v>
      </c>
      <c r="D8" t="s">
        <v>163</v>
      </c>
    </row>
    <row r="9" spans="1:22" x14ac:dyDescent="0.35">
      <c r="B9" s="37" t="s">
        <v>252</v>
      </c>
      <c r="C9" s="37" t="s">
        <v>99</v>
      </c>
      <c r="D9" t="s">
        <v>46</v>
      </c>
    </row>
    <row r="10" spans="1:22" x14ac:dyDescent="0.35">
      <c r="B10" s="37" t="s">
        <v>61</v>
      </c>
      <c r="C10" s="37" t="s">
        <v>100</v>
      </c>
      <c r="D10" t="s">
        <v>168</v>
      </c>
    </row>
    <row r="11" spans="1:22" x14ac:dyDescent="0.35">
      <c r="B11" s="37" t="s">
        <v>190</v>
      </c>
      <c r="C11" s="37" t="s">
        <v>100</v>
      </c>
      <c r="D11" t="s">
        <v>165</v>
      </c>
    </row>
    <row r="12" spans="1:22" x14ac:dyDescent="0.35">
      <c r="B12" s="37" t="s">
        <v>385</v>
      </c>
      <c r="C12" s="37" t="s">
        <v>100</v>
      </c>
      <c r="D12" t="s">
        <v>165</v>
      </c>
    </row>
    <row r="13" spans="1:22" x14ac:dyDescent="0.35">
      <c r="B13" s="37" t="s">
        <v>128</v>
      </c>
      <c r="C13" s="37" t="s">
        <v>101</v>
      </c>
      <c r="D13" t="s">
        <v>161</v>
      </c>
    </row>
    <row r="14" spans="1:22" x14ac:dyDescent="0.35">
      <c r="B14" s="37" t="s">
        <v>78</v>
      </c>
      <c r="C14" s="37" t="s">
        <v>100</v>
      </c>
      <c r="D14" t="s">
        <v>32</v>
      </c>
    </row>
    <row r="15" spans="1:22" x14ac:dyDescent="0.35">
      <c r="B15" s="37" t="s">
        <v>130</v>
      </c>
      <c r="C15" s="37" t="s">
        <v>101</v>
      </c>
      <c r="D15" t="s">
        <v>162</v>
      </c>
    </row>
    <row r="16" spans="1:22" x14ac:dyDescent="0.35">
      <c r="B16" s="37" t="s">
        <v>83</v>
      </c>
      <c r="C16" s="37" t="s">
        <v>101</v>
      </c>
      <c r="D16" t="s">
        <v>32</v>
      </c>
    </row>
    <row r="17" spans="2:4" x14ac:dyDescent="0.35">
      <c r="B17" s="37" t="s">
        <v>206</v>
      </c>
      <c r="C17" s="37" t="s">
        <v>100</v>
      </c>
      <c r="D17" t="s">
        <v>212</v>
      </c>
    </row>
    <row r="18" spans="2:4" x14ac:dyDescent="0.35">
      <c r="B18" s="37" t="s">
        <v>104</v>
      </c>
      <c r="C18" s="37" t="s">
        <v>100</v>
      </c>
      <c r="D18" t="s">
        <v>45</v>
      </c>
    </row>
    <row r="19" spans="2:4" x14ac:dyDescent="0.35">
      <c r="B19" s="37" t="s">
        <v>309</v>
      </c>
      <c r="C19" s="37" t="s">
        <v>98</v>
      </c>
      <c r="D19" t="s">
        <v>165</v>
      </c>
    </row>
    <row r="20" spans="2:4" x14ac:dyDescent="0.35">
      <c r="B20" s="37" t="s">
        <v>354</v>
      </c>
      <c r="C20" s="37" t="s">
        <v>98</v>
      </c>
      <c r="D20" t="s">
        <v>310</v>
      </c>
    </row>
    <row r="21" spans="2:4" x14ac:dyDescent="0.35">
      <c r="B21" s="37" t="s">
        <v>67</v>
      </c>
      <c r="C21" s="37" t="s">
        <v>98</v>
      </c>
      <c r="D21" t="s">
        <v>168</v>
      </c>
    </row>
    <row r="22" spans="2:4" x14ac:dyDescent="0.35">
      <c r="B22" s="37" t="s">
        <v>341</v>
      </c>
      <c r="C22" s="37" t="s">
        <v>99</v>
      </c>
      <c r="D22" t="s">
        <v>46</v>
      </c>
    </row>
    <row r="23" spans="2:4" x14ac:dyDescent="0.35">
      <c r="B23" s="37" t="s">
        <v>348</v>
      </c>
      <c r="C23" s="37" t="s">
        <v>98</v>
      </c>
      <c r="D23" t="s">
        <v>32</v>
      </c>
    </row>
    <row r="24" spans="2:4" x14ac:dyDescent="0.35">
      <c r="B24" s="37" t="s">
        <v>318</v>
      </c>
      <c r="C24" s="37" t="s">
        <v>101</v>
      </c>
      <c r="D24" t="s">
        <v>165</v>
      </c>
    </row>
    <row r="25" spans="2:4" x14ac:dyDescent="0.35">
      <c r="B25" s="37" t="s">
        <v>217</v>
      </c>
      <c r="C25" s="37" t="s">
        <v>100</v>
      </c>
      <c r="D25" t="s">
        <v>165</v>
      </c>
    </row>
    <row r="26" spans="2:4" x14ac:dyDescent="0.35">
      <c r="B26" s="37" t="s">
        <v>195</v>
      </c>
      <c r="C26" s="37" t="s">
        <v>100</v>
      </c>
      <c r="D26" t="s">
        <v>163</v>
      </c>
    </row>
    <row r="27" spans="2:4" x14ac:dyDescent="0.35">
      <c r="B27" s="37" t="s">
        <v>105</v>
      </c>
      <c r="C27" s="37" t="s">
        <v>100</v>
      </c>
      <c r="D27" t="s">
        <v>45</v>
      </c>
    </row>
    <row r="28" spans="2:4" x14ac:dyDescent="0.35">
      <c r="B28" s="37" t="s">
        <v>132</v>
      </c>
      <c r="C28" s="37" t="s">
        <v>101</v>
      </c>
      <c r="D28" t="s">
        <v>163</v>
      </c>
    </row>
    <row r="29" spans="2:4" x14ac:dyDescent="0.35">
      <c r="B29" s="37" t="s">
        <v>260</v>
      </c>
      <c r="C29" s="37" t="s">
        <v>99</v>
      </c>
      <c r="D29" t="s">
        <v>212</v>
      </c>
    </row>
    <row r="30" spans="2:4" x14ac:dyDescent="0.35">
      <c r="B30" s="37" t="s">
        <v>377</v>
      </c>
      <c r="C30" s="37" t="s">
        <v>100</v>
      </c>
      <c r="D30" t="s">
        <v>46</v>
      </c>
    </row>
    <row r="31" spans="2:4" x14ac:dyDescent="0.35">
      <c r="B31" s="37" t="s">
        <v>361</v>
      </c>
      <c r="C31" s="37" t="s">
        <v>100</v>
      </c>
      <c r="D31" t="s">
        <v>165</v>
      </c>
    </row>
    <row r="32" spans="2:4" x14ac:dyDescent="0.35">
      <c r="B32" s="37" t="s">
        <v>326</v>
      </c>
      <c r="C32" s="37" t="s">
        <v>101</v>
      </c>
      <c r="D32" t="s">
        <v>212</v>
      </c>
    </row>
    <row r="33" spans="2:4" x14ac:dyDescent="0.35">
      <c r="B33" s="37" t="s">
        <v>283</v>
      </c>
      <c r="C33" s="37" t="s">
        <v>98</v>
      </c>
      <c r="D33" t="s">
        <v>211</v>
      </c>
    </row>
    <row r="34" spans="2:4" x14ac:dyDescent="0.35">
      <c r="B34" s="37" t="s">
        <v>135</v>
      </c>
      <c r="C34" s="37" t="s">
        <v>101</v>
      </c>
      <c r="D34" t="s">
        <v>165</v>
      </c>
    </row>
    <row r="35" spans="2:4" x14ac:dyDescent="0.35">
      <c r="B35" s="37" t="s">
        <v>350</v>
      </c>
      <c r="C35" s="37" t="s">
        <v>98</v>
      </c>
      <c r="D35" t="s">
        <v>310</v>
      </c>
    </row>
    <row r="36" spans="2:4" x14ac:dyDescent="0.35">
      <c r="B36" s="37" t="s">
        <v>293</v>
      </c>
      <c r="C36" s="37" t="s">
        <v>98</v>
      </c>
      <c r="D36" t="s">
        <v>212</v>
      </c>
    </row>
    <row r="37" spans="2:4" x14ac:dyDescent="0.35">
      <c r="B37" s="37" t="s">
        <v>233</v>
      </c>
      <c r="C37" s="37" t="s">
        <v>100</v>
      </c>
      <c r="D37" t="s">
        <v>46</v>
      </c>
    </row>
    <row r="38" spans="2:4" x14ac:dyDescent="0.35">
      <c r="B38" s="37" t="s">
        <v>58</v>
      </c>
      <c r="C38" s="37" t="s">
        <v>100</v>
      </c>
      <c r="D38" t="s">
        <v>162</v>
      </c>
    </row>
    <row r="39" spans="2:4" x14ac:dyDescent="0.35">
      <c r="B39" s="37" t="s">
        <v>269</v>
      </c>
      <c r="C39" s="37" t="s">
        <v>98</v>
      </c>
      <c r="D39" t="s">
        <v>210</v>
      </c>
    </row>
    <row r="40" spans="2:4" x14ac:dyDescent="0.35">
      <c r="B40" s="37" t="s">
        <v>147</v>
      </c>
      <c r="C40" s="37" t="s">
        <v>101</v>
      </c>
      <c r="D40" t="s">
        <v>161</v>
      </c>
    </row>
    <row r="41" spans="2:4" x14ac:dyDescent="0.35">
      <c r="B41" s="37" t="s">
        <v>172</v>
      </c>
      <c r="C41" s="37" t="s">
        <v>100</v>
      </c>
      <c r="D41" t="s">
        <v>161</v>
      </c>
    </row>
    <row r="42" spans="2:4" x14ac:dyDescent="0.35">
      <c r="B42" s="37" t="s">
        <v>148</v>
      </c>
      <c r="C42" s="37" t="s">
        <v>101</v>
      </c>
      <c r="D42" t="s">
        <v>171</v>
      </c>
    </row>
    <row r="43" spans="2:4" x14ac:dyDescent="0.35">
      <c r="B43" s="37" t="s">
        <v>59</v>
      </c>
      <c r="C43" s="37" t="s">
        <v>100</v>
      </c>
      <c r="D43" t="s">
        <v>162</v>
      </c>
    </row>
    <row r="44" spans="2:4" x14ac:dyDescent="0.35">
      <c r="B44" s="37" t="s">
        <v>81</v>
      </c>
      <c r="C44" s="37" t="s">
        <v>97</v>
      </c>
      <c r="D44" t="s">
        <v>32</v>
      </c>
    </row>
    <row r="45" spans="2:4" x14ac:dyDescent="0.35">
      <c r="B45" s="37" t="s">
        <v>311</v>
      </c>
      <c r="C45" s="37" t="s">
        <v>101</v>
      </c>
      <c r="D45" t="s">
        <v>32</v>
      </c>
    </row>
    <row r="46" spans="2:4" x14ac:dyDescent="0.35">
      <c r="B46" s="37" t="s">
        <v>72</v>
      </c>
      <c r="C46" s="37" t="s">
        <v>98</v>
      </c>
      <c r="D46" t="s">
        <v>32</v>
      </c>
    </row>
    <row r="47" spans="2:4" x14ac:dyDescent="0.35">
      <c r="B47" s="37" t="s">
        <v>390</v>
      </c>
      <c r="C47" s="37" t="s">
        <v>100</v>
      </c>
      <c r="D47" t="s">
        <v>212</v>
      </c>
    </row>
    <row r="48" spans="2:4" x14ac:dyDescent="0.35">
      <c r="B48" s="37" t="s">
        <v>268</v>
      </c>
      <c r="C48" s="37" t="s">
        <v>98</v>
      </c>
      <c r="D48" t="s">
        <v>210</v>
      </c>
    </row>
    <row r="49" spans="2:4" x14ac:dyDescent="0.35">
      <c r="B49" s="37" t="s">
        <v>240</v>
      </c>
      <c r="C49" s="37" t="s">
        <v>100</v>
      </c>
      <c r="D49" t="s">
        <v>212</v>
      </c>
    </row>
    <row r="50" spans="2:4" x14ac:dyDescent="0.35">
      <c r="B50" s="37" t="s">
        <v>360</v>
      </c>
      <c r="C50" s="37" t="s">
        <v>100</v>
      </c>
      <c r="D50" t="s">
        <v>210</v>
      </c>
    </row>
    <row r="51" spans="2:4" x14ac:dyDescent="0.35">
      <c r="B51" s="37" t="s">
        <v>194</v>
      </c>
      <c r="C51" s="37" t="s">
        <v>100</v>
      </c>
      <c r="D51" t="s">
        <v>163</v>
      </c>
    </row>
    <row r="52" spans="2:4" x14ac:dyDescent="0.35">
      <c r="B52" s="37" t="s">
        <v>297</v>
      </c>
      <c r="C52" s="37" t="s">
        <v>98</v>
      </c>
      <c r="D52" t="s">
        <v>166</v>
      </c>
    </row>
    <row r="53" spans="2:4" x14ac:dyDescent="0.35">
      <c r="B53" s="37" t="s">
        <v>64</v>
      </c>
      <c r="C53" s="37" t="s">
        <v>98</v>
      </c>
      <c r="D53" t="s">
        <v>168</v>
      </c>
    </row>
    <row r="54" spans="2:4" x14ac:dyDescent="0.35">
      <c r="B54" s="37" t="s">
        <v>296</v>
      </c>
      <c r="C54" s="37" t="s">
        <v>98</v>
      </c>
      <c r="D54" t="s">
        <v>46</v>
      </c>
    </row>
    <row r="55" spans="2:4" x14ac:dyDescent="0.35">
      <c r="B55" s="37" t="s">
        <v>375</v>
      </c>
      <c r="C55" s="37" t="s">
        <v>100</v>
      </c>
      <c r="D55" t="s">
        <v>46</v>
      </c>
    </row>
    <row r="56" spans="2:4" x14ac:dyDescent="0.35">
      <c r="B56" s="37" t="s">
        <v>307</v>
      </c>
      <c r="C56" s="37" t="s">
        <v>98</v>
      </c>
      <c r="D56" t="s">
        <v>46</v>
      </c>
    </row>
    <row r="57" spans="2:4" x14ac:dyDescent="0.35">
      <c r="B57" s="37" t="s">
        <v>65</v>
      </c>
      <c r="C57" s="37" t="s">
        <v>98</v>
      </c>
      <c r="D57" t="s">
        <v>162</v>
      </c>
    </row>
    <row r="58" spans="2:4" x14ac:dyDescent="0.35">
      <c r="B58" s="37" t="s">
        <v>349</v>
      </c>
      <c r="C58" s="37" t="s">
        <v>98</v>
      </c>
      <c r="D58" t="s">
        <v>32</v>
      </c>
    </row>
    <row r="59" spans="2:4" x14ac:dyDescent="0.35">
      <c r="B59" s="37" t="s">
        <v>400</v>
      </c>
      <c r="C59" s="37" t="s">
        <v>97</v>
      </c>
      <c r="D59" t="s">
        <v>212</v>
      </c>
    </row>
    <row r="60" spans="2:4" x14ac:dyDescent="0.35">
      <c r="B60" s="37" t="s">
        <v>393</v>
      </c>
      <c r="C60" s="37" t="s">
        <v>100</v>
      </c>
      <c r="D60" t="s">
        <v>164</v>
      </c>
    </row>
    <row r="61" spans="2:4" x14ac:dyDescent="0.35">
      <c r="B61" s="37" t="s">
        <v>272</v>
      </c>
      <c r="C61" s="37" t="s">
        <v>98</v>
      </c>
      <c r="D61" t="s">
        <v>164</v>
      </c>
    </row>
    <row r="62" spans="2:4" x14ac:dyDescent="0.35">
      <c r="B62" s="37" t="s">
        <v>220</v>
      </c>
      <c r="C62" s="37" t="s">
        <v>100</v>
      </c>
      <c r="D62" t="s">
        <v>166</v>
      </c>
    </row>
    <row r="63" spans="2:4" x14ac:dyDescent="0.35">
      <c r="B63" s="37" t="s">
        <v>320</v>
      </c>
      <c r="C63" s="37" t="s">
        <v>101</v>
      </c>
      <c r="D63" t="s">
        <v>33</v>
      </c>
    </row>
    <row r="64" spans="2:4" x14ac:dyDescent="0.35">
      <c r="B64" s="37" t="s">
        <v>155</v>
      </c>
      <c r="C64" s="37" t="s">
        <v>101</v>
      </c>
      <c r="D64" t="s">
        <v>161</v>
      </c>
    </row>
    <row r="65" spans="2:22" x14ac:dyDescent="0.35">
      <c r="B65" s="37" t="s">
        <v>319</v>
      </c>
      <c r="C65" s="37" t="s">
        <v>101</v>
      </c>
      <c r="D65" t="s">
        <v>46</v>
      </c>
    </row>
    <row r="66" spans="2:22" x14ac:dyDescent="0.35">
      <c r="B66" s="37" t="s">
        <v>76</v>
      </c>
      <c r="C66" s="37" t="s">
        <v>100</v>
      </c>
      <c r="D66" t="s">
        <v>249</v>
      </c>
    </row>
    <row r="67" spans="2:22" x14ac:dyDescent="0.35">
      <c r="B67" s="37" t="s">
        <v>189</v>
      </c>
      <c r="C67" s="37" t="s">
        <v>100</v>
      </c>
      <c r="D67" t="s">
        <v>45</v>
      </c>
    </row>
    <row r="68" spans="2:22" x14ac:dyDescent="0.35">
      <c r="B68" s="37" t="s">
        <v>381</v>
      </c>
      <c r="C68" s="37" t="s">
        <v>100</v>
      </c>
      <c r="D68" t="s">
        <v>310</v>
      </c>
    </row>
    <row r="69" spans="2:22" x14ac:dyDescent="0.35">
      <c r="B69" s="37" t="s">
        <v>323</v>
      </c>
      <c r="C69" s="37" t="s">
        <v>101</v>
      </c>
      <c r="D69" t="s">
        <v>212</v>
      </c>
    </row>
    <row r="70" spans="2:22" x14ac:dyDescent="0.35">
      <c r="B70" s="37" t="s">
        <v>316</v>
      </c>
      <c r="C70" s="37" t="s">
        <v>101</v>
      </c>
      <c r="D70" t="s">
        <v>310</v>
      </c>
      <c r="V70"/>
    </row>
    <row r="71" spans="2:22" x14ac:dyDescent="0.35">
      <c r="B71" s="37" t="s">
        <v>359</v>
      </c>
      <c r="C71" s="37" t="s">
        <v>100</v>
      </c>
      <c r="D71" t="s">
        <v>378</v>
      </c>
    </row>
    <row r="72" spans="2:22" x14ac:dyDescent="0.35">
      <c r="B72" s="37" t="s">
        <v>150</v>
      </c>
      <c r="C72" s="37" t="s">
        <v>101</v>
      </c>
      <c r="D72" t="s">
        <v>45</v>
      </c>
    </row>
    <row r="73" spans="2:22" x14ac:dyDescent="0.35">
      <c r="B73" s="37" t="s">
        <v>322</v>
      </c>
      <c r="C73" s="37" t="s">
        <v>101</v>
      </c>
      <c r="D73" t="s">
        <v>167</v>
      </c>
    </row>
    <row r="74" spans="2:22" x14ac:dyDescent="0.35">
      <c r="B74" s="37" t="s">
        <v>182</v>
      </c>
      <c r="C74" s="37" t="s">
        <v>100</v>
      </c>
      <c r="D74" t="s">
        <v>211</v>
      </c>
    </row>
    <row r="75" spans="2:22" x14ac:dyDescent="0.35">
      <c r="B75" s="37" t="s">
        <v>129</v>
      </c>
      <c r="C75" s="37" t="s">
        <v>101</v>
      </c>
      <c r="D75" t="s">
        <v>161</v>
      </c>
    </row>
    <row r="76" spans="2:22" x14ac:dyDescent="0.35">
      <c r="B76" s="37" t="s">
        <v>77</v>
      </c>
      <c r="C76" s="37" t="s">
        <v>100</v>
      </c>
      <c r="D76" t="s">
        <v>32</v>
      </c>
    </row>
    <row r="77" spans="2:22" x14ac:dyDescent="0.35">
      <c r="B77" s="37" t="s">
        <v>304</v>
      </c>
      <c r="C77" s="37" t="s">
        <v>98</v>
      </c>
      <c r="D77" t="s">
        <v>162</v>
      </c>
    </row>
    <row r="78" spans="2:22" x14ac:dyDescent="0.35">
      <c r="B78" s="37" t="s">
        <v>351</v>
      </c>
      <c r="C78" s="37" t="s">
        <v>98</v>
      </c>
      <c r="D78" t="s">
        <v>310</v>
      </c>
    </row>
    <row r="79" spans="2:22" x14ac:dyDescent="0.35">
      <c r="B79" s="37" t="s">
        <v>214</v>
      </c>
      <c r="C79" s="37" t="s">
        <v>100</v>
      </c>
      <c r="D79" t="s">
        <v>163</v>
      </c>
    </row>
    <row r="80" spans="2:22" x14ac:dyDescent="0.35">
      <c r="B80" s="37" t="s">
        <v>53</v>
      </c>
      <c r="C80" s="37" t="s">
        <v>100</v>
      </c>
      <c r="D80" t="s">
        <v>168</v>
      </c>
    </row>
    <row r="81" spans="2:4" x14ac:dyDescent="0.35">
      <c r="B81" s="37" t="s">
        <v>373</v>
      </c>
      <c r="C81" s="37" t="s">
        <v>100</v>
      </c>
      <c r="D81" t="s">
        <v>212</v>
      </c>
    </row>
    <row r="82" spans="2:4" x14ac:dyDescent="0.35">
      <c r="B82" s="37" t="s">
        <v>108</v>
      </c>
      <c r="C82" s="37" t="s">
        <v>101</v>
      </c>
      <c r="D82" t="s">
        <v>45</v>
      </c>
    </row>
    <row r="83" spans="2:4" x14ac:dyDescent="0.35">
      <c r="B83" s="37" t="s">
        <v>257</v>
      </c>
      <c r="C83" s="37" t="s">
        <v>99</v>
      </c>
      <c r="D83" t="s">
        <v>212</v>
      </c>
    </row>
    <row r="84" spans="2:4" x14ac:dyDescent="0.35">
      <c r="B84" s="37" t="s">
        <v>356</v>
      </c>
      <c r="C84" s="37" t="s">
        <v>98</v>
      </c>
      <c r="D84" t="s">
        <v>46</v>
      </c>
    </row>
    <row r="85" spans="2:4" x14ac:dyDescent="0.35">
      <c r="B85" s="37" t="s">
        <v>107</v>
      </c>
      <c r="C85" s="37" t="s">
        <v>99</v>
      </c>
      <c r="D85" t="s">
        <v>168</v>
      </c>
    </row>
    <row r="86" spans="2:4" x14ac:dyDescent="0.35">
      <c r="B86" s="37" t="s">
        <v>289</v>
      </c>
      <c r="C86" s="37" t="s">
        <v>98</v>
      </c>
      <c r="D86" t="s">
        <v>165</v>
      </c>
    </row>
    <row r="87" spans="2:4" x14ac:dyDescent="0.35">
      <c r="B87" s="37" t="s">
        <v>292</v>
      </c>
      <c r="C87" s="37" t="s">
        <v>98</v>
      </c>
      <c r="D87" t="s">
        <v>212</v>
      </c>
    </row>
    <row r="88" spans="2:4" x14ac:dyDescent="0.35">
      <c r="B88" s="37" t="s">
        <v>256</v>
      </c>
      <c r="C88" s="37" t="s">
        <v>99</v>
      </c>
      <c r="D88" t="s">
        <v>211</v>
      </c>
    </row>
    <row r="89" spans="2:4" x14ac:dyDescent="0.35">
      <c r="B89" s="37" t="s">
        <v>346</v>
      </c>
      <c r="C89" s="37" t="s">
        <v>99</v>
      </c>
      <c r="D89" t="s">
        <v>164</v>
      </c>
    </row>
    <row r="90" spans="2:4" x14ac:dyDescent="0.35">
      <c r="B90" s="37" t="s">
        <v>306</v>
      </c>
      <c r="C90" s="37" t="s">
        <v>98</v>
      </c>
      <c r="D90" t="s">
        <v>165</v>
      </c>
    </row>
    <row r="91" spans="2:4" x14ac:dyDescent="0.35">
      <c r="B91" s="37" t="s">
        <v>137</v>
      </c>
      <c r="C91" s="37" t="s">
        <v>101</v>
      </c>
      <c r="D91" t="s">
        <v>46</v>
      </c>
    </row>
    <row r="92" spans="2:4" x14ac:dyDescent="0.35">
      <c r="B92" s="37" t="s">
        <v>334</v>
      </c>
      <c r="C92" s="37" t="s">
        <v>99</v>
      </c>
      <c r="D92" t="s">
        <v>45</v>
      </c>
    </row>
    <row r="93" spans="2:4" x14ac:dyDescent="0.35">
      <c r="B93" s="37" t="s">
        <v>328</v>
      </c>
      <c r="C93" s="37" t="s">
        <v>101</v>
      </c>
      <c r="D93" t="s">
        <v>46</v>
      </c>
    </row>
    <row r="94" spans="2:4" x14ac:dyDescent="0.35">
      <c r="B94" s="37" t="s">
        <v>131</v>
      </c>
      <c r="C94" s="37" t="s">
        <v>101</v>
      </c>
      <c r="D94" t="s">
        <v>163</v>
      </c>
    </row>
    <row r="95" spans="2:4" x14ac:dyDescent="0.35">
      <c r="B95" s="37" t="s">
        <v>158</v>
      </c>
      <c r="C95" s="37" t="s">
        <v>101</v>
      </c>
      <c r="D95" t="s">
        <v>161</v>
      </c>
    </row>
    <row r="96" spans="2:4" x14ac:dyDescent="0.35">
      <c r="B96" s="37" t="s">
        <v>285</v>
      </c>
      <c r="C96" s="37" t="s">
        <v>98</v>
      </c>
      <c r="D96" t="s">
        <v>169</v>
      </c>
    </row>
    <row r="97" spans="2:4" x14ac:dyDescent="0.35">
      <c r="B97" s="37" t="s">
        <v>203</v>
      </c>
      <c r="C97" s="37" t="s">
        <v>100</v>
      </c>
      <c r="D97" t="s">
        <v>111</v>
      </c>
    </row>
    <row r="98" spans="2:4" x14ac:dyDescent="0.35">
      <c r="B98" s="37" t="s">
        <v>205</v>
      </c>
      <c r="C98" s="37" t="s">
        <v>100</v>
      </c>
      <c r="D98" t="s">
        <v>165</v>
      </c>
    </row>
    <row r="99" spans="2:4" x14ac:dyDescent="0.35">
      <c r="B99" s="37" t="s">
        <v>197</v>
      </c>
      <c r="C99" s="37" t="s">
        <v>100</v>
      </c>
      <c r="D99" t="s">
        <v>162</v>
      </c>
    </row>
    <row r="100" spans="2:4" x14ac:dyDescent="0.35">
      <c r="B100" s="37" t="s">
        <v>398</v>
      </c>
      <c r="C100" s="37" t="s">
        <v>100</v>
      </c>
      <c r="D100" t="s">
        <v>46</v>
      </c>
    </row>
    <row r="101" spans="2:4" x14ac:dyDescent="0.35">
      <c r="B101" s="37" t="s">
        <v>303</v>
      </c>
      <c r="C101" s="37" t="s">
        <v>98</v>
      </c>
      <c r="D101" t="s">
        <v>167</v>
      </c>
    </row>
    <row r="102" spans="2:4" x14ac:dyDescent="0.35">
      <c r="B102" s="37" t="s">
        <v>331</v>
      </c>
      <c r="C102" s="37" t="s">
        <v>101</v>
      </c>
      <c r="D102" t="s">
        <v>45</v>
      </c>
    </row>
    <row r="103" spans="2:4" x14ac:dyDescent="0.35">
      <c r="B103" s="37" t="s">
        <v>366</v>
      </c>
      <c r="C103" s="37" t="s">
        <v>100</v>
      </c>
      <c r="D103" t="s">
        <v>46</v>
      </c>
    </row>
    <row r="104" spans="2:4" x14ac:dyDescent="0.35">
      <c r="B104" s="37" t="s">
        <v>48</v>
      </c>
      <c r="C104" s="37" t="s">
        <v>100</v>
      </c>
      <c r="D104" t="s">
        <v>169</v>
      </c>
    </row>
    <row r="105" spans="2:4" x14ac:dyDescent="0.35">
      <c r="B105" s="37" t="s">
        <v>103</v>
      </c>
      <c r="C105" s="37" t="s">
        <v>100</v>
      </c>
      <c r="D105" t="s">
        <v>169</v>
      </c>
    </row>
    <row r="106" spans="2:4" x14ac:dyDescent="0.35">
      <c r="B106" s="37" t="s">
        <v>282</v>
      </c>
      <c r="C106" s="37" t="s">
        <v>98</v>
      </c>
      <c r="D106" t="s">
        <v>167</v>
      </c>
    </row>
    <row r="107" spans="2:4" x14ac:dyDescent="0.35">
      <c r="B107" s="37" t="s">
        <v>106</v>
      </c>
      <c r="C107" s="37" t="s">
        <v>98</v>
      </c>
      <c r="D107" t="s">
        <v>168</v>
      </c>
    </row>
    <row r="108" spans="2:4" x14ac:dyDescent="0.35">
      <c r="B108" s="37" t="s">
        <v>191</v>
      </c>
      <c r="C108" s="37" t="s">
        <v>100</v>
      </c>
      <c r="D108" t="s">
        <v>46</v>
      </c>
    </row>
    <row r="109" spans="2:4" x14ac:dyDescent="0.35">
      <c r="B109" s="37" t="s">
        <v>276</v>
      </c>
      <c r="C109" s="37" t="s">
        <v>98</v>
      </c>
      <c r="D109" t="s">
        <v>249</v>
      </c>
    </row>
    <row r="110" spans="2:4" x14ac:dyDescent="0.35">
      <c r="B110" s="37" t="s">
        <v>56</v>
      </c>
      <c r="C110" s="37" t="s">
        <v>100</v>
      </c>
      <c r="D110" t="s">
        <v>168</v>
      </c>
    </row>
    <row r="111" spans="2:4" x14ac:dyDescent="0.35">
      <c r="B111" s="37" t="s">
        <v>363</v>
      </c>
      <c r="C111" s="37" t="s">
        <v>100</v>
      </c>
      <c r="D111" t="s">
        <v>33</v>
      </c>
    </row>
    <row r="112" spans="2:4" x14ac:dyDescent="0.35">
      <c r="B112" s="37" t="s">
        <v>244</v>
      </c>
      <c r="C112" s="37" t="s">
        <v>100</v>
      </c>
      <c r="D112" t="s">
        <v>165</v>
      </c>
    </row>
    <row r="113" spans="2:4" x14ac:dyDescent="0.35">
      <c r="B113" s="37" t="s">
        <v>238</v>
      </c>
      <c r="C113" s="37" t="s">
        <v>100</v>
      </c>
      <c r="D113" t="s">
        <v>163</v>
      </c>
    </row>
    <row r="114" spans="2:4" x14ac:dyDescent="0.35">
      <c r="B114" s="37" t="s">
        <v>271</v>
      </c>
      <c r="C114" s="37" t="s">
        <v>98</v>
      </c>
      <c r="D114" t="s">
        <v>163</v>
      </c>
    </row>
    <row r="115" spans="2:4" x14ac:dyDescent="0.35">
      <c r="B115" s="37" t="s">
        <v>402</v>
      </c>
      <c r="C115" s="37" t="s">
        <v>100</v>
      </c>
      <c r="D115" t="s">
        <v>32</v>
      </c>
    </row>
    <row r="116" spans="2:4" x14ac:dyDescent="0.35">
      <c r="B116" s="37" t="s">
        <v>330</v>
      </c>
      <c r="C116" s="37" t="s">
        <v>101</v>
      </c>
      <c r="D116" t="s">
        <v>45</v>
      </c>
    </row>
    <row r="117" spans="2:4" x14ac:dyDescent="0.35">
      <c r="B117" s="37" t="s">
        <v>300</v>
      </c>
      <c r="C117" s="37" t="s">
        <v>98</v>
      </c>
      <c r="D117" t="s">
        <v>45</v>
      </c>
    </row>
    <row r="118" spans="2:4" x14ac:dyDescent="0.35">
      <c r="B118" s="37" t="s">
        <v>126</v>
      </c>
      <c r="C118" s="37" t="s">
        <v>101</v>
      </c>
      <c r="D118" t="s">
        <v>168</v>
      </c>
    </row>
    <row r="119" spans="2:4" x14ac:dyDescent="0.35">
      <c r="B119" s="37" t="s">
        <v>396</v>
      </c>
      <c r="C119" s="37" t="s">
        <v>100</v>
      </c>
      <c r="D119" t="s">
        <v>169</v>
      </c>
    </row>
    <row r="120" spans="2:4" x14ac:dyDescent="0.35">
      <c r="B120" s="37" t="s">
        <v>329</v>
      </c>
      <c r="C120" s="37" t="s">
        <v>101</v>
      </c>
      <c r="D120" t="s">
        <v>45</v>
      </c>
    </row>
    <row r="121" spans="2:4" x14ac:dyDescent="0.35">
      <c r="B121" s="37" t="s">
        <v>175</v>
      </c>
      <c r="C121" s="37" t="s">
        <v>100</v>
      </c>
      <c r="D121" t="s">
        <v>210</v>
      </c>
    </row>
    <row r="122" spans="2:4" x14ac:dyDescent="0.35">
      <c r="B122" s="37" t="s">
        <v>301</v>
      </c>
      <c r="C122" s="37" t="s">
        <v>98</v>
      </c>
      <c r="D122" t="s">
        <v>111</v>
      </c>
    </row>
    <row r="123" spans="2:4" x14ac:dyDescent="0.35">
      <c r="B123" s="37" t="s">
        <v>279</v>
      </c>
      <c r="C123" s="37" t="s">
        <v>98</v>
      </c>
      <c r="D123" t="s">
        <v>166</v>
      </c>
    </row>
    <row r="124" spans="2:4" x14ac:dyDescent="0.35">
      <c r="B124" s="37" t="s">
        <v>237</v>
      </c>
      <c r="C124" s="37" t="s">
        <v>100</v>
      </c>
      <c r="D124" t="s">
        <v>210</v>
      </c>
    </row>
    <row r="125" spans="2:4" x14ac:dyDescent="0.35">
      <c r="B125" s="37" t="s">
        <v>239</v>
      </c>
      <c r="C125" s="37" t="s">
        <v>100</v>
      </c>
      <c r="D125" t="s">
        <v>164</v>
      </c>
    </row>
    <row r="126" spans="2:4" x14ac:dyDescent="0.35">
      <c r="B126" s="37" t="s">
        <v>405</v>
      </c>
      <c r="C126" s="37" t="s">
        <v>100</v>
      </c>
      <c r="D126" t="s">
        <v>164</v>
      </c>
    </row>
    <row r="127" spans="2:4" x14ac:dyDescent="0.35">
      <c r="B127" s="37" t="s">
        <v>234</v>
      </c>
      <c r="C127" s="37" t="s">
        <v>100</v>
      </c>
      <c r="D127" t="s">
        <v>46</v>
      </c>
    </row>
    <row r="128" spans="2:4" x14ac:dyDescent="0.35">
      <c r="B128" s="37" t="s">
        <v>122</v>
      </c>
      <c r="C128" s="37" t="s">
        <v>101</v>
      </c>
      <c r="D128" t="s">
        <v>164</v>
      </c>
    </row>
    <row r="129" spans="2:4" x14ac:dyDescent="0.35">
      <c r="B129" s="37" t="s">
        <v>299</v>
      </c>
      <c r="C129" s="37" t="s">
        <v>98</v>
      </c>
      <c r="D129" t="s">
        <v>45</v>
      </c>
    </row>
    <row r="130" spans="2:4" x14ac:dyDescent="0.35">
      <c r="B130" s="37" t="s">
        <v>394</v>
      </c>
      <c r="C130" s="37" t="s">
        <v>100</v>
      </c>
      <c r="D130" t="s">
        <v>165</v>
      </c>
    </row>
    <row r="131" spans="2:4" x14ac:dyDescent="0.35">
      <c r="B131" s="37" t="s">
        <v>327</v>
      </c>
      <c r="C131" s="37" t="s">
        <v>101</v>
      </c>
      <c r="D131" t="s">
        <v>45</v>
      </c>
    </row>
    <row r="132" spans="2:4" x14ac:dyDescent="0.35">
      <c r="B132" s="37" t="s">
        <v>274</v>
      </c>
      <c r="C132" s="37" t="s">
        <v>98</v>
      </c>
      <c r="D132" t="s">
        <v>165</v>
      </c>
    </row>
    <row r="133" spans="2:4" x14ac:dyDescent="0.35">
      <c r="B133" s="37" t="s">
        <v>284</v>
      </c>
      <c r="C133" s="37" t="s">
        <v>98</v>
      </c>
      <c r="D133" t="s">
        <v>211</v>
      </c>
    </row>
    <row r="134" spans="2:4" x14ac:dyDescent="0.35">
      <c r="B134" s="37" t="s">
        <v>277</v>
      </c>
      <c r="C134" s="37" t="s">
        <v>98</v>
      </c>
      <c r="D134" t="s">
        <v>249</v>
      </c>
    </row>
    <row r="135" spans="2:4" x14ac:dyDescent="0.35">
      <c r="B135" s="37" t="s">
        <v>141</v>
      </c>
      <c r="C135" s="37" t="s">
        <v>101</v>
      </c>
      <c r="D135" t="s">
        <v>161</v>
      </c>
    </row>
    <row r="136" spans="2:4" x14ac:dyDescent="0.35">
      <c r="B136" s="37" t="s">
        <v>250</v>
      </c>
      <c r="C136" s="37" t="s">
        <v>99</v>
      </c>
      <c r="D136" t="s">
        <v>162</v>
      </c>
    </row>
    <row r="137" spans="2:4" x14ac:dyDescent="0.35">
      <c r="B137" s="37" t="s">
        <v>280</v>
      </c>
      <c r="C137" s="37" t="s">
        <v>98</v>
      </c>
      <c r="D137" t="s">
        <v>46</v>
      </c>
    </row>
    <row r="138" spans="2:4" x14ac:dyDescent="0.35">
      <c r="B138" s="37" t="s">
        <v>60</v>
      </c>
      <c r="C138" s="37" t="s">
        <v>100</v>
      </c>
      <c r="D138" t="s">
        <v>168</v>
      </c>
    </row>
    <row r="139" spans="2:4" x14ac:dyDescent="0.35">
      <c r="B139" s="37" t="s">
        <v>177</v>
      </c>
      <c r="C139" s="37" t="s">
        <v>100</v>
      </c>
      <c r="D139" t="s">
        <v>163</v>
      </c>
    </row>
    <row r="140" spans="2:4" x14ac:dyDescent="0.35">
      <c r="B140" s="37" t="s">
        <v>383</v>
      </c>
      <c r="C140" s="37" t="s">
        <v>100</v>
      </c>
      <c r="D140" t="s">
        <v>111</v>
      </c>
    </row>
    <row r="141" spans="2:4" x14ac:dyDescent="0.35">
      <c r="B141" s="37" t="s">
        <v>344</v>
      </c>
      <c r="C141" s="37" t="s">
        <v>99</v>
      </c>
      <c r="D141" t="s">
        <v>212</v>
      </c>
    </row>
    <row r="142" spans="2:4" x14ac:dyDescent="0.35">
      <c r="B142" s="37" t="s">
        <v>353</v>
      </c>
      <c r="C142" s="37" t="s">
        <v>98</v>
      </c>
      <c r="D142" t="s">
        <v>212</v>
      </c>
    </row>
    <row r="143" spans="2:4" x14ac:dyDescent="0.35">
      <c r="B143" s="37" t="s">
        <v>142</v>
      </c>
      <c r="C143" s="37" t="s">
        <v>101</v>
      </c>
      <c r="D143" t="s">
        <v>161</v>
      </c>
    </row>
    <row r="144" spans="2:4" x14ac:dyDescent="0.35">
      <c r="B144" s="37" t="s">
        <v>267</v>
      </c>
      <c r="C144" s="37" t="s">
        <v>98</v>
      </c>
      <c r="D144" t="s">
        <v>161</v>
      </c>
    </row>
    <row r="145" spans="2:4" x14ac:dyDescent="0.35">
      <c r="B145" s="37" t="s">
        <v>144</v>
      </c>
      <c r="C145" s="37" t="s">
        <v>101</v>
      </c>
      <c r="D145" t="s">
        <v>163</v>
      </c>
    </row>
    <row r="146" spans="2:4" x14ac:dyDescent="0.35">
      <c r="B146" s="37" t="s">
        <v>226</v>
      </c>
      <c r="C146" s="37" t="s">
        <v>100</v>
      </c>
      <c r="D146" t="s">
        <v>210</v>
      </c>
    </row>
    <row r="147" spans="2:4" x14ac:dyDescent="0.35">
      <c r="B147" s="37" t="s">
        <v>248</v>
      </c>
      <c r="C147" s="37" t="s">
        <v>100</v>
      </c>
      <c r="D147" t="s">
        <v>46</v>
      </c>
    </row>
    <row r="148" spans="2:4" x14ac:dyDescent="0.35">
      <c r="B148" s="37" t="s">
        <v>333</v>
      </c>
      <c r="C148" s="37" t="s">
        <v>99</v>
      </c>
      <c r="D148" t="s">
        <v>171</v>
      </c>
    </row>
    <row r="149" spans="2:4" x14ac:dyDescent="0.35">
      <c r="B149" s="37" t="s">
        <v>140</v>
      </c>
      <c r="C149" s="37" t="s">
        <v>101</v>
      </c>
      <c r="D149" t="s">
        <v>167</v>
      </c>
    </row>
    <row r="150" spans="2:4" x14ac:dyDescent="0.35">
      <c r="B150" s="37" t="s">
        <v>336</v>
      </c>
      <c r="C150" s="37" t="s">
        <v>99</v>
      </c>
      <c r="D150" t="s">
        <v>164</v>
      </c>
    </row>
    <row r="151" spans="2:4" x14ac:dyDescent="0.35">
      <c r="B151" s="37" t="s">
        <v>259</v>
      </c>
      <c r="C151" s="37" t="s">
        <v>99</v>
      </c>
      <c r="D151" t="s">
        <v>212</v>
      </c>
    </row>
    <row r="152" spans="2:4" x14ac:dyDescent="0.35">
      <c r="B152" s="37" t="s">
        <v>68</v>
      </c>
      <c r="C152" s="37" t="s">
        <v>100</v>
      </c>
      <c r="D152" t="s">
        <v>32</v>
      </c>
    </row>
    <row r="153" spans="2:4" x14ac:dyDescent="0.35">
      <c r="B153" s="37" t="s">
        <v>219</v>
      </c>
      <c r="C153" s="37" t="s">
        <v>100</v>
      </c>
      <c r="D153" t="s">
        <v>166</v>
      </c>
    </row>
    <row r="154" spans="2:4" x14ac:dyDescent="0.35">
      <c r="B154" s="37" t="s">
        <v>185</v>
      </c>
      <c r="C154" s="37" t="s">
        <v>100</v>
      </c>
      <c r="D154" t="s">
        <v>162</v>
      </c>
    </row>
    <row r="155" spans="2:4" x14ac:dyDescent="0.35">
      <c r="B155" s="37" t="s">
        <v>337</v>
      </c>
      <c r="C155" s="37" t="s">
        <v>99</v>
      </c>
      <c r="D155" t="s">
        <v>310</v>
      </c>
    </row>
    <row r="156" spans="2:4" x14ac:dyDescent="0.35">
      <c r="B156" s="37" t="s">
        <v>145</v>
      </c>
      <c r="C156" s="37" t="s">
        <v>101</v>
      </c>
      <c r="D156" t="s">
        <v>45</v>
      </c>
    </row>
    <row r="157" spans="2:4" x14ac:dyDescent="0.35">
      <c r="B157" s="37" t="s">
        <v>178</v>
      </c>
      <c r="C157" s="37" t="s">
        <v>100</v>
      </c>
      <c r="D157" t="s">
        <v>164</v>
      </c>
    </row>
    <row r="158" spans="2:4" x14ac:dyDescent="0.35">
      <c r="B158" s="37" t="s">
        <v>404</v>
      </c>
      <c r="C158" s="37" t="s">
        <v>101</v>
      </c>
      <c r="D158" t="s">
        <v>45</v>
      </c>
    </row>
    <row r="159" spans="2:4" x14ac:dyDescent="0.35">
      <c r="B159" s="37" t="s">
        <v>80</v>
      </c>
      <c r="C159" s="37" t="s">
        <v>100</v>
      </c>
      <c r="D159" t="s">
        <v>162</v>
      </c>
    </row>
    <row r="160" spans="2:4" x14ac:dyDescent="0.35">
      <c r="B160" s="37" t="s">
        <v>288</v>
      </c>
      <c r="C160" s="37" t="s">
        <v>98</v>
      </c>
      <c r="D160" t="s">
        <v>310</v>
      </c>
    </row>
    <row r="161" spans="2:4" x14ac:dyDescent="0.35">
      <c r="B161" s="37" t="s">
        <v>357</v>
      </c>
      <c r="C161" s="37" t="s">
        <v>98</v>
      </c>
      <c r="D161" t="s">
        <v>211</v>
      </c>
    </row>
    <row r="162" spans="2:4" x14ac:dyDescent="0.35">
      <c r="B162" s="37" t="s">
        <v>49</v>
      </c>
      <c r="C162" s="37" t="s">
        <v>100</v>
      </c>
      <c r="D162" t="s">
        <v>162</v>
      </c>
    </row>
    <row r="163" spans="2:4" x14ac:dyDescent="0.35">
      <c r="B163" s="37" t="s">
        <v>71</v>
      </c>
      <c r="C163" s="37" t="s">
        <v>98</v>
      </c>
      <c r="D163" t="s">
        <v>45</v>
      </c>
    </row>
    <row r="164" spans="2:4" x14ac:dyDescent="0.35">
      <c r="B164" s="37" t="s">
        <v>243</v>
      </c>
      <c r="C164" s="37" t="s">
        <v>100</v>
      </c>
      <c r="D164" t="s">
        <v>46</v>
      </c>
    </row>
    <row r="165" spans="2:4" x14ac:dyDescent="0.35">
      <c r="B165" s="37" t="s">
        <v>294</v>
      </c>
      <c r="C165" s="37" t="s">
        <v>98</v>
      </c>
      <c r="D165" t="s">
        <v>166</v>
      </c>
    </row>
    <row r="166" spans="2:4" x14ac:dyDescent="0.35">
      <c r="B166" s="37" t="s">
        <v>325</v>
      </c>
      <c r="C166" s="37" t="s">
        <v>101</v>
      </c>
      <c r="D166" t="s">
        <v>310</v>
      </c>
    </row>
    <row r="167" spans="2:4" x14ac:dyDescent="0.35">
      <c r="B167" s="37" t="s">
        <v>187</v>
      </c>
      <c r="C167" s="37" t="s">
        <v>100</v>
      </c>
      <c r="D167" t="s">
        <v>163</v>
      </c>
    </row>
    <row r="168" spans="2:4" x14ac:dyDescent="0.35">
      <c r="B168" s="37" t="s">
        <v>290</v>
      </c>
      <c r="C168" s="37" t="s">
        <v>98</v>
      </c>
      <c r="D168" t="s">
        <v>166</v>
      </c>
    </row>
    <row r="169" spans="2:4" x14ac:dyDescent="0.35">
      <c r="B169" s="37" t="s">
        <v>339</v>
      </c>
      <c r="C169" s="37" t="s">
        <v>99</v>
      </c>
      <c r="D169" t="s">
        <v>165</v>
      </c>
    </row>
    <row r="170" spans="2:4" x14ac:dyDescent="0.35">
      <c r="B170" s="37" t="s">
        <v>79</v>
      </c>
      <c r="C170" s="37" t="s">
        <v>100</v>
      </c>
      <c r="D170" t="s">
        <v>162</v>
      </c>
    </row>
    <row r="171" spans="2:4" x14ac:dyDescent="0.35">
      <c r="B171" s="37" t="s">
        <v>223</v>
      </c>
      <c r="C171" s="37" t="s">
        <v>100</v>
      </c>
      <c r="D171" t="s">
        <v>211</v>
      </c>
    </row>
    <row r="172" spans="2:4" x14ac:dyDescent="0.35">
      <c r="B172" s="37" t="s">
        <v>52</v>
      </c>
      <c r="C172" s="37" t="s">
        <v>101</v>
      </c>
      <c r="D172" t="s">
        <v>168</v>
      </c>
    </row>
    <row r="173" spans="2:4" x14ac:dyDescent="0.35">
      <c r="B173" s="37" t="s">
        <v>55</v>
      </c>
      <c r="C173" s="37" t="s">
        <v>101</v>
      </c>
      <c r="D173" t="s">
        <v>168</v>
      </c>
    </row>
    <row r="174" spans="2:4" x14ac:dyDescent="0.35">
      <c r="B174" s="37" t="s">
        <v>230</v>
      </c>
      <c r="C174" s="37" t="s">
        <v>100</v>
      </c>
      <c r="D174" t="s">
        <v>165</v>
      </c>
    </row>
    <row r="175" spans="2:4" x14ac:dyDescent="0.35">
      <c r="B175" s="37" t="s">
        <v>358</v>
      </c>
      <c r="C175" s="37" t="s">
        <v>100</v>
      </c>
      <c r="D175" t="s">
        <v>32</v>
      </c>
    </row>
    <row r="176" spans="2:4" x14ac:dyDescent="0.35">
      <c r="B176" s="37" t="s">
        <v>109</v>
      </c>
      <c r="C176" s="37" t="s">
        <v>101</v>
      </c>
      <c r="D176" t="s">
        <v>168</v>
      </c>
    </row>
    <row r="177" spans="2:4" x14ac:dyDescent="0.35">
      <c r="B177" s="37" t="s">
        <v>338</v>
      </c>
      <c r="C177" s="37" t="s">
        <v>99</v>
      </c>
      <c r="D177" t="s">
        <v>165</v>
      </c>
    </row>
    <row r="178" spans="2:4" x14ac:dyDescent="0.35">
      <c r="B178" s="37" t="s">
        <v>362</v>
      </c>
      <c r="C178" s="37" t="s">
        <v>100</v>
      </c>
      <c r="D178" t="s">
        <v>46</v>
      </c>
    </row>
    <row r="179" spans="2:4" x14ac:dyDescent="0.35">
      <c r="B179" s="37" t="s">
        <v>82</v>
      </c>
      <c r="C179" s="37" t="s">
        <v>100</v>
      </c>
      <c r="D179" t="s">
        <v>32</v>
      </c>
    </row>
    <row r="180" spans="2:4" x14ac:dyDescent="0.35">
      <c r="B180" s="37" t="s">
        <v>315</v>
      </c>
      <c r="C180" s="37" t="s">
        <v>101</v>
      </c>
      <c r="D180" t="s">
        <v>310</v>
      </c>
    </row>
    <row r="181" spans="2:4" x14ac:dyDescent="0.35">
      <c r="B181" s="37" t="s">
        <v>291</v>
      </c>
      <c r="C181" s="37" t="s">
        <v>98</v>
      </c>
      <c r="D181" t="s">
        <v>166</v>
      </c>
    </row>
    <row r="182" spans="2:4" x14ac:dyDescent="0.35">
      <c r="B182" s="37" t="s">
        <v>321</v>
      </c>
      <c r="C182" s="37" t="s">
        <v>101</v>
      </c>
      <c r="D182" t="s">
        <v>33</v>
      </c>
    </row>
    <row r="183" spans="2:4" x14ac:dyDescent="0.35">
      <c r="B183" s="37" t="s">
        <v>204</v>
      </c>
      <c r="C183" s="37" t="s">
        <v>100</v>
      </c>
      <c r="D183" t="s">
        <v>165</v>
      </c>
    </row>
    <row r="184" spans="2:4" x14ac:dyDescent="0.35">
      <c r="B184" s="37" t="s">
        <v>153</v>
      </c>
      <c r="C184" s="37" t="s">
        <v>101</v>
      </c>
      <c r="D184" t="s">
        <v>46</v>
      </c>
    </row>
    <row r="185" spans="2:4" x14ac:dyDescent="0.35">
      <c r="B185" s="37" t="s">
        <v>159</v>
      </c>
      <c r="C185" s="37" t="s">
        <v>101</v>
      </c>
      <c r="D185" t="s">
        <v>161</v>
      </c>
    </row>
    <row r="186" spans="2:4" x14ac:dyDescent="0.35">
      <c r="B186" s="37" t="s">
        <v>160</v>
      </c>
      <c r="C186" s="37" t="s">
        <v>101</v>
      </c>
      <c r="D186" t="s">
        <v>161</v>
      </c>
    </row>
    <row r="187" spans="2:4" x14ac:dyDescent="0.35">
      <c r="B187" s="37" t="s">
        <v>202</v>
      </c>
      <c r="C187" s="37" t="s">
        <v>100</v>
      </c>
      <c r="D187" t="s">
        <v>210</v>
      </c>
    </row>
    <row r="188" spans="2:4" x14ac:dyDescent="0.35">
      <c r="B188" s="37" t="s">
        <v>113</v>
      </c>
      <c r="C188" s="37" t="s">
        <v>101</v>
      </c>
      <c r="D188" t="s">
        <v>45</v>
      </c>
    </row>
    <row r="189" spans="2:4" x14ac:dyDescent="0.35">
      <c r="B189" s="37" t="s">
        <v>136</v>
      </c>
      <c r="C189" s="37" t="s">
        <v>101</v>
      </c>
      <c r="D189" t="s">
        <v>165</v>
      </c>
    </row>
    <row r="190" spans="2:4" x14ac:dyDescent="0.35">
      <c r="B190" s="37" t="s">
        <v>382</v>
      </c>
      <c r="C190" s="37" t="s">
        <v>100</v>
      </c>
      <c r="D190" t="s">
        <v>310</v>
      </c>
    </row>
    <row r="191" spans="2:4" x14ac:dyDescent="0.35">
      <c r="B191" s="37" t="s">
        <v>308</v>
      </c>
      <c r="C191" s="37" t="s">
        <v>98</v>
      </c>
      <c r="D191" t="s">
        <v>46</v>
      </c>
    </row>
    <row r="192" spans="2:4" x14ac:dyDescent="0.35">
      <c r="B192" s="37" t="s">
        <v>70</v>
      </c>
      <c r="C192" s="37" t="s">
        <v>101</v>
      </c>
      <c r="D192" t="s">
        <v>32</v>
      </c>
    </row>
    <row r="193" spans="2:4" x14ac:dyDescent="0.35">
      <c r="B193" s="37" t="s">
        <v>273</v>
      </c>
      <c r="C193" s="37" t="s">
        <v>98</v>
      </c>
      <c r="D193" t="s">
        <v>111</v>
      </c>
    </row>
    <row r="194" spans="2:4" x14ac:dyDescent="0.35">
      <c r="B194" s="37" t="s">
        <v>118</v>
      </c>
      <c r="C194" s="37" t="s">
        <v>101</v>
      </c>
      <c r="D194" t="s">
        <v>161</v>
      </c>
    </row>
    <row r="195" spans="2:4" x14ac:dyDescent="0.35">
      <c r="B195" s="37" t="s">
        <v>275</v>
      </c>
      <c r="C195" s="37" t="s">
        <v>98</v>
      </c>
      <c r="D195" t="s">
        <v>165</v>
      </c>
    </row>
    <row r="196" spans="2:4" x14ac:dyDescent="0.35">
      <c r="B196" s="37" t="s">
        <v>262</v>
      </c>
      <c r="C196" s="37" t="s">
        <v>99</v>
      </c>
      <c r="D196" t="s">
        <v>161</v>
      </c>
    </row>
    <row r="197" spans="2:4" x14ac:dyDescent="0.35">
      <c r="B197" s="37" t="s">
        <v>340</v>
      </c>
      <c r="C197" s="37" t="s">
        <v>99</v>
      </c>
      <c r="D197" t="s">
        <v>249</v>
      </c>
    </row>
    <row r="198" spans="2:4" x14ac:dyDescent="0.35">
      <c r="B198" s="37" t="s">
        <v>364</v>
      </c>
      <c r="C198" s="37" t="s">
        <v>100</v>
      </c>
      <c r="D198" t="s">
        <v>33</v>
      </c>
    </row>
    <row r="199" spans="2:4" x14ac:dyDescent="0.35">
      <c r="B199" s="37" t="s">
        <v>75</v>
      </c>
      <c r="C199" s="37" t="s">
        <v>99</v>
      </c>
      <c r="D199" t="s">
        <v>32</v>
      </c>
    </row>
    <row r="200" spans="2:4" x14ac:dyDescent="0.35">
      <c r="B200" s="37" t="s">
        <v>156</v>
      </c>
      <c r="C200" s="37" t="s">
        <v>101</v>
      </c>
      <c r="D200" t="s">
        <v>45</v>
      </c>
    </row>
    <row r="201" spans="2:4" x14ac:dyDescent="0.35">
      <c r="B201" s="37" t="s">
        <v>134</v>
      </c>
      <c r="C201" s="37" t="s">
        <v>101</v>
      </c>
      <c r="D201" t="s">
        <v>164</v>
      </c>
    </row>
    <row r="202" spans="2:4" x14ac:dyDescent="0.35">
      <c r="B202" s="37" t="s">
        <v>74</v>
      </c>
      <c r="C202" s="37" t="s">
        <v>99</v>
      </c>
      <c r="D202" t="s">
        <v>32</v>
      </c>
    </row>
    <row r="203" spans="2:4" x14ac:dyDescent="0.35">
      <c r="B203" s="37" t="s">
        <v>379</v>
      </c>
      <c r="C203" s="37" t="s">
        <v>100</v>
      </c>
      <c r="D203" t="s">
        <v>32</v>
      </c>
    </row>
    <row r="204" spans="2:4" x14ac:dyDescent="0.35">
      <c r="B204" s="37" t="s">
        <v>335</v>
      </c>
      <c r="C204" s="37" t="s">
        <v>99</v>
      </c>
      <c r="D204" t="s">
        <v>45</v>
      </c>
    </row>
    <row r="205" spans="2:4" x14ac:dyDescent="0.35">
      <c r="B205" s="37" t="s">
        <v>246</v>
      </c>
      <c r="C205" s="37" t="s">
        <v>100</v>
      </c>
      <c r="D205" t="s">
        <v>46</v>
      </c>
    </row>
    <row r="206" spans="2:4" x14ac:dyDescent="0.35">
      <c r="B206" s="37" t="s">
        <v>115</v>
      </c>
      <c r="C206" s="37" t="s">
        <v>101</v>
      </c>
      <c r="D206" t="s">
        <v>45</v>
      </c>
    </row>
    <row r="207" spans="2:4" x14ac:dyDescent="0.35">
      <c r="B207" s="37" t="s">
        <v>313</v>
      </c>
      <c r="C207" s="37" t="s">
        <v>101</v>
      </c>
      <c r="D207" t="s">
        <v>45</v>
      </c>
    </row>
    <row r="208" spans="2:4" x14ac:dyDescent="0.35">
      <c r="B208" s="37" t="s">
        <v>119</v>
      </c>
      <c r="C208" s="37" t="s">
        <v>101</v>
      </c>
      <c r="D208" t="s">
        <v>161</v>
      </c>
    </row>
    <row r="209" spans="2:4" x14ac:dyDescent="0.35">
      <c r="B209" s="37" t="s">
        <v>54</v>
      </c>
      <c r="C209" s="37" t="s">
        <v>100</v>
      </c>
      <c r="D209" t="s">
        <v>168</v>
      </c>
    </row>
    <row r="210" spans="2:4" x14ac:dyDescent="0.35">
      <c r="B210" s="37" t="s">
        <v>389</v>
      </c>
      <c r="C210" s="37" t="s">
        <v>100</v>
      </c>
      <c r="D210" t="s">
        <v>167</v>
      </c>
    </row>
    <row r="211" spans="2:4" x14ac:dyDescent="0.35">
      <c r="B211" s="37" t="s">
        <v>125</v>
      </c>
      <c r="C211" s="37" t="s">
        <v>101</v>
      </c>
      <c r="D211" t="s">
        <v>167</v>
      </c>
    </row>
    <row r="212" spans="2:4" x14ac:dyDescent="0.35">
      <c r="B212" s="37" t="s">
        <v>63</v>
      </c>
      <c r="C212" s="37" t="s">
        <v>99</v>
      </c>
      <c r="D212" t="s">
        <v>249</v>
      </c>
    </row>
    <row r="213" spans="2:4" x14ac:dyDescent="0.35">
      <c r="B213" s="37" t="s">
        <v>50</v>
      </c>
      <c r="C213" s="37" t="s">
        <v>100</v>
      </c>
      <c r="D213" t="s">
        <v>162</v>
      </c>
    </row>
    <row r="214" spans="2:4" x14ac:dyDescent="0.35">
      <c r="B214" s="37" t="s">
        <v>372</v>
      </c>
      <c r="C214" s="37" t="s">
        <v>100</v>
      </c>
      <c r="D214" t="s">
        <v>212</v>
      </c>
    </row>
    <row r="215" spans="2:4" x14ac:dyDescent="0.35">
      <c r="B215" s="37" t="s">
        <v>227</v>
      </c>
      <c r="C215" s="37" t="s">
        <v>100</v>
      </c>
      <c r="D215" t="s">
        <v>165</v>
      </c>
    </row>
    <row r="216" spans="2:4" x14ac:dyDescent="0.35">
      <c r="B216" s="37" t="s">
        <v>251</v>
      </c>
      <c r="C216" s="37" t="s">
        <v>99</v>
      </c>
      <c r="D216" t="s">
        <v>164</v>
      </c>
    </row>
    <row r="217" spans="2:4" x14ac:dyDescent="0.35">
      <c r="B217" s="37" t="s">
        <v>149</v>
      </c>
      <c r="C217" s="37" t="s">
        <v>101</v>
      </c>
      <c r="D217" t="s">
        <v>171</v>
      </c>
    </row>
    <row r="218" spans="2:4" x14ac:dyDescent="0.35">
      <c r="B218" s="37" t="s">
        <v>380</v>
      </c>
      <c r="C218" s="37" t="s">
        <v>100</v>
      </c>
      <c r="D218" t="s">
        <v>171</v>
      </c>
    </row>
    <row r="219" spans="2:4" x14ac:dyDescent="0.35">
      <c r="B219" s="37" t="s">
        <v>110</v>
      </c>
      <c r="C219" s="37" t="s">
        <v>101</v>
      </c>
      <c r="D219" t="s">
        <v>170</v>
      </c>
    </row>
    <row r="220" spans="2:4" x14ac:dyDescent="0.35">
      <c r="B220" s="37" t="s">
        <v>368</v>
      </c>
      <c r="C220" s="37" t="s">
        <v>100</v>
      </c>
      <c r="D220" t="s">
        <v>212</v>
      </c>
    </row>
    <row r="221" spans="2:4" x14ac:dyDescent="0.35">
      <c r="B221" s="37" t="s">
        <v>387</v>
      </c>
      <c r="C221" s="37" t="s">
        <v>100</v>
      </c>
      <c r="D221" t="s">
        <v>46</v>
      </c>
    </row>
    <row r="222" spans="2:4" x14ac:dyDescent="0.35">
      <c r="B222" s="37" t="s">
        <v>69</v>
      </c>
      <c r="C222" s="37" t="s">
        <v>101</v>
      </c>
      <c r="D222" t="s">
        <v>32</v>
      </c>
    </row>
    <row r="223" spans="2:4" x14ac:dyDescent="0.35">
      <c r="B223" s="37" t="s">
        <v>376</v>
      </c>
      <c r="C223" s="37" t="s">
        <v>100</v>
      </c>
      <c r="D223" t="s">
        <v>46</v>
      </c>
    </row>
    <row r="224" spans="2:4" x14ac:dyDescent="0.35">
      <c r="B224" s="37" t="s">
        <v>66</v>
      </c>
      <c r="C224" s="37" t="s">
        <v>98</v>
      </c>
      <c r="D224" t="s">
        <v>162</v>
      </c>
    </row>
    <row r="225" spans="2:4" x14ac:dyDescent="0.35">
      <c r="B225" s="37" t="s">
        <v>365</v>
      </c>
      <c r="C225" s="37" t="s">
        <v>100</v>
      </c>
      <c r="D225" t="s">
        <v>167</v>
      </c>
    </row>
    <row r="226" spans="2:4" x14ac:dyDescent="0.35">
      <c r="B226" s="37" t="s">
        <v>314</v>
      </c>
      <c r="C226" s="37" t="s">
        <v>101</v>
      </c>
      <c r="D226" t="s">
        <v>164</v>
      </c>
    </row>
    <row r="227" spans="2:4" x14ac:dyDescent="0.35">
      <c r="B227" s="37" t="s">
        <v>51</v>
      </c>
      <c r="C227" s="37" t="s">
        <v>100</v>
      </c>
      <c r="D227" t="s">
        <v>168</v>
      </c>
    </row>
    <row r="228" spans="2:4" x14ac:dyDescent="0.35">
      <c r="B228" s="37" t="s">
        <v>138</v>
      </c>
      <c r="C228" s="37" t="s">
        <v>101</v>
      </c>
      <c r="D228" t="s">
        <v>46</v>
      </c>
    </row>
    <row r="229" spans="2:4" x14ac:dyDescent="0.35">
      <c r="B229" s="37" t="s">
        <v>401</v>
      </c>
      <c r="C229" s="37" t="s">
        <v>100</v>
      </c>
      <c r="D229" t="s">
        <v>46</v>
      </c>
    </row>
    <row r="230" spans="2:4" x14ac:dyDescent="0.35">
      <c r="B230" s="37" t="s">
        <v>143</v>
      </c>
      <c r="C230" s="37" t="s">
        <v>101</v>
      </c>
      <c r="D230" t="s">
        <v>163</v>
      </c>
    </row>
    <row r="231" spans="2:4" x14ac:dyDescent="0.35">
      <c r="B231" s="37" t="s">
        <v>391</v>
      </c>
      <c r="C231" s="37" t="s">
        <v>100</v>
      </c>
      <c r="D231" t="s">
        <v>45</v>
      </c>
    </row>
    <row r="232" spans="2:4" x14ac:dyDescent="0.35">
      <c r="B232" s="37" t="s">
        <v>146</v>
      </c>
      <c r="C232" s="37" t="s">
        <v>101</v>
      </c>
      <c r="D232" t="s">
        <v>164</v>
      </c>
    </row>
    <row r="233" spans="2:4" x14ac:dyDescent="0.35">
      <c r="B233" s="37" t="s">
        <v>345</v>
      </c>
      <c r="C233" s="37" t="s">
        <v>99</v>
      </c>
      <c r="D233" t="s">
        <v>45</v>
      </c>
    </row>
    <row r="234" spans="2:4" x14ac:dyDescent="0.35">
      <c r="B234" s="37" t="s">
        <v>47</v>
      </c>
      <c r="C234" s="37" t="s">
        <v>100</v>
      </c>
      <c r="D234" t="s">
        <v>168</v>
      </c>
    </row>
    <row r="235" spans="2:4" x14ac:dyDescent="0.35">
      <c r="B235" s="37" t="s">
        <v>112</v>
      </c>
      <c r="C235" s="37" t="s">
        <v>98</v>
      </c>
      <c r="D235" t="s">
        <v>170</v>
      </c>
    </row>
    <row r="236" spans="2:4" x14ac:dyDescent="0.35">
      <c r="B236" s="37" t="s">
        <v>232</v>
      </c>
      <c r="C236" s="37" t="s">
        <v>100</v>
      </c>
      <c r="D236" t="s">
        <v>168</v>
      </c>
    </row>
    <row r="237" spans="2:4" x14ac:dyDescent="0.35">
      <c r="B237" s="37" t="s">
        <v>395</v>
      </c>
      <c r="C237" s="37" t="s">
        <v>100</v>
      </c>
      <c r="D237" t="s">
        <v>46</v>
      </c>
    </row>
    <row r="238" spans="2:4" x14ac:dyDescent="0.35">
      <c r="B238" s="37" t="s">
        <v>397</v>
      </c>
      <c r="C238" s="37" t="s">
        <v>100</v>
      </c>
      <c r="D238" t="s">
        <v>164</v>
      </c>
    </row>
    <row r="239" spans="2:4" x14ac:dyDescent="0.35">
      <c r="B239" s="37" t="s">
        <v>231</v>
      </c>
      <c r="C239" s="37" t="s">
        <v>100</v>
      </c>
      <c r="D239" t="s">
        <v>46</v>
      </c>
    </row>
    <row r="240" spans="2:4" x14ac:dyDescent="0.35">
      <c r="B240" s="37" t="s">
        <v>192</v>
      </c>
      <c r="C240" s="37" t="s">
        <v>100</v>
      </c>
      <c r="D240" t="s">
        <v>167</v>
      </c>
    </row>
    <row r="241" spans="2:4" x14ac:dyDescent="0.35">
      <c r="B241" s="37" t="s">
        <v>213</v>
      </c>
      <c r="C241" s="37" t="s">
        <v>100</v>
      </c>
      <c r="D241" t="s">
        <v>210</v>
      </c>
    </row>
    <row r="242" spans="2:4" x14ac:dyDescent="0.35">
      <c r="B242" s="37" t="s">
        <v>392</v>
      </c>
      <c r="C242" s="37" t="s">
        <v>100</v>
      </c>
      <c r="D242" t="s">
        <v>164</v>
      </c>
    </row>
    <row r="243" spans="2:4" x14ac:dyDescent="0.35">
      <c r="B243" s="37" t="s">
        <v>73</v>
      </c>
      <c r="C243" s="37" t="s">
        <v>98</v>
      </c>
      <c r="D243" t="s">
        <v>162</v>
      </c>
    </row>
    <row r="244" spans="2:4" x14ac:dyDescent="0.35">
      <c r="B244" s="37" t="s">
        <v>209</v>
      </c>
      <c r="C244" s="37" t="s">
        <v>100</v>
      </c>
      <c r="D244" t="s">
        <v>163</v>
      </c>
    </row>
    <row r="245" spans="2:4" x14ac:dyDescent="0.35">
      <c r="B245" s="37" t="s">
        <v>242</v>
      </c>
      <c r="C245" s="37" t="s">
        <v>100</v>
      </c>
      <c r="D245" t="s">
        <v>163</v>
      </c>
    </row>
    <row r="246" spans="2:4" x14ac:dyDescent="0.35">
      <c r="B246" s="37" t="s">
        <v>224</v>
      </c>
      <c r="C246" s="37" t="s">
        <v>100</v>
      </c>
      <c r="D246" t="s">
        <v>169</v>
      </c>
    </row>
    <row r="247" spans="2:4" x14ac:dyDescent="0.35">
      <c r="B247" s="37" t="s">
        <v>114</v>
      </c>
      <c r="C247" s="37" t="s">
        <v>101</v>
      </c>
      <c r="D247" t="s">
        <v>45</v>
      </c>
    </row>
    <row r="248" spans="2:4" x14ac:dyDescent="0.35">
      <c r="B248" s="37" t="s">
        <v>157</v>
      </c>
      <c r="C248" s="37" t="s">
        <v>101</v>
      </c>
      <c r="D248" t="s">
        <v>46</v>
      </c>
    </row>
    <row r="249" spans="2:4" x14ac:dyDescent="0.35">
      <c r="B249" s="37" t="s">
        <v>200</v>
      </c>
      <c r="C249" s="37" t="s">
        <v>100</v>
      </c>
      <c r="D249" t="s">
        <v>161</v>
      </c>
    </row>
    <row r="250" spans="2:4" x14ac:dyDescent="0.35">
      <c r="B250" s="37" t="s">
        <v>281</v>
      </c>
      <c r="C250" s="37" t="s">
        <v>98</v>
      </c>
      <c r="D250" t="s">
        <v>46</v>
      </c>
    </row>
    <row r="251" spans="2:4" x14ac:dyDescent="0.35">
      <c r="B251" s="37" t="s">
        <v>342</v>
      </c>
      <c r="C251" s="37" t="s">
        <v>99</v>
      </c>
      <c r="D251" t="s">
        <v>33</v>
      </c>
    </row>
    <row r="252" spans="2:4" x14ac:dyDescent="0.35">
      <c r="B252" s="37" t="s">
        <v>295</v>
      </c>
      <c r="C252" s="37" t="s">
        <v>98</v>
      </c>
      <c r="D252" t="s">
        <v>166</v>
      </c>
    </row>
    <row r="253" spans="2:4" x14ac:dyDescent="0.35">
      <c r="B253" s="37" t="s">
        <v>347</v>
      </c>
      <c r="C253" s="37" t="s">
        <v>99</v>
      </c>
      <c r="D253" t="s">
        <v>165</v>
      </c>
    </row>
    <row r="254" spans="2:4" x14ac:dyDescent="0.35">
      <c r="B254" s="37" t="s">
        <v>62</v>
      </c>
      <c r="C254" s="37" t="s">
        <v>100</v>
      </c>
      <c r="D254" t="s">
        <v>168</v>
      </c>
    </row>
    <row r="255" spans="2:4" x14ac:dyDescent="0.35">
      <c r="B255" s="37" t="s">
        <v>228</v>
      </c>
      <c r="C255" s="37" t="s">
        <v>100</v>
      </c>
      <c r="D255" t="s">
        <v>165</v>
      </c>
    </row>
    <row r="256" spans="2:4" x14ac:dyDescent="0.35">
      <c r="B256" s="37" t="s">
        <v>302</v>
      </c>
      <c r="C256" s="37" t="s">
        <v>98</v>
      </c>
      <c r="D256" t="s">
        <v>111</v>
      </c>
    </row>
    <row r="257" spans="2:4" x14ac:dyDescent="0.35">
      <c r="B257" s="37" t="s">
        <v>278</v>
      </c>
      <c r="C257" s="37" t="s">
        <v>98</v>
      </c>
      <c r="D257" t="s">
        <v>166</v>
      </c>
    </row>
    <row r="258" spans="2:4" x14ac:dyDescent="0.35">
      <c r="B258" s="37" t="s">
        <v>120</v>
      </c>
      <c r="C258" s="37" t="s">
        <v>101</v>
      </c>
      <c r="D258" t="s">
        <v>163</v>
      </c>
    </row>
    <row r="259" spans="2:4" x14ac:dyDescent="0.35">
      <c r="B259" s="37" t="s">
        <v>124</v>
      </c>
      <c r="C259" s="37" t="s">
        <v>101</v>
      </c>
      <c r="D259" t="s">
        <v>170</v>
      </c>
    </row>
    <row r="260" spans="2:4" x14ac:dyDescent="0.35">
      <c r="B260" s="37" t="s">
        <v>264</v>
      </c>
      <c r="C260" s="37" t="s">
        <v>99</v>
      </c>
      <c r="D260" t="s">
        <v>171</v>
      </c>
    </row>
    <row r="261" spans="2:4" x14ac:dyDescent="0.35">
      <c r="B261" s="37" t="s">
        <v>225</v>
      </c>
      <c r="C261" s="37" t="s">
        <v>100</v>
      </c>
      <c r="D261" t="s">
        <v>32</v>
      </c>
    </row>
    <row r="262" spans="2:4" x14ac:dyDescent="0.35">
      <c r="B262" s="37" t="s">
        <v>57</v>
      </c>
      <c r="C262" s="37" t="s">
        <v>101</v>
      </c>
      <c r="D262" t="s">
        <v>162</v>
      </c>
    </row>
    <row r="263" spans="2:4" x14ac:dyDescent="0.35">
      <c r="B263" s="37" t="s">
        <v>245</v>
      </c>
      <c r="C263" s="37" t="s">
        <v>100</v>
      </c>
      <c r="D263" t="s">
        <v>165</v>
      </c>
    </row>
    <row r="264" spans="2:4" x14ac:dyDescent="0.35">
      <c r="B264" s="37" t="s">
        <v>384</v>
      </c>
      <c r="C264" s="37" t="s">
        <v>100</v>
      </c>
      <c r="D264" t="s">
        <v>111</v>
      </c>
    </row>
    <row r="265" spans="2:4" x14ac:dyDescent="0.35">
      <c r="B265" s="37" t="s">
        <v>369</v>
      </c>
      <c r="C265" s="37" t="s">
        <v>100</v>
      </c>
      <c r="D265" t="s">
        <v>212</v>
      </c>
    </row>
    <row r="266" spans="2:4" x14ac:dyDescent="0.35">
      <c r="B266" s="37" t="s">
        <v>133</v>
      </c>
      <c r="C266" s="37" t="s">
        <v>101</v>
      </c>
      <c r="D266" t="s">
        <v>164</v>
      </c>
    </row>
    <row r="267" spans="2:4" x14ac:dyDescent="0.35">
      <c r="B267" s="37" t="s">
        <v>258</v>
      </c>
      <c r="C267" s="37" t="s">
        <v>99</v>
      </c>
      <c r="D267" t="s">
        <v>45</v>
      </c>
    </row>
    <row r="268" spans="2:4" x14ac:dyDescent="0.35">
      <c r="B268" s="37" t="s">
        <v>174</v>
      </c>
      <c r="C268" s="37" t="s">
        <v>100</v>
      </c>
      <c r="D268" t="s">
        <v>171</v>
      </c>
    </row>
    <row r="269" spans="2:4" x14ac:dyDescent="0.35">
      <c r="B269" s="37" t="s">
        <v>102</v>
      </c>
      <c r="C269" s="37" t="s">
        <v>100</v>
      </c>
      <c r="D269" t="s">
        <v>45</v>
      </c>
    </row>
    <row r="270" spans="2:4" x14ac:dyDescent="0.35">
      <c r="B270" s="37" t="s">
        <v>355</v>
      </c>
      <c r="C270" s="37" t="s">
        <v>98</v>
      </c>
      <c r="D270" t="s">
        <v>46</v>
      </c>
    </row>
    <row r="271" spans="2:4" x14ac:dyDescent="0.35">
      <c r="B271" s="37" t="s">
        <v>255</v>
      </c>
      <c r="C271" s="37" t="s">
        <v>99</v>
      </c>
      <c r="D271" t="s">
        <v>168</v>
      </c>
    </row>
    <row r="272" spans="2:4" x14ac:dyDescent="0.35">
      <c r="B272" s="37" t="s">
        <v>263</v>
      </c>
      <c r="C272" s="37" t="s">
        <v>99</v>
      </c>
      <c r="D272" t="s">
        <v>162</v>
      </c>
    </row>
    <row r="273" spans="2:4" x14ac:dyDescent="0.35">
      <c r="B273" s="37" t="s">
        <v>208</v>
      </c>
      <c r="C273" s="37" t="s">
        <v>100</v>
      </c>
      <c r="D273" t="s">
        <v>163</v>
      </c>
    </row>
    <row r="274" spans="2:4" x14ac:dyDescent="0.35">
      <c r="B274" s="37" t="s">
        <v>247</v>
      </c>
      <c r="C274" s="37" t="s">
        <v>100</v>
      </c>
      <c r="D274" t="s">
        <v>165</v>
      </c>
    </row>
    <row r="275" spans="2:4" x14ac:dyDescent="0.35">
      <c r="B275" s="37" t="s">
        <v>253</v>
      </c>
      <c r="C275" s="37" t="s">
        <v>99</v>
      </c>
      <c r="D275" t="s">
        <v>167</v>
      </c>
    </row>
    <row r="276" spans="2:4" x14ac:dyDescent="0.35">
      <c r="B276" s="37" t="s">
        <v>374</v>
      </c>
      <c r="C276" s="37" t="s">
        <v>100</v>
      </c>
      <c r="D276" t="s">
        <v>46</v>
      </c>
    </row>
    <row r="277" spans="2:4" x14ac:dyDescent="0.35">
      <c r="B277" s="37" t="s">
        <v>241</v>
      </c>
      <c r="C277" s="37" t="s">
        <v>100</v>
      </c>
      <c r="D277" t="s">
        <v>210</v>
      </c>
    </row>
    <row r="278" spans="2:4" x14ac:dyDescent="0.35">
      <c r="B278" s="37" t="s">
        <v>123</v>
      </c>
      <c r="C278" s="37" t="s">
        <v>101</v>
      </c>
      <c r="D278" t="s">
        <v>46</v>
      </c>
    </row>
    <row r="279" spans="2:4" x14ac:dyDescent="0.35">
      <c r="B279" s="37" t="s">
        <v>199</v>
      </c>
      <c r="C279" s="37" t="s">
        <v>100</v>
      </c>
      <c r="D279" t="s">
        <v>46</v>
      </c>
    </row>
    <row r="280" spans="2:4" x14ac:dyDescent="0.35">
      <c r="B280" s="37" t="s">
        <v>270</v>
      </c>
      <c r="C280" s="37" t="s">
        <v>98</v>
      </c>
      <c r="D280" t="s">
        <v>163</v>
      </c>
    </row>
    <row r="281" spans="2:4" x14ac:dyDescent="0.35">
      <c r="B281" s="37" t="s">
        <v>305</v>
      </c>
      <c r="C281" s="37" t="s">
        <v>98</v>
      </c>
      <c r="D281" t="s">
        <v>163</v>
      </c>
    </row>
    <row r="282" spans="2:4" x14ac:dyDescent="0.35">
      <c r="B282" s="37" t="s">
        <v>139</v>
      </c>
      <c r="C282" s="37" t="s">
        <v>101</v>
      </c>
      <c r="D282" t="s">
        <v>167</v>
      </c>
    </row>
    <row r="283" spans="2:4" x14ac:dyDescent="0.35">
      <c r="B283" s="37" t="s">
        <v>254</v>
      </c>
      <c r="C283" s="37" t="s">
        <v>99</v>
      </c>
      <c r="D283" t="s">
        <v>167</v>
      </c>
    </row>
    <row r="284" spans="2:4" x14ac:dyDescent="0.35">
      <c r="B284" s="37" t="s">
        <v>343</v>
      </c>
      <c r="C284" s="37" t="s">
        <v>99</v>
      </c>
      <c r="D284" t="s">
        <v>169</v>
      </c>
    </row>
    <row r="285" spans="2:4" x14ac:dyDescent="0.35">
      <c r="B285" s="37" t="s">
        <v>403</v>
      </c>
      <c r="C285" s="37" t="s">
        <v>100</v>
      </c>
      <c r="D285" t="s">
        <v>46</v>
      </c>
    </row>
    <row r="286" spans="2:4" x14ac:dyDescent="0.35">
      <c r="B286" s="37" t="s">
        <v>154</v>
      </c>
      <c r="C286" s="37" t="s">
        <v>101</v>
      </c>
      <c r="D286" t="s">
        <v>167</v>
      </c>
    </row>
    <row r="287" spans="2:4" x14ac:dyDescent="0.35">
      <c r="B287" s="37" t="s">
        <v>317</v>
      </c>
      <c r="C287" s="37" t="s">
        <v>101</v>
      </c>
      <c r="D287" t="s">
        <v>165</v>
      </c>
    </row>
    <row r="288" spans="2:4" x14ac:dyDescent="0.35">
      <c r="B288" s="37" t="s">
        <v>186</v>
      </c>
      <c r="C288" s="37" t="s">
        <v>100</v>
      </c>
      <c r="D288" t="s">
        <v>162</v>
      </c>
    </row>
    <row r="289" spans="2:4" x14ac:dyDescent="0.35">
      <c r="B289" s="37" t="s">
        <v>265</v>
      </c>
      <c r="C289" s="37" t="s">
        <v>99</v>
      </c>
      <c r="D289" t="s">
        <v>45</v>
      </c>
    </row>
    <row r="290" spans="2:4" x14ac:dyDescent="0.35">
      <c r="B290" s="37" t="s">
        <v>229</v>
      </c>
      <c r="C290" s="37" t="s">
        <v>100</v>
      </c>
      <c r="D290" t="s">
        <v>166</v>
      </c>
    </row>
    <row r="291" spans="2:4" x14ac:dyDescent="0.35">
      <c r="B291" s="37" t="s">
        <v>181</v>
      </c>
      <c r="C291" s="37" t="s">
        <v>100</v>
      </c>
      <c r="D291" t="s">
        <v>46</v>
      </c>
    </row>
    <row r="292" spans="2:4" x14ac:dyDescent="0.35">
      <c r="B292" s="37" t="s">
        <v>370</v>
      </c>
      <c r="C292" s="37" t="s">
        <v>100</v>
      </c>
      <c r="D292" t="s">
        <v>165</v>
      </c>
    </row>
    <row r="293" spans="2:4" x14ac:dyDescent="0.35">
      <c r="B293" s="37" t="s">
        <v>236</v>
      </c>
      <c r="C293" s="37" t="s">
        <v>100</v>
      </c>
      <c r="D293" t="s">
        <v>46</v>
      </c>
    </row>
    <row r="294" spans="2:4" x14ac:dyDescent="0.35">
      <c r="B294" s="37" t="s">
        <v>180</v>
      </c>
      <c r="C294" s="37" t="s">
        <v>100</v>
      </c>
      <c r="D294" t="s">
        <v>165</v>
      </c>
    </row>
    <row r="295" spans="2:4" x14ac:dyDescent="0.35">
      <c r="B295" s="37" t="s">
        <v>188</v>
      </c>
      <c r="C295" s="37" t="s">
        <v>100</v>
      </c>
      <c r="D295" t="s">
        <v>163</v>
      </c>
    </row>
    <row r="296" spans="2:4" x14ac:dyDescent="0.35">
      <c r="B296" s="37" t="s">
        <v>222</v>
      </c>
      <c r="C296" s="37" t="s">
        <v>100</v>
      </c>
      <c r="D296" t="s">
        <v>167</v>
      </c>
    </row>
    <row r="297" spans="2:4" x14ac:dyDescent="0.35">
      <c r="B297" s="37" t="s">
        <v>198</v>
      </c>
      <c r="C297" s="37" t="s">
        <v>100</v>
      </c>
      <c r="D297" t="s">
        <v>46</v>
      </c>
    </row>
    <row r="298" spans="2:4" x14ac:dyDescent="0.35">
      <c r="B298" s="37" t="s">
        <v>127</v>
      </c>
      <c r="C298" s="37" t="s">
        <v>101</v>
      </c>
      <c r="D298" t="s">
        <v>169</v>
      </c>
    </row>
    <row r="299" spans="2:4" x14ac:dyDescent="0.35">
      <c r="B299" s="37" t="s">
        <v>216</v>
      </c>
      <c r="C299" s="37" t="s">
        <v>100</v>
      </c>
      <c r="D299" t="s">
        <v>164</v>
      </c>
    </row>
    <row r="300" spans="2:4" x14ac:dyDescent="0.35">
      <c r="B300" s="37" t="s">
        <v>121</v>
      </c>
      <c r="C300" s="37" t="s">
        <v>101</v>
      </c>
      <c r="D300" t="s">
        <v>163</v>
      </c>
    </row>
    <row r="301" spans="2:4" x14ac:dyDescent="0.35">
      <c r="B301" s="37" t="s">
        <v>312</v>
      </c>
      <c r="C301" s="37" t="s">
        <v>101</v>
      </c>
      <c r="D301" t="s">
        <v>162</v>
      </c>
    </row>
    <row r="302" spans="2:4" x14ac:dyDescent="0.35">
      <c r="B302" s="37" t="s">
        <v>352</v>
      </c>
      <c r="C302" s="37" t="s">
        <v>98</v>
      </c>
      <c r="D302" t="s">
        <v>167</v>
      </c>
    </row>
    <row r="303" spans="2:4" x14ac:dyDescent="0.35">
      <c r="B303" s="37" t="s">
        <v>287</v>
      </c>
      <c r="C303" s="37" t="s">
        <v>98</v>
      </c>
      <c r="D303" t="s">
        <v>162</v>
      </c>
    </row>
    <row r="304" spans="2:4" x14ac:dyDescent="0.35">
      <c r="B304" s="37" t="s">
        <v>235</v>
      </c>
      <c r="C304" s="37" t="s">
        <v>100</v>
      </c>
      <c r="D304" t="s">
        <v>46</v>
      </c>
    </row>
    <row r="305" spans="2:4" x14ac:dyDescent="0.35">
      <c r="B305" s="37" t="s">
        <v>116</v>
      </c>
      <c r="C305" s="37" t="s">
        <v>99</v>
      </c>
      <c r="D305" t="s">
        <v>249</v>
      </c>
    </row>
    <row r="306" spans="2:4" x14ac:dyDescent="0.35">
      <c r="B306" s="37" t="s">
        <v>324</v>
      </c>
      <c r="C306" s="37" t="s">
        <v>101</v>
      </c>
      <c r="D306" t="s">
        <v>212</v>
      </c>
    </row>
    <row r="307" spans="2:4" x14ac:dyDescent="0.35">
      <c r="B307" s="37" t="s">
        <v>183</v>
      </c>
      <c r="C307" s="37" t="s">
        <v>100</v>
      </c>
      <c r="D307" t="s">
        <v>212</v>
      </c>
    </row>
    <row r="308" spans="2:4" x14ac:dyDescent="0.35">
      <c r="B308" s="37" t="s">
        <v>261</v>
      </c>
      <c r="C308" s="37" t="s">
        <v>99</v>
      </c>
      <c r="D308" t="s">
        <v>45</v>
      </c>
    </row>
    <row r="309" spans="2:4" x14ac:dyDescent="0.35">
      <c r="B309" s="37" t="s">
        <v>399</v>
      </c>
      <c r="C309" s="37" t="s">
        <v>97</v>
      </c>
      <c r="D309" t="s">
        <v>161</v>
      </c>
    </row>
    <row r="310" spans="2:4" x14ac:dyDescent="0.35">
      <c r="B310" s="37" t="s">
        <v>173</v>
      </c>
      <c r="C310" s="37" t="s">
        <v>100</v>
      </c>
      <c r="D310" t="s">
        <v>162</v>
      </c>
    </row>
    <row r="311" spans="2:4" x14ac:dyDescent="0.35">
      <c r="B311" s="37" t="s">
        <v>221</v>
      </c>
      <c r="C311" s="37" t="s">
        <v>100</v>
      </c>
      <c r="D311" t="s">
        <v>46</v>
      </c>
    </row>
    <row r="312" spans="2:4" x14ac:dyDescent="0.35">
      <c r="B312" s="37" t="s">
        <v>371</v>
      </c>
      <c r="C312" s="37" t="s">
        <v>100</v>
      </c>
      <c r="D312" t="s">
        <v>46</v>
      </c>
    </row>
    <row r="313" spans="2:4" x14ac:dyDescent="0.35">
      <c r="B313" s="37" t="s">
        <v>298</v>
      </c>
      <c r="C313" s="37" t="s">
        <v>98</v>
      </c>
      <c r="D313" t="s">
        <v>161</v>
      </c>
    </row>
    <row r="314" spans="2:4" x14ac:dyDescent="0.35">
      <c r="B314" s="37" t="s">
        <v>179</v>
      </c>
      <c r="C314" s="37" t="s">
        <v>100</v>
      </c>
      <c r="D314" t="s">
        <v>164</v>
      </c>
    </row>
    <row r="315" spans="2:4" x14ac:dyDescent="0.35">
      <c r="B315" s="37" t="s">
        <v>196</v>
      </c>
      <c r="C315" s="37" t="s">
        <v>100</v>
      </c>
      <c r="D315" t="s">
        <v>46</v>
      </c>
    </row>
    <row r="316" spans="2:4" x14ac:dyDescent="0.35">
      <c r="B316" s="37" t="s">
        <v>286</v>
      </c>
      <c r="C316" s="37" t="s">
        <v>98</v>
      </c>
      <c r="D316" t="s">
        <v>212</v>
      </c>
    </row>
    <row r="317" spans="2:4" x14ac:dyDescent="0.35">
      <c r="B317" s="37" t="s">
        <v>184</v>
      </c>
      <c r="C317" s="37" t="s">
        <v>100</v>
      </c>
      <c r="D317" t="s">
        <v>32</v>
      </c>
    </row>
    <row r="318" spans="2:4" x14ac:dyDescent="0.35">
      <c r="B318" s="37" t="s">
        <v>44</v>
      </c>
      <c r="C318" s="37" t="s">
        <v>100</v>
      </c>
      <c r="D318" t="s">
        <v>45</v>
      </c>
    </row>
    <row r="319" spans="2:4" x14ac:dyDescent="0.35">
      <c r="B319" s="37" t="s">
        <v>207</v>
      </c>
      <c r="C319" s="37" t="s">
        <v>100</v>
      </c>
      <c r="D319" t="s">
        <v>161</v>
      </c>
    </row>
    <row r="320" spans="2:4" x14ac:dyDescent="0.35">
      <c r="B320" s="37" t="s">
        <v>215</v>
      </c>
      <c r="C320" s="37" t="s">
        <v>100</v>
      </c>
      <c r="D320" t="s">
        <v>45</v>
      </c>
    </row>
    <row r="321" spans="2:4" x14ac:dyDescent="0.35">
      <c r="B321" s="37" t="s">
        <v>386</v>
      </c>
      <c r="C321" s="37" t="s">
        <v>100</v>
      </c>
      <c r="D321" t="s">
        <v>249</v>
      </c>
    </row>
    <row r="322" spans="2:4" x14ac:dyDescent="0.35">
      <c r="B322" s="37" t="s">
        <v>218</v>
      </c>
      <c r="C322" s="37" t="s">
        <v>100</v>
      </c>
      <c r="D322" t="s">
        <v>249</v>
      </c>
    </row>
    <row r="323" spans="2:4" x14ac:dyDescent="0.35">
      <c r="B323" s="37" t="s">
        <v>367</v>
      </c>
      <c r="C323" s="37" t="s">
        <v>100</v>
      </c>
      <c r="D323" t="s">
        <v>46</v>
      </c>
    </row>
    <row r="324" spans="2:4" x14ac:dyDescent="0.35">
      <c r="B324" s="37" t="s">
        <v>332</v>
      </c>
      <c r="C324" s="37" t="s">
        <v>99</v>
      </c>
      <c r="D324" t="s">
        <v>162</v>
      </c>
    </row>
  </sheetData>
  <autoFilter ref="A1:R278" xr:uid="{00000000-0009-0000-0000-000003000000}"/>
  <printOptions horizontalCentered="1" gridLines="1" gridLinesSet="0"/>
  <pageMargins left="0" right="0" top="1.3385826771653544" bottom="1.1811023622047245" header="0.51181102362204722" footer="0.51181102362204722"/>
  <pageSetup paperSize="9" scale="10" orientation="landscape" r:id="rId1"/>
  <headerFooter alignWithMargins="0">
    <oddHeader xml:space="preserve">&amp;C&amp;A
Groupe BPCE Val Cenis 2015&amp;R
</oddHeader>
    <oddFooter>&amp;L&amp;B&amp;CPage &amp;P / &amp;N&amp;R&amp;B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>
    <tabColor theme="3" tint="0.79998168889431442"/>
    <pageSetUpPr fitToPage="1"/>
  </sheetPr>
  <dimension ref="A1:G2"/>
  <sheetViews>
    <sheetView tabSelected="1" workbookViewId="0">
      <selection activeCell="A2" sqref="A2"/>
    </sheetView>
  </sheetViews>
  <sheetFormatPr baseColWidth="10" defaultColWidth="0" defaultRowHeight="12.75" customHeight="1" zeroHeight="1" x14ac:dyDescent="0.35"/>
  <cols>
    <col min="1" max="1" width="20.453125" customWidth="1"/>
    <col min="2" max="2" width="22.453125" customWidth="1"/>
    <col min="3" max="3" width="23.1796875" customWidth="1"/>
    <col min="4" max="4" width="23" customWidth="1"/>
    <col min="5" max="5" width="23.6328125" customWidth="1"/>
    <col min="6" max="7" width="18.81640625" customWidth="1"/>
  </cols>
  <sheetData>
    <row r="1" spans="1:7" ht="111" customHeight="1" x14ac:dyDescent="0.35"/>
    <row r="2" spans="1:7" s="19" customFormat="1" ht="30" customHeight="1" x14ac:dyDescent="0.35">
      <c r="A2" s="19" t="s">
        <v>17</v>
      </c>
      <c r="B2" s="19" t="s">
        <v>18</v>
      </c>
      <c r="C2" s="19" t="s">
        <v>19</v>
      </c>
      <c r="D2" s="19" t="s">
        <v>30</v>
      </c>
      <c r="E2" s="19" t="s">
        <v>20</v>
      </c>
      <c r="F2" s="19" t="s">
        <v>21</v>
      </c>
      <c r="G2" s="19" t="s">
        <v>95</v>
      </c>
    </row>
  </sheetData>
  <phoneticPr fontId="0" type="noConversion"/>
  <printOptions horizontalCentered="1" gridLines="1"/>
  <pageMargins left="0" right="0" top="1.3385826771653544" bottom="1.1811023622047245" header="0.51181102362204722" footer="0.51181102362204722"/>
  <pageSetup paperSize="9" orientation="landscape" horizontalDpi="300" verticalDpi="300" r:id="rId1"/>
  <headerFooter alignWithMargins="0">
    <oddHeader xml:space="preserve">&amp;C&amp;A
Groupe BPCE Orcieres 2017&amp;R
</oddHeader>
    <oddFooter>&amp;L&amp;B&amp;CPage &amp;P / &amp;N&amp;R&amp;B</oddFooter>
  </headerFooter>
  <drawing r:id="rId2"/>
  <legacyDrawing r:id="rId3"/>
  <oleObjects>
    <mc:AlternateContent xmlns:mc="http://schemas.openxmlformats.org/markup-compatibility/2006">
      <mc:Choice Requires="x14">
        <oleObject progId="MS_ClipArt_Gallery" shapeId="1026" r:id="rId4">
          <objectPr defaultSize="0" autoPict="0" macro="[0]!Resultat_Combine_Challenge_Fond" r:id="rId5">
            <anchor moveWithCells="1">
              <from>
                <xdr:col>1</xdr:col>
                <xdr:colOff>10886</xdr:colOff>
                <xdr:row>0</xdr:row>
                <xdr:rowOff>10886</xdr:rowOff>
              </from>
              <to>
                <xdr:col>2</xdr:col>
                <xdr:colOff>163286</xdr:colOff>
                <xdr:row>1</xdr:row>
                <xdr:rowOff>0</xdr:rowOff>
              </to>
            </anchor>
          </objectPr>
        </oleObject>
      </mc:Choice>
      <mc:Fallback>
        <oleObject progId="MS_ClipArt_Gallery" shapeId="1026" r:id="rId4"/>
      </mc:Fallback>
    </mc:AlternateContent>
    <mc:AlternateContent xmlns:mc="http://schemas.openxmlformats.org/markup-compatibility/2006">
      <mc:Choice Requires="x14">
        <oleObject progId="MS_ClipArt_Gallery" shapeId="1028" r:id="rId6">
          <objectPr defaultSize="0" autoPict="0" macro="[0]!Resultat_Combine_Challenge_Alpin" r:id="rId5">
            <anchor moveWithCells="1">
              <from>
                <xdr:col>2</xdr:col>
                <xdr:colOff>10886</xdr:colOff>
                <xdr:row>0</xdr:row>
                <xdr:rowOff>10886</xdr:rowOff>
              </from>
              <to>
                <xdr:col>3</xdr:col>
                <xdr:colOff>125186</xdr:colOff>
                <xdr:row>1</xdr:row>
                <xdr:rowOff>0</xdr:rowOff>
              </to>
            </anchor>
          </objectPr>
        </oleObject>
      </mc:Choice>
      <mc:Fallback>
        <oleObject progId="MS_ClipArt_Gallery" shapeId="1028" r:id="rId6"/>
      </mc:Fallback>
    </mc:AlternateContent>
    <mc:AlternateContent xmlns:mc="http://schemas.openxmlformats.org/markup-compatibility/2006">
      <mc:Choice Requires="x14">
        <oleObject progId="MS_ClipArt_Gallery" shapeId="1029" r:id="rId7">
          <objectPr defaultSize="0" autoPict="0" macro="[0]!Resultat_Combine_Challenge_Total" r:id="rId8">
            <anchor moveWithCells="1">
              <from>
                <xdr:col>4</xdr:col>
                <xdr:colOff>21771</xdr:colOff>
                <xdr:row>0</xdr:row>
                <xdr:rowOff>0</xdr:rowOff>
              </from>
              <to>
                <xdr:col>5</xdr:col>
                <xdr:colOff>97971</xdr:colOff>
                <xdr:row>1</xdr:row>
                <xdr:rowOff>0</xdr:rowOff>
              </to>
            </anchor>
          </objectPr>
        </oleObject>
      </mc:Choice>
      <mc:Fallback>
        <oleObject progId="MS_ClipArt_Gallery" shapeId="1029" r:id="rId7"/>
      </mc:Fallback>
    </mc:AlternateContent>
    <mc:AlternateContent xmlns:mc="http://schemas.openxmlformats.org/markup-compatibility/2006">
      <mc:Choice Requires="x14">
        <oleObject progId="MS_ClipArt_Gallery" shapeId="1030" r:id="rId9">
          <objectPr defaultSize="0" autoPict="0" macro="[0]!Resultat_Entreprise" r:id="rId10">
            <anchor moveWithCells="1">
              <from>
                <xdr:col>5</xdr:col>
                <xdr:colOff>10886</xdr:colOff>
                <xdr:row>0</xdr:row>
                <xdr:rowOff>0</xdr:rowOff>
              </from>
              <to>
                <xdr:col>6</xdr:col>
                <xdr:colOff>0</xdr:colOff>
                <xdr:row>1</xdr:row>
                <xdr:rowOff>0</xdr:rowOff>
              </to>
            </anchor>
          </objectPr>
        </oleObject>
      </mc:Choice>
      <mc:Fallback>
        <oleObject progId="MS_ClipArt_Gallery" shapeId="1030" r:id="rId9"/>
      </mc:Fallback>
    </mc:AlternateContent>
    <mc:AlternateContent xmlns:mc="http://schemas.openxmlformats.org/markup-compatibility/2006">
      <mc:Choice Requires="x14">
        <oleObject progId="MS_ClipArt_Gallery" shapeId="1031" r:id="rId11">
          <objectPr defaultSize="0" autoPict="0" macro="[0]!Resultat_Combine_Challenge_Surf" r:id="rId5">
            <anchor moveWithCells="1">
              <from>
                <xdr:col>3</xdr:col>
                <xdr:colOff>10886</xdr:colOff>
                <xdr:row>0</xdr:row>
                <xdr:rowOff>10886</xdr:rowOff>
              </from>
              <to>
                <xdr:col>4</xdr:col>
                <xdr:colOff>136071</xdr:colOff>
                <xdr:row>1</xdr:row>
                <xdr:rowOff>0</xdr:rowOff>
              </to>
            </anchor>
          </objectPr>
        </oleObject>
      </mc:Choice>
      <mc:Fallback>
        <oleObject progId="MS_ClipArt_Gallery" shapeId="1031" r:id="rId11"/>
      </mc:Fallback>
    </mc:AlternateContent>
    <mc:AlternateContent xmlns:mc="http://schemas.openxmlformats.org/markup-compatibility/2006">
      <mc:Choice Requires="x14">
        <oleObject progId="MS_ClipArt_Gallery" shapeId="1225" r:id="rId12">
          <objectPr defaultSize="0" autoPict="0" macro="[0]!Resultat_Individuel" r:id="rId10">
            <anchor moveWithCells="1">
              <from>
                <xdr:col>6</xdr:col>
                <xdr:colOff>10886</xdr:colOff>
                <xdr:row>0</xdr:row>
                <xdr:rowOff>0</xdr:rowOff>
              </from>
              <to>
                <xdr:col>255</xdr:col>
                <xdr:colOff>0</xdr:colOff>
                <xdr:row>1</xdr:row>
                <xdr:rowOff>0</xdr:rowOff>
              </to>
            </anchor>
          </objectPr>
        </oleObject>
      </mc:Choice>
      <mc:Fallback>
        <oleObject progId="MS_ClipArt_Gallery" shapeId="1225" r:id="rId12"/>
      </mc:Fallback>
    </mc:AlternateContent>
  </oleObjec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1">
    <tabColor theme="3" tint="0.79998168889431442"/>
    <pageSetUpPr fitToPage="1"/>
  </sheetPr>
  <dimension ref="A1:BU34"/>
  <sheetViews>
    <sheetView zoomScale="60" zoomScaleNormal="60" workbookViewId="0">
      <pane xSplit="5" ySplit="1" topLeftCell="F2" activePane="bottomRight" state="frozen"/>
      <selection pane="topRight" activeCell="F1" sqref="F1"/>
      <selection pane="bottomLeft" activeCell="A2" sqref="A2"/>
      <selection pane="bottomRight" activeCell="B10" sqref="B10"/>
    </sheetView>
  </sheetViews>
  <sheetFormatPr baseColWidth="10" defaultRowHeight="12.9" x14ac:dyDescent="0.35"/>
  <cols>
    <col min="1" max="1" width="9" style="2" customWidth="1"/>
    <col min="2" max="2" width="35.1796875" bestFit="1" customWidth="1"/>
    <col min="3" max="3" width="10.6328125" style="5" bestFit="1" customWidth="1"/>
    <col min="4" max="4" width="9" style="5" bestFit="1" customWidth="1"/>
    <col min="5" max="5" width="9.36328125" style="5" customWidth="1"/>
    <col min="6" max="6" width="6" style="27" customWidth="1"/>
    <col min="7" max="7" width="31" style="5" customWidth="1"/>
    <col min="8" max="8" width="6" style="27" customWidth="1"/>
    <col min="9" max="9" width="31" style="5" customWidth="1"/>
    <col min="10" max="10" width="6" style="27" customWidth="1"/>
    <col min="11" max="11" width="31" style="5" customWidth="1"/>
    <col min="12" max="12" width="6" style="27" customWidth="1"/>
    <col min="13" max="13" width="31" style="5" customWidth="1"/>
    <col min="14" max="14" width="6" style="27" customWidth="1"/>
    <col min="15" max="15" width="31" style="5" customWidth="1"/>
    <col min="16" max="16" width="6" style="27" customWidth="1"/>
    <col min="17" max="17" width="31" style="5" customWidth="1"/>
    <col min="18" max="18" width="6" style="27" customWidth="1"/>
    <col min="19" max="19" width="31" style="5" customWidth="1"/>
    <col min="20" max="20" width="6" style="27" customWidth="1"/>
    <col min="21" max="21" width="31" style="5" customWidth="1"/>
    <col min="22" max="22" width="6" style="27" customWidth="1"/>
    <col min="23" max="23" width="31" style="5" customWidth="1"/>
    <col min="24" max="24" width="6" style="27" customWidth="1"/>
    <col min="25" max="25" width="31" style="5" customWidth="1"/>
    <col min="26" max="26" width="6" style="27" customWidth="1"/>
    <col min="27" max="27" width="31" style="5" customWidth="1"/>
    <col min="28" max="28" width="6" style="27" customWidth="1"/>
    <col min="29" max="29" width="31" style="5" customWidth="1"/>
    <col min="30" max="30" width="6" style="27" customWidth="1"/>
    <col min="31" max="31" width="31" style="5" customWidth="1"/>
    <col min="32" max="32" width="6" style="27" customWidth="1"/>
    <col min="33" max="33" width="31" style="5" customWidth="1"/>
    <col min="34" max="34" width="6" style="27" customWidth="1"/>
    <col min="35" max="35" width="31" style="5" customWidth="1"/>
    <col min="36" max="36" width="6" style="27" customWidth="1"/>
    <col min="37" max="37" width="31" style="5" customWidth="1"/>
    <col min="38" max="38" width="6" style="27" customWidth="1"/>
    <col min="39" max="39" width="31" style="5" customWidth="1"/>
    <col min="40" max="40" width="6" style="27" customWidth="1"/>
    <col min="41" max="41" width="31" style="5" customWidth="1"/>
    <col min="42" max="42" width="6" style="27" customWidth="1"/>
    <col min="43" max="43" width="31" style="5" customWidth="1"/>
    <col min="44" max="44" width="6" style="27" customWidth="1"/>
    <col min="45" max="45" width="31" style="5" customWidth="1"/>
    <col min="46" max="46" width="6" style="27" customWidth="1"/>
    <col min="47" max="47" width="31" style="5" customWidth="1"/>
    <col min="48" max="48" width="6.81640625" style="27" bestFit="1" customWidth="1"/>
    <col min="49" max="49" width="31" style="5" customWidth="1"/>
    <col min="50" max="50" width="6.81640625" style="27" bestFit="1" customWidth="1"/>
    <col min="51" max="51" width="35.6328125" style="5" bestFit="1" customWidth="1"/>
    <col min="52" max="52" width="6" style="27" customWidth="1"/>
    <col min="53" max="53" width="31" style="5" customWidth="1"/>
    <col min="54" max="54" width="6" style="27" customWidth="1"/>
    <col min="55" max="55" width="31" style="5" customWidth="1"/>
    <col min="56" max="56" width="6" style="27" customWidth="1"/>
    <col min="57" max="57" width="31" style="5" customWidth="1"/>
    <col min="58" max="58" width="6" style="27" customWidth="1"/>
    <col min="59" max="59" width="31" style="5" customWidth="1"/>
    <col min="60" max="60" width="6" style="27" customWidth="1"/>
    <col min="61" max="61" width="31" style="5" customWidth="1"/>
    <col min="62" max="62" width="6" style="27" customWidth="1"/>
    <col min="63" max="63" width="31" style="5" customWidth="1"/>
    <col min="64" max="64" width="6" style="27" customWidth="1"/>
    <col min="65" max="65" width="31" style="5" customWidth="1"/>
    <col min="66" max="66" width="6" style="27" customWidth="1"/>
    <col min="67" max="67" width="31" style="5" customWidth="1"/>
    <col min="68" max="68" width="6" style="27" customWidth="1"/>
    <col min="69" max="69" width="31" style="5" customWidth="1"/>
    <col min="70" max="70" width="6" style="27" customWidth="1"/>
    <col min="71" max="71" width="31" style="5" customWidth="1"/>
    <col min="72" max="72" width="6" style="27" customWidth="1"/>
    <col min="73" max="73" width="31" style="5" customWidth="1"/>
    <col min="74" max="75" width="15.81640625" customWidth="1"/>
  </cols>
  <sheetData>
    <row r="1" spans="1:73" s="12" customFormat="1" ht="93.75" customHeight="1" x14ac:dyDescent="0.35">
      <c r="A1" s="10" t="s">
        <v>0</v>
      </c>
      <c r="B1" s="10" t="s">
        <v>1</v>
      </c>
      <c r="C1" s="10" t="s">
        <v>26</v>
      </c>
      <c r="D1" s="20" t="s">
        <v>22</v>
      </c>
      <c r="E1" s="10" t="s">
        <v>25</v>
      </c>
      <c r="F1" s="61" t="s">
        <v>418</v>
      </c>
      <c r="G1" s="61"/>
      <c r="H1" s="61" t="s">
        <v>415</v>
      </c>
      <c r="I1" s="61"/>
      <c r="J1" s="61" t="s">
        <v>24</v>
      </c>
      <c r="K1" s="61"/>
      <c r="L1" s="61" t="s">
        <v>416</v>
      </c>
      <c r="M1" s="61"/>
      <c r="N1" s="61" t="s">
        <v>413</v>
      </c>
      <c r="O1" s="61"/>
      <c r="P1" s="61" t="s">
        <v>35</v>
      </c>
      <c r="Q1" s="61"/>
      <c r="R1" s="61" t="s">
        <v>417</v>
      </c>
      <c r="S1" s="61"/>
      <c r="T1" s="61" t="s">
        <v>414</v>
      </c>
      <c r="U1" s="61"/>
      <c r="V1" s="61" t="s">
        <v>34</v>
      </c>
      <c r="W1" s="61"/>
      <c r="X1" s="61" t="s">
        <v>27</v>
      </c>
      <c r="Y1" s="61"/>
      <c r="Z1" s="61" t="s">
        <v>43</v>
      </c>
      <c r="AA1" s="61"/>
      <c r="AB1" s="61" t="s">
        <v>42</v>
      </c>
      <c r="AC1" s="61"/>
      <c r="AD1" s="61" t="s">
        <v>2</v>
      </c>
      <c r="AE1" s="61"/>
      <c r="AF1" s="61" t="s">
        <v>38</v>
      </c>
      <c r="AG1" s="61"/>
      <c r="AH1" s="61" t="s">
        <v>37</v>
      </c>
      <c r="AI1" s="61"/>
      <c r="AJ1" s="61" t="s">
        <v>36</v>
      </c>
      <c r="AK1" s="61"/>
      <c r="AL1" s="61" t="s">
        <v>41</v>
      </c>
      <c r="AM1" s="61"/>
      <c r="AN1" s="61" t="s">
        <v>39</v>
      </c>
      <c r="AO1" s="61"/>
      <c r="AP1" s="61" t="s">
        <v>40</v>
      </c>
      <c r="AQ1" s="61"/>
      <c r="AR1" s="61" t="s">
        <v>84</v>
      </c>
      <c r="AS1" s="61"/>
      <c r="AT1" s="61" t="s">
        <v>517</v>
      </c>
      <c r="AU1" s="61"/>
      <c r="AV1" s="61" t="s">
        <v>518</v>
      </c>
      <c r="AW1" s="61"/>
      <c r="AX1" s="61" t="s">
        <v>87</v>
      </c>
      <c r="AY1" s="61"/>
      <c r="AZ1" s="61"/>
      <c r="BA1" s="61"/>
      <c r="BB1" s="61"/>
      <c r="BC1" s="61"/>
      <c r="BD1" s="61"/>
      <c r="BE1" s="61"/>
      <c r="BF1" s="61"/>
      <c r="BG1" s="61"/>
      <c r="BH1" s="61"/>
      <c r="BI1" s="61"/>
      <c r="BJ1" s="61"/>
      <c r="BK1" s="61"/>
      <c r="BL1" s="61"/>
      <c r="BM1" s="61"/>
      <c r="BN1" s="61"/>
      <c r="BO1" s="61"/>
      <c r="BP1" s="61"/>
      <c r="BQ1" s="61"/>
      <c r="BR1" s="61"/>
      <c r="BS1" s="61"/>
      <c r="BT1" s="61"/>
      <c r="BU1" s="61"/>
    </row>
    <row r="2" spans="1:73" x14ac:dyDescent="0.35">
      <c r="A2" s="2">
        <v>1</v>
      </c>
      <c r="B2" t="s">
        <v>419</v>
      </c>
      <c r="C2" s="5">
        <v>23</v>
      </c>
      <c r="D2" s="5">
        <v>84</v>
      </c>
      <c r="E2" s="5">
        <v>10</v>
      </c>
      <c r="F2" s="27">
        <v>3</v>
      </c>
      <c r="G2" s="5" t="s">
        <v>519</v>
      </c>
      <c r="H2" s="27">
        <v>5</v>
      </c>
      <c r="I2" s="5" t="s">
        <v>618</v>
      </c>
      <c r="J2" s="27">
        <v>10</v>
      </c>
      <c r="K2" s="5" t="s">
        <v>661</v>
      </c>
      <c r="L2" s="27">
        <v>1</v>
      </c>
      <c r="M2" s="5" t="s">
        <v>519</v>
      </c>
      <c r="N2" s="27">
        <v>1</v>
      </c>
      <c r="O2" s="5" t="s">
        <v>527</v>
      </c>
      <c r="P2" s="27">
        <v>8</v>
      </c>
      <c r="Q2" s="5" t="s">
        <v>661</v>
      </c>
      <c r="R2" s="27">
        <v>1</v>
      </c>
      <c r="S2" s="5" t="s">
        <v>519</v>
      </c>
      <c r="T2" s="27">
        <v>1</v>
      </c>
      <c r="U2" s="5" t="s">
        <v>527</v>
      </c>
      <c r="V2" s="27">
        <v>7</v>
      </c>
      <c r="W2" s="5" t="s">
        <v>661</v>
      </c>
      <c r="X2" s="27">
        <v>1</v>
      </c>
      <c r="Y2" s="5" t="s">
        <v>527</v>
      </c>
      <c r="Z2" s="27">
        <v>4</v>
      </c>
      <c r="AA2" s="5" t="s">
        <v>883</v>
      </c>
      <c r="AB2" s="27">
        <v>4</v>
      </c>
      <c r="AC2" s="5" t="s">
        <v>833</v>
      </c>
      <c r="AD2" s="27">
        <v>1</v>
      </c>
      <c r="AE2" s="5" t="s">
        <v>865</v>
      </c>
      <c r="AF2" s="27">
        <v>5</v>
      </c>
      <c r="AG2" s="5" t="s">
        <v>392</v>
      </c>
      <c r="AH2" s="27">
        <v>1</v>
      </c>
      <c r="AI2" s="5" t="s">
        <v>122</v>
      </c>
      <c r="AJ2" s="27">
        <v>1</v>
      </c>
      <c r="AK2" s="5" t="s">
        <v>579</v>
      </c>
      <c r="AL2" s="27">
        <v>4</v>
      </c>
      <c r="AM2" s="5" t="s">
        <v>392</v>
      </c>
      <c r="AN2" s="27">
        <v>4</v>
      </c>
      <c r="AO2" s="5" t="s">
        <v>122</v>
      </c>
      <c r="AP2" s="27">
        <v>1</v>
      </c>
      <c r="AQ2" s="5" t="s">
        <v>569</v>
      </c>
      <c r="AR2" s="27">
        <v>1</v>
      </c>
      <c r="AS2" s="5" t="s">
        <v>569</v>
      </c>
      <c r="AT2" s="27">
        <v>5</v>
      </c>
      <c r="AU2" s="5" t="s">
        <v>122</v>
      </c>
      <c r="AV2" s="27">
        <v>13</v>
      </c>
      <c r="AW2" s="5" t="s">
        <v>545</v>
      </c>
      <c r="AX2" s="27">
        <v>2</v>
      </c>
      <c r="AY2" s="5" t="s">
        <v>894</v>
      </c>
    </row>
    <row r="3" spans="1:73" x14ac:dyDescent="0.35">
      <c r="A3" s="2">
        <v>2</v>
      </c>
      <c r="B3" t="s">
        <v>168</v>
      </c>
      <c r="C3" s="5">
        <v>23</v>
      </c>
      <c r="D3" s="5">
        <v>240</v>
      </c>
      <c r="E3" s="5">
        <v>0</v>
      </c>
      <c r="F3" s="27">
        <v>12</v>
      </c>
      <c r="G3" s="5" t="s">
        <v>600</v>
      </c>
      <c r="H3" s="27">
        <v>2</v>
      </c>
      <c r="I3" s="5" t="s">
        <v>616</v>
      </c>
      <c r="J3" s="27">
        <v>2</v>
      </c>
      <c r="K3" s="5" t="s">
        <v>641</v>
      </c>
      <c r="L3" s="27">
        <v>2</v>
      </c>
      <c r="M3" s="5" t="s">
        <v>582</v>
      </c>
      <c r="N3" s="27">
        <v>13</v>
      </c>
      <c r="O3" s="5" t="s">
        <v>523</v>
      </c>
      <c r="P3" s="27">
        <v>15</v>
      </c>
      <c r="Q3" s="5" t="s">
        <v>531</v>
      </c>
      <c r="R3" s="27">
        <v>6</v>
      </c>
      <c r="S3" s="5" t="s">
        <v>582</v>
      </c>
      <c r="T3" s="27">
        <v>9</v>
      </c>
      <c r="U3" s="5" t="s">
        <v>616</v>
      </c>
      <c r="V3" s="27">
        <v>14</v>
      </c>
      <c r="W3" s="5" t="s">
        <v>531</v>
      </c>
      <c r="X3" s="27">
        <v>13</v>
      </c>
      <c r="Y3" s="5" t="s">
        <v>523</v>
      </c>
      <c r="Z3" s="27">
        <v>3</v>
      </c>
      <c r="AA3" s="5" t="s">
        <v>850</v>
      </c>
      <c r="AB3" s="27">
        <v>2</v>
      </c>
      <c r="AC3" s="5" t="s">
        <v>558</v>
      </c>
      <c r="AD3" s="27">
        <v>13</v>
      </c>
      <c r="AE3" s="5" t="s">
        <v>786</v>
      </c>
      <c r="AF3" s="27">
        <v>4</v>
      </c>
      <c r="AG3" s="5" t="s">
        <v>672</v>
      </c>
      <c r="AH3" s="27">
        <v>11</v>
      </c>
      <c r="AI3" s="5" t="s">
        <v>558</v>
      </c>
      <c r="AJ3" s="27">
        <v>37</v>
      </c>
      <c r="AK3" s="5" t="s">
        <v>786</v>
      </c>
      <c r="AL3" s="27">
        <v>3</v>
      </c>
      <c r="AM3" s="5" t="s">
        <v>672</v>
      </c>
      <c r="AN3" s="27">
        <v>16</v>
      </c>
      <c r="AO3" s="5" t="s">
        <v>558</v>
      </c>
      <c r="AP3" s="27">
        <v>27</v>
      </c>
      <c r="AQ3" s="5" t="s">
        <v>786</v>
      </c>
      <c r="AR3" s="27">
        <v>19</v>
      </c>
      <c r="AS3" s="5" t="s">
        <v>580</v>
      </c>
      <c r="AT3" s="27">
        <v>12</v>
      </c>
      <c r="AU3" s="5" t="s">
        <v>558</v>
      </c>
      <c r="AV3" s="27">
        <v>2</v>
      </c>
      <c r="AW3" s="5" t="s">
        <v>541</v>
      </c>
      <c r="AX3" s="27">
        <v>3</v>
      </c>
      <c r="AY3" s="5" t="s">
        <v>904</v>
      </c>
    </row>
    <row r="4" spans="1:73" x14ac:dyDescent="0.35">
      <c r="A4" s="2">
        <v>3</v>
      </c>
      <c r="B4" t="s">
        <v>212</v>
      </c>
      <c r="C4" s="5">
        <v>22</v>
      </c>
      <c r="D4" s="5">
        <v>119</v>
      </c>
      <c r="E4" s="5">
        <v>3</v>
      </c>
      <c r="F4" s="27">
        <v>1</v>
      </c>
      <c r="G4" s="5" t="s">
        <v>293</v>
      </c>
      <c r="H4" s="27">
        <v>7</v>
      </c>
      <c r="I4" s="5" t="s">
        <v>257</v>
      </c>
      <c r="J4" s="27">
        <v>8</v>
      </c>
      <c r="K4" s="5" t="s">
        <v>658</v>
      </c>
      <c r="L4" s="27">
        <v>6</v>
      </c>
      <c r="M4" s="5" t="s">
        <v>293</v>
      </c>
      <c r="N4" s="27">
        <v>3</v>
      </c>
      <c r="O4" s="5" t="s">
        <v>257</v>
      </c>
      <c r="P4" s="27">
        <v>4</v>
      </c>
      <c r="Q4" s="5" t="s">
        <v>344</v>
      </c>
      <c r="R4" s="27">
        <v>12</v>
      </c>
      <c r="S4" s="5" t="s">
        <v>293</v>
      </c>
      <c r="T4" s="27">
        <v>3</v>
      </c>
      <c r="U4" s="5" t="s">
        <v>257</v>
      </c>
      <c r="V4" s="27">
        <v>6</v>
      </c>
      <c r="W4" s="5" t="s">
        <v>344</v>
      </c>
      <c r="X4" s="27" t="s">
        <v>411</v>
      </c>
      <c r="Y4" s="5" t="s">
        <v>411</v>
      </c>
      <c r="Z4" s="27">
        <v>21</v>
      </c>
      <c r="AA4" s="5" t="s">
        <v>674</v>
      </c>
      <c r="AB4" s="27">
        <v>8</v>
      </c>
      <c r="AC4" s="5" t="s">
        <v>450</v>
      </c>
      <c r="AD4" s="27">
        <v>2</v>
      </c>
      <c r="AE4" s="5" t="s">
        <v>826</v>
      </c>
      <c r="AF4" s="27">
        <v>10</v>
      </c>
      <c r="AG4" s="5" t="s">
        <v>681</v>
      </c>
      <c r="AH4" s="27">
        <v>2</v>
      </c>
      <c r="AI4" s="5" t="s">
        <v>323</v>
      </c>
      <c r="AJ4" s="27">
        <v>3</v>
      </c>
      <c r="AK4" s="5" t="s">
        <v>770</v>
      </c>
      <c r="AL4" s="27">
        <v>6</v>
      </c>
      <c r="AM4" s="5" t="s">
        <v>674</v>
      </c>
      <c r="AN4" s="27">
        <v>1</v>
      </c>
      <c r="AO4" s="5" t="s">
        <v>549</v>
      </c>
      <c r="AP4" s="27">
        <v>5</v>
      </c>
      <c r="AQ4" s="5" t="s">
        <v>770</v>
      </c>
      <c r="AR4" s="27">
        <v>5</v>
      </c>
      <c r="AS4" s="5" t="s">
        <v>581</v>
      </c>
      <c r="AT4" s="27">
        <v>2</v>
      </c>
      <c r="AU4" s="5" t="s">
        <v>547</v>
      </c>
      <c r="AV4" s="27">
        <v>3</v>
      </c>
      <c r="AW4" s="5" t="s">
        <v>539</v>
      </c>
      <c r="AX4" s="27">
        <v>1</v>
      </c>
      <c r="AY4" s="5" t="s">
        <v>891</v>
      </c>
    </row>
    <row r="5" spans="1:73" x14ac:dyDescent="0.35">
      <c r="A5" s="2">
        <v>4</v>
      </c>
      <c r="B5" t="s">
        <v>410</v>
      </c>
      <c r="C5" s="5">
        <v>22</v>
      </c>
      <c r="D5" s="5">
        <v>258</v>
      </c>
      <c r="E5" s="5">
        <v>3</v>
      </c>
      <c r="F5" s="27">
        <v>11</v>
      </c>
      <c r="G5" s="5" t="s">
        <v>307</v>
      </c>
      <c r="H5" s="27" t="s">
        <v>411</v>
      </c>
      <c r="I5" s="5" t="s">
        <v>411</v>
      </c>
      <c r="J5" s="27">
        <v>3</v>
      </c>
      <c r="K5" s="5" t="s">
        <v>659</v>
      </c>
      <c r="L5" s="27">
        <v>35</v>
      </c>
      <c r="M5" s="5" t="s">
        <v>421</v>
      </c>
      <c r="N5" s="27">
        <v>10</v>
      </c>
      <c r="O5" s="5" t="s">
        <v>341</v>
      </c>
      <c r="P5" s="27">
        <v>14</v>
      </c>
      <c r="Q5" s="5" t="s">
        <v>497</v>
      </c>
      <c r="R5" s="27">
        <v>37</v>
      </c>
      <c r="S5" s="5" t="s">
        <v>421</v>
      </c>
      <c r="T5" s="27">
        <v>14</v>
      </c>
      <c r="U5" s="5" t="s">
        <v>341</v>
      </c>
      <c r="V5" s="27">
        <v>16</v>
      </c>
      <c r="W5" s="5" t="s">
        <v>469</v>
      </c>
      <c r="X5" s="27">
        <v>20</v>
      </c>
      <c r="Y5" s="5" t="s">
        <v>469</v>
      </c>
      <c r="Z5" s="27">
        <v>24</v>
      </c>
      <c r="AA5" s="5" t="s">
        <v>191</v>
      </c>
      <c r="AB5" s="27">
        <v>1</v>
      </c>
      <c r="AC5" s="5" t="s">
        <v>725</v>
      </c>
      <c r="AD5" s="27">
        <v>3</v>
      </c>
      <c r="AE5" s="5" t="s">
        <v>466</v>
      </c>
      <c r="AF5" s="27">
        <v>1</v>
      </c>
      <c r="AG5" s="5" t="s">
        <v>481</v>
      </c>
      <c r="AH5" s="27">
        <v>9</v>
      </c>
      <c r="AI5" s="5" t="s">
        <v>725</v>
      </c>
      <c r="AJ5" s="27">
        <v>5</v>
      </c>
      <c r="AK5" s="5" t="s">
        <v>466</v>
      </c>
      <c r="AL5" s="27">
        <v>2</v>
      </c>
      <c r="AM5" s="5" t="s">
        <v>481</v>
      </c>
      <c r="AN5" s="27">
        <v>10</v>
      </c>
      <c r="AO5" s="5" t="s">
        <v>725</v>
      </c>
      <c r="AP5" s="27">
        <v>11</v>
      </c>
      <c r="AQ5" s="5" t="s">
        <v>429</v>
      </c>
      <c r="AR5" s="27">
        <v>17</v>
      </c>
      <c r="AS5" s="5" t="s">
        <v>578</v>
      </c>
      <c r="AT5" s="27">
        <v>8</v>
      </c>
      <c r="AU5" s="5" t="s">
        <v>482</v>
      </c>
      <c r="AV5" s="27">
        <v>1</v>
      </c>
      <c r="AW5" s="5" t="s">
        <v>481</v>
      </c>
      <c r="AX5" s="27">
        <v>6</v>
      </c>
      <c r="AY5" s="5" t="s">
        <v>897</v>
      </c>
    </row>
    <row r="6" spans="1:73" x14ac:dyDescent="0.35">
      <c r="A6" s="2">
        <v>5</v>
      </c>
      <c r="B6" t="s">
        <v>32</v>
      </c>
      <c r="C6" s="5">
        <v>20</v>
      </c>
      <c r="D6" s="5">
        <v>218</v>
      </c>
      <c r="E6" s="5">
        <v>0</v>
      </c>
      <c r="F6" s="27">
        <v>6</v>
      </c>
      <c r="G6" s="5" t="s">
        <v>439</v>
      </c>
      <c r="H6" s="27" t="s">
        <v>411</v>
      </c>
      <c r="I6" s="5" t="s">
        <v>411</v>
      </c>
      <c r="J6" s="27" t="s">
        <v>411</v>
      </c>
      <c r="K6" s="5" t="s">
        <v>411</v>
      </c>
      <c r="L6" s="27">
        <v>11</v>
      </c>
      <c r="M6" s="5" t="s">
        <v>439</v>
      </c>
      <c r="N6" s="27">
        <v>11</v>
      </c>
      <c r="O6" s="5" t="s">
        <v>623</v>
      </c>
      <c r="P6" s="27">
        <v>7</v>
      </c>
      <c r="Q6" s="5" t="s">
        <v>662</v>
      </c>
      <c r="R6" s="27">
        <v>14</v>
      </c>
      <c r="S6" s="5" t="s">
        <v>439</v>
      </c>
      <c r="T6" s="27">
        <v>12</v>
      </c>
      <c r="U6" s="5" t="s">
        <v>623</v>
      </c>
      <c r="V6" s="27">
        <v>2</v>
      </c>
      <c r="W6" s="5" t="s">
        <v>662</v>
      </c>
      <c r="X6" s="27">
        <v>5</v>
      </c>
      <c r="Y6" s="5" t="s">
        <v>525</v>
      </c>
      <c r="Z6" s="27">
        <v>7</v>
      </c>
      <c r="AA6" s="5" t="s">
        <v>440</v>
      </c>
      <c r="AB6" s="27">
        <v>16</v>
      </c>
      <c r="AC6" s="5" t="s">
        <v>553</v>
      </c>
      <c r="AD6" s="27" t="s">
        <v>411</v>
      </c>
      <c r="AE6" s="5" t="s">
        <v>411</v>
      </c>
      <c r="AF6" s="27">
        <v>7</v>
      </c>
      <c r="AG6" s="5" t="s">
        <v>422</v>
      </c>
      <c r="AH6" s="27">
        <v>21</v>
      </c>
      <c r="AI6" s="5" t="s">
        <v>759</v>
      </c>
      <c r="AJ6" s="27">
        <v>17</v>
      </c>
      <c r="AK6" s="5" t="s">
        <v>787</v>
      </c>
      <c r="AL6" s="27">
        <v>8</v>
      </c>
      <c r="AM6" s="5" t="s">
        <v>422</v>
      </c>
      <c r="AN6" s="27">
        <v>15</v>
      </c>
      <c r="AO6" s="5" t="s">
        <v>759</v>
      </c>
      <c r="AP6" s="27">
        <v>15</v>
      </c>
      <c r="AQ6" s="5" t="s">
        <v>787</v>
      </c>
      <c r="AR6" s="27">
        <v>2</v>
      </c>
      <c r="AS6" s="5" t="s">
        <v>447</v>
      </c>
      <c r="AT6" s="27">
        <v>22</v>
      </c>
      <c r="AU6" s="5" t="s">
        <v>559</v>
      </c>
      <c r="AV6" s="27">
        <v>11</v>
      </c>
      <c r="AW6" s="5" t="s">
        <v>440</v>
      </c>
      <c r="AX6" s="27">
        <v>9</v>
      </c>
      <c r="AY6" s="5" t="s">
        <v>896</v>
      </c>
    </row>
    <row r="7" spans="1:73" x14ac:dyDescent="0.35">
      <c r="A7" s="2">
        <v>6</v>
      </c>
      <c r="B7" t="s">
        <v>454</v>
      </c>
      <c r="C7" s="5">
        <v>19</v>
      </c>
      <c r="D7" s="5">
        <v>260</v>
      </c>
      <c r="E7" s="5">
        <v>1</v>
      </c>
      <c r="F7" s="27">
        <v>5</v>
      </c>
      <c r="G7" s="5" t="s">
        <v>882</v>
      </c>
      <c r="H7" s="27">
        <v>3</v>
      </c>
      <c r="I7" s="5" t="s">
        <v>872</v>
      </c>
      <c r="J7" s="27">
        <v>5</v>
      </c>
      <c r="K7" s="5" t="s">
        <v>863</v>
      </c>
      <c r="L7" s="27">
        <v>13</v>
      </c>
      <c r="M7" s="5" t="s">
        <v>589</v>
      </c>
      <c r="N7" s="27">
        <v>4</v>
      </c>
      <c r="O7" s="5" t="s">
        <v>426</v>
      </c>
      <c r="P7" s="27" t="s">
        <v>411</v>
      </c>
      <c r="Q7" s="5" t="s">
        <v>411</v>
      </c>
      <c r="R7" s="27">
        <v>10</v>
      </c>
      <c r="S7" s="5" t="s">
        <v>589</v>
      </c>
      <c r="T7" s="27">
        <v>4</v>
      </c>
      <c r="U7" s="5" t="s">
        <v>426</v>
      </c>
      <c r="V7" s="27" t="s">
        <v>411</v>
      </c>
      <c r="W7" s="5" t="s">
        <v>411</v>
      </c>
      <c r="X7" s="27" t="s">
        <v>411</v>
      </c>
      <c r="Y7" s="5" t="s">
        <v>411</v>
      </c>
      <c r="Z7" s="27">
        <v>35</v>
      </c>
      <c r="AA7" s="5" t="s">
        <v>722</v>
      </c>
      <c r="AB7" s="27">
        <v>18</v>
      </c>
      <c r="AC7" s="5" t="s">
        <v>425</v>
      </c>
      <c r="AD7" s="27">
        <v>6</v>
      </c>
      <c r="AE7" s="5" t="s">
        <v>870</v>
      </c>
      <c r="AF7" s="27">
        <v>33</v>
      </c>
      <c r="AG7" s="5" t="s">
        <v>693</v>
      </c>
      <c r="AH7" s="27">
        <v>10</v>
      </c>
      <c r="AI7" s="5" t="s">
        <v>319</v>
      </c>
      <c r="AJ7" s="27">
        <v>30</v>
      </c>
      <c r="AK7" s="5" t="s">
        <v>820</v>
      </c>
      <c r="AL7" s="27">
        <v>33</v>
      </c>
      <c r="AM7" s="5" t="s">
        <v>722</v>
      </c>
      <c r="AN7" s="27">
        <v>14</v>
      </c>
      <c r="AO7" s="5" t="s">
        <v>319</v>
      </c>
      <c r="AP7" s="27">
        <v>20</v>
      </c>
      <c r="AQ7" s="5" t="s">
        <v>513</v>
      </c>
      <c r="AR7" s="27" t="s">
        <v>411</v>
      </c>
      <c r="AS7" s="5" t="s">
        <v>411</v>
      </c>
      <c r="AT7" s="27">
        <v>1</v>
      </c>
      <c r="AU7" s="5" t="s">
        <v>319</v>
      </c>
      <c r="AV7" s="27">
        <v>8</v>
      </c>
      <c r="AW7" s="5" t="s">
        <v>398</v>
      </c>
      <c r="AX7" s="27">
        <v>8</v>
      </c>
      <c r="AY7" s="5" t="s">
        <v>898</v>
      </c>
    </row>
    <row r="8" spans="1:73" x14ac:dyDescent="0.35">
      <c r="A8" s="2">
        <v>7</v>
      </c>
      <c r="B8" t="s">
        <v>453</v>
      </c>
      <c r="C8" s="5">
        <v>17</v>
      </c>
      <c r="D8" s="5">
        <v>264</v>
      </c>
      <c r="E8" s="5">
        <v>0</v>
      </c>
      <c r="F8" s="27" t="s">
        <v>411</v>
      </c>
      <c r="G8" s="5" t="s">
        <v>411</v>
      </c>
      <c r="H8" s="27" t="s">
        <v>411</v>
      </c>
      <c r="I8" s="5" t="s">
        <v>411</v>
      </c>
      <c r="J8" s="27">
        <v>9</v>
      </c>
      <c r="K8" s="5" t="s">
        <v>864</v>
      </c>
      <c r="L8" s="27">
        <v>8</v>
      </c>
      <c r="M8" s="5" t="s">
        <v>585</v>
      </c>
      <c r="N8" s="27" t="s">
        <v>411</v>
      </c>
      <c r="O8" s="5" t="s">
        <v>411</v>
      </c>
      <c r="P8" s="27">
        <v>31</v>
      </c>
      <c r="Q8" s="5" t="s">
        <v>651</v>
      </c>
      <c r="R8" s="27">
        <v>5</v>
      </c>
      <c r="S8" s="5" t="s">
        <v>585</v>
      </c>
      <c r="T8" s="27">
        <v>21</v>
      </c>
      <c r="U8" s="5" t="s">
        <v>628</v>
      </c>
      <c r="V8" s="27">
        <v>23</v>
      </c>
      <c r="W8" s="5" t="s">
        <v>651</v>
      </c>
      <c r="X8" s="27" t="s">
        <v>411</v>
      </c>
      <c r="Y8" s="5" t="s">
        <v>411</v>
      </c>
      <c r="Z8" s="27">
        <v>8</v>
      </c>
      <c r="AA8" s="5" t="s">
        <v>706</v>
      </c>
      <c r="AB8" s="27">
        <v>9</v>
      </c>
      <c r="AC8" s="5" t="s">
        <v>732</v>
      </c>
      <c r="AD8" s="27">
        <v>22</v>
      </c>
      <c r="AE8" s="5" t="s">
        <v>818</v>
      </c>
      <c r="AF8" s="27">
        <v>3</v>
      </c>
      <c r="AG8" s="5" t="s">
        <v>668</v>
      </c>
      <c r="AH8" s="27">
        <v>36</v>
      </c>
      <c r="AI8" s="5" t="s">
        <v>732</v>
      </c>
      <c r="AJ8" s="27">
        <v>14</v>
      </c>
      <c r="AK8" s="5" t="s">
        <v>775</v>
      </c>
      <c r="AL8" s="27">
        <v>12</v>
      </c>
      <c r="AM8" s="5" t="s">
        <v>668</v>
      </c>
      <c r="AN8" s="27">
        <v>29</v>
      </c>
      <c r="AO8" s="5" t="s">
        <v>766</v>
      </c>
      <c r="AP8" s="27">
        <v>16</v>
      </c>
      <c r="AQ8" s="5" t="s">
        <v>775</v>
      </c>
      <c r="AR8" s="27">
        <v>3</v>
      </c>
      <c r="AS8" s="5" t="s">
        <v>571</v>
      </c>
      <c r="AT8" s="27" t="s">
        <v>411</v>
      </c>
      <c r="AU8" s="5" t="s">
        <v>411</v>
      </c>
      <c r="AV8" s="27" t="s">
        <v>411</v>
      </c>
      <c r="AW8" s="5" t="s">
        <v>411</v>
      </c>
      <c r="AX8" s="27">
        <v>15</v>
      </c>
      <c r="AY8" s="5" t="s">
        <v>901</v>
      </c>
    </row>
    <row r="9" spans="1:73" x14ac:dyDescent="0.35">
      <c r="A9" s="2">
        <v>8</v>
      </c>
      <c r="B9" t="s">
        <v>165</v>
      </c>
      <c r="C9" s="5">
        <v>16</v>
      </c>
      <c r="D9" s="5">
        <v>171</v>
      </c>
      <c r="E9" s="5">
        <v>3</v>
      </c>
      <c r="F9" s="27" t="s">
        <v>411</v>
      </c>
      <c r="G9" s="5" t="s">
        <v>411</v>
      </c>
      <c r="H9" s="27" t="s">
        <v>411</v>
      </c>
      <c r="I9" s="5" t="s">
        <v>411</v>
      </c>
      <c r="J9" s="27">
        <v>1</v>
      </c>
      <c r="K9" s="5" t="s">
        <v>635</v>
      </c>
      <c r="L9" s="27">
        <v>17</v>
      </c>
      <c r="M9" s="5" t="s">
        <v>609</v>
      </c>
      <c r="N9" s="27">
        <v>7</v>
      </c>
      <c r="O9" s="5" t="s">
        <v>339</v>
      </c>
      <c r="P9" s="27">
        <v>1</v>
      </c>
      <c r="Q9" s="5" t="s">
        <v>635</v>
      </c>
      <c r="R9" s="27">
        <v>26</v>
      </c>
      <c r="S9" s="5" t="s">
        <v>609</v>
      </c>
      <c r="T9" s="27">
        <v>6</v>
      </c>
      <c r="U9" s="5" t="s">
        <v>339</v>
      </c>
      <c r="V9" s="27">
        <v>1</v>
      </c>
      <c r="W9" s="5" t="s">
        <v>635</v>
      </c>
      <c r="X9" s="27">
        <v>3</v>
      </c>
      <c r="Y9" s="5" t="s">
        <v>526</v>
      </c>
      <c r="Z9" s="27">
        <v>9</v>
      </c>
      <c r="AA9" s="5" t="s">
        <v>204</v>
      </c>
      <c r="AB9" s="27" t="s">
        <v>411</v>
      </c>
      <c r="AC9" s="5" t="s">
        <v>411</v>
      </c>
      <c r="AD9" s="27">
        <v>12</v>
      </c>
      <c r="AE9" s="5" t="s">
        <v>866</v>
      </c>
      <c r="AF9" s="27">
        <v>28</v>
      </c>
      <c r="AG9" s="5" t="s">
        <v>715</v>
      </c>
      <c r="AH9" s="27" t="s">
        <v>411</v>
      </c>
      <c r="AI9" s="5" t="s">
        <v>411</v>
      </c>
      <c r="AJ9" s="27">
        <v>7</v>
      </c>
      <c r="AK9" s="5" t="s">
        <v>803</v>
      </c>
      <c r="AL9" s="27">
        <v>17</v>
      </c>
      <c r="AM9" s="5" t="s">
        <v>689</v>
      </c>
      <c r="AN9" s="27" t="s">
        <v>411</v>
      </c>
      <c r="AO9" s="5" t="s">
        <v>411</v>
      </c>
      <c r="AP9" s="27">
        <v>19</v>
      </c>
      <c r="AQ9" s="5" t="s">
        <v>803</v>
      </c>
      <c r="AR9" s="27" t="s">
        <v>411</v>
      </c>
      <c r="AS9" s="5" t="s">
        <v>411</v>
      </c>
      <c r="AT9" s="27" t="s">
        <v>411</v>
      </c>
      <c r="AU9" s="5" t="s">
        <v>411</v>
      </c>
      <c r="AV9" s="27">
        <v>7</v>
      </c>
      <c r="AW9" s="5" t="s">
        <v>205</v>
      </c>
      <c r="AX9" s="27">
        <v>10</v>
      </c>
      <c r="AY9" s="5" t="s">
        <v>903</v>
      </c>
    </row>
    <row r="10" spans="1:73" x14ac:dyDescent="0.35">
      <c r="A10" s="2">
        <v>9</v>
      </c>
      <c r="B10" t="s">
        <v>407</v>
      </c>
      <c r="C10" s="5">
        <v>15</v>
      </c>
      <c r="D10" s="5">
        <v>189</v>
      </c>
      <c r="E10" s="5">
        <v>0</v>
      </c>
      <c r="F10" s="27" t="s">
        <v>411</v>
      </c>
      <c r="G10" s="5" t="s">
        <v>411</v>
      </c>
      <c r="H10" s="27">
        <v>10</v>
      </c>
      <c r="I10" s="5" t="s">
        <v>830</v>
      </c>
      <c r="J10" s="27" t="s">
        <v>411</v>
      </c>
      <c r="K10" s="5" t="s">
        <v>411</v>
      </c>
      <c r="L10" s="27" t="s">
        <v>411</v>
      </c>
      <c r="M10" s="5" t="s">
        <v>411</v>
      </c>
      <c r="N10" s="27">
        <v>20</v>
      </c>
      <c r="O10" s="5" t="s">
        <v>622</v>
      </c>
      <c r="P10" s="27">
        <v>3</v>
      </c>
      <c r="Q10" s="5" t="s">
        <v>636</v>
      </c>
      <c r="R10" s="27" t="s">
        <v>411</v>
      </c>
      <c r="S10" s="5" t="s">
        <v>411</v>
      </c>
      <c r="T10" s="27">
        <v>17</v>
      </c>
      <c r="U10" s="5" t="s">
        <v>622</v>
      </c>
      <c r="V10" s="27">
        <v>10</v>
      </c>
      <c r="W10" s="5" t="s">
        <v>636</v>
      </c>
      <c r="X10" s="27" t="s">
        <v>411</v>
      </c>
      <c r="Y10" s="5" t="s">
        <v>411</v>
      </c>
      <c r="Z10" s="27">
        <v>6</v>
      </c>
      <c r="AA10" s="5" t="s">
        <v>427</v>
      </c>
      <c r="AB10" s="27" t="s">
        <v>411</v>
      </c>
      <c r="AC10" s="5" t="s">
        <v>411</v>
      </c>
      <c r="AD10" s="27" t="s">
        <v>411</v>
      </c>
      <c r="AE10" s="5" t="s">
        <v>411</v>
      </c>
      <c r="AF10" s="27">
        <v>19</v>
      </c>
      <c r="AG10" s="5" t="s">
        <v>427</v>
      </c>
      <c r="AH10" s="27">
        <v>5</v>
      </c>
      <c r="AI10" s="5" t="s">
        <v>423</v>
      </c>
      <c r="AJ10" s="27">
        <v>4</v>
      </c>
      <c r="AK10" s="5" t="s">
        <v>514</v>
      </c>
      <c r="AL10" s="27">
        <v>52</v>
      </c>
      <c r="AM10" s="5" t="s">
        <v>697</v>
      </c>
      <c r="AN10" s="27">
        <v>6</v>
      </c>
      <c r="AO10" s="5" t="s">
        <v>423</v>
      </c>
      <c r="AP10" s="27">
        <v>4</v>
      </c>
      <c r="AQ10" s="5" t="s">
        <v>514</v>
      </c>
      <c r="AR10" s="27">
        <v>8</v>
      </c>
      <c r="AS10" s="5" t="s">
        <v>573</v>
      </c>
      <c r="AT10" s="27">
        <v>9</v>
      </c>
      <c r="AU10" s="5" t="s">
        <v>423</v>
      </c>
      <c r="AV10" s="27" t="s">
        <v>411</v>
      </c>
      <c r="AW10" s="5" t="s">
        <v>411</v>
      </c>
      <c r="AX10" s="27">
        <v>16</v>
      </c>
      <c r="AY10" s="5" t="s">
        <v>893</v>
      </c>
    </row>
    <row r="11" spans="1:73" x14ac:dyDescent="0.35">
      <c r="A11" s="2">
        <v>10</v>
      </c>
      <c r="B11" t="s">
        <v>163</v>
      </c>
      <c r="C11" s="5">
        <v>15</v>
      </c>
      <c r="D11" s="5">
        <v>190</v>
      </c>
      <c r="E11" s="5">
        <v>1</v>
      </c>
      <c r="F11" s="27" t="s">
        <v>411</v>
      </c>
      <c r="G11" s="5" t="s">
        <v>411</v>
      </c>
      <c r="H11" s="27" t="s">
        <v>411</v>
      </c>
      <c r="I11" s="5" t="s">
        <v>411</v>
      </c>
      <c r="J11" s="27">
        <v>4</v>
      </c>
      <c r="K11" s="5" t="s">
        <v>653</v>
      </c>
      <c r="L11" s="27" t="s">
        <v>411</v>
      </c>
      <c r="M11" s="5" t="s">
        <v>411</v>
      </c>
      <c r="N11" s="27" t="s">
        <v>411</v>
      </c>
      <c r="O11" s="5" t="s">
        <v>411</v>
      </c>
      <c r="P11" s="27">
        <v>11</v>
      </c>
      <c r="Q11" s="5" t="s">
        <v>653</v>
      </c>
      <c r="R11" s="27" t="s">
        <v>411</v>
      </c>
      <c r="S11" s="5" t="s">
        <v>411</v>
      </c>
      <c r="T11" s="27">
        <v>20</v>
      </c>
      <c r="U11" s="5" t="s">
        <v>460</v>
      </c>
      <c r="V11" s="27">
        <v>13</v>
      </c>
      <c r="W11" s="5" t="s">
        <v>653</v>
      </c>
      <c r="X11" s="27" t="s">
        <v>411</v>
      </c>
      <c r="Y11" s="5" t="s">
        <v>411</v>
      </c>
      <c r="Z11" s="27" t="s">
        <v>411</v>
      </c>
      <c r="AA11" s="5" t="s">
        <v>411</v>
      </c>
      <c r="AB11" s="27">
        <v>11</v>
      </c>
      <c r="AC11" s="5" t="s">
        <v>561</v>
      </c>
      <c r="AD11" s="27">
        <v>14</v>
      </c>
      <c r="AE11" s="5" t="s">
        <v>433</v>
      </c>
      <c r="AF11" s="27">
        <v>11</v>
      </c>
      <c r="AG11" s="5" t="s">
        <v>177</v>
      </c>
      <c r="AH11" s="27">
        <v>4</v>
      </c>
      <c r="AI11" s="5" t="s">
        <v>561</v>
      </c>
      <c r="AJ11" s="27">
        <v>19</v>
      </c>
      <c r="AK11" s="5" t="s">
        <v>570</v>
      </c>
      <c r="AL11" s="27">
        <v>18</v>
      </c>
      <c r="AM11" s="5" t="s">
        <v>177</v>
      </c>
      <c r="AN11" s="27">
        <v>1</v>
      </c>
      <c r="AO11" s="5" t="s">
        <v>561</v>
      </c>
      <c r="AP11" s="27">
        <v>14</v>
      </c>
      <c r="AQ11" s="5" t="s">
        <v>570</v>
      </c>
      <c r="AR11" s="27">
        <v>12</v>
      </c>
      <c r="AS11" s="5" t="s">
        <v>570</v>
      </c>
      <c r="AT11" s="27">
        <v>19</v>
      </c>
      <c r="AU11" s="5" t="s">
        <v>561</v>
      </c>
      <c r="AV11" s="27" t="s">
        <v>411</v>
      </c>
      <c r="AW11" s="5" t="s">
        <v>411</v>
      </c>
      <c r="AX11" s="27">
        <v>19</v>
      </c>
      <c r="AY11" s="5" t="s">
        <v>900</v>
      </c>
    </row>
    <row r="12" spans="1:73" x14ac:dyDescent="0.35">
      <c r="A12" s="2">
        <v>11</v>
      </c>
      <c r="B12" t="s">
        <v>211</v>
      </c>
      <c r="C12" s="5">
        <v>14</v>
      </c>
      <c r="D12" s="5">
        <v>206</v>
      </c>
      <c r="E12" s="5">
        <v>1</v>
      </c>
      <c r="F12" s="27">
        <v>9</v>
      </c>
      <c r="G12" s="5" t="s">
        <v>283</v>
      </c>
      <c r="H12" s="27" t="s">
        <v>411</v>
      </c>
      <c r="I12" s="5" t="s">
        <v>411</v>
      </c>
      <c r="J12" s="27" t="s">
        <v>411</v>
      </c>
      <c r="K12" s="5" t="s">
        <v>411</v>
      </c>
      <c r="L12" s="27">
        <v>3</v>
      </c>
      <c r="M12" s="5" t="s">
        <v>357</v>
      </c>
      <c r="N12" s="27">
        <v>5</v>
      </c>
      <c r="O12" s="5" t="s">
        <v>614</v>
      </c>
      <c r="P12" s="27">
        <v>19</v>
      </c>
      <c r="Q12" s="5" t="s">
        <v>648</v>
      </c>
      <c r="R12" s="27">
        <v>4</v>
      </c>
      <c r="S12" s="5" t="s">
        <v>357</v>
      </c>
      <c r="T12" s="27">
        <v>5</v>
      </c>
      <c r="U12" s="5" t="s">
        <v>614</v>
      </c>
      <c r="V12" s="27">
        <v>21</v>
      </c>
      <c r="W12" s="5" t="s">
        <v>648</v>
      </c>
      <c r="X12" s="27">
        <v>6</v>
      </c>
      <c r="Y12" s="5" t="s">
        <v>524</v>
      </c>
      <c r="Z12" s="27">
        <v>1</v>
      </c>
      <c r="AA12" s="5" t="s">
        <v>888</v>
      </c>
      <c r="AB12" s="27" t="s">
        <v>411</v>
      </c>
      <c r="AC12" s="5" t="s">
        <v>411</v>
      </c>
      <c r="AD12" s="27" t="s">
        <v>411</v>
      </c>
      <c r="AE12" s="5" t="s">
        <v>411</v>
      </c>
      <c r="AF12" s="27" t="s">
        <v>411</v>
      </c>
      <c r="AG12" s="5" t="s">
        <v>411</v>
      </c>
      <c r="AH12" s="27">
        <v>39</v>
      </c>
      <c r="AI12" s="5" t="s">
        <v>758</v>
      </c>
      <c r="AJ12" s="27">
        <v>39</v>
      </c>
      <c r="AK12" s="5" t="s">
        <v>789</v>
      </c>
      <c r="AL12" s="27" t="s">
        <v>411</v>
      </c>
      <c r="AM12" s="5" t="s">
        <v>411</v>
      </c>
      <c r="AN12" s="27">
        <v>27</v>
      </c>
      <c r="AO12" s="5" t="s">
        <v>758</v>
      </c>
      <c r="AP12" s="27" t="s">
        <v>411</v>
      </c>
      <c r="AQ12" s="5" t="s">
        <v>411</v>
      </c>
      <c r="AR12" s="27" t="s">
        <v>411</v>
      </c>
      <c r="AS12" s="5" t="s">
        <v>411</v>
      </c>
      <c r="AT12" s="27">
        <v>14</v>
      </c>
      <c r="AU12" s="5" t="s">
        <v>550</v>
      </c>
      <c r="AV12" s="27" t="s">
        <v>411</v>
      </c>
      <c r="AW12" s="5" t="s">
        <v>411</v>
      </c>
      <c r="AX12" s="27">
        <v>14</v>
      </c>
      <c r="AY12" s="5" t="s">
        <v>899</v>
      </c>
    </row>
    <row r="13" spans="1:73" x14ac:dyDescent="0.35">
      <c r="A13" s="2">
        <v>12</v>
      </c>
      <c r="B13" t="s">
        <v>406</v>
      </c>
      <c r="C13" s="5">
        <v>14</v>
      </c>
      <c r="D13" s="5">
        <v>318</v>
      </c>
      <c r="E13" s="5">
        <v>0</v>
      </c>
      <c r="F13" s="27" t="s">
        <v>411</v>
      </c>
      <c r="G13" s="5" t="s">
        <v>411</v>
      </c>
      <c r="H13" s="27" t="s">
        <v>411</v>
      </c>
      <c r="I13" s="5" t="s">
        <v>411</v>
      </c>
      <c r="J13" s="27" t="s">
        <v>411</v>
      </c>
      <c r="K13" s="5" t="s">
        <v>411</v>
      </c>
      <c r="L13" s="27">
        <v>19</v>
      </c>
      <c r="M13" s="5" t="s">
        <v>486</v>
      </c>
      <c r="N13" s="27" t="s">
        <v>411</v>
      </c>
      <c r="O13" s="5" t="s">
        <v>411</v>
      </c>
      <c r="P13" s="27">
        <v>2</v>
      </c>
      <c r="Q13" s="5" t="s">
        <v>644</v>
      </c>
      <c r="R13" s="27">
        <v>20</v>
      </c>
      <c r="S13" s="5" t="s">
        <v>486</v>
      </c>
      <c r="T13" s="27" t="s">
        <v>411</v>
      </c>
      <c r="U13" s="5" t="s">
        <v>411</v>
      </c>
      <c r="V13" s="27">
        <v>3</v>
      </c>
      <c r="W13" s="5" t="s">
        <v>644</v>
      </c>
      <c r="X13" s="27" t="s">
        <v>411</v>
      </c>
      <c r="Y13" s="5" t="s">
        <v>411</v>
      </c>
      <c r="Z13" s="27">
        <v>31</v>
      </c>
      <c r="AA13" s="5" t="s">
        <v>676</v>
      </c>
      <c r="AB13" s="27">
        <v>12</v>
      </c>
      <c r="AC13" s="5" t="s">
        <v>765</v>
      </c>
      <c r="AD13" s="27">
        <v>20</v>
      </c>
      <c r="AE13" s="5" t="s">
        <v>805</v>
      </c>
      <c r="AF13" s="27">
        <v>51</v>
      </c>
      <c r="AG13" s="5" t="s">
        <v>676</v>
      </c>
      <c r="AH13" s="27">
        <v>29</v>
      </c>
      <c r="AI13" s="5" t="s">
        <v>506</v>
      </c>
      <c r="AJ13" s="27">
        <v>28</v>
      </c>
      <c r="AK13" s="5" t="s">
        <v>772</v>
      </c>
      <c r="AL13" s="27">
        <v>54</v>
      </c>
      <c r="AM13" s="5" t="s">
        <v>676</v>
      </c>
      <c r="AN13" s="27">
        <v>21</v>
      </c>
      <c r="AO13" s="5" t="s">
        <v>506</v>
      </c>
      <c r="AP13" s="27">
        <v>22</v>
      </c>
      <c r="AQ13" s="5" t="s">
        <v>779</v>
      </c>
      <c r="AR13" s="27">
        <v>6</v>
      </c>
      <c r="AS13" s="5" t="s">
        <v>568</v>
      </c>
      <c r="AT13" s="27" t="s">
        <v>411</v>
      </c>
      <c r="AU13" s="5" t="s">
        <v>411</v>
      </c>
      <c r="AV13" s="27" t="s">
        <v>411</v>
      </c>
      <c r="AW13" s="5" t="s">
        <v>411</v>
      </c>
      <c r="AX13" s="27" t="s">
        <v>411</v>
      </c>
      <c r="AY13" s="5" t="s">
        <v>411</v>
      </c>
    </row>
    <row r="14" spans="1:73" x14ac:dyDescent="0.35">
      <c r="A14" s="2">
        <v>13</v>
      </c>
      <c r="B14" t="s">
        <v>475</v>
      </c>
      <c r="C14" s="5">
        <v>13</v>
      </c>
      <c r="D14" s="5">
        <v>328</v>
      </c>
      <c r="E14" s="5">
        <v>0</v>
      </c>
      <c r="F14" s="27" t="s">
        <v>411</v>
      </c>
      <c r="G14" s="5" t="s">
        <v>411</v>
      </c>
      <c r="H14" s="27" t="s">
        <v>411</v>
      </c>
      <c r="I14" s="5" t="s">
        <v>411</v>
      </c>
      <c r="J14" s="27" t="s">
        <v>411</v>
      </c>
      <c r="K14" s="5" t="s">
        <v>411</v>
      </c>
      <c r="L14" s="27">
        <v>37</v>
      </c>
      <c r="M14" s="5" t="s">
        <v>597</v>
      </c>
      <c r="N14" s="27">
        <v>28</v>
      </c>
      <c r="O14" s="5" t="s">
        <v>633</v>
      </c>
      <c r="P14" s="27">
        <v>18</v>
      </c>
      <c r="Q14" s="5" t="s">
        <v>642</v>
      </c>
      <c r="R14" s="27">
        <v>34</v>
      </c>
      <c r="S14" s="5" t="s">
        <v>597</v>
      </c>
      <c r="T14" s="27">
        <v>25</v>
      </c>
      <c r="U14" s="5" t="s">
        <v>633</v>
      </c>
      <c r="V14" s="27" t="s">
        <v>411</v>
      </c>
      <c r="W14" s="5" t="s">
        <v>411</v>
      </c>
      <c r="X14" s="27" t="s">
        <v>411</v>
      </c>
      <c r="Y14" s="5" t="s">
        <v>411</v>
      </c>
      <c r="Z14" s="27" t="s">
        <v>411</v>
      </c>
      <c r="AA14" s="5" t="s">
        <v>411</v>
      </c>
      <c r="AB14" s="27" t="s">
        <v>411</v>
      </c>
      <c r="AC14" s="5" t="s">
        <v>411</v>
      </c>
      <c r="AD14" s="27" t="s">
        <v>411</v>
      </c>
      <c r="AE14" s="5" t="s">
        <v>411</v>
      </c>
      <c r="AF14" s="27">
        <v>26</v>
      </c>
      <c r="AG14" s="5" t="s">
        <v>507</v>
      </c>
      <c r="AH14" s="27">
        <v>60</v>
      </c>
      <c r="AI14" s="5" t="s">
        <v>749</v>
      </c>
      <c r="AJ14" s="27">
        <v>9</v>
      </c>
      <c r="AK14" s="5" t="s">
        <v>510</v>
      </c>
      <c r="AL14" s="27">
        <v>16</v>
      </c>
      <c r="AM14" s="5" t="s">
        <v>509</v>
      </c>
      <c r="AN14" s="27">
        <v>51</v>
      </c>
      <c r="AO14" s="5" t="s">
        <v>749</v>
      </c>
      <c r="AP14" s="27">
        <v>7</v>
      </c>
      <c r="AQ14" s="5" t="s">
        <v>510</v>
      </c>
      <c r="AR14" s="27" t="s">
        <v>411</v>
      </c>
      <c r="AS14" s="5" t="s">
        <v>411</v>
      </c>
      <c r="AT14" s="27">
        <v>11</v>
      </c>
      <c r="AU14" s="5" t="s">
        <v>483</v>
      </c>
      <c r="AV14" s="27">
        <v>6</v>
      </c>
      <c r="AW14" s="5" t="s">
        <v>474</v>
      </c>
      <c r="AX14" s="27" t="s">
        <v>411</v>
      </c>
      <c r="AY14" s="5" t="s">
        <v>411</v>
      </c>
    </row>
    <row r="15" spans="1:73" x14ac:dyDescent="0.35">
      <c r="A15" s="2">
        <v>14</v>
      </c>
      <c r="B15" t="s">
        <v>166</v>
      </c>
      <c r="C15" s="5">
        <v>12</v>
      </c>
      <c r="D15" s="5">
        <v>110</v>
      </c>
      <c r="E15" s="5">
        <v>1</v>
      </c>
      <c r="F15" s="27">
        <v>13</v>
      </c>
      <c r="G15" s="5" t="s">
        <v>586</v>
      </c>
      <c r="H15" s="27">
        <v>8</v>
      </c>
      <c r="I15" s="5" t="s">
        <v>615</v>
      </c>
      <c r="J15" s="27" t="s">
        <v>411</v>
      </c>
      <c r="K15" s="5" t="s">
        <v>411</v>
      </c>
      <c r="L15" s="27">
        <v>5</v>
      </c>
      <c r="M15" s="5" t="s">
        <v>586</v>
      </c>
      <c r="N15" s="27">
        <v>2</v>
      </c>
      <c r="O15" s="5" t="s">
        <v>615</v>
      </c>
      <c r="P15" s="27" t="s">
        <v>411</v>
      </c>
      <c r="Q15" s="5" t="s">
        <v>411</v>
      </c>
      <c r="R15" s="27">
        <v>2</v>
      </c>
      <c r="S15" s="5" t="s">
        <v>278</v>
      </c>
      <c r="T15" s="27">
        <v>2</v>
      </c>
      <c r="U15" s="5" t="s">
        <v>615</v>
      </c>
      <c r="V15" s="27" t="s">
        <v>411</v>
      </c>
      <c r="W15" s="5" t="s">
        <v>411</v>
      </c>
      <c r="X15" s="27" t="s">
        <v>411</v>
      </c>
      <c r="Y15" s="5" t="s">
        <v>411</v>
      </c>
      <c r="Z15" s="27">
        <v>17</v>
      </c>
      <c r="AA15" s="5" t="s">
        <v>229</v>
      </c>
      <c r="AB15" s="27" t="s">
        <v>411</v>
      </c>
      <c r="AC15" s="5" t="s">
        <v>411</v>
      </c>
      <c r="AD15" s="27" t="s">
        <v>411</v>
      </c>
      <c r="AE15" s="5" t="s">
        <v>411</v>
      </c>
      <c r="AF15" s="27">
        <v>2</v>
      </c>
      <c r="AG15" s="5" t="s">
        <v>669</v>
      </c>
      <c r="AH15" s="27">
        <v>20</v>
      </c>
      <c r="AI15" s="5" t="s">
        <v>728</v>
      </c>
      <c r="AJ15" s="27" t="s">
        <v>411</v>
      </c>
      <c r="AK15" s="5" t="s">
        <v>411</v>
      </c>
      <c r="AL15" s="27">
        <v>1</v>
      </c>
      <c r="AM15" s="5" t="s">
        <v>669</v>
      </c>
      <c r="AN15" s="27">
        <v>18</v>
      </c>
      <c r="AO15" s="5" t="s">
        <v>728</v>
      </c>
      <c r="AP15" s="27" t="s">
        <v>411</v>
      </c>
      <c r="AQ15" s="5" t="s">
        <v>411</v>
      </c>
      <c r="AR15" s="27" t="s">
        <v>411</v>
      </c>
      <c r="AS15" s="5" t="s">
        <v>411</v>
      </c>
      <c r="AT15" s="27" t="s">
        <v>411</v>
      </c>
      <c r="AU15" s="5" t="s">
        <v>411</v>
      </c>
      <c r="AV15" s="27" t="s">
        <v>411</v>
      </c>
      <c r="AW15" s="5" t="s">
        <v>411</v>
      </c>
      <c r="AX15" s="27">
        <v>20</v>
      </c>
      <c r="AY15" s="5" t="s">
        <v>902</v>
      </c>
    </row>
    <row r="16" spans="1:73" x14ac:dyDescent="0.35">
      <c r="A16" s="2">
        <v>15</v>
      </c>
      <c r="B16" t="s">
        <v>33</v>
      </c>
      <c r="C16" s="5">
        <v>12</v>
      </c>
      <c r="D16" s="5">
        <v>211</v>
      </c>
      <c r="E16" s="5">
        <v>0</v>
      </c>
      <c r="F16" s="27" t="s">
        <v>411</v>
      </c>
      <c r="G16" s="5" t="s">
        <v>411</v>
      </c>
      <c r="H16" s="27" t="s">
        <v>411</v>
      </c>
      <c r="I16" s="5" t="s">
        <v>411</v>
      </c>
      <c r="J16" s="27" t="s">
        <v>411</v>
      </c>
      <c r="K16" s="5" t="s">
        <v>411</v>
      </c>
      <c r="L16" s="27">
        <v>24</v>
      </c>
      <c r="M16" s="5" t="s">
        <v>599</v>
      </c>
      <c r="N16" s="27">
        <v>6</v>
      </c>
      <c r="O16" s="5" t="s">
        <v>612</v>
      </c>
      <c r="P16" s="27" t="s">
        <v>411</v>
      </c>
      <c r="Q16" s="5" t="s">
        <v>411</v>
      </c>
      <c r="R16" s="27">
        <v>11</v>
      </c>
      <c r="S16" s="5" t="s">
        <v>599</v>
      </c>
      <c r="T16" s="27" t="s">
        <v>411</v>
      </c>
      <c r="U16" s="5" t="s">
        <v>411</v>
      </c>
      <c r="V16" s="27" t="s">
        <v>411</v>
      </c>
      <c r="W16" s="5" t="s">
        <v>411</v>
      </c>
      <c r="X16" s="27">
        <v>16</v>
      </c>
      <c r="Y16" s="5" t="s">
        <v>612</v>
      </c>
      <c r="Z16" s="27">
        <v>15</v>
      </c>
      <c r="AA16" s="5" t="s">
        <v>679</v>
      </c>
      <c r="AB16" s="27" t="s">
        <v>411</v>
      </c>
      <c r="AC16" s="5" t="s">
        <v>411</v>
      </c>
      <c r="AD16" s="27" t="s">
        <v>411</v>
      </c>
      <c r="AE16" s="5" t="s">
        <v>411</v>
      </c>
      <c r="AF16" s="27">
        <v>6</v>
      </c>
      <c r="AG16" s="5" t="s">
        <v>671</v>
      </c>
      <c r="AH16" s="27">
        <v>14</v>
      </c>
      <c r="AI16" s="5" t="s">
        <v>557</v>
      </c>
      <c r="AJ16" s="27">
        <v>49</v>
      </c>
      <c r="AK16" s="5" t="s">
        <v>815</v>
      </c>
      <c r="AL16" s="27">
        <v>5</v>
      </c>
      <c r="AM16" s="5" t="s">
        <v>671</v>
      </c>
      <c r="AN16" s="27">
        <v>7</v>
      </c>
      <c r="AO16" s="5" t="s">
        <v>557</v>
      </c>
      <c r="AP16" s="27">
        <v>41</v>
      </c>
      <c r="AQ16" s="5" t="s">
        <v>815</v>
      </c>
      <c r="AR16" s="27" t="s">
        <v>411</v>
      </c>
      <c r="AS16" s="5" t="s">
        <v>411</v>
      </c>
      <c r="AT16" s="27">
        <v>17</v>
      </c>
      <c r="AU16" s="5" t="s">
        <v>557</v>
      </c>
      <c r="AV16" s="27" t="s">
        <v>411</v>
      </c>
      <c r="AW16" s="5" t="s">
        <v>411</v>
      </c>
      <c r="AX16" s="27" t="s">
        <v>411</v>
      </c>
      <c r="AY16" s="5" t="s">
        <v>411</v>
      </c>
    </row>
    <row r="17" spans="1:51" x14ac:dyDescent="0.35">
      <c r="A17" s="2">
        <v>16</v>
      </c>
      <c r="B17" t="s">
        <v>310</v>
      </c>
      <c r="C17" s="5">
        <v>12</v>
      </c>
      <c r="D17" s="5">
        <v>288</v>
      </c>
      <c r="E17" s="5">
        <v>0</v>
      </c>
      <c r="F17" s="27" t="s">
        <v>411</v>
      </c>
      <c r="G17" s="5" t="s">
        <v>411</v>
      </c>
      <c r="H17" s="27" t="s">
        <v>411</v>
      </c>
      <c r="I17" s="5" t="s">
        <v>411</v>
      </c>
      <c r="J17" s="27" t="s">
        <v>411</v>
      </c>
      <c r="K17" s="5" t="s">
        <v>411</v>
      </c>
      <c r="L17" s="27" t="s">
        <v>411</v>
      </c>
      <c r="M17" s="5" t="s">
        <v>411</v>
      </c>
      <c r="N17" s="27">
        <v>19</v>
      </c>
      <c r="O17" s="5" t="s">
        <v>630</v>
      </c>
      <c r="P17" s="27">
        <v>23</v>
      </c>
      <c r="Q17" s="5" t="s">
        <v>638</v>
      </c>
      <c r="R17" s="27">
        <v>40</v>
      </c>
      <c r="S17" s="5" t="s">
        <v>601</v>
      </c>
      <c r="T17" s="27">
        <v>16</v>
      </c>
      <c r="U17" s="5" t="s">
        <v>630</v>
      </c>
      <c r="V17" s="27">
        <v>15</v>
      </c>
      <c r="W17" s="5" t="s">
        <v>638</v>
      </c>
      <c r="X17" s="27" t="s">
        <v>411</v>
      </c>
      <c r="Y17" s="5" t="s">
        <v>411</v>
      </c>
      <c r="Z17" s="27" t="s">
        <v>411</v>
      </c>
      <c r="AA17" s="5" t="s">
        <v>411</v>
      </c>
      <c r="AB17" s="27">
        <v>21</v>
      </c>
      <c r="AC17" s="5" t="s">
        <v>737</v>
      </c>
      <c r="AD17" s="27" t="s">
        <v>411</v>
      </c>
      <c r="AE17" s="5" t="s">
        <v>411</v>
      </c>
      <c r="AF17" s="27">
        <v>39</v>
      </c>
      <c r="AG17" s="5" t="s">
        <v>701</v>
      </c>
      <c r="AH17" s="27">
        <v>40</v>
      </c>
      <c r="AI17" s="5" t="s">
        <v>737</v>
      </c>
      <c r="AJ17" s="27">
        <v>16</v>
      </c>
      <c r="AK17" s="5" t="s">
        <v>515</v>
      </c>
      <c r="AL17" s="27">
        <v>39</v>
      </c>
      <c r="AM17" s="5" t="s">
        <v>701</v>
      </c>
      <c r="AN17" s="27" t="s">
        <v>411</v>
      </c>
      <c r="AO17" s="5" t="s">
        <v>411</v>
      </c>
      <c r="AP17" s="27">
        <v>10</v>
      </c>
      <c r="AQ17" s="5" t="s">
        <v>515</v>
      </c>
      <c r="AR17" s="27">
        <v>10</v>
      </c>
      <c r="AS17" s="5" t="s">
        <v>472</v>
      </c>
      <c r="AT17" s="27" t="s">
        <v>411</v>
      </c>
      <c r="AU17" s="5" t="s">
        <v>411</v>
      </c>
      <c r="AV17" s="27" t="s">
        <v>411</v>
      </c>
      <c r="AW17" s="5" t="s">
        <v>411</v>
      </c>
      <c r="AX17" s="27" t="s">
        <v>411</v>
      </c>
      <c r="AY17" s="5" t="s">
        <v>411</v>
      </c>
    </row>
    <row r="18" spans="1:51" x14ac:dyDescent="0.35">
      <c r="A18" s="2">
        <v>17</v>
      </c>
      <c r="B18" t="s">
        <v>457</v>
      </c>
      <c r="C18" s="5">
        <v>12</v>
      </c>
      <c r="D18" s="5">
        <v>291</v>
      </c>
      <c r="E18" s="5">
        <v>0</v>
      </c>
      <c r="F18" s="27">
        <v>8</v>
      </c>
      <c r="G18" s="5" t="s">
        <v>602</v>
      </c>
      <c r="H18" s="27" t="s">
        <v>411</v>
      </c>
      <c r="I18" s="5" t="s">
        <v>411</v>
      </c>
      <c r="J18" s="27" t="s">
        <v>411</v>
      </c>
      <c r="K18" s="5" t="s">
        <v>411</v>
      </c>
      <c r="L18" s="27">
        <v>12</v>
      </c>
      <c r="M18" s="5" t="s">
        <v>458</v>
      </c>
      <c r="N18" s="27">
        <v>12</v>
      </c>
      <c r="O18" s="5" t="s">
        <v>490</v>
      </c>
      <c r="P18" s="27">
        <v>35</v>
      </c>
      <c r="Q18" s="5" t="s">
        <v>656</v>
      </c>
      <c r="R18" s="27">
        <v>7</v>
      </c>
      <c r="S18" s="5" t="s">
        <v>458</v>
      </c>
      <c r="T18" s="27">
        <v>10</v>
      </c>
      <c r="U18" s="5" t="s">
        <v>490</v>
      </c>
      <c r="V18" s="27">
        <v>34</v>
      </c>
      <c r="W18" s="5" t="s">
        <v>656</v>
      </c>
      <c r="X18" s="27" t="s">
        <v>411</v>
      </c>
      <c r="Y18" s="5" t="s">
        <v>411</v>
      </c>
      <c r="Z18" s="27" t="s">
        <v>411</v>
      </c>
      <c r="AA18" s="5" t="s">
        <v>411</v>
      </c>
      <c r="AB18" s="27" t="s">
        <v>411</v>
      </c>
      <c r="AC18" s="5" t="s">
        <v>411</v>
      </c>
      <c r="AD18" s="27" t="s">
        <v>411</v>
      </c>
      <c r="AE18" s="5" t="s">
        <v>411</v>
      </c>
      <c r="AF18" s="27">
        <v>73</v>
      </c>
      <c r="AG18" s="5" t="s">
        <v>498</v>
      </c>
      <c r="AH18" s="27" t="s">
        <v>411</v>
      </c>
      <c r="AI18" s="5" t="s">
        <v>411</v>
      </c>
      <c r="AJ18" s="27">
        <v>20</v>
      </c>
      <c r="AK18" s="5" t="s">
        <v>574</v>
      </c>
      <c r="AL18" s="27">
        <v>68</v>
      </c>
      <c r="AM18" s="5" t="s">
        <v>498</v>
      </c>
      <c r="AN18" s="27" t="s">
        <v>411</v>
      </c>
      <c r="AO18" s="5" t="s">
        <v>411</v>
      </c>
      <c r="AP18" s="27">
        <v>8</v>
      </c>
      <c r="AQ18" s="5" t="s">
        <v>574</v>
      </c>
      <c r="AR18" s="27">
        <v>4</v>
      </c>
      <c r="AS18" s="5" t="s">
        <v>574</v>
      </c>
      <c r="AT18" s="27" t="s">
        <v>411</v>
      </c>
      <c r="AU18" s="5" t="s">
        <v>411</v>
      </c>
      <c r="AV18" s="27" t="s">
        <v>411</v>
      </c>
      <c r="AW18" s="5" t="s">
        <v>411</v>
      </c>
      <c r="AX18" s="27" t="s">
        <v>411</v>
      </c>
      <c r="AY18" s="5" t="s">
        <v>411</v>
      </c>
    </row>
    <row r="19" spans="1:51" x14ac:dyDescent="0.35">
      <c r="A19" s="2">
        <v>18</v>
      </c>
      <c r="B19" t="s">
        <v>408</v>
      </c>
      <c r="C19" s="5">
        <v>12</v>
      </c>
      <c r="D19" s="5">
        <v>330</v>
      </c>
      <c r="E19" s="5">
        <v>0</v>
      </c>
      <c r="F19" s="27" t="s">
        <v>411</v>
      </c>
      <c r="G19" s="5" t="s">
        <v>411</v>
      </c>
      <c r="H19" s="27">
        <v>12</v>
      </c>
      <c r="I19" s="5" t="s">
        <v>824</v>
      </c>
      <c r="J19" s="27" t="s">
        <v>411</v>
      </c>
      <c r="K19" s="5" t="s">
        <v>411</v>
      </c>
      <c r="L19" s="27" t="s">
        <v>411</v>
      </c>
      <c r="M19" s="5" t="s">
        <v>411</v>
      </c>
      <c r="N19" s="27" t="s">
        <v>411</v>
      </c>
      <c r="O19" s="5" t="s">
        <v>411</v>
      </c>
      <c r="P19" s="27">
        <v>9</v>
      </c>
      <c r="Q19" s="5" t="s">
        <v>533</v>
      </c>
      <c r="R19" s="27" t="s">
        <v>411</v>
      </c>
      <c r="S19" s="5" t="s">
        <v>411</v>
      </c>
      <c r="T19" s="27" t="s">
        <v>411</v>
      </c>
      <c r="U19" s="5" t="s">
        <v>411</v>
      </c>
      <c r="V19" s="27">
        <v>7</v>
      </c>
      <c r="W19" s="5" t="s">
        <v>533</v>
      </c>
      <c r="X19" s="27" t="s">
        <v>411</v>
      </c>
      <c r="Y19" s="5" t="s">
        <v>411</v>
      </c>
      <c r="Z19" s="27">
        <v>16</v>
      </c>
      <c r="AA19" s="5" t="s">
        <v>463</v>
      </c>
      <c r="AB19" s="27">
        <v>26</v>
      </c>
      <c r="AC19" s="5" t="s">
        <v>877</v>
      </c>
      <c r="AD19" s="27" t="s">
        <v>411</v>
      </c>
      <c r="AE19" s="5" t="s">
        <v>411</v>
      </c>
      <c r="AF19" s="27">
        <v>42</v>
      </c>
      <c r="AG19" s="5" t="s">
        <v>463</v>
      </c>
      <c r="AH19" s="27">
        <v>50</v>
      </c>
      <c r="AI19" s="5" t="s">
        <v>744</v>
      </c>
      <c r="AJ19" s="27">
        <v>34</v>
      </c>
      <c r="AK19" s="5" t="s">
        <v>800</v>
      </c>
      <c r="AL19" s="27">
        <v>34</v>
      </c>
      <c r="AM19" s="5" t="s">
        <v>463</v>
      </c>
      <c r="AN19" s="27">
        <v>38</v>
      </c>
      <c r="AO19" s="5" t="s">
        <v>744</v>
      </c>
      <c r="AP19" s="27">
        <v>39</v>
      </c>
      <c r="AQ19" s="5" t="s">
        <v>800</v>
      </c>
      <c r="AR19" s="27" t="s">
        <v>411</v>
      </c>
      <c r="AS19" s="5" t="s">
        <v>411</v>
      </c>
      <c r="AT19" s="27" t="s">
        <v>411</v>
      </c>
      <c r="AU19" s="5" t="s">
        <v>411</v>
      </c>
      <c r="AV19" s="27" t="s">
        <v>411</v>
      </c>
      <c r="AW19" s="5" t="s">
        <v>411</v>
      </c>
      <c r="AX19" s="27">
        <v>23</v>
      </c>
      <c r="AY19" s="5" t="s">
        <v>895</v>
      </c>
    </row>
    <row r="20" spans="1:51" x14ac:dyDescent="0.35">
      <c r="A20" s="2">
        <v>19</v>
      </c>
      <c r="B20" t="s">
        <v>171</v>
      </c>
      <c r="C20" s="5">
        <v>11</v>
      </c>
      <c r="D20" s="5">
        <v>207</v>
      </c>
      <c r="E20" s="5">
        <v>0</v>
      </c>
      <c r="F20" s="27" t="s">
        <v>411</v>
      </c>
      <c r="G20" s="5" t="s">
        <v>411</v>
      </c>
      <c r="H20" s="27" t="s">
        <v>411</v>
      </c>
      <c r="I20" s="5" t="s">
        <v>411</v>
      </c>
      <c r="J20" s="27" t="s">
        <v>411</v>
      </c>
      <c r="K20" s="5" t="s">
        <v>411</v>
      </c>
      <c r="L20" s="27" t="s">
        <v>411</v>
      </c>
      <c r="M20" s="5" t="s">
        <v>411</v>
      </c>
      <c r="N20" s="27">
        <v>17</v>
      </c>
      <c r="O20" s="5" t="s">
        <v>634</v>
      </c>
      <c r="P20" s="27">
        <v>5</v>
      </c>
      <c r="Q20" s="5" t="s">
        <v>665</v>
      </c>
      <c r="R20" s="27" t="s">
        <v>411</v>
      </c>
      <c r="S20" s="5" t="s">
        <v>411</v>
      </c>
      <c r="T20" s="27">
        <v>15</v>
      </c>
      <c r="U20" s="5" t="s">
        <v>634</v>
      </c>
      <c r="V20" s="27">
        <v>4</v>
      </c>
      <c r="W20" s="5" t="s">
        <v>665</v>
      </c>
      <c r="X20" s="27">
        <v>17</v>
      </c>
      <c r="Y20" s="5" t="s">
        <v>537</v>
      </c>
      <c r="Z20" s="27" t="s">
        <v>411</v>
      </c>
      <c r="AA20" s="5" t="s">
        <v>411</v>
      </c>
      <c r="AB20" s="27" t="s">
        <v>411</v>
      </c>
      <c r="AC20" s="5" t="s">
        <v>411</v>
      </c>
      <c r="AD20" s="27" t="s">
        <v>411</v>
      </c>
      <c r="AE20" s="5" t="s">
        <v>411</v>
      </c>
      <c r="AF20" s="27" t="s">
        <v>411</v>
      </c>
      <c r="AG20" s="5" t="s">
        <v>411</v>
      </c>
      <c r="AH20" s="27">
        <v>28</v>
      </c>
      <c r="AI20" s="5" t="s">
        <v>741</v>
      </c>
      <c r="AJ20" s="27">
        <v>40</v>
      </c>
      <c r="AK20" s="5" t="s">
        <v>801</v>
      </c>
      <c r="AL20" s="27" t="s">
        <v>411</v>
      </c>
      <c r="AM20" s="5" t="s">
        <v>411</v>
      </c>
      <c r="AN20" s="27">
        <v>26</v>
      </c>
      <c r="AO20" s="5" t="s">
        <v>741</v>
      </c>
      <c r="AP20" s="27">
        <v>44</v>
      </c>
      <c r="AQ20" s="5" t="s">
        <v>816</v>
      </c>
      <c r="AR20" s="27">
        <v>7</v>
      </c>
      <c r="AS20" s="5" t="s">
        <v>576</v>
      </c>
      <c r="AT20" s="27">
        <v>4</v>
      </c>
      <c r="AU20" s="5" t="s">
        <v>555</v>
      </c>
      <c r="AV20" s="27" t="s">
        <v>411</v>
      </c>
      <c r="AW20" s="5" t="s">
        <v>411</v>
      </c>
      <c r="AX20" s="27" t="s">
        <v>411</v>
      </c>
      <c r="AY20" s="5" t="s">
        <v>411</v>
      </c>
    </row>
    <row r="21" spans="1:51" x14ac:dyDescent="0.35">
      <c r="A21" s="2">
        <v>20</v>
      </c>
      <c r="B21" t="s">
        <v>161</v>
      </c>
      <c r="C21" s="5">
        <v>10</v>
      </c>
      <c r="D21" s="5">
        <v>105</v>
      </c>
      <c r="E21" s="5">
        <v>0</v>
      </c>
      <c r="F21" s="27" t="s">
        <v>411</v>
      </c>
      <c r="G21" s="5" t="s">
        <v>411</v>
      </c>
      <c r="H21" s="27">
        <v>11</v>
      </c>
      <c r="I21" s="5" t="s">
        <v>617</v>
      </c>
      <c r="J21" s="27" t="s">
        <v>411</v>
      </c>
      <c r="K21" s="5" t="s">
        <v>411</v>
      </c>
      <c r="L21" s="27" t="s">
        <v>411</v>
      </c>
      <c r="M21" s="5" t="s">
        <v>411</v>
      </c>
      <c r="N21" s="27">
        <v>18</v>
      </c>
      <c r="O21" s="5" t="s">
        <v>617</v>
      </c>
      <c r="P21" s="27" t="s">
        <v>411</v>
      </c>
      <c r="Q21" s="5" t="s">
        <v>411</v>
      </c>
      <c r="R21" s="27" t="s">
        <v>411</v>
      </c>
      <c r="S21" s="5" t="s">
        <v>411</v>
      </c>
      <c r="T21" s="27" t="s">
        <v>411</v>
      </c>
      <c r="U21" s="5" t="s">
        <v>411</v>
      </c>
      <c r="V21" s="27" t="s">
        <v>411</v>
      </c>
      <c r="W21" s="5" t="s">
        <v>411</v>
      </c>
      <c r="X21" s="27">
        <v>2</v>
      </c>
      <c r="Y21" s="5" t="s">
        <v>532</v>
      </c>
      <c r="Z21" s="27">
        <v>5</v>
      </c>
      <c r="AA21" s="5" t="s">
        <v>207</v>
      </c>
      <c r="AB21" s="27">
        <v>5</v>
      </c>
      <c r="AC21" s="5" t="s">
        <v>762</v>
      </c>
      <c r="AD21" s="27">
        <v>9</v>
      </c>
      <c r="AE21" s="5" t="s">
        <v>812</v>
      </c>
      <c r="AF21" s="27" t="s">
        <v>411</v>
      </c>
      <c r="AG21" s="5" t="s">
        <v>411</v>
      </c>
      <c r="AH21" s="27">
        <v>14</v>
      </c>
      <c r="AI21" s="5" t="s">
        <v>762</v>
      </c>
      <c r="AJ21" s="27">
        <v>24</v>
      </c>
      <c r="AK21" s="5" t="s">
        <v>812</v>
      </c>
      <c r="AL21" s="27" t="s">
        <v>411</v>
      </c>
      <c r="AM21" s="5" t="s">
        <v>411</v>
      </c>
      <c r="AN21" s="27">
        <v>11</v>
      </c>
      <c r="AO21" s="5" t="s">
        <v>762</v>
      </c>
      <c r="AP21" s="27" t="s">
        <v>411</v>
      </c>
      <c r="AQ21" s="5" t="s">
        <v>411</v>
      </c>
      <c r="AR21" s="27" t="s">
        <v>411</v>
      </c>
      <c r="AS21" s="5" t="s">
        <v>411</v>
      </c>
      <c r="AT21" s="27">
        <v>6</v>
      </c>
      <c r="AU21" s="5" t="s">
        <v>159</v>
      </c>
      <c r="AV21" s="27" t="s">
        <v>411</v>
      </c>
      <c r="AW21" s="5" t="s">
        <v>411</v>
      </c>
      <c r="AX21" s="27" t="s">
        <v>411</v>
      </c>
      <c r="AY21" s="5" t="s">
        <v>411</v>
      </c>
    </row>
    <row r="22" spans="1:51" x14ac:dyDescent="0.35">
      <c r="A22" s="2">
        <v>21</v>
      </c>
      <c r="B22" t="s">
        <v>468</v>
      </c>
      <c r="C22" s="5">
        <v>10</v>
      </c>
      <c r="D22" s="5">
        <v>127</v>
      </c>
      <c r="E22" s="5">
        <v>0</v>
      </c>
      <c r="F22" s="27" t="s">
        <v>411</v>
      </c>
      <c r="G22" s="5" t="s">
        <v>411</v>
      </c>
      <c r="H22" s="27" t="s">
        <v>411</v>
      </c>
      <c r="I22" s="5" t="s">
        <v>411</v>
      </c>
      <c r="J22" s="27" t="s">
        <v>411</v>
      </c>
      <c r="K22" s="5" t="s">
        <v>411</v>
      </c>
      <c r="L22" s="27" t="s">
        <v>411</v>
      </c>
      <c r="M22" s="5" t="s">
        <v>411</v>
      </c>
      <c r="N22" s="27" t="s">
        <v>411</v>
      </c>
      <c r="O22" s="5" t="s">
        <v>411</v>
      </c>
      <c r="P22" s="27">
        <v>24</v>
      </c>
      <c r="Q22" s="5" t="s">
        <v>640</v>
      </c>
      <c r="R22" s="27" t="s">
        <v>411</v>
      </c>
      <c r="S22" s="5" t="s">
        <v>411</v>
      </c>
      <c r="T22" s="27" t="s">
        <v>411</v>
      </c>
      <c r="U22" s="5" t="s">
        <v>411</v>
      </c>
      <c r="V22" s="27">
        <v>29</v>
      </c>
      <c r="W22" s="5" t="s">
        <v>640</v>
      </c>
      <c r="X22" s="27" t="s">
        <v>411</v>
      </c>
      <c r="Y22" s="5" t="s">
        <v>411</v>
      </c>
      <c r="Z22" s="27" t="s">
        <v>411</v>
      </c>
      <c r="AA22" s="5" t="s">
        <v>411</v>
      </c>
      <c r="AB22" s="27" t="s">
        <v>411</v>
      </c>
      <c r="AC22" s="5" t="s">
        <v>411</v>
      </c>
      <c r="AD22" s="27" t="s">
        <v>411</v>
      </c>
      <c r="AE22" s="5" t="s">
        <v>411</v>
      </c>
      <c r="AF22" s="27">
        <v>9</v>
      </c>
      <c r="AG22" s="5" t="s">
        <v>540</v>
      </c>
      <c r="AH22" s="27">
        <v>7</v>
      </c>
      <c r="AI22" s="5" t="s">
        <v>724</v>
      </c>
      <c r="AJ22" s="27">
        <v>8</v>
      </c>
      <c r="AK22" s="5" t="s">
        <v>821</v>
      </c>
      <c r="AL22" s="27">
        <v>20</v>
      </c>
      <c r="AM22" s="5" t="s">
        <v>540</v>
      </c>
      <c r="AN22" s="27">
        <v>8</v>
      </c>
      <c r="AO22" s="5" t="s">
        <v>724</v>
      </c>
      <c r="AP22" s="27">
        <v>3</v>
      </c>
      <c r="AQ22" s="5" t="s">
        <v>821</v>
      </c>
      <c r="AR22" s="27" t="s">
        <v>411</v>
      </c>
      <c r="AS22" s="5" t="s">
        <v>411</v>
      </c>
      <c r="AT22" s="27">
        <v>15</v>
      </c>
      <c r="AU22" s="5" t="s">
        <v>564</v>
      </c>
      <c r="AV22" s="27">
        <v>4</v>
      </c>
      <c r="AW22" s="5" t="s">
        <v>540</v>
      </c>
      <c r="AX22" s="27" t="s">
        <v>411</v>
      </c>
      <c r="AY22" s="5" t="s">
        <v>411</v>
      </c>
    </row>
    <row r="23" spans="1:51" x14ac:dyDescent="0.35">
      <c r="A23" s="2">
        <v>22</v>
      </c>
      <c r="B23" t="s">
        <v>167</v>
      </c>
      <c r="C23" s="5">
        <v>10</v>
      </c>
      <c r="D23" s="5">
        <v>171</v>
      </c>
      <c r="E23" s="5">
        <v>0</v>
      </c>
      <c r="F23" s="27">
        <v>16</v>
      </c>
      <c r="G23" s="5" t="s">
        <v>303</v>
      </c>
      <c r="H23" s="27" t="s">
        <v>411</v>
      </c>
      <c r="I23" s="5" t="s">
        <v>411</v>
      </c>
      <c r="J23" s="27" t="s">
        <v>411</v>
      </c>
      <c r="K23" s="5" t="s">
        <v>411</v>
      </c>
      <c r="L23" s="27" t="s">
        <v>411</v>
      </c>
      <c r="M23" s="5" t="s">
        <v>411</v>
      </c>
      <c r="N23" s="27" t="s">
        <v>411</v>
      </c>
      <c r="O23" s="5" t="s">
        <v>411</v>
      </c>
      <c r="P23" s="27">
        <v>16</v>
      </c>
      <c r="Q23" s="5" t="s">
        <v>639</v>
      </c>
      <c r="R23" s="27" t="s">
        <v>411</v>
      </c>
      <c r="S23" s="5" t="s">
        <v>411</v>
      </c>
      <c r="T23" s="27" t="s">
        <v>411</v>
      </c>
      <c r="U23" s="5" t="s">
        <v>411</v>
      </c>
      <c r="V23" s="27">
        <v>25</v>
      </c>
      <c r="W23" s="5" t="s">
        <v>639</v>
      </c>
      <c r="X23" s="27" t="s">
        <v>411</v>
      </c>
      <c r="Y23" s="5" t="s">
        <v>411</v>
      </c>
      <c r="Z23" s="27">
        <v>23</v>
      </c>
      <c r="AA23" s="5" t="s">
        <v>680</v>
      </c>
      <c r="AB23" s="27">
        <v>28</v>
      </c>
      <c r="AC23" s="5" t="s">
        <v>734</v>
      </c>
      <c r="AD23" s="27" t="s">
        <v>411</v>
      </c>
      <c r="AE23" s="5" t="s">
        <v>411</v>
      </c>
      <c r="AF23" s="27">
        <v>18</v>
      </c>
      <c r="AG23" s="5" t="s">
        <v>680</v>
      </c>
      <c r="AH23" s="27">
        <v>6</v>
      </c>
      <c r="AI23" s="5" t="s">
        <v>317</v>
      </c>
      <c r="AJ23" s="27" t="s">
        <v>411</v>
      </c>
      <c r="AK23" s="5" t="s">
        <v>411</v>
      </c>
      <c r="AL23" s="27">
        <v>14</v>
      </c>
      <c r="AM23" s="5" t="s">
        <v>683</v>
      </c>
      <c r="AN23" s="27">
        <v>5</v>
      </c>
      <c r="AO23" s="5" t="s">
        <v>317</v>
      </c>
      <c r="AP23" s="27" t="s">
        <v>411</v>
      </c>
      <c r="AQ23" s="5" t="s">
        <v>411</v>
      </c>
      <c r="AR23" s="27" t="s">
        <v>411</v>
      </c>
      <c r="AS23" s="5" t="s">
        <v>411</v>
      </c>
      <c r="AT23" s="27">
        <v>20</v>
      </c>
      <c r="AU23" s="5" t="s">
        <v>551</v>
      </c>
      <c r="AV23" s="27" t="s">
        <v>411</v>
      </c>
      <c r="AW23" s="5" t="s">
        <v>411</v>
      </c>
      <c r="AX23" s="27" t="s">
        <v>411</v>
      </c>
      <c r="AY23" s="5" t="s">
        <v>411</v>
      </c>
    </row>
    <row r="24" spans="1:51" x14ac:dyDescent="0.35">
      <c r="A24" s="2">
        <v>23</v>
      </c>
      <c r="B24" t="s">
        <v>480</v>
      </c>
      <c r="C24" s="5">
        <v>9</v>
      </c>
      <c r="D24" s="5">
        <v>352</v>
      </c>
      <c r="E24" s="5">
        <v>0</v>
      </c>
      <c r="F24" s="27" t="s">
        <v>411</v>
      </c>
      <c r="G24" s="5" t="s">
        <v>411</v>
      </c>
      <c r="H24" s="27" t="s">
        <v>411</v>
      </c>
      <c r="I24" s="5" t="s">
        <v>411</v>
      </c>
      <c r="J24" s="27" t="s">
        <v>411</v>
      </c>
      <c r="K24" s="5" t="s">
        <v>411</v>
      </c>
      <c r="L24" s="27">
        <v>29</v>
      </c>
      <c r="M24" s="5" t="s">
        <v>607</v>
      </c>
      <c r="N24" s="27" t="s">
        <v>411</v>
      </c>
      <c r="O24" s="5" t="s">
        <v>411</v>
      </c>
      <c r="P24" s="27">
        <v>40</v>
      </c>
      <c r="Q24" s="5" t="s">
        <v>493</v>
      </c>
      <c r="R24" s="27">
        <v>28</v>
      </c>
      <c r="S24" s="5" t="s">
        <v>607</v>
      </c>
      <c r="T24" s="27" t="s">
        <v>411</v>
      </c>
      <c r="U24" s="5" t="s">
        <v>411</v>
      </c>
      <c r="V24" s="27">
        <v>38</v>
      </c>
      <c r="W24" s="5" t="s">
        <v>493</v>
      </c>
      <c r="X24" s="27" t="s">
        <v>411</v>
      </c>
      <c r="Y24" s="5" t="s">
        <v>411</v>
      </c>
      <c r="Z24" s="27" t="s">
        <v>411</v>
      </c>
      <c r="AA24" s="5" t="s">
        <v>411</v>
      </c>
      <c r="AB24" s="27" t="s">
        <v>411</v>
      </c>
      <c r="AC24" s="5" t="s">
        <v>411</v>
      </c>
      <c r="AD24" s="27" t="s">
        <v>411</v>
      </c>
      <c r="AE24" s="5" t="s">
        <v>411</v>
      </c>
      <c r="AF24" s="27">
        <v>72</v>
      </c>
      <c r="AG24" s="5" t="s">
        <v>694</v>
      </c>
      <c r="AH24" s="27" t="s">
        <v>411</v>
      </c>
      <c r="AI24" s="5" t="s">
        <v>411</v>
      </c>
      <c r="AJ24" s="27">
        <v>33</v>
      </c>
      <c r="AK24" s="5" t="s">
        <v>817</v>
      </c>
      <c r="AL24" s="27">
        <v>65</v>
      </c>
      <c r="AM24" s="5" t="s">
        <v>699</v>
      </c>
      <c r="AN24" s="27" t="s">
        <v>411</v>
      </c>
      <c r="AO24" s="5" t="s">
        <v>411</v>
      </c>
      <c r="AP24" s="27">
        <v>32</v>
      </c>
      <c r="AQ24" s="5" t="s">
        <v>817</v>
      </c>
      <c r="AR24" s="27" t="s">
        <v>411</v>
      </c>
      <c r="AS24" s="5" t="s">
        <v>411</v>
      </c>
      <c r="AT24" s="27" t="s">
        <v>411</v>
      </c>
      <c r="AU24" s="5" t="s">
        <v>411</v>
      </c>
      <c r="AV24" s="27">
        <v>15</v>
      </c>
      <c r="AW24" s="5" t="s">
        <v>479</v>
      </c>
      <c r="AX24" s="27" t="s">
        <v>411</v>
      </c>
      <c r="AY24" s="5" t="s">
        <v>411</v>
      </c>
    </row>
    <row r="25" spans="1:51" x14ac:dyDescent="0.35">
      <c r="A25" s="2">
        <v>24</v>
      </c>
      <c r="B25" t="s">
        <v>567</v>
      </c>
      <c r="C25" s="5">
        <v>8</v>
      </c>
      <c r="D25" s="5">
        <v>187</v>
      </c>
      <c r="E25" s="5">
        <v>0</v>
      </c>
      <c r="F25" s="27" t="s">
        <v>411</v>
      </c>
      <c r="G25" s="5" t="s">
        <v>411</v>
      </c>
      <c r="H25" s="27" t="s">
        <v>411</v>
      </c>
      <c r="I25" s="5" t="s">
        <v>411</v>
      </c>
      <c r="J25" s="27" t="s">
        <v>411</v>
      </c>
      <c r="K25" s="5" t="s">
        <v>411</v>
      </c>
      <c r="L25" s="27">
        <v>25</v>
      </c>
      <c r="M25" s="5" t="s">
        <v>611</v>
      </c>
      <c r="N25" s="27" t="s">
        <v>411</v>
      </c>
      <c r="O25" s="5" t="s">
        <v>411</v>
      </c>
      <c r="P25" s="27">
        <v>13</v>
      </c>
      <c r="Q25" s="5" t="s">
        <v>646</v>
      </c>
      <c r="R25" s="27">
        <v>22</v>
      </c>
      <c r="S25" s="5" t="s">
        <v>611</v>
      </c>
      <c r="T25" s="27" t="s">
        <v>411</v>
      </c>
      <c r="U25" s="5" t="s">
        <v>411</v>
      </c>
      <c r="V25" s="27">
        <v>5</v>
      </c>
      <c r="W25" s="5" t="s">
        <v>646</v>
      </c>
      <c r="X25" s="27" t="s">
        <v>411</v>
      </c>
      <c r="Y25" s="5" t="s">
        <v>411</v>
      </c>
      <c r="Z25" s="27" t="s">
        <v>411</v>
      </c>
      <c r="AA25" s="5" t="s">
        <v>411</v>
      </c>
      <c r="AB25" s="27">
        <v>10</v>
      </c>
      <c r="AC25" s="5" t="s">
        <v>878</v>
      </c>
      <c r="AD25" s="27" t="s">
        <v>411</v>
      </c>
      <c r="AE25" s="5" t="s">
        <v>411</v>
      </c>
      <c r="AF25" s="27" t="s">
        <v>411</v>
      </c>
      <c r="AG25" s="5" t="s">
        <v>411</v>
      </c>
      <c r="AH25" s="27">
        <v>45</v>
      </c>
      <c r="AI25" s="5" t="s">
        <v>743</v>
      </c>
      <c r="AJ25" s="27" t="s">
        <v>411</v>
      </c>
      <c r="AK25" s="5" t="s">
        <v>411</v>
      </c>
      <c r="AL25" s="27" t="s">
        <v>411</v>
      </c>
      <c r="AM25" s="5" t="s">
        <v>411</v>
      </c>
      <c r="AN25" s="27">
        <v>40</v>
      </c>
      <c r="AO25" s="5" t="s">
        <v>743</v>
      </c>
      <c r="AP25" s="27" t="s">
        <v>411</v>
      </c>
      <c r="AQ25" s="5" t="s">
        <v>411</v>
      </c>
      <c r="AR25" s="27" t="s">
        <v>411</v>
      </c>
      <c r="AS25" s="5" t="s">
        <v>411</v>
      </c>
      <c r="AT25" s="27">
        <v>27</v>
      </c>
      <c r="AU25" s="5" t="s">
        <v>565</v>
      </c>
      <c r="AV25" s="27" t="s">
        <v>411</v>
      </c>
      <c r="AW25" s="5" t="s">
        <v>411</v>
      </c>
      <c r="AX25" s="27" t="s">
        <v>411</v>
      </c>
      <c r="AY25" s="5" t="s">
        <v>411</v>
      </c>
    </row>
    <row r="26" spans="1:51" x14ac:dyDescent="0.35">
      <c r="A26" s="2">
        <v>25</v>
      </c>
      <c r="B26" t="s">
        <v>111</v>
      </c>
      <c r="C26" s="5">
        <v>7</v>
      </c>
      <c r="D26" s="5">
        <v>164</v>
      </c>
      <c r="E26" s="5">
        <v>0</v>
      </c>
      <c r="F26" s="27" t="s">
        <v>411</v>
      </c>
      <c r="G26" s="5" t="s">
        <v>411</v>
      </c>
      <c r="H26" s="27">
        <v>4</v>
      </c>
      <c r="I26" s="5" t="s">
        <v>438</v>
      </c>
      <c r="J26" s="27" t="s">
        <v>411</v>
      </c>
      <c r="K26" s="5" t="s">
        <v>411</v>
      </c>
      <c r="L26" s="27" t="s">
        <v>411</v>
      </c>
      <c r="M26" s="5" t="s">
        <v>411</v>
      </c>
      <c r="N26" s="27">
        <v>15</v>
      </c>
      <c r="O26" s="5" t="s">
        <v>631</v>
      </c>
      <c r="P26" s="27">
        <v>38</v>
      </c>
      <c r="Q26" s="5" t="s">
        <v>496</v>
      </c>
      <c r="R26" s="27" t="s">
        <v>411</v>
      </c>
      <c r="S26" s="5" t="s">
        <v>411</v>
      </c>
      <c r="T26" s="27" t="s">
        <v>411</v>
      </c>
      <c r="U26" s="5" t="s">
        <v>411</v>
      </c>
      <c r="V26" s="27" t="s">
        <v>411</v>
      </c>
      <c r="W26" s="5" t="s">
        <v>411</v>
      </c>
      <c r="X26" s="27" t="s">
        <v>411</v>
      </c>
      <c r="Y26" s="5" t="s">
        <v>411</v>
      </c>
      <c r="Z26" s="27">
        <v>10</v>
      </c>
      <c r="AA26" s="5" t="s">
        <v>464</v>
      </c>
      <c r="AB26" s="27" t="s">
        <v>411</v>
      </c>
      <c r="AC26" s="5" t="s">
        <v>411</v>
      </c>
      <c r="AD26" s="27">
        <v>19</v>
      </c>
      <c r="AE26" s="5" t="s">
        <v>869</v>
      </c>
      <c r="AF26" s="27" t="s">
        <v>411</v>
      </c>
      <c r="AG26" s="5" t="s">
        <v>411</v>
      </c>
      <c r="AH26" s="27" t="s">
        <v>411</v>
      </c>
      <c r="AI26" s="5" t="s">
        <v>411</v>
      </c>
      <c r="AJ26" s="27" t="s">
        <v>411</v>
      </c>
      <c r="AK26" s="5" t="s">
        <v>411</v>
      </c>
      <c r="AL26" s="27" t="s">
        <v>411</v>
      </c>
      <c r="AM26" s="5" t="s">
        <v>411</v>
      </c>
      <c r="AN26" s="27">
        <v>50</v>
      </c>
      <c r="AO26" s="5" t="s">
        <v>757</v>
      </c>
      <c r="AP26" s="27" t="s">
        <v>411</v>
      </c>
      <c r="AQ26" s="5" t="s">
        <v>411</v>
      </c>
      <c r="AR26" s="27" t="s">
        <v>411</v>
      </c>
      <c r="AS26" s="5" t="s">
        <v>411</v>
      </c>
      <c r="AT26" s="27">
        <v>28</v>
      </c>
      <c r="AU26" s="5" t="s">
        <v>484</v>
      </c>
      <c r="AV26" s="27" t="s">
        <v>411</v>
      </c>
      <c r="AW26" s="5" t="s">
        <v>411</v>
      </c>
      <c r="AX26" s="27" t="s">
        <v>411</v>
      </c>
      <c r="AY26" s="5" t="s">
        <v>411</v>
      </c>
    </row>
    <row r="27" spans="1:51" x14ac:dyDescent="0.35">
      <c r="A27" s="2">
        <v>26</v>
      </c>
      <c r="B27" t="s">
        <v>170</v>
      </c>
      <c r="C27" s="5">
        <v>7</v>
      </c>
      <c r="D27" s="5">
        <v>184</v>
      </c>
      <c r="E27" s="5">
        <v>0</v>
      </c>
      <c r="F27" s="27">
        <v>7</v>
      </c>
      <c r="G27" s="5" t="s">
        <v>880</v>
      </c>
      <c r="H27" s="27" t="s">
        <v>411</v>
      </c>
      <c r="I27" s="5" t="s">
        <v>411</v>
      </c>
      <c r="J27" s="27" t="s">
        <v>411</v>
      </c>
      <c r="K27" s="5" t="s">
        <v>411</v>
      </c>
      <c r="L27" s="27">
        <v>23</v>
      </c>
      <c r="M27" s="5" t="s">
        <v>591</v>
      </c>
      <c r="N27" s="27" t="s">
        <v>411</v>
      </c>
      <c r="O27" s="5" t="s">
        <v>411</v>
      </c>
      <c r="P27" s="27" t="s">
        <v>411</v>
      </c>
      <c r="Q27" s="5" t="s">
        <v>411</v>
      </c>
      <c r="R27" s="27">
        <v>29</v>
      </c>
      <c r="S27" s="5" t="s">
        <v>591</v>
      </c>
      <c r="T27" s="27" t="s">
        <v>411</v>
      </c>
      <c r="U27" s="5" t="s">
        <v>411</v>
      </c>
      <c r="V27" s="27" t="s">
        <v>411</v>
      </c>
      <c r="W27" s="5" t="s">
        <v>411</v>
      </c>
      <c r="X27" s="27" t="s">
        <v>411</v>
      </c>
      <c r="Y27" s="5" t="s">
        <v>411</v>
      </c>
      <c r="Z27" s="27">
        <v>2</v>
      </c>
      <c r="AA27" s="5" t="s">
        <v>884</v>
      </c>
      <c r="AB27" s="27" t="s">
        <v>411</v>
      </c>
      <c r="AC27" s="5" t="s">
        <v>411</v>
      </c>
      <c r="AD27" s="27" t="s">
        <v>411</v>
      </c>
      <c r="AE27" s="5" t="s">
        <v>411</v>
      </c>
      <c r="AF27" s="27" t="s">
        <v>411</v>
      </c>
      <c r="AG27" s="5" t="s">
        <v>411</v>
      </c>
      <c r="AH27" s="27" t="s">
        <v>411</v>
      </c>
      <c r="AI27" s="5" t="s">
        <v>411</v>
      </c>
      <c r="AJ27" s="27">
        <v>58</v>
      </c>
      <c r="AK27" s="5" t="s">
        <v>798</v>
      </c>
      <c r="AL27" s="27" t="s">
        <v>411</v>
      </c>
      <c r="AM27" s="5" t="s">
        <v>411</v>
      </c>
      <c r="AN27" s="27" t="s">
        <v>411</v>
      </c>
      <c r="AO27" s="5" t="s">
        <v>411</v>
      </c>
      <c r="AP27" s="27">
        <v>55</v>
      </c>
      <c r="AQ27" s="5" t="s">
        <v>798</v>
      </c>
      <c r="AR27" s="27" t="s">
        <v>411</v>
      </c>
      <c r="AS27" s="5" t="s">
        <v>411</v>
      </c>
      <c r="AT27" s="27" t="s">
        <v>411</v>
      </c>
      <c r="AU27" s="5" t="s">
        <v>411</v>
      </c>
      <c r="AV27" s="27">
        <v>10</v>
      </c>
      <c r="AW27" s="5" t="s">
        <v>546</v>
      </c>
      <c r="AX27" s="27" t="s">
        <v>411</v>
      </c>
      <c r="AY27" s="5" t="s">
        <v>411</v>
      </c>
    </row>
    <row r="28" spans="1:51" x14ac:dyDescent="0.35">
      <c r="A28" s="2">
        <v>27</v>
      </c>
      <c r="B28" t="s">
        <v>477</v>
      </c>
      <c r="C28" s="5">
        <v>4</v>
      </c>
      <c r="D28" s="5">
        <v>66</v>
      </c>
      <c r="E28" s="5">
        <v>0</v>
      </c>
      <c r="F28" s="27" t="s">
        <v>411</v>
      </c>
      <c r="G28" s="5" t="s">
        <v>411</v>
      </c>
      <c r="H28" s="27" t="s">
        <v>411</v>
      </c>
      <c r="I28" s="5" t="s">
        <v>411</v>
      </c>
      <c r="J28" s="27" t="s">
        <v>411</v>
      </c>
      <c r="K28" s="5" t="s">
        <v>411</v>
      </c>
      <c r="L28" s="27" t="s">
        <v>411</v>
      </c>
      <c r="M28" s="5" t="s">
        <v>411</v>
      </c>
      <c r="N28" s="27" t="s">
        <v>411</v>
      </c>
      <c r="O28" s="5" t="s">
        <v>411</v>
      </c>
      <c r="P28" s="27" t="s">
        <v>411</v>
      </c>
      <c r="Q28" s="5" t="s">
        <v>411</v>
      </c>
      <c r="R28" s="27" t="s">
        <v>411</v>
      </c>
      <c r="S28" s="5" t="s">
        <v>411</v>
      </c>
      <c r="T28" s="27">
        <v>24</v>
      </c>
      <c r="U28" s="5" t="s">
        <v>624</v>
      </c>
      <c r="V28" s="27" t="s">
        <v>411</v>
      </c>
      <c r="W28" s="5" t="s">
        <v>411</v>
      </c>
      <c r="X28" s="27">
        <v>9</v>
      </c>
      <c r="Y28" s="5" t="s">
        <v>530</v>
      </c>
      <c r="Z28" s="27" t="s">
        <v>411</v>
      </c>
      <c r="AA28" s="5" t="s">
        <v>411</v>
      </c>
      <c r="AB28" s="27" t="s">
        <v>411</v>
      </c>
      <c r="AC28" s="5" t="s">
        <v>411</v>
      </c>
      <c r="AD28" s="27" t="s">
        <v>411</v>
      </c>
      <c r="AE28" s="5" t="s">
        <v>411</v>
      </c>
      <c r="AF28" s="27" t="s">
        <v>411</v>
      </c>
      <c r="AG28" s="5" t="s">
        <v>411</v>
      </c>
      <c r="AH28" s="27" t="s">
        <v>411</v>
      </c>
      <c r="AI28" s="5" t="s">
        <v>411</v>
      </c>
      <c r="AJ28" s="27">
        <v>21</v>
      </c>
      <c r="AK28" s="5" t="s">
        <v>811</v>
      </c>
      <c r="AL28" s="27" t="s">
        <v>411</v>
      </c>
      <c r="AM28" s="5" t="s">
        <v>411</v>
      </c>
      <c r="AN28" s="27" t="s">
        <v>411</v>
      </c>
      <c r="AO28" s="5" t="s">
        <v>411</v>
      </c>
      <c r="AP28" s="27" t="s">
        <v>411</v>
      </c>
      <c r="AQ28" s="5" t="s">
        <v>411</v>
      </c>
      <c r="AR28" s="27" t="s">
        <v>411</v>
      </c>
      <c r="AS28" s="5" t="s">
        <v>411</v>
      </c>
      <c r="AT28" s="27" t="s">
        <v>411</v>
      </c>
      <c r="AU28" s="5" t="s">
        <v>411</v>
      </c>
      <c r="AV28" s="27">
        <v>12</v>
      </c>
      <c r="AW28" s="5" t="s">
        <v>544</v>
      </c>
      <c r="AX28" s="27" t="s">
        <v>411</v>
      </c>
      <c r="AY28" s="5" t="s">
        <v>411</v>
      </c>
    </row>
    <row r="29" spans="1:51" x14ac:dyDescent="0.35">
      <c r="A29" s="2">
        <v>28</v>
      </c>
      <c r="B29" t="s">
        <v>478</v>
      </c>
      <c r="C29" s="5">
        <v>4</v>
      </c>
      <c r="D29" s="5">
        <v>92</v>
      </c>
      <c r="E29" s="5">
        <v>0</v>
      </c>
      <c r="F29" s="27" t="s">
        <v>411</v>
      </c>
      <c r="G29" s="5" t="s">
        <v>411</v>
      </c>
      <c r="H29" s="27" t="s">
        <v>411</v>
      </c>
      <c r="I29" s="5" t="s">
        <v>411</v>
      </c>
      <c r="J29" s="27" t="s">
        <v>411</v>
      </c>
      <c r="K29" s="5" t="s">
        <v>411</v>
      </c>
      <c r="L29" s="27" t="s">
        <v>411</v>
      </c>
      <c r="M29" s="5" t="s">
        <v>411</v>
      </c>
      <c r="N29" s="27" t="s">
        <v>411</v>
      </c>
      <c r="O29" s="5" t="s">
        <v>411</v>
      </c>
      <c r="P29" s="27" t="s">
        <v>411</v>
      </c>
      <c r="Q29" s="5" t="s">
        <v>411</v>
      </c>
      <c r="R29" s="27">
        <v>9</v>
      </c>
      <c r="S29" s="5" t="s">
        <v>584</v>
      </c>
      <c r="T29" s="27" t="s">
        <v>411</v>
      </c>
      <c r="U29" s="5" t="s">
        <v>411</v>
      </c>
      <c r="V29" s="27" t="s">
        <v>411</v>
      </c>
      <c r="W29" s="5" t="s">
        <v>411</v>
      </c>
      <c r="X29" s="27" t="s">
        <v>411</v>
      </c>
      <c r="Y29" s="5" t="s">
        <v>411</v>
      </c>
      <c r="Z29" s="27" t="s">
        <v>411</v>
      </c>
      <c r="AA29" s="5" t="s">
        <v>411</v>
      </c>
      <c r="AB29" s="27" t="s">
        <v>411</v>
      </c>
      <c r="AC29" s="5" t="s">
        <v>411</v>
      </c>
      <c r="AD29" s="27" t="s">
        <v>411</v>
      </c>
      <c r="AE29" s="5" t="s">
        <v>411</v>
      </c>
      <c r="AF29" s="27">
        <v>37</v>
      </c>
      <c r="AG29" s="5" t="s">
        <v>709</v>
      </c>
      <c r="AH29" s="27" t="s">
        <v>411</v>
      </c>
      <c r="AI29" s="5" t="s">
        <v>411</v>
      </c>
      <c r="AJ29" s="27" t="s">
        <v>411</v>
      </c>
      <c r="AK29" s="5" t="s">
        <v>411</v>
      </c>
      <c r="AL29" s="27">
        <v>41</v>
      </c>
      <c r="AM29" s="5" t="s">
        <v>709</v>
      </c>
      <c r="AN29" s="27" t="s">
        <v>411</v>
      </c>
      <c r="AO29" s="5" t="s">
        <v>411</v>
      </c>
      <c r="AP29" s="27" t="s">
        <v>411</v>
      </c>
      <c r="AQ29" s="5" t="s">
        <v>411</v>
      </c>
      <c r="AR29" s="27" t="s">
        <v>411</v>
      </c>
      <c r="AS29" s="5" t="s">
        <v>411</v>
      </c>
      <c r="AT29" s="27" t="s">
        <v>411</v>
      </c>
      <c r="AU29" s="5" t="s">
        <v>411</v>
      </c>
      <c r="AV29" s="27">
        <v>5</v>
      </c>
      <c r="AW29" s="5" t="s">
        <v>542</v>
      </c>
      <c r="AX29" s="27" t="s">
        <v>411</v>
      </c>
      <c r="AY29" s="5" t="s">
        <v>411</v>
      </c>
    </row>
    <row r="30" spans="1:51" x14ac:dyDescent="0.35">
      <c r="A30" s="2">
        <v>29</v>
      </c>
      <c r="B30" t="s">
        <v>823</v>
      </c>
      <c r="C30" s="5">
        <v>4</v>
      </c>
      <c r="D30" s="5">
        <v>190</v>
      </c>
      <c r="E30" s="5">
        <v>0</v>
      </c>
      <c r="F30" s="27" t="s">
        <v>411</v>
      </c>
      <c r="G30" s="5" t="s">
        <v>411</v>
      </c>
      <c r="H30" s="27" t="s">
        <v>411</v>
      </c>
      <c r="I30" s="5" t="s">
        <v>411</v>
      </c>
      <c r="J30" s="27" t="s">
        <v>411</v>
      </c>
      <c r="K30" s="5" t="s">
        <v>411</v>
      </c>
      <c r="L30" s="27" t="s">
        <v>411</v>
      </c>
      <c r="M30" s="5" t="s">
        <v>411</v>
      </c>
      <c r="N30" s="27" t="s">
        <v>411</v>
      </c>
      <c r="O30" s="5" t="s">
        <v>411</v>
      </c>
      <c r="P30" s="27" t="s">
        <v>411</v>
      </c>
      <c r="Q30" s="5" t="s">
        <v>411</v>
      </c>
      <c r="R30" s="27" t="s">
        <v>411</v>
      </c>
      <c r="S30" s="5" t="s">
        <v>411</v>
      </c>
      <c r="T30" s="27" t="s">
        <v>411</v>
      </c>
      <c r="U30" s="5" t="s">
        <v>411</v>
      </c>
      <c r="V30" s="27" t="s">
        <v>411</v>
      </c>
      <c r="W30" s="5" t="s">
        <v>411</v>
      </c>
      <c r="X30" s="27" t="s">
        <v>411</v>
      </c>
      <c r="Y30" s="5" t="s">
        <v>411</v>
      </c>
      <c r="Z30" s="27" t="s">
        <v>411</v>
      </c>
      <c r="AA30" s="5" t="s">
        <v>411</v>
      </c>
      <c r="AB30" s="27" t="s">
        <v>411</v>
      </c>
      <c r="AC30" s="5" t="s">
        <v>411</v>
      </c>
      <c r="AD30" s="27" t="s">
        <v>411</v>
      </c>
      <c r="AE30" s="5" t="s">
        <v>411</v>
      </c>
      <c r="AF30" s="27">
        <v>64</v>
      </c>
      <c r="AG30" s="5" t="s">
        <v>712</v>
      </c>
      <c r="AH30" s="27">
        <v>47</v>
      </c>
      <c r="AI30" s="5" t="s">
        <v>747</v>
      </c>
      <c r="AJ30" s="27" t="s">
        <v>411</v>
      </c>
      <c r="AK30" s="5" t="s">
        <v>411</v>
      </c>
      <c r="AL30" s="27">
        <v>42</v>
      </c>
      <c r="AM30" s="5" t="s">
        <v>721</v>
      </c>
      <c r="AN30" s="27">
        <v>37</v>
      </c>
      <c r="AO30" s="5" t="s">
        <v>747</v>
      </c>
      <c r="AP30" s="27" t="s">
        <v>411</v>
      </c>
      <c r="AQ30" s="5" t="s">
        <v>411</v>
      </c>
      <c r="AR30" s="27" t="s">
        <v>411</v>
      </c>
      <c r="AS30" s="5" t="s">
        <v>411</v>
      </c>
      <c r="AT30" s="27" t="s">
        <v>411</v>
      </c>
      <c r="AU30" s="5" t="s">
        <v>411</v>
      </c>
      <c r="AV30" s="27" t="s">
        <v>411</v>
      </c>
      <c r="AW30" s="5" t="s">
        <v>411</v>
      </c>
      <c r="AX30" s="27" t="s">
        <v>411</v>
      </c>
      <c r="AY30" s="5" t="s">
        <v>411</v>
      </c>
    </row>
    <row r="31" spans="1:51" x14ac:dyDescent="0.35">
      <c r="A31" s="2">
        <v>30</v>
      </c>
      <c r="B31" t="s">
        <v>827</v>
      </c>
      <c r="C31" s="5">
        <v>3</v>
      </c>
      <c r="D31" s="5">
        <v>8</v>
      </c>
      <c r="E31" s="5">
        <v>1</v>
      </c>
      <c r="F31" s="27" t="s">
        <v>411</v>
      </c>
      <c r="G31" s="5" t="s">
        <v>411</v>
      </c>
      <c r="H31" s="27">
        <v>1</v>
      </c>
      <c r="I31" s="5" t="s">
        <v>828</v>
      </c>
      <c r="J31" s="27" t="s">
        <v>411</v>
      </c>
      <c r="K31" s="5" t="s">
        <v>411</v>
      </c>
      <c r="L31" s="27" t="s">
        <v>411</v>
      </c>
      <c r="M31" s="5" t="s">
        <v>411</v>
      </c>
      <c r="N31" s="27" t="s">
        <v>411</v>
      </c>
      <c r="O31" s="5" t="s">
        <v>411</v>
      </c>
      <c r="P31" s="27" t="s">
        <v>411</v>
      </c>
      <c r="Q31" s="5" t="s">
        <v>411</v>
      </c>
      <c r="R31" s="27" t="s">
        <v>411</v>
      </c>
      <c r="S31" s="5" t="s">
        <v>411</v>
      </c>
      <c r="T31" s="27" t="s">
        <v>411</v>
      </c>
      <c r="U31" s="5" t="s">
        <v>411</v>
      </c>
      <c r="V31" s="27" t="s">
        <v>411</v>
      </c>
      <c r="W31" s="5" t="s">
        <v>411</v>
      </c>
      <c r="X31" s="27" t="s">
        <v>411</v>
      </c>
      <c r="Y31" s="5" t="s">
        <v>411</v>
      </c>
      <c r="Z31" s="27" t="s">
        <v>411</v>
      </c>
      <c r="AA31" s="5" t="s">
        <v>411</v>
      </c>
      <c r="AB31" s="27">
        <v>3</v>
      </c>
      <c r="AC31" s="5" t="s">
        <v>435</v>
      </c>
      <c r="AD31" s="27" t="s">
        <v>411</v>
      </c>
      <c r="AE31" s="5" t="s">
        <v>411</v>
      </c>
      <c r="AF31" s="27" t="s">
        <v>411</v>
      </c>
      <c r="AG31" s="5" t="s">
        <v>411</v>
      </c>
      <c r="AH31" s="27" t="s">
        <v>411</v>
      </c>
      <c r="AI31" s="5" t="s">
        <v>411</v>
      </c>
      <c r="AJ31" s="27" t="s">
        <v>411</v>
      </c>
      <c r="AK31" s="5" t="s">
        <v>411</v>
      </c>
      <c r="AL31" s="27" t="s">
        <v>411</v>
      </c>
      <c r="AM31" s="5" t="s">
        <v>411</v>
      </c>
      <c r="AN31" s="27" t="s">
        <v>411</v>
      </c>
      <c r="AO31" s="5" t="s">
        <v>411</v>
      </c>
      <c r="AP31" s="27" t="s">
        <v>411</v>
      </c>
      <c r="AQ31" s="5" t="s">
        <v>411</v>
      </c>
      <c r="AR31" s="27" t="s">
        <v>411</v>
      </c>
      <c r="AS31" s="5" t="s">
        <v>411</v>
      </c>
      <c r="AT31" s="27" t="s">
        <v>411</v>
      </c>
      <c r="AU31" s="5" t="s">
        <v>411</v>
      </c>
      <c r="AV31" s="27" t="s">
        <v>411</v>
      </c>
      <c r="AW31" s="5" t="s">
        <v>411</v>
      </c>
      <c r="AX31" s="27">
        <v>4</v>
      </c>
      <c r="AY31" s="5" t="s">
        <v>892</v>
      </c>
    </row>
    <row r="32" spans="1:51" x14ac:dyDescent="0.35">
      <c r="A32" s="2">
        <v>31</v>
      </c>
      <c r="B32" t="s">
        <v>420</v>
      </c>
      <c r="C32" s="5">
        <v>3</v>
      </c>
      <c r="D32" s="5">
        <v>33</v>
      </c>
      <c r="E32" s="5">
        <v>0</v>
      </c>
      <c r="F32" s="27">
        <v>2</v>
      </c>
      <c r="G32" s="5" t="s">
        <v>268</v>
      </c>
      <c r="H32" s="27" t="s">
        <v>411</v>
      </c>
      <c r="I32" s="5" t="s">
        <v>411</v>
      </c>
      <c r="J32" s="27" t="s">
        <v>411</v>
      </c>
      <c r="K32" s="5" t="s">
        <v>411</v>
      </c>
      <c r="L32" s="27">
        <v>14</v>
      </c>
      <c r="M32" s="5" t="s">
        <v>268</v>
      </c>
      <c r="N32" s="27" t="s">
        <v>411</v>
      </c>
      <c r="O32" s="5" t="s">
        <v>411</v>
      </c>
      <c r="P32" s="27" t="s">
        <v>411</v>
      </c>
      <c r="Q32" s="5" t="s">
        <v>411</v>
      </c>
      <c r="R32" s="27">
        <v>17</v>
      </c>
      <c r="S32" s="5" t="s">
        <v>268</v>
      </c>
      <c r="T32" s="27" t="s">
        <v>411</v>
      </c>
      <c r="U32" s="5" t="s">
        <v>411</v>
      </c>
      <c r="V32" s="27" t="s">
        <v>411</v>
      </c>
      <c r="W32" s="5" t="s">
        <v>411</v>
      </c>
      <c r="X32" s="27" t="s">
        <v>411</v>
      </c>
      <c r="Y32" s="5" t="s">
        <v>411</v>
      </c>
      <c r="Z32" s="27" t="s">
        <v>411</v>
      </c>
      <c r="AA32" s="5" t="s">
        <v>411</v>
      </c>
      <c r="AB32" s="27" t="s">
        <v>411</v>
      </c>
      <c r="AC32" s="5" t="s">
        <v>411</v>
      </c>
      <c r="AD32" s="27" t="s">
        <v>411</v>
      </c>
      <c r="AE32" s="5" t="s">
        <v>411</v>
      </c>
      <c r="AF32" s="27" t="s">
        <v>411</v>
      </c>
      <c r="AG32" s="5" t="s">
        <v>411</v>
      </c>
      <c r="AH32" s="27" t="s">
        <v>411</v>
      </c>
      <c r="AI32" s="5" t="s">
        <v>411</v>
      </c>
      <c r="AJ32" s="27" t="s">
        <v>411</v>
      </c>
      <c r="AK32" s="5" t="s">
        <v>411</v>
      </c>
      <c r="AL32" s="27" t="s">
        <v>411</v>
      </c>
      <c r="AM32" s="5" t="s">
        <v>411</v>
      </c>
      <c r="AN32" s="27" t="s">
        <v>411</v>
      </c>
      <c r="AO32" s="5" t="s">
        <v>411</v>
      </c>
      <c r="AP32" s="27" t="s">
        <v>411</v>
      </c>
      <c r="AQ32" s="5" t="s">
        <v>411</v>
      </c>
      <c r="AR32" s="27" t="s">
        <v>411</v>
      </c>
      <c r="AS32" s="5" t="s">
        <v>411</v>
      </c>
      <c r="AT32" s="27" t="s">
        <v>411</v>
      </c>
      <c r="AU32" s="5" t="s">
        <v>411</v>
      </c>
      <c r="AV32" s="27" t="s">
        <v>411</v>
      </c>
      <c r="AW32" s="5" t="s">
        <v>411</v>
      </c>
      <c r="AX32" s="27" t="s">
        <v>411</v>
      </c>
      <c r="AY32" s="5" t="s">
        <v>411</v>
      </c>
    </row>
    <row r="33" spans="1:51" x14ac:dyDescent="0.35">
      <c r="A33" s="2">
        <v>32</v>
      </c>
      <c r="B33" t="s">
        <v>822</v>
      </c>
      <c r="C33" s="5">
        <v>2</v>
      </c>
      <c r="D33" s="5">
        <v>60</v>
      </c>
      <c r="E33" s="5">
        <v>0</v>
      </c>
      <c r="F33" s="27" t="s">
        <v>411</v>
      </c>
      <c r="G33" s="5" t="s">
        <v>411</v>
      </c>
      <c r="H33" s="27" t="s">
        <v>411</v>
      </c>
      <c r="I33" s="5" t="s">
        <v>411</v>
      </c>
      <c r="J33" s="27" t="s">
        <v>411</v>
      </c>
      <c r="K33" s="5" t="s">
        <v>411</v>
      </c>
      <c r="L33" s="27" t="s">
        <v>411</v>
      </c>
      <c r="M33" s="5" t="s">
        <v>411</v>
      </c>
      <c r="N33" s="27" t="s">
        <v>411</v>
      </c>
      <c r="O33" s="5" t="s">
        <v>411</v>
      </c>
      <c r="P33" s="27">
        <v>28</v>
      </c>
      <c r="Q33" s="5" t="s">
        <v>650</v>
      </c>
      <c r="R33" s="27" t="s">
        <v>411</v>
      </c>
      <c r="S33" s="5" t="s">
        <v>411</v>
      </c>
      <c r="T33" s="27" t="s">
        <v>411</v>
      </c>
      <c r="U33" s="5" t="s">
        <v>411</v>
      </c>
      <c r="V33" s="27">
        <v>32</v>
      </c>
      <c r="W33" s="5" t="s">
        <v>650</v>
      </c>
      <c r="X33" s="27" t="s">
        <v>411</v>
      </c>
      <c r="Y33" s="5" t="s">
        <v>411</v>
      </c>
      <c r="Z33" s="27" t="s">
        <v>411</v>
      </c>
      <c r="AA33" s="5" t="s">
        <v>411</v>
      </c>
      <c r="AB33" s="27" t="s">
        <v>411</v>
      </c>
      <c r="AC33" s="5" t="s">
        <v>411</v>
      </c>
      <c r="AD33" s="27" t="s">
        <v>411</v>
      </c>
      <c r="AE33" s="5" t="s">
        <v>411</v>
      </c>
      <c r="AF33" s="27" t="s">
        <v>411</v>
      </c>
      <c r="AG33" s="5" t="s">
        <v>411</v>
      </c>
      <c r="AH33" s="27" t="s">
        <v>411</v>
      </c>
      <c r="AI33" s="5" t="s">
        <v>411</v>
      </c>
      <c r="AJ33" s="27" t="s">
        <v>411</v>
      </c>
      <c r="AK33" s="5" t="s">
        <v>411</v>
      </c>
      <c r="AL33" s="27" t="s">
        <v>411</v>
      </c>
      <c r="AM33" s="5" t="s">
        <v>411</v>
      </c>
      <c r="AN33" s="27" t="s">
        <v>411</v>
      </c>
      <c r="AO33" s="5" t="s">
        <v>411</v>
      </c>
      <c r="AP33" s="27" t="s">
        <v>411</v>
      </c>
      <c r="AQ33" s="5" t="s">
        <v>411</v>
      </c>
      <c r="AR33" s="27" t="s">
        <v>411</v>
      </c>
      <c r="AS33" s="5" t="s">
        <v>411</v>
      </c>
      <c r="AT33" s="27" t="s">
        <v>411</v>
      </c>
      <c r="AU33" s="5" t="s">
        <v>411</v>
      </c>
      <c r="AV33" s="27" t="s">
        <v>411</v>
      </c>
      <c r="AW33" s="5" t="s">
        <v>411</v>
      </c>
      <c r="AX33" s="27" t="s">
        <v>411</v>
      </c>
      <c r="AY33" s="5" t="s">
        <v>411</v>
      </c>
    </row>
    <row r="34" spans="1:51" x14ac:dyDescent="0.35">
      <c r="A34" s="2">
        <v>33</v>
      </c>
      <c r="B34" t="s">
        <v>378</v>
      </c>
      <c r="C34" s="5">
        <v>1</v>
      </c>
      <c r="D34" s="5">
        <v>32</v>
      </c>
      <c r="E34" s="5">
        <v>0</v>
      </c>
      <c r="F34" s="27" t="s">
        <v>411</v>
      </c>
      <c r="G34" s="5" t="s">
        <v>411</v>
      </c>
      <c r="H34" s="27" t="s">
        <v>411</v>
      </c>
      <c r="I34" s="5" t="s">
        <v>411</v>
      </c>
      <c r="J34" s="27" t="s">
        <v>411</v>
      </c>
      <c r="K34" s="5" t="s">
        <v>411</v>
      </c>
      <c r="L34" s="27" t="s">
        <v>411</v>
      </c>
      <c r="M34" s="5" t="s">
        <v>411</v>
      </c>
      <c r="N34" s="27" t="s">
        <v>411</v>
      </c>
      <c r="O34" s="5" t="s">
        <v>411</v>
      </c>
      <c r="P34" s="27" t="s">
        <v>411</v>
      </c>
      <c r="Q34" s="5" t="s">
        <v>411</v>
      </c>
      <c r="R34" s="27" t="s">
        <v>411</v>
      </c>
      <c r="S34" s="5" t="s">
        <v>411</v>
      </c>
      <c r="T34" s="27" t="s">
        <v>411</v>
      </c>
      <c r="U34" s="5" t="s">
        <v>411</v>
      </c>
      <c r="V34" s="27" t="s">
        <v>411</v>
      </c>
      <c r="W34" s="5" t="s">
        <v>411</v>
      </c>
      <c r="X34" s="27" t="s">
        <v>411</v>
      </c>
      <c r="Y34" s="5" t="s">
        <v>411</v>
      </c>
      <c r="Z34" s="27">
        <v>32</v>
      </c>
      <c r="AA34" s="5" t="s">
        <v>890</v>
      </c>
      <c r="AB34" s="27" t="s">
        <v>411</v>
      </c>
      <c r="AC34" s="5" t="s">
        <v>411</v>
      </c>
      <c r="AD34" s="27" t="s">
        <v>411</v>
      </c>
      <c r="AE34" s="5" t="s">
        <v>411</v>
      </c>
      <c r="AF34" s="27" t="s">
        <v>411</v>
      </c>
      <c r="AG34" s="5" t="s">
        <v>411</v>
      </c>
      <c r="AH34" s="27" t="s">
        <v>411</v>
      </c>
      <c r="AI34" s="5" t="s">
        <v>411</v>
      </c>
      <c r="AJ34" s="27" t="s">
        <v>411</v>
      </c>
      <c r="AK34" s="5" t="s">
        <v>411</v>
      </c>
      <c r="AL34" s="27" t="s">
        <v>411</v>
      </c>
      <c r="AM34" s="5" t="s">
        <v>411</v>
      </c>
      <c r="AN34" s="27" t="s">
        <v>411</v>
      </c>
      <c r="AO34" s="5" t="s">
        <v>411</v>
      </c>
      <c r="AP34" s="27" t="s">
        <v>411</v>
      </c>
      <c r="AQ34" s="5" t="s">
        <v>411</v>
      </c>
      <c r="AR34" s="27" t="s">
        <v>411</v>
      </c>
      <c r="AS34" s="5" t="s">
        <v>411</v>
      </c>
      <c r="AT34" s="27" t="s">
        <v>411</v>
      </c>
      <c r="AU34" s="5" t="s">
        <v>411</v>
      </c>
      <c r="AV34" s="27" t="s">
        <v>411</v>
      </c>
      <c r="AW34" s="5" t="s">
        <v>411</v>
      </c>
      <c r="AX34" s="27" t="s">
        <v>411</v>
      </c>
      <c r="AY34" s="5" t="s">
        <v>411</v>
      </c>
    </row>
  </sheetData>
  <autoFilter ref="A1:BU1" xr:uid="{00000000-0009-0000-0000-000004000000}">
    <filterColumn colId="7" showButton="0"/>
    <filterColumn colId="9" showButton="0"/>
    <filterColumn colId="13" showButton="0"/>
    <filterColumn colId="15" showButton="0"/>
    <filterColumn colId="19" showButton="0"/>
    <filterColumn colId="21" showButton="0"/>
    <filterColumn colId="23" showButton="0"/>
    <filterColumn colId="25" showButton="0"/>
    <filterColumn colId="27" showButton="0"/>
    <filterColumn colId="29" showButton="0"/>
    <filterColumn colId="31" showButton="0"/>
    <filterColumn colId="33" showButton="0"/>
    <filterColumn colId="35" showButton="0"/>
    <filterColumn colId="37" showButton="0"/>
    <filterColumn colId="39" showButton="0"/>
    <filterColumn colId="41" showButton="0"/>
    <filterColumn colId="43" showButton="0"/>
    <filterColumn colId="45" showButton="0"/>
    <filterColumn colId="49" showButton="0"/>
    <filterColumn colId="51" showButton="0"/>
    <filterColumn colId="53" showButton="0"/>
    <filterColumn colId="55" showButton="0"/>
    <filterColumn colId="57" showButton="0"/>
    <filterColumn colId="59" showButton="0"/>
    <filterColumn colId="61" showButton="0"/>
    <filterColumn colId="63" showButton="0"/>
    <filterColumn colId="65" showButton="0"/>
    <filterColumn colId="67" showButton="0"/>
    <filterColumn colId="69" showButton="0"/>
    <filterColumn colId="71" showButton="0"/>
  </autoFilter>
  <sortState xmlns:xlrd2="http://schemas.microsoft.com/office/spreadsheetml/2017/richdata2" ref="A2:BU216">
    <sortCondition descending="1" ref="C2"/>
    <sortCondition ref="D2"/>
    <sortCondition descending="1" ref="E2"/>
  </sortState>
  <mergeCells count="34">
    <mergeCell ref="H1:I1"/>
    <mergeCell ref="J1:K1"/>
    <mergeCell ref="N1:O1"/>
    <mergeCell ref="P1:Q1"/>
    <mergeCell ref="Z1:AA1"/>
    <mergeCell ref="X1:Y1"/>
    <mergeCell ref="T1:U1"/>
    <mergeCell ref="V1:W1"/>
    <mergeCell ref="L1:M1"/>
    <mergeCell ref="R1:S1"/>
    <mergeCell ref="AD1:AE1"/>
    <mergeCell ref="AL1:AM1"/>
    <mergeCell ref="AR1:AS1"/>
    <mergeCell ref="AF1:AG1"/>
    <mergeCell ref="AN1:AO1"/>
    <mergeCell ref="AP1:AQ1"/>
    <mergeCell ref="AH1:AI1"/>
    <mergeCell ref="AJ1:AK1"/>
    <mergeCell ref="AV1:AW1"/>
    <mergeCell ref="F1:G1"/>
    <mergeCell ref="BR1:BS1"/>
    <mergeCell ref="BT1:BU1"/>
    <mergeCell ref="BJ1:BK1"/>
    <mergeCell ref="BL1:BM1"/>
    <mergeCell ref="BN1:BO1"/>
    <mergeCell ref="BP1:BQ1"/>
    <mergeCell ref="AB1:AC1"/>
    <mergeCell ref="BD1:BE1"/>
    <mergeCell ref="BH1:BI1"/>
    <mergeCell ref="BF1:BG1"/>
    <mergeCell ref="AZ1:BA1"/>
    <mergeCell ref="BB1:BC1"/>
    <mergeCell ref="AT1:AU1"/>
    <mergeCell ref="AX1:AY1"/>
  </mergeCells>
  <phoneticPr fontId="0" type="noConversion"/>
  <printOptions horizontalCentered="1" gridLines="1" gridLinesSet="0"/>
  <pageMargins left="0" right="0" top="1.3385826771653544" bottom="1.1811023622047245" header="0.51181102362204722" footer="0.51181102362204722"/>
  <pageSetup paperSize="9" scale="32" fitToWidth="3" orientation="landscape" r:id="rId1"/>
  <headerFooter alignWithMargins="0">
    <oddHeader xml:space="preserve">&amp;C&amp;A
Groupe BPCE Sports&amp;R
</oddHeader>
    <oddFooter>&amp;L&amp;B&amp;CPage &amp;P / &amp;N&amp;R&amp;B</oddFooter>
  </headerFooter>
  <legacyDrawingHF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D00-000000000000}">
  <sheetPr codeName="Feuil6">
    <tabColor theme="3" tint="0.79998168889431442"/>
    <pageSetUpPr fitToPage="1"/>
  </sheetPr>
  <dimension ref="A1:K141"/>
  <sheetViews>
    <sheetView workbookViewId="0">
      <selection activeCell="A2" sqref="A2:A25"/>
    </sheetView>
  </sheetViews>
  <sheetFormatPr baseColWidth="10" defaultRowHeight="12.9" x14ac:dyDescent="0.35"/>
  <cols>
    <col min="1" max="1" width="11.1796875" style="2" bestFit="1" customWidth="1"/>
    <col min="2" max="2" width="11.1796875" style="2" customWidth="1"/>
    <col min="3" max="3" width="27.36328125" style="37" bestFit="1" customWidth="1"/>
    <col min="4" max="4" width="31.36328125" bestFit="1" customWidth="1"/>
    <col min="5" max="5" width="8.81640625" style="37" customWidth="1"/>
    <col min="6" max="6" width="14" bestFit="1" customWidth="1"/>
    <col min="7" max="7" width="31.81640625" bestFit="1" customWidth="1"/>
    <col min="8" max="8" width="14" bestFit="1" customWidth="1"/>
    <col min="9" max="9" width="26" bestFit="1" customWidth="1"/>
    <col min="10" max="10" width="14" bestFit="1" customWidth="1"/>
    <col min="11" max="11" width="26" bestFit="1" customWidth="1"/>
  </cols>
  <sheetData>
    <row r="1" spans="1:11" s="12" customFormat="1" ht="37.5" customHeight="1" x14ac:dyDescent="0.35">
      <c r="A1" s="12" t="s">
        <v>0</v>
      </c>
      <c r="B1" s="12" t="s">
        <v>409</v>
      </c>
      <c r="C1" s="45"/>
      <c r="D1" s="12" t="s">
        <v>1</v>
      </c>
      <c r="E1" s="45" t="s">
        <v>117</v>
      </c>
      <c r="F1" s="12" t="s">
        <v>3</v>
      </c>
      <c r="G1" s="12" t="s">
        <v>4</v>
      </c>
      <c r="H1" s="12" t="s">
        <v>3</v>
      </c>
      <c r="I1" s="12" t="s">
        <v>4</v>
      </c>
      <c r="J1" s="12" t="s">
        <v>3</v>
      </c>
      <c r="K1" s="12" t="s">
        <v>4</v>
      </c>
    </row>
    <row r="2" spans="1:11" x14ac:dyDescent="0.35">
      <c r="A2" s="41">
        <v>1</v>
      </c>
      <c r="B2" s="41">
        <v>1</v>
      </c>
      <c r="C2" s="36" t="str">
        <f t="shared" ref="C2:C34" si="0">D2 &amp;" "&amp;E2</f>
        <v>CE Rhône Alpes 1</v>
      </c>
      <c r="D2" s="36" t="s">
        <v>212</v>
      </c>
      <c r="E2" s="36">
        <v>1</v>
      </c>
      <c r="F2" s="36">
        <v>1</v>
      </c>
      <c r="G2" s="57" t="s">
        <v>293</v>
      </c>
      <c r="H2" s="36">
        <v>1</v>
      </c>
      <c r="I2" s="55" t="s">
        <v>448</v>
      </c>
      <c r="J2" s="36">
        <v>1</v>
      </c>
      <c r="K2" s="56" t="s">
        <v>826</v>
      </c>
    </row>
    <row r="3" spans="1:11" x14ac:dyDescent="0.35">
      <c r="A3" s="41">
        <v>2</v>
      </c>
      <c r="B3" s="41">
        <v>2</v>
      </c>
      <c r="C3" s="36" t="str">
        <f t="shared" si="0"/>
        <v>BP Auvergne Rhône Alpes 1</v>
      </c>
      <c r="D3" s="36" t="s">
        <v>419</v>
      </c>
      <c r="E3" s="36">
        <v>1</v>
      </c>
      <c r="F3" s="36">
        <v>6</v>
      </c>
      <c r="G3" s="57" t="s">
        <v>834</v>
      </c>
      <c r="H3" s="36">
        <v>6</v>
      </c>
      <c r="I3" s="55" t="s">
        <v>832</v>
      </c>
      <c r="J3" s="36">
        <v>6</v>
      </c>
      <c r="K3" s="56" t="s">
        <v>833</v>
      </c>
    </row>
    <row r="4" spans="1:11" x14ac:dyDescent="0.35">
      <c r="A4" s="41">
        <v>3</v>
      </c>
      <c r="B4" s="41">
        <v>3</v>
      </c>
      <c r="C4" s="36" t="str">
        <f t="shared" si="0"/>
        <v>CE Provence Alpes Corse 1</v>
      </c>
      <c r="D4" s="36" t="s">
        <v>168</v>
      </c>
      <c r="E4" s="36">
        <v>1</v>
      </c>
      <c r="F4" s="36">
        <v>21</v>
      </c>
      <c r="G4" s="57" t="s">
        <v>616</v>
      </c>
      <c r="H4" s="36">
        <v>21</v>
      </c>
      <c r="I4" s="55" t="s">
        <v>850</v>
      </c>
      <c r="J4" s="36">
        <v>21</v>
      </c>
      <c r="K4" s="56" t="s">
        <v>558</v>
      </c>
    </row>
    <row r="5" spans="1:11" x14ac:dyDescent="0.35">
      <c r="A5" s="41">
        <v>4</v>
      </c>
      <c r="B5" s="41">
        <v>4</v>
      </c>
      <c r="C5" s="36" t="str">
        <f t="shared" si="0"/>
        <v>Banque du Leman 1</v>
      </c>
      <c r="D5" s="36" t="s">
        <v>827</v>
      </c>
      <c r="E5" s="36">
        <v>1</v>
      </c>
      <c r="F5" s="36">
        <v>4</v>
      </c>
      <c r="G5" s="57" t="s">
        <v>828</v>
      </c>
      <c r="H5" s="36">
        <v>4</v>
      </c>
      <c r="I5" s="55" t="s">
        <v>435</v>
      </c>
      <c r="J5" s="36">
        <v>4</v>
      </c>
      <c r="K5" s="56" t="s">
        <v>829</v>
      </c>
    </row>
    <row r="6" spans="1:11" x14ac:dyDescent="0.35">
      <c r="A6" s="41">
        <v>5</v>
      </c>
      <c r="B6" s="41">
        <v>5</v>
      </c>
      <c r="C6" s="36" t="str">
        <f t="shared" si="0"/>
        <v>BP Auvergne Rhône Alpes 2</v>
      </c>
      <c r="D6" s="36" t="s">
        <v>419</v>
      </c>
      <c r="E6" s="36">
        <v>2</v>
      </c>
      <c r="F6" s="36">
        <v>7</v>
      </c>
      <c r="G6" s="57" t="s">
        <v>430</v>
      </c>
      <c r="H6" s="36">
        <v>7</v>
      </c>
      <c r="I6" s="55" t="s">
        <v>835</v>
      </c>
      <c r="J6" s="36">
        <v>7</v>
      </c>
      <c r="K6" s="56" t="s">
        <v>836</v>
      </c>
    </row>
    <row r="7" spans="1:11" x14ac:dyDescent="0.35">
      <c r="A7" s="41">
        <v>6</v>
      </c>
      <c r="B7" s="41">
        <v>6</v>
      </c>
      <c r="C7" s="36" t="str">
        <f t="shared" si="0"/>
        <v>BPCE IT 1</v>
      </c>
      <c r="D7" s="36" t="s">
        <v>410</v>
      </c>
      <c r="E7" s="36">
        <v>1</v>
      </c>
      <c r="F7" s="36">
        <v>26</v>
      </c>
      <c r="G7" s="57" t="s">
        <v>307</v>
      </c>
      <c r="H7" s="36">
        <v>26</v>
      </c>
      <c r="I7" s="55" t="s">
        <v>856</v>
      </c>
      <c r="J7" s="36">
        <v>26</v>
      </c>
      <c r="K7" s="56" t="s">
        <v>466</v>
      </c>
    </row>
    <row r="8" spans="1:11" x14ac:dyDescent="0.35">
      <c r="A8" s="41">
        <v>7</v>
      </c>
      <c r="B8" s="41">
        <v>7</v>
      </c>
      <c r="C8" s="36" t="str">
        <f t="shared" si="0"/>
        <v>CE Rhône Alpes 2</v>
      </c>
      <c r="D8" s="36" t="s">
        <v>212</v>
      </c>
      <c r="E8" s="36">
        <v>2</v>
      </c>
      <c r="F8" s="36">
        <v>2</v>
      </c>
      <c r="G8" s="57" t="s">
        <v>449</v>
      </c>
      <c r="H8" s="36">
        <v>2</v>
      </c>
      <c r="I8" s="55" t="s">
        <v>450</v>
      </c>
      <c r="J8" s="36">
        <v>2</v>
      </c>
      <c r="K8" s="56" t="s">
        <v>451</v>
      </c>
    </row>
    <row r="9" spans="1:11" x14ac:dyDescent="0.35">
      <c r="A9" s="41">
        <v>8</v>
      </c>
      <c r="B9" s="41">
        <v>8</v>
      </c>
      <c r="C9" s="36" t="str">
        <f t="shared" si="0"/>
        <v>BPCE SI 1</v>
      </c>
      <c r="D9" s="36" t="s">
        <v>454</v>
      </c>
      <c r="E9" s="36">
        <v>1</v>
      </c>
      <c r="F9" s="36">
        <v>32</v>
      </c>
      <c r="G9" s="57" t="s">
        <v>860</v>
      </c>
      <c r="H9" s="36">
        <v>32</v>
      </c>
      <c r="I9" s="55" t="s">
        <v>861</v>
      </c>
      <c r="J9" s="36">
        <v>32</v>
      </c>
      <c r="K9" s="56" t="s">
        <v>862</v>
      </c>
    </row>
    <row r="10" spans="1:11" x14ac:dyDescent="0.35">
      <c r="A10" s="41">
        <v>9</v>
      </c>
      <c r="B10" s="41">
        <v>9</v>
      </c>
      <c r="C10" s="36" t="str">
        <f t="shared" si="0"/>
        <v>BPCE 1</v>
      </c>
      <c r="D10" s="36" t="s">
        <v>32</v>
      </c>
      <c r="E10" s="36">
        <v>1</v>
      </c>
      <c r="F10" s="36">
        <v>10</v>
      </c>
      <c r="G10" s="57" t="s">
        <v>439</v>
      </c>
      <c r="H10" s="36">
        <v>10</v>
      </c>
      <c r="I10" s="55" t="s">
        <v>440</v>
      </c>
      <c r="J10" s="36">
        <v>10</v>
      </c>
      <c r="K10" s="56" t="s">
        <v>422</v>
      </c>
    </row>
    <row r="11" spans="1:11" x14ac:dyDescent="0.35">
      <c r="A11" s="41">
        <v>10</v>
      </c>
      <c r="B11" s="41">
        <v>10</v>
      </c>
      <c r="C11" s="36" t="str">
        <f t="shared" si="0"/>
        <v>CE Midi Pyrénées 1</v>
      </c>
      <c r="D11" s="36" t="s">
        <v>165</v>
      </c>
      <c r="E11" s="36">
        <v>1</v>
      </c>
      <c r="F11" s="36">
        <v>33</v>
      </c>
      <c r="G11" s="57" t="s">
        <v>635</v>
      </c>
      <c r="H11" s="36">
        <v>33</v>
      </c>
      <c r="I11" s="55" t="s">
        <v>204</v>
      </c>
      <c r="J11" s="36">
        <v>33</v>
      </c>
      <c r="K11" s="56" t="s">
        <v>689</v>
      </c>
    </row>
    <row r="12" spans="1:11" x14ac:dyDescent="0.35">
      <c r="A12" s="41">
        <v>11</v>
      </c>
      <c r="B12" s="41">
        <v>11</v>
      </c>
      <c r="C12" s="36" t="str">
        <f t="shared" si="0"/>
        <v>BP Auvergne Rhône Alpes 3</v>
      </c>
      <c r="D12" s="36" t="s">
        <v>419</v>
      </c>
      <c r="E12" s="36">
        <v>3</v>
      </c>
      <c r="F12" s="36">
        <v>8</v>
      </c>
      <c r="G12" s="57" t="s">
        <v>837</v>
      </c>
      <c r="H12" s="36">
        <v>8</v>
      </c>
      <c r="I12" s="55" t="s">
        <v>838</v>
      </c>
      <c r="J12" s="36">
        <v>8</v>
      </c>
      <c r="K12" s="56" t="s">
        <v>839</v>
      </c>
    </row>
    <row r="13" spans="1:11" x14ac:dyDescent="0.35">
      <c r="A13" s="41">
        <v>12</v>
      </c>
      <c r="B13" s="41">
        <v>12</v>
      </c>
      <c r="C13" s="36" t="str">
        <f t="shared" si="0"/>
        <v>BPCE IT 2</v>
      </c>
      <c r="D13" s="36" t="s">
        <v>410</v>
      </c>
      <c r="E13" s="36">
        <v>2</v>
      </c>
      <c r="F13" s="36">
        <v>28</v>
      </c>
      <c r="G13" s="57" t="s">
        <v>659</v>
      </c>
      <c r="H13" s="36">
        <v>28</v>
      </c>
      <c r="I13" s="55" t="s">
        <v>424</v>
      </c>
      <c r="J13" s="36">
        <v>28</v>
      </c>
      <c r="K13" s="56" t="s">
        <v>191</v>
      </c>
    </row>
    <row r="14" spans="1:11" x14ac:dyDescent="0.35">
      <c r="A14" s="41">
        <v>13</v>
      </c>
      <c r="B14" s="41">
        <v>13</v>
      </c>
      <c r="C14" s="36" t="str">
        <f t="shared" si="0"/>
        <v>BPCE IT 3</v>
      </c>
      <c r="D14" s="36" t="s">
        <v>410</v>
      </c>
      <c r="E14" s="36">
        <v>3</v>
      </c>
      <c r="F14" s="36">
        <v>27</v>
      </c>
      <c r="G14" s="57" t="s">
        <v>431</v>
      </c>
      <c r="H14" s="36">
        <v>27</v>
      </c>
      <c r="I14" s="55" t="s">
        <v>153</v>
      </c>
      <c r="J14" s="36">
        <v>27</v>
      </c>
      <c r="K14" s="56" t="s">
        <v>726</v>
      </c>
    </row>
    <row r="15" spans="1:11" x14ac:dyDescent="0.35">
      <c r="A15" s="41">
        <v>14</v>
      </c>
      <c r="B15" s="41">
        <v>14</v>
      </c>
      <c r="C15" s="36" t="str">
        <f t="shared" si="0"/>
        <v>CE Aquitaine Poitou Charentes 1</v>
      </c>
      <c r="D15" s="36" t="s">
        <v>211</v>
      </c>
      <c r="E15" s="36">
        <v>1</v>
      </c>
      <c r="F15" s="36">
        <v>15</v>
      </c>
      <c r="G15" s="57" t="s">
        <v>283</v>
      </c>
      <c r="H15" s="36">
        <v>15</v>
      </c>
      <c r="I15" s="55" t="s">
        <v>284</v>
      </c>
      <c r="J15" s="36">
        <v>15</v>
      </c>
      <c r="K15" s="56" t="s">
        <v>844</v>
      </c>
    </row>
    <row r="16" spans="1:11" x14ac:dyDescent="0.35">
      <c r="A16" s="41">
        <v>15</v>
      </c>
      <c r="B16" s="41">
        <v>15</v>
      </c>
      <c r="C16" s="36" t="str">
        <f t="shared" si="0"/>
        <v>CE Grand Est Europe 1</v>
      </c>
      <c r="D16" s="36" t="s">
        <v>453</v>
      </c>
      <c r="E16" s="36">
        <v>1</v>
      </c>
      <c r="F16" s="36">
        <v>18</v>
      </c>
      <c r="G16" s="57" t="s">
        <v>846</v>
      </c>
      <c r="H16" s="36">
        <v>18</v>
      </c>
      <c r="I16" s="55" t="s">
        <v>847</v>
      </c>
      <c r="J16" s="36">
        <v>18</v>
      </c>
      <c r="K16" s="56" t="s">
        <v>717</v>
      </c>
    </row>
    <row r="17" spans="1:11" x14ac:dyDescent="0.35">
      <c r="A17" s="41">
        <v>16</v>
      </c>
      <c r="B17" s="41">
        <v>16</v>
      </c>
      <c r="C17" s="36" t="str">
        <f t="shared" si="0"/>
        <v>Banque Palatine 1</v>
      </c>
      <c r="D17" s="36" t="s">
        <v>407</v>
      </c>
      <c r="E17" s="36">
        <v>1</v>
      </c>
      <c r="F17" s="36">
        <v>5</v>
      </c>
      <c r="G17" s="57" t="s">
        <v>830</v>
      </c>
      <c r="H17" s="36">
        <v>5</v>
      </c>
      <c r="I17" s="55" t="s">
        <v>831</v>
      </c>
      <c r="J17" s="36">
        <v>5</v>
      </c>
      <c r="K17" s="56" t="s">
        <v>427</v>
      </c>
    </row>
    <row r="18" spans="1:11" x14ac:dyDescent="0.35">
      <c r="A18" s="41">
        <v>17</v>
      </c>
      <c r="B18" s="41">
        <v>17</v>
      </c>
      <c r="C18" s="36" t="str">
        <f t="shared" si="0"/>
        <v>BPCE 2</v>
      </c>
      <c r="D18" s="36" t="s">
        <v>32</v>
      </c>
      <c r="E18" s="36">
        <v>2</v>
      </c>
      <c r="F18" s="36">
        <v>11</v>
      </c>
      <c r="G18" s="57" t="s">
        <v>442</v>
      </c>
      <c r="H18" s="36">
        <v>11</v>
      </c>
      <c r="I18" s="55" t="s">
        <v>441</v>
      </c>
      <c r="J18" s="36">
        <v>11</v>
      </c>
      <c r="K18" s="56" t="s">
        <v>704</v>
      </c>
    </row>
    <row r="19" spans="1:11" x14ac:dyDescent="0.35">
      <c r="A19" s="41">
        <v>18</v>
      </c>
      <c r="B19" s="41">
        <v>18</v>
      </c>
      <c r="C19" s="36" t="str">
        <f t="shared" si="0"/>
        <v>BPCE 3</v>
      </c>
      <c r="D19" s="36" t="s">
        <v>32</v>
      </c>
      <c r="E19" s="36">
        <v>3</v>
      </c>
      <c r="F19" s="36">
        <v>9</v>
      </c>
      <c r="G19" s="57" t="s">
        <v>445</v>
      </c>
      <c r="H19" s="36">
        <v>9</v>
      </c>
      <c r="I19" s="55" t="s">
        <v>443</v>
      </c>
      <c r="J19" s="36">
        <v>9</v>
      </c>
      <c r="K19" s="56" t="s">
        <v>444</v>
      </c>
    </row>
    <row r="20" spans="1:11" x14ac:dyDescent="0.35">
      <c r="A20" s="41">
        <v>19</v>
      </c>
      <c r="B20" s="41">
        <v>19</v>
      </c>
      <c r="C20" s="36" t="str">
        <f t="shared" si="0"/>
        <v>CE Côte d'Azur 1</v>
      </c>
      <c r="D20" s="36" t="s">
        <v>163</v>
      </c>
      <c r="E20" s="36">
        <v>1</v>
      </c>
      <c r="F20" s="36">
        <v>17</v>
      </c>
      <c r="G20" s="57" t="s">
        <v>653</v>
      </c>
      <c r="H20" s="36">
        <v>17</v>
      </c>
      <c r="I20" s="55" t="s">
        <v>433</v>
      </c>
      <c r="J20" s="36">
        <v>17</v>
      </c>
      <c r="K20" s="56" t="s">
        <v>788</v>
      </c>
    </row>
    <row r="21" spans="1:11" x14ac:dyDescent="0.35">
      <c r="A21" s="41">
        <v>20</v>
      </c>
      <c r="B21" s="41">
        <v>20</v>
      </c>
      <c r="C21" s="36" t="str">
        <f t="shared" si="0"/>
        <v>CE Ile de France 1</v>
      </c>
      <c r="D21" s="36" t="s">
        <v>166</v>
      </c>
      <c r="E21" s="36">
        <v>1</v>
      </c>
      <c r="F21" s="36">
        <v>19</v>
      </c>
      <c r="G21" s="57" t="s">
        <v>848</v>
      </c>
      <c r="H21" s="36">
        <v>19</v>
      </c>
      <c r="I21" s="55" t="s">
        <v>434</v>
      </c>
      <c r="J21" s="36">
        <v>19</v>
      </c>
      <c r="K21" s="56" t="s">
        <v>849</v>
      </c>
    </row>
    <row r="22" spans="1:11" x14ac:dyDescent="0.35">
      <c r="A22" s="41">
        <v>21</v>
      </c>
      <c r="B22" s="41">
        <v>21</v>
      </c>
      <c r="C22" s="36" t="str">
        <f t="shared" si="0"/>
        <v>BPCE SI 2</v>
      </c>
      <c r="D22" s="36" t="s">
        <v>454</v>
      </c>
      <c r="E22" s="36">
        <v>2</v>
      </c>
      <c r="F22" s="36">
        <v>31</v>
      </c>
      <c r="G22" s="57" t="s">
        <v>857</v>
      </c>
      <c r="H22" s="36">
        <v>31</v>
      </c>
      <c r="I22" s="55" t="s">
        <v>858</v>
      </c>
      <c r="J22" s="36">
        <v>31</v>
      </c>
      <c r="K22" s="56" t="s">
        <v>859</v>
      </c>
    </row>
    <row r="23" spans="1:11" x14ac:dyDescent="0.35">
      <c r="A23" s="41">
        <v>22</v>
      </c>
      <c r="B23" s="41">
        <v>22</v>
      </c>
      <c r="C23" s="36" t="str">
        <f t="shared" si="0"/>
        <v>BPCE IT 4</v>
      </c>
      <c r="D23" s="36" t="s">
        <v>410</v>
      </c>
      <c r="E23" s="36">
        <v>4</v>
      </c>
      <c r="F23" s="36">
        <v>30</v>
      </c>
      <c r="G23" s="57" t="s">
        <v>421</v>
      </c>
      <c r="H23" s="36">
        <v>30</v>
      </c>
      <c r="I23" s="55" t="s">
        <v>702</v>
      </c>
      <c r="J23" s="36">
        <v>30</v>
      </c>
      <c r="K23" s="56" t="s">
        <v>748</v>
      </c>
    </row>
    <row r="24" spans="1:11" x14ac:dyDescent="0.35">
      <c r="A24" s="41">
        <v>23</v>
      </c>
      <c r="B24" s="41">
        <v>23</v>
      </c>
      <c r="C24" s="36" t="str">
        <f t="shared" si="0"/>
        <v>BP Occitane 1</v>
      </c>
      <c r="D24" s="36" t="s">
        <v>408</v>
      </c>
      <c r="E24" s="36">
        <v>1</v>
      </c>
      <c r="F24" s="36">
        <v>13</v>
      </c>
      <c r="G24" s="57" t="s">
        <v>840</v>
      </c>
      <c r="H24" s="36">
        <v>13</v>
      </c>
      <c r="I24" s="55" t="s">
        <v>841</v>
      </c>
      <c r="J24" s="36">
        <v>13</v>
      </c>
      <c r="K24" s="56" t="s">
        <v>842</v>
      </c>
    </row>
    <row r="25" spans="1:11" x14ac:dyDescent="0.35">
      <c r="A25" s="41">
        <v>24</v>
      </c>
      <c r="B25" s="41">
        <v>24</v>
      </c>
      <c r="C25" s="36" t="str">
        <f t="shared" si="0"/>
        <v>CE Côte d'Azur 2</v>
      </c>
      <c r="D25" s="36" t="s">
        <v>163</v>
      </c>
      <c r="E25" s="36">
        <v>2</v>
      </c>
      <c r="F25" s="36">
        <v>16</v>
      </c>
      <c r="G25" s="57" t="s">
        <v>845</v>
      </c>
      <c r="H25" s="36">
        <v>16</v>
      </c>
      <c r="I25" s="55" t="s">
        <v>561</v>
      </c>
      <c r="J25" s="36">
        <v>16</v>
      </c>
      <c r="K25" s="56" t="s">
        <v>570</v>
      </c>
    </row>
    <row r="26" spans="1:11" x14ac:dyDescent="0.35">
      <c r="A26" s="41"/>
      <c r="B26" s="41" t="s">
        <v>452</v>
      </c>
      <c r="C26" s="36" t="str">
        <f t="shared" si="0"/>
        <v>BPCE 3</v>
      </c>
      <c r="D26" s="36" t="s">
        <v>32</v>
      </c>
      <c r="E26" s="36">
        <v>3</v>
      </c>
      <c r="F26" s="36">
        <v>12</v>
      </c>
      <c r="G26" s="57" t="s">
        <v>535</v>
      </c>
      <c r="H26" s="36">
        <v>12</v>
      </c>
      <c r="I26" s="55" t="s">
        <v>553</v>
      </c>
      <c r="J26" s="36">
        <v>12</v>
      </c>
      <c r="K26" s="56" t="s">
        <v>753</v>
      </c>
    </row>
    <row r="27" spans="1:11" x14ac:dyDescent="0.35">
      <c r="A27" s="41"/>
      <c r="B27" s="41" t="s">
        <v>452</v>
      </c>
      <c r="C27" s="36" t="str">
        <f t="shared" si="0"/>
        <v>BPCE IT 5</v>
      </c>
      <c r="D27" s="36" t="s">
        <v>410</v>
      </c>
      <c r="E27" s="36">
        <v>5</v>
      </c>
      <c r="F27" s="36">
        <v>29</v>
      </c>
      <c r="G27" s="57" t="s">
        <v>432</v>
      </c>
      <c r="H27" s="36">
        <v>29</v>
      </c>
      <c r="I27" s="55" t="s">
        <v>740</v>
      </c>
      <c r="J27" s="36">
        <v>29</v>
      </c>
      <c r="K27" s="56" t="s">
        <v>429</v>
      </c>
    </row>
    <row r="28" spans="1:11" x14ac:dyDescent="0.35">
      <c r="A28" s="41"/>
      <c r="B28" s="41" t="s">
        <v>489</v>
      </c>
      <c r="C28" s="36" t="str">
        <f t="shared" si="0"/>
        <v>CASDEN 1</v>
      </c>
      <c r="D28" s="36" t="s">
        <v>111</v>
      </c>
      <c r="E28" s="36">
        <v>1</v>
      </c>
      <c r="F28" s="36">
        <v>14</v>
      </c>
      <c r="G28" s="57" t="s">
        <v>843</v>
      </c>
      <c r="H28" s="36">
        <v>14</v>
      </c>
      <c r="I28" s="55" t="s">
        <v>464</v>
      </c>
      <c r="J28" s="36">
        <v>14</v>
      </c>
      <c r="K28" s="56" t="s">
        <v>464</v>
      </c>
    </row>
    <row r="29" spans="1:11" x14ac:dyDescent="0.35">
      <c r="A29" s="41"/>
      <c r="B29" s="41" t="s">
        <v>452</v>
      </c>
      <c r="C29" s="36" t="str">
        <f t="shared" si="0"/>
        <v>CE Auvergne Limousin 1</v>
      </c>
      <c r="D29" s="36" t="s">
        <v>161</v>
      </c>
      <c r="E29" s="36">
        <v>1</v>
      </c>
      <c r="F29" s="36">
        <v>24</v>
      </c>
      <c r="G29" s="57" t="s">
        <v>532</v>
      </c>
      <c r="H29" s="36">
        <v>24</v>
      </c>
      <c r="I29" s="55" t="s">
        <v>118</v>
      </c>
      <c r="J29" s="36">
        <v>24</v>
      </c>
      <c r="K29" s="56" t="s">
        <v>207</v>
      </c>
    </row>
    <row r="30" spans="1:11" x14ac:dyDescent="0.35">
      <c r="A30" s="41"/>
      <c r="B30" s="41" t="s">
        <v>452</v>
      </c>
      <c r="C30" s="36" t="str">
        <f t="shared" si="0"/>
        <v>CE Languedoc Roussillon 1</v>
      </c>
      <c r="D30" s="36" t="s">
        <v>167</v>
      </c>
      <c r="E30" s="36">
        <v>1</v>
      </c>
      <c r="F30" s="36">
        <v>20</v>
      </c>
      <c r="G30" s="57" t="s">
        <v>303</v>
      </c>
      <c r="H30" s="36">
        <v>20</v>
      </c>
      <c r="I30" s="55" t="s">
        <v>734</v>
      </c>
      <c r="J30" s="36">
        <v>20</v>
      </c>
      <c r="K30" s="56" t="s">
        <v>680</v>
      </c>
    </row>
    <row r="31" spans="1:11" x14ac:dyDescent="0.35">
      <c r="A31" s="41"/>
      <c r="B31" s="41" t="s">
        <v>452</v>
      </c>
      <c r="C31" s="36" t="str">
        <f t="shared" si="0"/>
        <v>CE Provence Alpes Corse 2</v>
      </c>
      <c r="D31" s="36" t="s">
        <v>168</v>
      </c>
      <c r="E31" s="36">
        <v>2</v>
      </c>
      <c r="F31" s="36">
        <v>22</v>
      </c>
      <c r="G31" s="57" t="s">
        <v>600</v>
      </c>
      <c r="H31" s="36">
        <v>22</v>
      </c>
      <c r="I31" s="55" t="s">
        <v>851</v>
      </c>
      <c r="J31" s="36">
        <v>22</v>
      </c>
      <c r="K31" s="56" t="s">
        <v>786</v>
      </c>
    </row>
    <row r="32" spans="1:11" x14ac:dyDescent="0.35">
      <c r="A32" s="41"/>
      <c r="B32" s="41" t="s">
        <v>452</v>
      </c>
      <c r="C32" s="36" t="str">
        <f t="shared" si="0"/>
        <v>CE Provence Alpes Corse 3</v>
      </c>
      <c r="D32" s="36" t="s">
        <v>168</v>
      </c>
      <c r="E32" s="36">
        <v>3</v>
      </c>
      <c r="F32" s="36">
        <v>23</v>
      </c>
      <c r="G32" s="57" t="s">
        <v>852</v>
      </c>
      <c r="H32" s="36">
        <v>23</v>
      </c>
      <c r="I32" s="55" t="s">
        <v>733</v>
      </c>
      <c r="J32" s="36">
        <v>23</v>
      </c>
      <c r="K32" s="56" t="s">
        <v>730</v>
      </c>
    </row>
    <row r="33" spans="1:11" x14ac:dyDescent="0.35">
      <c r="A33" s="41"/>
      <c r="B33" s="41" t="s">
        <v>452</v>
      </c>
      <c r="C33" s="36" t="str">
        <f t="shared" si="0"/>
        <v>CE Rhône Alpes 3</v>
      </c>
      <c r="D33" s="36" t="s">
        <v>212</v>
      </c>
      <c r="E33" s="36">
        <v>3</v>
      </c>
      <c r="F33" s="36">
        <v>3</v>
      </c>
      <c r="G33" s="57" t="s">
        <v>658</v>
      </c>
      <c r="H33" s="36">
        <v>3</v>
      </c>
      <c r="I33" s="55" t="s">
        <v>776</v>
      </c>
      <c r="J33" s="36">
        <v>3</v>
      </c>
      <c r="K33" s="56" t="s">
        <v>770</v>
      </c>
    </row>
    <row r="34" spans="1:11" x14ac:dyDescent="0.35">
      <c r="A34" s="41"/>
      <c r="B34" s="41" t="s">
        <v>452</v>
      </c>
      <c r="C34" s="36" t="str">
        <f t="shared" si="0"/>
        <v>CREDIT COOPERATIF 1</v>
      </c>
      <c r="D34" s="36" t="s">
        <v>457</v>
      </c>
      <c r="E34" s="36">
        <v>1</v>
      </c>
      <c r="F34" s="36">
        <v>25</v>
      </c>
      <c r="G34" s="57" t="s">
        <v>853</v>
      </c>
      <c r="H34" s="36">
        <v>25</v>
      </c>
      <c r="I34" s="55" t="s">
        <v>854</v>
      </c>
      <c r="J34" s="36">
        <v>25</v>
      </c>
      <c r="K34" s="56" t="s">
        <v>855</v>
      </c>
    </row>
    <row r="35" spans="1:11" x14ac:dyDescent="0.35">
      <c r="A35" s="41"/>
      <c r="B35" s="41"/>
      <c r="C35" s="52"/>
      <c r="E35" s="52"/>
      <c r="F35" s="36"/>
      <c r="G35" s="36"/>
      <c r="H35" s="36"/>
      <c r="J35" s="36"/>
    </row>
    <row r="36" spans="1:11" x14ac:dyDescent="0.35">
      <c r="A36" s="41"/>
      <c r="B36" s="41"/>
      <c r="C36" s="52"/>
      <c r="E36" s="52"/>
      <c r="F36" s="36"/>
      <c r="G36" s="36"/>
      <c r="H36" s="36"/>
      <c r="J36" s="36"/>
    </row>
    <row r="37" spans="1:11" x14ac:dyDescent="0.35">
      <c r="A37" s="41"/>
      <c r="B37" s="41"/>
      <c r="C37" s="52"/>
      <c r="E37" s="52"/>
      <c r="F37" s="36"/>
      <c r="G37" s="36"/>
      <c r="H37" s="36"/>
      <c r="J37" s="36"/>
    </row>
    <row r="38" spans="1:11" x14ac:dyDescent="0.35">
      <c r="A38" s="41"/>
      <c r="B38" s="41"/>
      <c r="C38" s="52"/>
      <c r="E38" s="52"/>
      <c r="F38" s="36"/>
      <c r="G38" s="36"/>
      <c r="H38" s="36"/>
      <c r="J38" s="36"/>
    </row>
    <row r="39" spans="1:11" x14ac:dyDescent="0.35">
      <c r="A39" s="41"/>
      <c r="B39" s="41"/>
      <c r="C39" s="52"/>
      <c r="E39" s="52"/>
      <c r="F39" s="36"/>
      <c r="G39" s="36"/>
      <c r="H39" s="36"/>
      <c r="J39" s="36"/>
    </row>
    <row r="40" spans="1:11" x14ac:dyDescent="0.35">
      <c r="A40" s="41"/>
      <c r="B40" s="41"/>
      <c r="C40" s="52"/>
      <c r="E40" s="52"/>
      <c r="F40" s="36"/>
      <c r="G40" s="36"/>
      <c r="H40" s="36"/>
      <c r="J40" s="36"/>
    </row>
    <row r="41" spans="1:11" x14ac:dyDescent="0.35">
      <c r="A41" s="41"/>
      <c r="B41" s="41"/>
      <c r="C41" s="52"/>
      <c r="E41" s="52"/>
      <c r="F41" s="36"/>
      <c r="G41" s="36"/>
      <c r="H41" s="36"/>
      <c r="J41" s="36"/>
    </row>
    <row r="42" spans="1:11" x14ac:dyDescent="0.35">
      <c r="A42" s="41"/>
      <c r="B42" s="41"/>
      <c r="C42" s="52"/>
      <c r="E42" s="52"/>
      <c r="F42" s="36"/>
      <c r="G42" s="36"/>
      <c r="H42" s="36"/>
      <c r="J42" s="36"/>
    </row>
    <row r="43" spans="1:11" x14ac:dyDescent="0.35">
      <c r="A43" s="41"/>
      <c r="B43" s="41"/>
      <c r="C43" s="52"/>
      <c r="E43" s="52"/>
      <c r="F43" s="36"/>
      <c r="G43" s="36"/>
      <c r="H43" s="36"/>
      <c r="J43" s="36"/>
    </row>
    <row r="44" spans="1:11" x14ac:dyDescent="0.35">
      <c r="A44" s="41"/>
      <c r="B44" s="41"/>
      <c r="C44" s="52"/>
      <c r="E44" s="52"/>
      <c r="F44" s="36"/>
      <c r="G44" s="36"/>
      <c r="H44" s="36"/>
      <c r="J44" s="36"/>
    </row>
    <row r="45" spans="1:11" x14ac:dyDescent="0.35">
      <c r="A45" s="41"/>
      <c r="B45" s="41"/>
      <c r="C45" s="52"/>
      <c r="E45" s="52"/>
      <c r="F45" s="36"/>
      <c r="G45" s="36"/>
      <c r="H45" s="36"/>
      <c r="J45" s="36"/>
    </row>
    <row r="46" spans="1:11" x14ac:dyDescent="0.35">
      <c r="A46" s="41"/>
      <c r="B46" s="41"/>
      <c r="C46" s="52"/>
      <c r="E46" s="52"/>
      <c r="F46" s="36"/>
      <c r="G46" s="36"/>
      <c r="H46" s="36"/>
      <c r="J46" s="36"/>
    </row>
    <row r="47" spans="1:11" x14ac:dyDescent="0.35">
      <c r="A47" s="41"/>
      <c r="B47" s="41"/>
      <c r="C47" s="52"/>
      <c r="E47" s="52"/>
      <c r="F47" s="36"/>
      <c r="G47" s="36"/>
      <c r="H47" s="36"/>
      <c r="J47" s="36"/>
    </row>
    <row r="48" spans="1:11" x14ac:dyDescent="0.35">
      <c r="A48" s="41"/>
      <c r="B48" s="41"/>
      <c r="C48" s="52"/>
      <c r="E48" s="52"/>
      <c r="F48" s="36"/>
      <c r="G48" s="36"/>
      <c r="H48" s="36"/>
      <c r="J48" s="36"/>
    </row>
    <row r="49" spans="1:10" x14ac:dyDescent="0.35">
      <c r="A49" s="41"/>
      <c r="B49" s="41"/>
      <c r="C49" s="52"/>
      <c r="E49" s="52"/>
      <c r="F49" s="36"/>
      <c r="G49" s="36"/>
      <c r="H49" s="36"/>
      <c r="J49" s="36"/>
    </row>
    <row r="50" spans="1:10" x14ac:dyDescent="0.35">
      <c r="A50" s="41"/>
      <c r="B50" s="41"/>
      <c r="C50" s="52"/>
      <c r="E50" s="52"/>
      <c r="F50" s="36"/>
      <c r="G50" s="36"/>
      <c r="H50" s="36"/>
      <c r="J50" s="36"/>
    </row>
    <row r="51" spans="1:10" x14ac:dyDescent="0.35">
      <c r="A51" s="41"/>
      <c r="B51" s="41"/>
      <c r="C51" s="52"/>
      <c r="E51" s="52"/>
      <c r="F51" s="36"/>
      <c r="G51" s="36"/>
      <c r="H51" s="36"/>
      <c r="J51" s="36"/>
    </row>
    <row r="52" spans="1:10" x14ac:dyDescent="0.35">
      <c r="A52" s="41"/>
      <c r="B52" s="41"/>
      <c r="C52" s="52"/>
      <c r="E52" s="52"/>
      <c r="F52" s="36"/>
      <c r="G52" s="36"/>
      <c r="H52" s="36"/>
      <c r="J52" s="36"/>
    </row>
    <row r="53" spans="1:10" x14ac:dyDescent="0.35">
      <c r="A53" s="41"/>
      <c r="B53" s="41"/>
      <c r="C53" s="52"/>
      <c r="E53" s="52"/>
      <c r="F53" s="36"/>
      <c r="G53" s="36"/>
      <c r="H53" s="36"/>
      <c r="J53" s="36"/>
    </row>
    <row r="54" spans="1:10" x14ac:dyDescent="0.35">
      <c r="A54" s="41"/>
      <c r="B54" s="41"/>
      <c r="C54" s="52"/>
      <c r="E54" s="52"/>
      <c r="F54" s="36"/>
      <c r="G54" s="36"/>
      <c r="H54" s="36"/>
      <c r="J54" s="36"/>
    </row>
    <row r="55" spans="1:10" x14ac:dyDescent="0.35">
      <c r="A55" s="41"/>
      <c r="B55" s="41"/>
      <c r="C55" s="52"/>
      <c r="E55" s="52"/>
      <c r="F55" s="36"/>
      <c r="G55" s="36"/>
      <c r="H55" s="36"/>
      <c r="J55" s="36"/>
    </row>
    <row r="56" spans="1:10" x14ac:dyDescent="0.35">
      <c r="A56" s="41"/>
      <c r="B56" s="41"/>
      <c r="C56" s="52"/>
      <c r="E56" s="52"/>
      <c r="F56" s="36"/>
      <c r="G56" s="36"/>
      <c r="H56" s="36"/>
      <c r="J56" s="36"/>
    </row>
    <row r="57" spans="1:10" x14ac:dyDescent="0.35">
      <c r="A57" s="41"/>
      <c r="B57" s="41"/>
      <c r="C57" s="52"/>
      <c r="E57" s="52"/>
      <c r="F57" s="36"/>
      <c r="G57" s="36"/>
      <c r="H57" s="36"/>
      <c r="J57" s="36"/>
    </row>
    <row r="58" spans="1:10" x14ac:dyDescent="0.35">
      <c r="A58" s="41"/>
      <c r="B58" s="41"/>
      <c r="C58" s="52"/>
      <c r="E58" s="52"/>
      <c r="F58" s="36"/>
      <c r="G58" s="36"/>
      <c r="H58" s="36"/>
      <c r="J58" s="36"/>
    </row>
    <row r="59" spans="1:10" x14ac:dyDescent="0.35">
      <c r="A59" s="41"/>
      <c r="B59" s="41"/>
      <c r="C59" s="52"/>
      <c r="E59" s="52"/>
      <c r="F59" s="36"/>
      <c r="G59" s="36"/>
      <c r="H59" s="36"/>
      <c r="J59" s="36"/>
    </row>
    <row r="60" spans="1:10" x14ac:dyDescent="0.35">
      <c r="A60" s="41"/>
      <c r="B60" s="41"/>
      <c r="C60" s="52"/>
      <c r="E60" s="52"/>
      <c r="F60" s="36"/>
      <c r="G60" s="36"/>
      <c r="H60" s="36"/>
      <c r="J60" s="36"/>
    </row>
    <row r="61" spans="1:10" x14ac:dyDescent="0.35">
      <c r="A61" s="41"/>
      <c r="B61" s="41"/>
      <c r="C61" s="52"/>
      <c r="E61" s="52"/>
      <c r="F61" s="36"/>
      <c r="G61" s="36"/>
      <c r="H61" s="36"/>
      <c r="J61" s="36"/>
    </row>
    <row r="62" spans="1:10" x14ac:dyDescent="0.35">
      <c r="A62" s="41"/>
      <c r="B62" s="41"/>
      <c r="C62" s="52"/>
      <c r="E62" s="52"/>
      <c r="F62" s="36"/>
      <c r="G62" s="36"/>
      <c r="H62" s="36"/>
      <c r="J62" s="36"/>
    </row>
    <row r="63" spans="1:10" x14ac:dyDescent="0.35">
      <c r="A63" s="41"/>
      <c r="B63" s="41"/>
      <c r="C63" s="52"/>
      <c r="E63" s="52"/>
      <c r="F63" s="36"/>
      <c r="G63" s="36"/>
      <c r="H63" s="36"/>
      <c r="J63" s="36"/>
    </row>
    <row r="64" spans="1:10" x14ac:dyDescent="0.35">
      <c r="A64" s="41"/>
      <c r="B64" s="41"/>
      <c r="C64" s="52"/>
      <c r="E64" s="52"/>
      <c r="F64" s="36"/>
      <c r="G64" s="36"/>
      <c r="H64" s="36"/>
      <c r="J64" s="36"/>
    </row>
    <row r="65" spans="1:10" x14ac:dyDescent="0.35">
      <c r="A65" s="41"/>
      <c r="B65" s="41"/>
      <c r="C65" s="52"/>
      <c r="E65" s="52"/>
      <c r="F65" s="36"/>
      <c r="G65" s="36"/>
      <c r="H65" s="36"/>
      <c r="J65" s="36"/>
    </row>
    <row r="66" spans="1:10" x14ac:dyDescent="0.35">
      <c r="A66" s="41"/>
      <c r="B66" s="41"/>
      <c r="C66" s="52"/>
      <c r="E66" s="52"/>
      <c r="F66" s="36"/>
      <c r="G66" s="36"/>
      <c r="H66" s="36"/>
      <c r="J66" s="36"/>
    </row>
    <row r="67" spans="1:10" x14ac:dyDescent="0.35">
      <c r="A67" s="41"/>
      <c r="B67" s="41"/>
      <c r="C67" s="52"/>
      <c r="E67" s="52"/>
      <c r="F67" s="36"/>
      <c r="G67" s="36"/>
      <c r="H67" s="36"/>
      <c r="J67" s="36"/>
    </row>
    <row r="68" spans="1:10" x14ac:dyDescent="0.35">
      <c r="A68" s="41"/>
      <c r="B68" s="41"/>
      <c r="C68" s="52"/>
      <c r="E68" s="52"/>
      <c r="F68" s="36"/>
      <c r="G68" s="36"/>
      <c r="H68" s="36"/>
      <c r="J68" s="36"/>
    </row>
    <row r="69" spans="1:10" x14ac:dyDescent="0.35">
      <c r="A69" s="41"/>
      <c r="B69" s="41"/>
      <c r="C69" s="52"/>
      <c r="E69" s="52"/>
      <c r="F69" s="36"/>
      <c r="G69" s="36"/>
      <c r="H69" s="36"/>
      <c r="J69" s="36"/>
    </row>
    <row r="70" spans="1:10" x14ac:dyDescent="0.35">
      <c r="A70" s="41"/>
      <c r="B70" s="41"/>
      <c r="C70" s="52"/>
      <c r="E70" s="52"/>
      <c r="F70" s="36"/>
      <c r="G70" s="36"/>
      <c r="H70" s="36"/>
      <c r="J70" s="36"/>
    </row>
    <row r="71" spans="1:10" x14ac:dyDescent="0.35">
      <c r="A71" s="41"/>
      <c r="B71" s="41"/>
      <c r="C71" s="52"/>
      <c r="E71" s="52"/>
      <c r="F71" s="36"/>
      <c r="G71" s="36"/>
      <c r="H71" s="36"/>
      <c r="J71" s="36"/>
    </row>
    <row r="72" spans="1:10" x14ac:dyDescent="0.35">
      <c r="A72" s="41"/>
      <c r="B72" s="41"/>
      <c r="C72" s="52"/>
      <c r="E72" s="52"/>
      <c r="F72" s="36"/>
      <c r="G72" s="36"/>
      <c r="H72" s="36"/>
      <c r="J72" s="36"/>
    </row>
    <row r="73" spans="1:10" x14ac:dyDescent="0.35">
      <c r="A73" s="41"/>
      <c r="B73" s="41"/>
      <c r="C73" s="52"/>
      <c r="E73" s="52"/>
      <c r="F73" s="36"/>
      <c r="G73" s="36"/>
      <c r="H73" s="36"/>
      <c r="J73" s="36"/>
    </row>
    <row r="74" spans="1:10" x14ac:dyDescent="0.35">
      <c r="A74" s="41"/>
      <c r="B74" s="41"/>
      <c r="C74" s="52"/>
      <c r="E74" s="52"/>
      <c r="F74" s="36"/>
      <c r="G74" s="36"/>
      <c r="H74" s="36"/>
      <c r="J74" s="36"/>
    </row>
    <row r="75" spans="1:10" x14ac:dyDescent="0.35">
      <c r="A75" s="41"/>
      <c r="B75" s="41"/>
      <c r="C75" s="52"/>
      <c r="E75" s="52"/>
      <c r="F75" s="36"/>
      <c r="G75" s="36"/>
      <c r="H75" s="36"/>
      <c r="J75" s="36"/>
    </row>
    <row r="76" spans="1:10" x14ac:dyDescent="0.35">
      <c r="A76" s="41"/>
      <c r="B76" s="41"/>
      <c r="C76" s="52"/>
      <c r="E76" s="52"/>
      <c r="F76" s="36"/>
      <c r="G76" s="36"/>
      <c r="H76" s="36"/>
      <c r="J76" s="36"/>
    </row>
    <row r="77" spans="1:10" x14ac:dyDescent="0.35">
      <c r="A77" s="41"/>
      <c r="B77" s="41"/>
      <c r="C77" s="52"/>
      <c r="E77" s="52"/>
      <c r="F77" s="36"/>
      <c r="G77" s="36"/>
      <c r="H77" s="36"/>
      <c r="J77" s="36"/>
    </row>
    <row r="78" spans="1:10" x14ac:dyDescent="0.35">
      <c r="A78" s="41"/>
      <c r="B78" s="41"/>
      <c r="C78" s="52"/>
      <c r="E78" s="52"/>
      <c r="F78" s="36"/>
      <c r="G78" s="36"/>
      <c r="H78" s="36"/>
      <c r="J78" s="36"/>
    </row>
    <row r="79" spans="1:10" x14ac:dyDescent="0.35">
      <c r="A79" s="41"/>
      <c r="B79" s="41"/>
      <c r="C79" s="52"/>
      <c r="E79" s="52"/>
      <c r="F79" s="36"/>
      <c r="G79" s="36"/>
      <c r="H79" s="36"/>
      <c r="J79" s="36"/>
    </row>
    <row r="80" spans="1:10" x14ac:dyDescent="0.35">
      <c r="A80" s="41"/>
      <c r="B80" s="41"/>
      <c r="C80" s="52"/>
      <c r="E80" s="52"/>
      <c r="F80" s="36"/>
      <c r="G80" s="36"/>
      <c r="H80" s="36"/>
      <c r="J80" s="36"/>
    </row>
    <row r="81" spans="1:10" x14ac:dyDescent="0.35">
      <c r="A81" s="41"/>
      <c r="B81" s="41"/>
      <c r="C81" s="52"/>
      <c r="E81" s="52"/>
      <c r="F81" s="36"/>
      <c r="G81" s="36"/>
      <c r="H81" s="36"/>
      <c r="J81" s="36"/>
    </row>
    <row r="82" spans="1:10" x14ac:dyDescent="0.35">
      <c r="A82" s="41"/>
      <c r="B82" s="41"/>
      <c r="C82" s="52"/>
      <c r="E82" s="52"/>
      <c r="F82" s="36"/>
      <c r="G82" s="36"/>
      <c r="H82" s="36"/>
      <c r="J82" s="36"/>
    </row>
    <row r="83" spans="1:10" x14ac:dyDescent="0.35">
      <c r="A83" s="41"/>
      <c r="B83" s="41"/>
      <c r="C83" s="52"/>
      <c r="E83" s="52"/>
      <c r="F83" s="36"/>
      <c r="G83" s="36"/>
      <c r="H83" s="36"/>
      <c r="J83" s="36"/>
    </row>
    <row r="84" spans="1:10" x14ac:dyDescent="0.35">
      <c r="A84" s="41"/>
      <c r="B84" s="41"/>
      <c r="C84" s="52"/>
      <c r="E84" s="52"/>
      <c r="F84" s="36"/>
      <c r="G84" s="36"/>
      <c r="H84" s="36"/>
      <c r="J84" s="36"/>
    </row>
    <row r="85" spans="1:10" x14ac:dyDescent="0.35">
      <c r="A85" s="41"/>
      <c r="B85" s="41"/>
      <c r="C85" s="52"/>
      <c r="E85" s="52"/>
      <c r="F85" s="36"/>
      <c r="G85" s="36"/>
      <c r="H85" s="36"/>
      <c r="J85" s="36"/>
    </row>
    <row r="86" spans="1:10" x14ac:dyDescent="0.35">
      <c r="A86" s="41"/>
      <c r="B86" s="41"/>
      <c r="C86" s="52"/>
      <c r="E86" s="52"/>
      <c r="F86" s="36"/>
      <c r="G86" s="36"/>
      <c r="H86" s="36"/>
      <c r="J86" s="36"/>
    </row>
    <row r="87" spans="1:10" x14ac:dyDescent="0.35">
      <c r="A87" s="41"/>
      <c r="B87" s="41"/>
      <c r="C87" s="52"/>
      <c r="E87" s="52"/>
      <c r="F87" s="36"/>
      <c r="G87" s="36"/>
      <c r="H87" s="36"/>
      <c r="J87" s="36"/>
    </row>
    <row r="88" spans="1:10" x14ac:dyDescent="0.35">
      <c r="A88" s="41"/>
      <c r="B88" s="41"/>
      <c r="C88" s="52"/>
      <c r="E88" s="52"/>
      <c r="F88" s="36"/>
      <c r="G88" s="36"/>
      <c r="H88" s="36"/>
      <c r="J88" s="36"/>
    </row>
    <row r="89" spans="1:10" x14ac:dyDescent="0.35">
      <c r="A89" s="41"/>
      <c r="B89" s="41"/>
      <c r="C89" s="52"/>
      <c r="E89" s="52"/>
      <c r="F89" s="36"/>
      <c r="G89" s="36"/>
      <c r="H89" s="36"/>
      <c r="J89" s="36"/>
    </row>
    <row r="90" spans="1:10" x14ac:dyDescent="0.35">
      <c r="A90" s="41"/>
      <c r="B90" s="41"/>
      <c r="C90" s="52"/>
      <c r="E90" s="52"/>
      <c r="F90" s="36"/>
      <c r="G90" s="36"/>
      <c r="H90" s="36"/>
      <c r="J90" s="36"/>
    </row>
    <row r="91" spans="1:10" x14ac:dyDescent="0.35">
      <c r="A91" s="41"/>
      <c r="B91" s="41"/>
      <c r="C91" s="52"/>
      <c r="E91" s="52"/>
      <c r="F91" s="36"/>
      <c r="G91" s="36"/>
      <c r="H91" s="36"/>
      <c r="J91" s="36"/>
    </row>
    <row r="92" spans="1:10" x14ac:dyDescent="0.35">
      <c r="A92" s="41"/>
      <c r="B92" s="41"/>
      <c r="C92" s="52"/>
      <c r="E92" s="52"/>
      <c r="F92" s="36"/>
      <c r="G92" s="36"/>
      <c r="H92" s="36"/>
      <c r="J92" s="36"/>
    </row>
    <row r="93" spans="1:10" x14ac:dyDescent="0.35">
      <c r="A93" s="41"/>
      <c r="B93" s="41"/>
      <c r="C93" s="52"/>
      <c r="E93" s="52"/>
      <c r="F93" s="36"/>
      <c r="G93" s="36"/>
      <c r="H93" s="36"/>
      <c r="J93" s="36"/>
    </row>
    <row r="94" spans="1:10" x14ac:dyDescent="0.35">
      <c r="A94" s="41"/>
      <c r="B94" s="41"/>
      <c r="C94" s="52"/>
      <c r="E94" s="52"/>
      <c r="F94" s="36"/>
      <c r="G94" s="36"/>
      <c r="H94" s="36"/>
      <c r="J94" s="36"/>
    </row>
    <row r="95" spans="1:10" x14ac:dyDescent="0.35">
      <c r="A95" s="41"/>
      <c r="B95" s="41"/>
      <c r="C95" s="52"/>
      <c r="E95" s="52"/>
      <c r="F95" s="36"/>
      <c r="G95" s="36"/>
      <c r="H95" s="36"/>
      <c r="J95" s="36"/>
    </row>
    <row r="96" spans="1:10" x14ac:dyDescent="0.35">
      <c r="A96" s="41"/>
      <c r="B96" s="41"/>
      <c r="C96" s="52"/>
      <c r="E96" s="52"/>
      <c r="F96" s="36"/>
      <c r="G96" s="36"/>
      <c r="H96" s="36"/>
      <c r="J96" s="36"/>
    </row>
    <row r="97" spans="1:10" x14ac:dyDescent="0.35">
      <c r="A97" s="41"/>
      <c r="B97" s="41"/>
      <c r="C97" s="52"/>
      <c r="E97" s="52"/>
      <c r="F97" s="36"/>
      <c r="G97" s="36"/>
      <c r="H97" s="36"/>
      <c r="J97" s="36"/>
    </row>
    <row r="98" spans="1:10" x14ac:dyDescent="0.35">
      <c r="A98" s="41"/>
      <c r="B98" s="41"/>
      <c r="C98" s="52"/>
      <c r="E98" s="52"/>
      <c r="F98" s="36"/>
      <c r="G98" s="36"/>
      <c r="H98" s="36"/>
      <c r="J98" s="36"/>
    </row>
    <row r="99" spans="1:10" x14ac:dyDescent="0.35">
      <c r="A99" s="41"/>
      <c r="B99" s="41"/>
      <c r="C99" s="52"/>
      <c r="E99" s="52"/>
      <c r="F99" s="36"/>
      <c r="G99" s="36"/>
      <c r="H99" s="36"/>
      <c r="J99" s="36"/>
    </row>
    <row r="100" spans="1:10" x14ac:dyDescent="0.35">
      <c r="A100" s="41"/>
      <c r="B100" s="41"/>
      <c r="C100" s="52"/>
      <c r="E100" s="52"/>
      <c r="F100" s="36"/>
      <c r="G100" s="36"/>
      <c r="H100" s="36"/>
      <c r="J100" s="36"/>
    </row>
    <row r="101" spans="1:10" x14ac:dyDescent="0.35">
      <c r="A101" s="41"/>
      <c r="B101" s="41"/>
      <c r="C101" s="52"/>
      <c r="E101" s="52"/>
      <c r="F101" s="36"/>
      <c r="G101" s="36"/>
      <c r="H101" s="36"/>
      <c r="J101" s="36"/>
    </row>
    <row r="102" spans="1:10" x14ac:dyDescent="0.35">
      <c r="A102" s="41"/>
      <c r="B102" s="41"/>
      <c r="C102" s="52"/>
      <c r="E102" s="52"/>
      <c r="F102" s="36"/>
      <c r="G102" s="36"/>
      <c r="H102" s="36"/>
      <c r="J102" s="36"/>
    </row>
    <row r="103" spans="1:10" x14ac:dyDescent="0.35">
      <c r="A103" s="41"/>
      <c r="B103" s="41"/>
      <c r="C103" s="52"/>
      <c r="E103" s="52"/>
      <c r="F103" s="36"/>
      <c r="G103" s="36"/>
      <c r="H103" s="36"/>
      <c r="J103" s="36"/>
    </row>
    <row r="104" spans="1:10" x14ac:dyDescent="0.35">
      <c r="A104" s="41"/>
      <c r="B104" s="41"/>
      <c r="C104" s="52"/>
      <c r="E104" s="52"/>
      <c r="F104" s="36"/>
      <c r="G104" s="36"/>
      <c r="H104" s="36"/>
      <c r="J104" s="36"/>
    </row>
    <row r="105" spans="1:10" x14ac:dyDescent="0.35">
      <c r="A105" s="41"/>
      <c r="B105" s="41"/>
      <c r="C105" s="52"/>
      <c r="E105" s="52"/>
      <c r="F105" s="36"/>
      <c r="G105" s="36"/>
      <c r="H105" s="36"/>
      <c r="J105" s="36"/>
    </row>
    <row r="106" spans="1:10" x14ac:dyDescent="0.35">
      <c r="A106" s="41"/>
      <c r="B106" s="41"/>
      <c r="C106" s="52"/>
      <c r="E106" s="52"/>
      <c r="F106" s="36"/>
      <c r="G106" s="36"/>
      <c r="H106" s="36"/>
      <c r="J106" s="36"/>
    </row>
    <row r="107" spans="1:10" x14ac:dyDescent="0.35">
      <c r="A107" s="41"/>
      <c r="B107" s="41"/>
      <c r="C107" s="52"/>
      <c r="E107" s="52"/>
      <c r="F107" s="36"/>
      <c r="G107" s="36"/>
      <c r="H107" s="36"/>
      <c r="J107" s="36"/>
    </row>
    <row r="108" spans="1:10" x14ac:dyDescent="0.35">
      <c r="A108" s="41"/>
      <c r="B108" s="41"/>
      <c r="C108" s="52"/>
      <c r="E108" s="52"/>
      <c r="F108" s="36"/>
      <c r="G108" s="36"/>
      <c r="H108" s="36"/>
      <c r="J108" s="36"/>
    </row>
    <row r="109" spans="1:10" x14ac:dyDescent="0.35">
      <c r="A109" s="41"/>
      <c r="B109" s="41"/>
      <c r="C109" s="52"/>
      <c r="E109" s="52"/>
      <c r="F109" s="36"/>
      <c r="G109" s="36"/>
      <c r="H109" s="36"/>
      <c r="J109" s="36"/>
    </row>
    <row r="110" spans="1:10" x14ac:dyDescent="0.35">
      <c r="A110" s="41"/>
      <c r="B110" s="41"/>
      <c r="C110" s="52"/>
      <c r="E110" s="52"/>
      <c r="F110" s="36"/>
      <c r="G110" s="36"/>
      <c r="H110" s="36"/>
      <c r="J110" s="36"/>
    </row>
    <row r="111" spans="1:10" x14ac:dyDescent="0.35">
      <c r="A111" s="41"/>
      <c r="B111" s="41"/>
      <c r="C111" s="52"/>
      <c r="E111" s="52"/>
      <c r="F111" s="36"/>
      <c r="G111" s="36"/>
      <c r="H111" s="36"/>
      <c r="J111" s="36"/>
    </row>
    <row r="112" spans="1:10" x14ac:dyDescent="0.35">
      <c r="A112" s="41"/>
      <c r="B112" s="41"/>
      <c r="C112" s="52"/>
      <c r="E112" s="52"/>
      <c r="F112" s="36"/>
      <c r="G112" s="36"/>
      <c r="H112" s="36"/>
      <c r="J112" s="36"/>
    </row>
    <row r="113" spans="1:10" x14ac:dyDescent="0.35">
      <c r="A113" s="41"/>
      <c r="B113" s="41"/>
      <c r="C113" s="52"/>
      <c r="E113" s="52"/>
      <c r="F113" s="36"/>
      <c r="G113" s="36"/>
      <c r="H113" s="36"/>
      <c r="J113" s="36"/>
    </row>
    <row r="114" spans="1:10" x14ac:dyDescent="0.35">
      <c r="A114" s="41"/>
      <c r="B114" s="41"/>
      <c r="C114" s="52"/>
      <c r="E114" s="52"/>
      <c r="F114" s="36"/>
      <c r="G114" s="36"/>
      <c r="H114" s="36"/>
      <c r="J114" s="36"/>
    </row>
    <row r="115" spans="1:10" x14ac:dyDescent="0.35">
      <c r="A115" s="41"/>
      <c r="B115" s="41"/>
      <c r="C115" s="52"/>
      <c r="E115" s="52"/>
      <c r="F115" s="36"/>
      <c r="G115" s="36"/>
      <c r="H115" s="36"/>
      <c r="J115" s="36"/>
    </row>
    <row r="116" spans="1:10" x14ac:dyDescent="0.35">
      <c r="A116" s="41"/>
      <c r="B116" s="41"/>
      <c r="C116" s="52"/>
      <c r="E116" s="52"/>
      <c r="F116" s="36"/>
      <c r="G116" s="36"/>
      <c r="H116" s="36"/>
      <c r="J116" s="36"/>
    </row>
    <row r="117" spans="1:10" x14ac:dyDescent="0.35">
      <c r="A117" s="41"/>
      <c r="B117" s="41"/>
      <c r="C117" s="52"/>
      <c r="E117" s="52"/>
      <c r="F117" s="36"/>
      <c r="G117" s="36"/>
      <c r="H117" s="36"/>
      <c r="J117" s="36"/>
    </row>
    <row r="118" spans="1:10" x14ac:dyDescent="0.35">
      <c r="A118" s="41"/>
      <c r="B118" s="41"/>
      <c r="C118" s="52"/>
      <c r="E118" s="52"/>
      <c r="F118" s="36"/>
      <c r="G118" s="36"/>
      <c r="H118" s="36"/>
      <c r="J118" s="36"/>
    </row>
    <row r="119" spans="1:10" x14ac:dyDescent="0.35">
      <c r="A119" s="41"/>
      <c r="B119" s="41"/>
      <c r="C119" s="52"/>
      <c r="E119" s="52"/>
      <c r="F119" s="36"/>
      <c r="G119" s="36"/>
      <c r="H119" s="36"/>
      <c r="J119" s="36"/>
    </row>
    <row r="120" spans="1:10" x14ac:dyDescent="0.35">
      <c r="A120" s="41"/>
      <c r="B120" s="41"/>
      <c r="C120" s="52"/>
      <c r="E120" s="52"/>
      <c r="F120" s="36"/>
      <c r="G120" s="36"/>
      <c r="H120" s="36"/>
      <c r="J120" s="36"/>
    </row>
    <row r="121" spans="1:10" x14ac:dyDescent="0.35">
      <c r="A121" s="41"/>
      <c r="B121" s="41"/>
      <c r="C121" s="52"/>
      <c r="E121" s="52"/>
      <c r="F121" s="36"/>
      <c r="G121" s="36"/>
      <c r="H121" s="36"/>
      <c r="J121" s="36"/>
    </row>
    <row r="122" spans="1:10" x14ac:dyDescent="0.35">
      <c r="A122" s="41"/>
      <c r="B122" s="41"/>
      <c r="C122" s="52"/>
      <c r="E122" s="52"/>
      <c r="F122" s="36"/>
      <c r="G122" s="36"/>
      <c r="H122" s="36"/>
      <c r="J122" s="36"/>
    </row>
    <row r="123" spans="1:10" x14ac:dyDescent="0.35">
      <c r="A123" s="41"/>
      <c r="B123" s="41"/>
      <c r="C123" s="52"/>
      <c r="E123" s="52"/>
      <c r="F123" s="36"/>
      <c r="G123" s="36"/>
      <c r="H123" s="36"/>
      <c r="J123" s="36"/>
    </row>
    <row r="124" spans="1:10" x14ac:dyDescent="0.35">
      <c r="A124" s="41"/>
      <c r="B124" s="41"/>
      <c r="C124" s="52"/>
      <c r="E124" s="52"/>
      <c r="F124" s="36"/>
      <c r="G124" s="36"/>
      <c r="H124" s="36"/>
      <c r="J124" s="36"/>
    </row>
    <row r="125" spans="1:10" x14ac:dyDescent="0.35">
      <c r="A125" s="41"/>
      <c r="B125" s="41"/>
      <c r="C125" s="52"/>
      <c r="E125" s="52"/>
      <c r="F125" s="36"/>
      <c r="G125" s="36"/>
      <c r="H125" s="36"/>
      <c r="J125" s="36"/>
    </row>
    <row r="126" spans="1:10" x14ac:dyDescent="0.35">
      <c r="A126" s="41"/>
      <c r="B126" s="41"/>
      <c r="C126" s="52"/>
      <c r="E126" s="52"/>
      <c r="F126" s="36"/>
      <c r="G126" s="36"/>
      <c r="H126" s="36"/>
      <c r="J126" s="36"/>
    </row>
    <row r="127" spans="1:10" x14ac:dyDescent="0.35">
      <c r="A127" s="41"/>
      <c r="B127" s="41"/>
      <c r="C127" s="52"/>
      <c r="E127" s="52"/>
      <c r="F127" s="36"/>
      <c r="G127" s="36"/>
      <c r="H127" s="36"/>
      <c r="J127" s="36"/>
    </row>
    <row r="128" spans="1:10" x14ac:dyDescent="0.35">
      <c r="A128" s="41"/>
      <c r="B128" s="41"/>
      <c r="C128" s="52"/>
      <c r="E128" s="52"/>
      <c r="F128" s="36"/>
      <c r="G128" s="36"/>
      <c r="H128" s="36"/>
      <c r="J128" s="36"/>
    </row>
    <row r="129" spans="1:10" x14ac:dyDescent="0.35">
      <c r="A129" s="41"/>
      <c r="B129" s="41"/>
      <c r="C129" s="52"/>
      <c r="E129" s="52"/>
      <c r="F129" s="36"/>
      <c r="G129" s="36"/>
      <c r="H129" s="36"/>
      <c r="J129" s="36"/>
    </row>
    <row r="130" spans="1:10" x14ac:dyDescent="0.35">
      <c r="A130" s="41"/>
      <c r="B130" s="41"/>
      <c r="C130" s="52"/>
      <c r="E130" s="52"/>
      <c r="F130" s="36"/>
      <c r="G130" s="36"/>
      <c r="H130" s="36"/>
      <c r="J130" s="36"/>
    </row>
    <row r="131" spans="1:10" x14ac:dyDescent="0.35">
      <c r="A131" s="41"/>
      <c r="B131" s="41"/>
      <c r="C131" s="52"/>
      <c r="E131" s="52"/>
      <c r="F131" s="36"/>
      <c r="G131" s="36"/>
      <c r="H131" s="36"/>
      <c r="J131" s="36"/>
    </row>
    <row r="132" spans="1:10" x14ac:dyDescent="0.35">
      <c r="A132" s="41"/>
      <c r="B132" s="41"/>
      <c r="C132" s="52"/>
      <c r="E132" s="52"/>
      <c r="F132" s="36"/>
      <c r="G132" s="36"/>
      <c r="H132" s="36"/>
      <c r="J132" s="36"/>
    </row>
    <row r="133" spans="1:10" x14ac:dyDescent="0.35">
      <c r="A133" s="41"/>
      <c r="B133" s="41"/>
      <c r="C133" s="52"/>
      <c r="E133" s="52"/>
      <c r="F133" s="36"/>
      <c r="G133" s="36"/>
      <c r="H133" s="36"/>
      <c r="J133" s="36"/>
    </row>
    <row r="134" spans="1:10" x14ac:dyDescent="0.35">
      <c r="A134" s="41"/>
      <c r="B134" s="41"/>
      <c r="C134" s="52"/>
      <c r="E134" s="52"/>
      <c r="F134" s="36"/>
      <c r="G134" s="36"/>
      <c r="H134" s="36"/>
      <c r="J134" s="36"/>
    </row>
    <row r="135" spans="1:10" x14ac:dyDescent="0.35">
      <c r="A135" s="41"/>
      <c r="B135" s="41"/>
      <c r="C135" s="52"/>
      <c r="E135" s="52"/>
      <c r="F135" s="36"/>
      <c r="G135" s="36"/>
      <c r="H135" s="36"/>
      <c r="J135" s="36"/>
    </row>
    <row r="136" spans="1:10" x14ac:dyDescent="0.35">
      <c r="A136" s="41"/>
      <c r="B136" s="41"/>
      <c r="C136" s="52"/>
      <c r="E136" s="52"/>
      <c r="F136" s="36"/>
      <c r="G136" s="36"/>
      <c r="H136" s="36"/>
      <c r="J136" s="36"/>
    </row>
    <row r="137" spans="1:10" x14ac:dyDescent="0.35">
      <c r="A137" s="41"/>
      <c r="B137" s="41"/>
      <c r="C137" s="52"/>
      <c r="E137" s="52"/>
      <c r="F137" s="36"/>
      <c r="G137" s="36"/>
      <c r="H137" s="36"/>
      <c r="J137" s="36"/>
    </row>
    <row r="138" spans="1:10" x14ac:dyDescent="0.35">
      <c r="A138" s="41"/>
      <c r="B138" s="41"/>
      <c r="C138" s="52"/>
      <c r="E138" s="52"/>
      <c r="F138" s="36"/>
      <c r="G138" s="36"/>
      <c r="H138" s="36"/>
      <c r="J138" s="36"/>
    </row>
    <row r="139" spans="1:10" x14ac:dyDescent="0.35">
      <c r="A139" s="41"/>
      <c r="B139" s="41"/>
      <c r="C139" s="52"/>
      <c r="E139" s="52"/>
      <c r="F139" s="36"/>
      <c r="G139" s="36"/>
      <c r="H139" s="36"/>
      <c r="J139" s="36"/>
    </row>
    <row r="140" spans="1:10" x14ac:dyDescent="0.35">
      <c r="A140" s="41"/>
      <c r="B140" s="41"/>
      <c r="C140" s="52"/>
      <c r="E140" s="52"/>
      <c r="F140" s="36"/>
      <c r="G140" s="36"/>
      <c r="H140" s="36"/>
      <c r="J140" s="36"/>
    </row>
    <row r="141" spans="1:10" x14ac:dyDescent="0.35">
      <c r="A141" s="41"/>
      <c r="B141" s="41"/>
      <c r="C141" s="52"/>
      <c r="E141" s="52"/>
      <c r="F141" s="36"/>
      <c r="G141" s="36"/>
      <c r="H141" s="36"/>
      <c r="J141" s="36"/>
    </row>
  </sheetData>
  <autoFilter ref="A1:K1" xr:uid="{00000000-0001-0000-4D00-000000000000}"/>
  <sortState xmlns:xlrd2="http://schemas.microsoft.com/office/spreadsheetml/2017/richdata2" ref="A2:K141">
    <sortCondition ref="A2:A141"/>
  </sortState>
  <printOptions horizontalCentered="1" gridLines="1"/>
  <pageMargins left="0" right="0" top="1.3385826771653544" bottom="1.1811023622047245" header="0.51181102362204722" footer="0.51181102362204722"/>
  <pageSetup paperSize="9" scale="74" orientation="landscape" r:id="rId1"/>
  <headerFooter alignWithMargins="0">
    <oddHeader xml:space="preserve">&amp;C&amp;A&amp;R
</oddHeader>
    <oddFooter>&amp;L&amp;B&amp;CPage &amp;P / &amp;N&amp;R&amp;B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143114">
    <tabColor theme="3" tint="0.79998168889431442"/>
    <pageSetUpPr fitToPage="1"/>
  </sheetPr>
  <dimension ref="A1:J49"/>
  <sheetViews>
    <sheetView workbookViewId="0"/>
  </sheetViews>
  <sheetFormatPr baseColWidth="10" defaultColWidth="17.81640625" defaultRowHeight="12.9" x14ac:dyDescent="0.35"/>
  <cols>
    <col min="1" max="1" width="5.81640625" style="2" bestFit="1" customWidth="1"/>
    <col min="2" max="2" width="28.453125" bestFit="1" customWidth="1"/>
    <col min="3" max="3" width="22.81640625" bestFit="1" customWidth="1"/>
    <col min="4" max="4" width="9.6328125" style="33" bestFit="1" customWidth="1"/>
    <col min="5" max="5" width="23.1796875" bestFit="1" customWidth="1"/>
    <col min="6" max="6" width="9.6328125" style="33" bestFit="1" customWidth="1"/>
    <col min="7" max="7" width="21.1796875" bestFit="1" customWidth="1"/>
    <col min="8" max="9" width="9.6328125" style="33" bestFit="1" customWidth="1"/>
  </cols>
  <sheetData>
    <row r="1" spans="1:10" s="11" customFormat="1" ht="25.5" customHeight="1" x14ac:dyDescent="0.35">
      <c r="A1" s="60" t="s">
        <v>0</v>
      </c>
      <c r="B1" s="11" t="s">
        <v>1</v>
      </c>
      <c r="C1" s="11" t="s">
        <v>12</v>
      </c>
      <c r="D1" s="32" t="s">
        <v>28</v>
      </c>
      <c r="E1" s="11" t="s">
        <v>14</v>
      </c>
      <c r="F1" s="32" t="s">
        <v>28</v>
      </c>
      <c r="G1" s="11" t="s">
        <v>15</v>
      </c>
      <c r="H1" s="32" t="s">
        <v>28</v>
      </c>
      <c r="I1" s="32" t="s">
        <v>29</v>
      </c>
    </row>
    <row r="2" spans="1:10" x14ac:dyDescent="0.35">
      <c r="A2" s="2">
        <v>1</v>
      </c>
      <c r="B2" t="s">
        <v>419</v>
      </c>
      <c r="C2" s="1" t="s">
        <v>527</v>
      </c>
      <c r="D2" s="33">
        <v>1</v>
      </c>
      <c r="E2" s="1" t="s">
        <v>522</v>
      </c>
      <c r="F2" s="33">
        <v>4</v>
      </c>
      <c r="G2" s="1" t="s">
        <v>519</v>
      </c>
      <c r="H2" s="33">
        <v>8</v>
      </c>
      <c r="I2" s="33">
        <v>13</v>
      </c>
      <c r="J2" s="33"/>
    </row>
    <row r="3" spans="1:10" x14ac:dyDescent="0.35">
      <c r="A3" s="2">
        <v>2</v>
      </c>
      <c r="B3" t="s">
        <v>32</v>
      </c>
      <c r="C3" s="1" t="s">
        <v>525</v>
      </c>
      <c r="D3" s="33">
        <v>5</v>
      </c>
      <c r="E3" s="1" t="s">
        <v>529</v>
      </c>
      <c r="F3" s="33">
        <v>10</v>
      </c>
      <c r="G3" s="1" t="s">
        <v>535</v>
      </c>
      <c r="H3" s="33">
        <v>15</v>
      </c>
      <c r="I3" s="33">
        <v>30</v>
      </c>
      <c r="J3" s="33"/>
    </row>
    <row r="4" spans="1:10" x14ac:dyDescent="0.35">
      <c r="A4" s="2">
        <v>3</v>
      </c>
      <c r="B4" t="s">
        <v>211</v>
      </c>
      <c r="C4" s="1" t="s">
        <v>524</v>
      </c>
      <c r="D4" s="33">
        <v>6</v>
      </c>
      <c r="E4" s="1" t="s">
        <v>520</v>
      </c>
      <c r="F4" s="33">
        <v>11</v>
      </c>
      <c r="G4" s="1" t="s">
        <v>534</v>
      </c>
      <c r="H4" s="33">
        <v>14</v>
      </c>
      <c r="I4" s="33">
        <v>31</v>
      </c>
      <c r="J4" s="33"/>
    </row>
    <row r="5" spans="1:10" x14ac:dyDescent="0.35">
      <c r="B5" t="s">
        <v>161</v>
      </c>
      <c r="C5" s="1" t="s">
        <v>532</v>
      </c>
      <c r="D5" s="33">
        <v>2</v>
      </c>
      <c r="E5" s="1" t="s">
        <v>538</v>
      </c>
      <c r="F5" s="33">
        <v>7</v>
      </c>
      <c r="G5" s="1"/>
      <c r="I5" s="33">
        <v>9</v>
      </c>
      <c r="J5" s="33"/>
    </row>
    <row r="6" spans="1:10" x14ac:dyDescent="0.35">
      <c r="B6" t="s">
        <v>168</v>
      </c>
      <c r="C6" s="1" t="s">
        <v>523</v>
      </c>
      <c r="D6" s="33">
        <v>13</v>
      </c>
      <c r="E6" s="1" t="s">
        <v>531</v>
      </c>
      <c r="F6" s="33">
        <v>19</v>
      </c>
      <c r="G6" s="1"/>
      <c r="I6" s="33">
        <v>32</v>
      </c>
      <c r="J6" s="33"/>
    </row>
    <row r="7" spans="1:10" x14ac:dyDescent="0.35">
      <c r="B7" t="s">
        <v>165</v>
      </c>
      <c r="C7" s="1" t="s">
        <v>526</v>
      </c>
      <c r="D7" s="33">
        <v>3</v>
      </c>
      <c r="E7" s="1"/>
      <c r="G7" s="1"/>
      <c r="I7" s="33">
        <v>3</v>
      </c>
      <c r="J7" s="33"/>
    </row>
    <row r="8" spans="1:10" x14ac:dyDescent="0.35">
      <c r="B8" t="s">
        <v>477</v>
      </c>
      <c r="C8" s="1" t="s">
        <v>530</v>
      </c>
      <c r="D8" s="33">
        <v>9</v>
      </c>
      <c r="E8" s="1"/>
      <c r="G8" s="1"/>
      <c r="I8" s="33">
        <v>9</v>
      </c>
      <c r="J8" s="33"/>
    </row>
    <row r="9" spans="1:10" x14ac:dyDescent="0.35">
      <c r="B9" t="s">
        <v>33</v>
      </c>
      <c r="C9" s="1" t="s">
        <v>612</v>
      </c>
      <c r="D9" s="33">
        <v>16</v>
      </c>
      <c r="E9" s="1"/>
      <c r="G9" s="1"/>
      <c r="I9" s="33">
        <v>16</v>
      </c>
      <c r="J9" s="33"/>
    </row>
    <row r="10" spans="1:10" x14ac:dyDescent="0.35">
      <c r="B10" t="s">
        <v>171</v>
      </c>
      <c r="C10" s="1" t="s">
        <v>537</v>
      </c>
      <c r="D10" s="33">
        <v>17</v>
      </c>
      <c r="E10" s="1"/>
      <c r="G10" s="1"/>
      <c r="I10" s="33">
        <v>17</v>
      </c>
      <c r="J10" s="33"/>
    </row>
    <row r="11" spans="1:10" x14ac:dyDescent="0.35">
      <c r="B11" t="s">
        <v>410</v>
      </c>
      <c r="C11" s="1" t="s">
        <v>469</v>
      </c>
      <c r="D11" s="33">
        <v>20</v>
      </c>
      <c r="E11" s="1"/>
      <c r="G11" s="1"/>
      <c r="I11" s="33">
        <v>20</v>
      </c>
      <c r="J11" s="33"/>
    </row>
    <row r="12" spans="1:10" x14ac:dyDescent="0.35">
      <c r="B12" t="s">
        <v>408</v>
      </c>
      <c r="C12" s="1"/>
      <c r="E12" s="1"/>
      <c r="G12" s="1"/>
      <c r="J12" s="33"/>
    </row>
    <row r="13" spans="1:10" x14ac:dyDescent="0.35">
      <c r="B13" t="s">
        <v>454</v>
      </c>
      <c r="C13" s="1"/>
      <c r="E13" s="1"/>
      <c r="G13" s="1"/>
      <c r="J13" s="33"/>
    </row>
    <row r="14" spans="1:10" x14ac:dyDescent="0.35">
      <c r="C14" s="1"/>
      <c r="E14" s="1"/>
      <c r="G14" s="1"/>
      <c r="J14" s="33"/>
    </row>
    <row r="15" spans="1:10" x14ac:dyDescent="0.35">
      <c r="C15" s="1"/>
      <c r="E15" s="1"/>
      <c r="G15" s="1"/>
      <c r="J15" s="33"/>
    </row>
    <row r="16" spans="1:10" x14ac:dyDescent="0.35">
      <c r="C16" s="1"/>
      <c r="E16" s="1"/>
      <c r="G16" s="1"/>
      <c r="J16" s="33"/>
    </row>
    <row r="17" spans="3:10" x14ac:dyDescent="0.35">
      <c r="C17" s="1"/>
      <c r="E17" s="1"/>
      <c r="G17" s="1"/>
      <c r="J17" s="33"/>
    </row>
    <row r="18" spans="3:10" x14ac:dyDescent="0.35">
      <c r="C18" s="1"/>
      <c r="E18" s="1"/>
      <c r="G18" s="1"/>
      <c r="J18" s="33"/>
    </row>
    <row r="19" spans="3:10" x14ac:dyDescent="0.35">
      <c r="C19" s="1"/>
      <c r="E19" s="1"/>
      <c r="G19" s="1"/>
      <c r="J19" s="33"/>
    </row>
    <row r="20" spans="3:10" x14ac:dyDescent="0.35">
      <c r="C20" s="1"/>
      <c r="E20" s="1"/>
      <c r="G20" s="1"/>
      <c r="J20" s="33"/>
    </row>
    <row r="21" spans="3:10" x14ac:dyDescent="0.35">
      <c r="C21" s="1"/>
      <c r="E21" s="1"/>
      <c r="G21" s="1"/>
      <c r="J21" s="33"/>
    </row>
    <row r="22" spans="3:10" x14ac:dyDescent="0.35">
      <c r="C22" s="1"/>
      <c r="E22" s="1"/>
      <c r="G22" s="1"/>
      <c r="J22" s="33"/>
    </row>
    <row r="23" spans="3:10" x14ac:dyDescent="0.35">
      <c r="C23" s="1"/>
      <c r="E23" s="1"/>
      <c r="G23" s="1"/>
      <c r="J23" s="33"/>
    </row>
    <row r="24" spans="3:10" x14ac:dyDescent="0.35">
      <c r="C24" s="1"/>
      <c r="E24" s="1"/>
      <c r="G24" s="1"/>
      <c r="J24" s="33"/>
    </row>
    <row r="25" spans="3:10" x14ac:dyDescent="0.35">
      <c r="C25" s="1"/>
      <c r="E25" s="1"/>
      <c r="G25" s="1"/>
      <c r="J25" s="33"/>
    </row>
    <row r="26" spans="3:10" x14ac:dyDescent="0.35">
      <c r="C26" s="1"/>
      <c r="E26" s="1"/>
      <c r="G26" s="1"/>
      <c r="J26" s="33"/>
    </row>
    <row r="27" spans="3:10" x14ac:dyDescent="0.35">
      <c r="C27" s="1"/>
      <c r="E27" s="1"/>
      <c r="G27" s="1"/>
      <c r="J27" s="33"/>
    </row>
    <row r="28" spans="3:10" x14ac:dyDescent="0.35">
      <c r="C28" s="1"/>
      <c r="E28" s="1"/>
      <c r="G28" s="1"/>
      <c r="J28" s="33"/>
    </row>
    <row r="29" spans="3:10" x14ac:dyDescent="0.35">
      <c r="C29" s="1"/>
      <c r="E29" s="1"/>
      <c r="G29" s="1"/>
      <c r="J29" s="33"/>
    </row>
    <row r="30" spans="3:10" x14ac:dyDescent="0.35">
      <c r="C30" s="1"/>
      <c r="E30" s="1"/>
      <c r="G30" s="1"/>
      <c r="J30" s="33"/>
    </row>
    <row r="31" spans="3:10" x14ac:dyDescent="0.35">
      <c r="C31" s="1"/>
      <c r="E31" s="1"/>
      <c r="G31" s="1"/>
      <c r="J31" s="33"/>
    </row>
    <row r="32" spans="3:10" x14ac:dyDescent="0.35">
      <c r="C32" s="1"/>
      <c r="E32" s="1"/>
      <c r="G32" s="1"/>
      <c r="J32" s="33"/>
    </row>
    <row r="33" spans="3:10" x14ac:dyDescent="0.35">
      <c r="C33" s="1"/>
      <c r="E33" s="1"/>
      <c r="G33" s="1"/>
      <c r="J33" s="33"/>
    </row>
    <row r="34" spans="3:10" x14ac:dyDescent="0.35">
      <c r="C34" s="1"/>
      <c r="E34" s="1"/>
      <c r="G34" s="1"/>
      <c r="J34" s="33"/>
    </row>
    <row r="35" spans="3:10" x14ac:dyDescent="0.35">
      <c r="C35" s="1"/>
      <c r="E35" s="1"/>
      <c r="G35" s="1"/>
      <c r="J35" s="33"/>
    </row>
    <row r="36" spans="3:10" x14ac:dyDescent="0.35">
      <c r="C36" s="1"/>
      <c r="E36" s="1"/>
      <c r="G36" s="1"/>
      <c r="J36" s="33"/>
    </row>
    <row r="37" spans="3:10" x14ac:dyDescent="0.35">
      <c r="C37" s="1"/>
      <c r="E37" s="1"/>
      <c r="G37" s="1"/>
      <c r="J37" s="33"/>
    </row>
    <row r="38" spans="3:10" x14ac:dyDescent="0.35">
      <c r="C38" s="1"/>
      <c r="E38" s="1"/>
      <c r="G38" s="1"/>
      <c r="J38" s="33"/>
    </row>
    <row r="39" spans="3:10" x14ac:dyDescent="0.35">
      <c r="C39" s="1"/>
      <c r="E39" s="1"/>
      <c r="G39" s="1"/>
      <c r="J39" s="33"/>
    </row>
    <row r="40" spans="3:10" x14ac:dyDescent="0.35">
      <c r="C40" s="1"/>
      <c r="E40" s="1"/>
      <c r="G40" s="1"/>
      <c r="J40" s="33"/>
    </row>
    <row r="41" spans="3:10" x14ac:dyDescent="0.35">
      <c r="C41" s="1"/>
      <c r="E41" s="1"/>
      <c r="G41" s="1"/>
      <c r="J41" s="33"/>
    </row>
    <row r="42" spans="3:10" x14ac:dyDescent="0.35">
      <c r="C42" s="1"/>
      <c r="E42" s="1"/>
      <c r="G42" s="1"/>
      <c r="J42" s="33"/>
    </row>
    <row r="43" spans="3:10" x14ac:dyDescent="0.35">
      <c r="C43" s="1"/>
      <c r="E43" s="1"/>
      <c r="G43" s="1"/>
      <c r="J43" s="33"/>
    </row>
    <row r="44" spans="3:10" x14ac:dyDescent="0.35">
      <c r="C44" s="1"/>
      <c r="E44" s="1"/>
      <c r="G44" s="1"/>
      <c r="J44" s="33"/>
    </row>
    <row r="45" spans="3:10" x14ac:dyDescent="0.35">
      <c r="C45" s="1"/>
      <c r="E45" s="1"/>
      <c r="G45" s="1"/>
      <c r="J45" s="33"/>
    </row>
    <row r="46" spans="3:10" x14ac:dyDescent="0.35">
      <c r="C46" s="1"/>
      <c r="E46" s="1"/>
      <c r="G46" s="1"/>
      <c r="J46" s="33"/>
    </row>
    <row r="47" spans="3:10" x14ac:dyDescent="0.35">
      <c r="C47" s="1"/>
      <c r="E47" s="1"/>
      <c r="G47" s="1"/>
      <c r="J47" s="33"/>
    </row>
    <row r="48" spans="3:10" x14ac:dyDescent="0.35">
      <c r="C48" s="1"/>
      <c r="E48" s="1"/>
      <c r="G48" s="1"/>
      <c r="J48" s="33"/>
    </row>
    <row r="49" spans="3:10" x14ac:dyDescent="0.35">
      <c r="C49" s="1"/>
      <c r="E49" s="1"/>
      <c r="G49" s="1"/>
      <c r="J49" s="33"/>
    </row>
  </sheetData>
  <sortState xmlns:xlrd2="http://schemas.microsoft.com/office/spreadsheetml/2017/richdata2" ref="A2:J49">
    <sortCondition descending="1" ref="J2"/>
    <sortCondition ref="I2"/>
    <sortCondition ref="D2"/>
  </sortState>
  <printOptions horizontalCentered="1" gridLines="1"/>
  <pageMargins left="0" right="0" top="1.3385826771653544" bottom="1.1811023622047245" header="0.51181102362204722" footer="0.51181102362204722"/>
  <pageSetup paperSize="9" orientation="landscape" r:id="rId1"/>
  <headerFooter alignWithMargins="0">
    <oddHeader xml:space="preserve">&amp;C&amp;A&amp;R
</oddHeader>
    <oddFooter>&amp;L&amp;B&amp;CPage &amp;P / &amp;N&amp;R&amp;B</oddFooter>
  </headerFooter>
  <legacyDrawingHF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6114">
    <tabColor theme="3" tint="0.79998168889431442"/>
    <pageSetUpPr fitToPage="1"/>
  </sheetPr>
  <dimension ref="A1:H81"/>
  <sheetViews>
    <sheetView workbookViewId="0">
      <selection activeCell="L2" sqref="L2"/>
    </sheetView>
  </sheetViews>
  <sheetFormatPr baseColWidth="10" defaultRowHeight="12.9" x14ac:dyDescent="0.35"/>
  <cols>
    <col min="1" max="1" width="5.81640625" style="2" customWidth="1"/>
    <col min="2" max="2" width="8.6328125" customWidth="1"/>
    <col min="3" max="3" width="33.36328125" bestFit="1" customWidth="1"/>
    <col min="4" max="4" width="21.453125" bestFit="1" customWidth="1"/>
    <col min="5" max="5" width="14.6328125" style="31" bestFit="1" customWidth="1"/>
    <col min="6" max="6" width="13.1796875" style="29" customWidth="1"/>
    <col min="7" max="7" width="12.6328125" style="2" customWidth="1"/>
    <col min="8" max="8" width="12.6328125" style="35" customWidth="1"/>
  </cols>
  <sheetData>
    <row r="1" spans="1:8" s="12" customFormat="1" x14ac:dyDescent="0.35">
      <c r="A1" s="12" t="s">
        <v>0</v>
      </c>
      <c r="B1" s="12" t="s">
        <v>3</v>
      </c>
      <c r="C1" s="12" t="s">
        <v>4</v>
      </c>
      <c r="D1" s="12" t="s">
        <v>1</v>
      </c>
      <c r="E1" s="31" t="s">
        <v>85</v>
      </c>
      <c r="F1" s="29" t="s">
        <v>86</v>
      </c>
      <c r="G1" s="2" t="s">
        <v>28</v>
      </c>
      <c r="H1" s="31" t="s">
        <v>31</v>
      </c>
    </row>
    <row r="2" spans="1:8" x14ac:dyDescent="0.35">
      <c r="A2" s="2">
        <v>1</v>
      </c>
      <c r="B2">
        <v>11</v>
      </c>
      <c r="C2" t="s">
        <v>527</v>
      </c>
      <c r="D2" t="s">
        <v>419</v>
      </c>
      <c r="E2" s="31">
        <v>1</v>
      </c>
      <c r="F2" s="29">
        <v>5.9317129629795967E-4</v>
      </c>
      <c r="G2" s="2">
        <v>1</v>
      </c>
      <c r="H2" s="35">
        <v>101</v>
      </c>
    </row>
    <row r="3" spans="1:8" x14ac:dyDescent="0.35">
      <c r="A3" s="2">
        <v>2</v>
      </c>
      <c r="B3">
        <v>17</v>
      </c>
      <c r="C3" t="s">
        <v>532</v>
      </c>
      <c r="D3" t="s">
        <v>161</v>
      </c>
      <c r="E3" s="31">
        <v>2</v>
      </c>
      <c r="F3" s="29">
        <v>6.0428240740910194E-4</v>
      </c>
      <c r="G3" s="2">
        <v>2</v>
      </c>
      <c r="H3" s="35">
        <v>202</v>
      </c>
    </row>
    <row r="4" spans="1:8" x14ac:dyDescent="0.35">
      <c r="A4" s="2">
        <v>3</v>
      </c>
      <c r="B4">
        <v>10</v>
      </c>
      <c r="C4" t="s">
        <v>526</v>
      </c>
      <c r="D4" t="s">
        <v>165</v>
      </c>
      <c r="E4" s="31">
        <v>3</v>
      </c>
      <c r="F4" s="29">
        <v>6.7743055555745521E-4</v>
      </c>
      <c r="G4" s="2">
        <v>3</v>
      </c>
      <c r="H4" s="35">
        <v>304</v>
      </c>
    </row>
    <row r="5" spans="1:8" x14ac:dyDescent="0.35">
      <c r="A5" s="2">
        <v>4</v>
      </c>
      <c r="B5">
        <v>6</v>
      </c>
      <c r="C5" t="s">
        <v>522</v>
      </c>
      <c r="D5" t="s">
        <v>419</v>
      </c>
      <c r="E5" s="31">
        <v>4</v>
      </c>
      <c r="F5" s="29">
        <v>6.5486111111294747E-4</v>
      </c>
      <c r="G5" s="2">
        <v>4</v>
      </c>
      <c r="H5" s="35">
        <v>403</v>
      </c>
    </row>
    <row r="6" spans="1:8" x14ac:dyDescent="0.35">
      <c r="A6" s="2">
        <v>5</v>
      </c>
      <c r="B6">
        <v>9</v>
      </c>
      <c r="C6" t="s">
        <v>525</v>
      </c>
      <c r="D6" t="s">
        <v>32</v>
      </c>
      <c r="E6" s="31">
        <v>5</v>
      </c>
      <c r="F6" s="29">
        <v>7.3240740740946123E-4</v>
      </c>
      <c r="G6" s="2">
        <v>5</v>
      </c>
      <c r="H6" s="35">
        <v>506</v>
      </c>
    </row>
    <row r="7" spans="1:8" x14ac:dyDescent="0.35">
      <c r="A7" s="2">
        <v>6</v>
      </c>
      <c r="B7">
        <v>8</v>
      </c>
      <c r="C7" t="s">
        <v>524</v>
      </c>
      <c r="D7" t="s">
        <v>211</v>
      </c>
      <c r="E7" s="31">
        <v>5</v>
      </c>
      <c r="F7" s="29">
        <v>7.3773148148355023E-4</v>
      </c>
      <c r="G7" s="2">
        <v>6</v>
      </c>
      <c r="H7" s="35">
        <v>507</v>
      </c>
    </row>
    <row r="8" spans="1:8" x14ac:dyDescent="0.35">
      <c r="A8" s="2">
        <v>7</v>
      </c>
      <c r="B8">
        <v>23</v>
      </c>
      <c r="C8" t="s">
        <v>538</v>
      </c>
      <c r="D8" t="s">
        <v>161</v>
      </c>
      <c r="E8" s="31">
        <v>5</v>
      </c>
      <c r="F8" s="29">
        <v>7.4837962963172824E-4</v>
      </c>
      <c r="G8" s="2">
        <v>7</v>
      </c>
      <c r="H8" s="35">
        <v>508</v>
      </c>
    </row>
    <row r="9" spans="1:8" x14ac:dyDescent="0.35">
      <c r="A9" s="2">
        <v>8</v>
      </c>
      <c r="B9">
        <v>3</v>
      </c>
      <c r="C9" t="s">
        <v>519</v>
      </c>
      <c r="D9" t="s">
        <v>419</v>
      </c>
      <c r="E9" s="31">
        <v>9</v>
      </c>
      <c r="F9" s="29">
        <v>7.2488425926129198E-4</v>
      </c>
      <c r="G9" s="2">
        <v>8</v>
      </c>
      <c r="H9" s="35">
        <v>905</v>
      </c>
    </row>
    <row r="10" spans="1:8" x14ac:dyDescent="0.35">
      <c r="A10" s="2">
        <v>9</v>
      </c>
      <c r="B10">
        <v>14</v>
      </c>
      <c r="C10" t="s">
        <v>530</v>
      </c>
      <c r="D10" t="s">
        <v>477</v>
      </c>
      <c r="E10" s="31">
        <v>9</v>
      </c>
      <c r="F10" s="29">
        <v>7.5798611111323666E-4</v>
      </c>
      <c r="G10" s="2">
        <v>9</v>
      </c>
      <c r="H10" s="35">
        <v>909</v>
      </c>
    </row>
    <row r="11" spans="1:8" x14ac:dyDescent="0.35">
      <c r="A11" s="2">
        <v>10</v>
      </c>
      <c r="B11">
        <v>13</v>
      </c>
      <c r="C11" t="s">
        <v>529</v>
      </c>
      <c r="D11" t="s">
        <v>32</v>
      </c>
      <c r="E11" s="31">
        <v>9</v>
      </c>
      <c r="F11" s="29">
        <v>7.7129629629845917E-4</v>
      </c>
      <c r="G11" s="2">
        <v>10</v>
      </c>
      <c r="H11" s="35">
        <v>910</v>
      </c>
    </row>
    <row r="12" spans="1:8" x14ac:dyDescent="0.35">
      <c r="A12" s="2">
        <v>11</v>
      </c>
      <c r="B12">
        <v>4</v>
      </c>
      <c r="C12" t="s">
        <v>520</v>
      </c>
      <c r="D12" t="s">
        <v>211</v>
      </c>
      <c r="E12" s="31">
        <v>9</v>
      </c>
      <c r="F12" s="29">
        <v>7.7812500000218202E-4</v>
      </c>
      <c r="G12" s="2">
        <v>11</v>
      </c>
      <c r="H12" s="35">
        <v>911</v>
      </c>
    </row>
    <row r="13" spans="1:8" x14ac:dyDescent="0.35">
      <c r="A13" s="2">
        <v>12</v>
      </c>
      <c r="B13">
        <v>12</v>
      </c>
      <c r="C13" t="s">
        <v>528</v>
      </c>
      <c r="D13" t="s">
        <v>419</v>
      </c>
      <c r="E13" s="31">
        <v>9</v>
      </c>
      <c r="F13" s="29">
        <v>8.195601851874834E-4</v>
      </c>
      <c r="G13" s="2">
        <v>12</v>
      </c>
      <c r="H13" s="35">
        <v>912</v>
      </c>
    </row>
    <row r="14" spans="1:8" x14ac:dyDescent="0.35">
      <c r="A14" s="2">
        <v>13</v>
      </c>
      <c r="B14">
        <v>7</v>
      </c>
      <c r="C14" t="s">
        <v>523</v>
      </c>
      <c r="D14" t="s">
        <v>168</v>
      </c>
      <c r="E14" s="31">
        <v>9</v>
      </c>
      <c r="F14" s="29">
        <v>8.7106481481725746E-4</v>
      </c>
      <c r="G14" s="2">
        <v>13</v>
      </c>
      <c r="H14" s="35">
        <v>913</v>
      </c>
    </row>
    <row r="15" spans="1:8" x14ac:dyDescent="0.35">
      <c r="A15" s="2">
        <v>14</v>
      </c>
      <c r="B15">
        <v>19</v>
      </c>
      <c r="C15" t="s">
        <v>534</v>
      </c>
      <c r="D15" t="s">
        <v>211</v>
      </c>
      <c r="E15" s="31">
        <v>9</v>
      </c>
      <c r="F15" s="29">
        <v>8.9618055555806863E-4</v>
      </c>
      <c r="G15" s="2">
        <v>14</v>
      </c>
      <c r="H15" s="35">
        <v>914</v>
      </c>
    </row>
    <row r="16" spans="1:8" x14ac:dyDescent="0.35">
      <c r="A16" s="2">
        <v>15</v>
      </c>
      <c r="B16">
        <v>20</v>
      </c>
      <c r="C16" t="s">
        <v>535</v>
      </c>
      <c r="D16" t="s">
        <v>32</v>
      </c>
      <c r="E16" s="31">
        <v>9</v>
      </c>
      <c r="F16" s="29">
        <v>9.5277777778044956E-4</v>
      </c>
      <c r="G16" s="2">
        <v>15</v>
      </c>
      <c r="H16" s="35">
        <v>915</v>
      </c>
    </row>
    <row r="17" spans="1:8" x14ac:dyDescent="0.35">
      <c r="A17" s="2">
        <v>16</v>
      </c>
      <c r="B17">
        <v>35</v>
      </c>
      <c r="C17" t="s">
        <v>612</v>
      </c>
      <c r="D17" t="s">
        <v>33</v>
      </c>
      <c r="E17" s="31">
        <v>9</v>
      </c>
      <c r="F17" s="29">
        <v>9.863425925953585E-4</v>
      </c>
      <c r="G17" s="2">
        <v>16</v>
      </c>
      <c r="H17" s="35">
        <v>916</v>
      </c>
    </row>
    <row r="18" spans="1:8" x14ac:dyDescent="0.35">
      <c r="A18" s="2">
        <v>17</v>
      </c>
      <c r="B18">
        <v>22</v>
      </c>
      <c r="C18" t="s">
        <v>537</v>
      </c>
      <c r="D18" t="s">
        <v>171</v>
      </c>
      <c r="E18" s="31">
        <v>99</v>
      </c>
      <c r="F18" s="29">
        <v>1.0552083333362923E-3</v>
      </c>
      <c r="G18" s="2">
        <v>17</v>
      </c>
      <c r="H18" s="35">
        <v>9917</v>
      </c>
    </row>
    <row r="19" spans="1:8" x14ac:dyDescent="0.35">
      <c r="A19" s="2">
        <v>18</v>
      </c>
      <c r="B19">
        <v>21</v>
      </c>
      <c r="C19" t="s">
        <v>536</v>
      </c>
      <c r="D19" t="s">
        <v>419</v>
      </c>
      <c r="E19" s="31">
        <v>99</v>
      </c>
      <c r="F19" s="29">
        <v>1.1923611111144547E-3</v>
      </c>
      <c r="G19" s="2">
        <v>18</v>
      </c>
      <c r="H19" s="35">
        <v>9918</v>
      </c>
    </row>
    <row r="20" spans="1:8" x14ac:dyDescent="0.35">
      <c r="A20" s="2">
        <v>19</v>
      </c>
      <c r="B20">
        <v>15</v>
      </c>
      <c r="C20" t="s">
        <v>531</v>
      </c>
      <c r="D20" t="s">
        <v>168</v>
      </c>
      <c r="E20" s="31">
        <v>99</v>
      </c>
      <c r="F20" s="29">
        <v>1.5447916666709986E-3</v>
      </c>
      <c r="G20" s="2">
        <v>19</v>
      </c>
      <c r="H20" s="35">
        <v>9919</v>
      </c>
    </row>
    <row r="21" spans="1:8" x14ac:dyDescent="0.35">
      <c r="A21" s="2">
        <v>20</v>
      </c>
      <c r="B21">
        <v>16</v>
      </c>
      <c r="C21" t="s">
        <v>469</v>
      </c>
      <c r="D21" t="s">
        <v>410</v>
      </c>
      <c r="E21" s="31">
        <v>99</v>
      </c>
      <c r="F21" s="29">
        <v>1.77418981481979E-3</v>
      </c>
      <c r="G21" s="2">
        <v>20</v>
      </c>
      <c r="H21" s="35">
        <v>9920</v>
      </c>
    </row>
    <row r="22" spans="1:8" x14ac:dyDescent="0.35">
      <c r="B22">
        <v>5</v>
      </c>
      <c r="C22" t="s">
        <v>521</v>
      </c>
      <c r="D22" t="s">
        <v>408</v>
      </c>
      <c r="E22" s="31">
        <v>99</v>
      </c>
      <c r="F22" s="29" t="s">
        <v>452</v>
      </c>
    </row>
    <row r="23" spans="1:8" x14ac:dyDescent="0.35">
      <c r="B23">
        <v>18</v>
      </c>
      <c r="C23" t="s">
        <v>533</v>
      </c>
      <c r="D23" t="s">
        <v>408</v>
      </c>
      <c r="E23" s="31">
        <v>99</v>
      </c>
      <c r="F23" s="29" t="s">
        <v>452</v>
      </c>
    </row>
    <row r="24" spans="1:8" x14ac:dyDescent="0.35">
      <c r="B24">
        <v>2</v>
      </c>
      <c r="C24" t="s">
        <v>467</v>
      </c>
      <c r="D24" t="s">
        <v>454</v>
      </c>
      <c r="E24" s="31">
        <v>99</v>
      </c>
      <c r="F24" s="29" t="s">
        <v>452</v>
      </c>
    </row>
    <row r="74" spans="2:3" x14ac:dyDescent="0.35">
      <c r="B74" s="18"/>
      <c r="C74" s="18"/>
    </row>
    <row r="75" spans="2:3" x14ac:dyDescent="0.35">
      <c r="B75" s="18"/>
      <c r="C75" s="18"/>
    </row>
    <row r="76" spans="2:3" x14ac:dyDescent="0.35">
      <c r="B76" s="18"/>
      <c r="C76" s="18"/>
    </row>
    <row r="77" spans="2:3" x14ac:dyDescent="0.35">
      <c r="B77" s="18"/>
      <c r="C77" s="18"/>
    </row>
    <row r="78" spans="2:3" x14ac:dyDescent="0.35">
      <c r="B78" s="18"/>
      <c r="C78" s="18"/>
    </row>
    <row r="79" spans="2:3" x14ac:dyDescent="0.35">
      <c r="B79" s="18"/>
      <c r="C79" s="18"/>
    </row>
    <row r="80" spans="2:3" x14ac:dyDescent="0.35">
      <c r="B80" s="18"/>
      <c r="C80" s="18"/>
    </row>
    <row r="81" spans="2:3" x14ac:dyDescent="0.35">
      <c r="B81" s="18"/>
      <c r="C81" s="18"/>
    </row>
  </sheetData>
  <sortState xmlns:xlrd2="http://schemas.microsoft.com/office/spreadsheetml/2017/richdata2" ref="A2:H84">
    <sortCondition ref="A2"/>
  </sortState>
  <phoneticPr fontId="0" type="noConversion"/>
  <printOptions horizontalCentered="1" gridLines="1" gridLinesSet="0"/>
  <pageMargins left="0" right="0" top="1.3385826771653544" bottom="1.1811023622047245" header="0.51181102362204722" footer="0.51181102362204722"/>
  <pageSetup paperSize="9" orientation="landscape" r:id="rId1"/>
  <headerFooter alignWithMargins="0">
    <oddHeader xml:space="preserve">&amp;C&amp;A&amp;R
</oddHeader>
    <oddFooter>&amp;L&amp;B&amp;CPage &amp;P / &amp;N&amp;R&amp;B</oddFooter>
  </headerFooter>
  <legacyDrawingHF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32">
    <tabColor theme="3" tint="0.79998168889431442"/>
    <pageSetUpPr fitToPage="1"/>
  </sheetPr>
  <dimension ref="A1:K3084"/>
  <sheetViews>
    <sheetView workbookViewId="0"/>
  </sheetViews>
  <sheetFormatPr baseColWidth="10" defaultColWidth="12" defaultRowHeight="12.9" x14ac:dyDescent="0.35"/>
  <cols>
    <col min="1" max="1" width="5.81640625" style="2" customWidth="1"/>
    <col min="2" max="2" width="8.6328125" customWidth="1"/>
    <col min="3" max="3" width="30.6328125" customWidth="1"/>
    <col min="4" max="4" width="31.36328125" bestFit="1" customWidth="1"/>
    <col min="5" max="5" width="12.6328125" customWidth="1"/>
  </cols>
  <sheetData>
    <row r="1" spans="1:11" s="30" customFormat="1" x14ac:dyDescent="0.35">
      <c r="A1" s="12" t="s">
        <v>0</v>
      </c>
      <c r="B1" s="12" t="s">
        <v>3</v>
      </c>
      <c r="C1" s="12" t="s">
        <v>4</v>
      </c>
      <c r="D1" s="12" t="s">
        <v>1</v>
      </c>
      <c r="E1" s="2" t="s">
        <v>28</v>
      </c>
      <c r="K1" s="30" t="s">
        <v>412</v>
      </c>
    </row>
    <row r="2" spans="1:11" x14ac:dyDescent="0.35">
      <c r="A2" s="2">
        <v>1</v>
      </c>
      <c r="B2">
        <v>11</v>
      </c>
      <c r="C2" t="s">
        <v>527</v>
      </c>
      <c r="D2" t="s">
        <v>419</v>
      </c>
      <c r="E2">
        <v>1</v>
      </c>
      <c r="F2" s="37"/>
      <c r="G2" s="37"/>
      <c r="K2">
        <f>VLOOKUP(B2,'[1]Course Surf 1'!$1:$1048576,7,0)</f>
        <v>68293</v>
      </c>
    </row>
    <row r="3" spans="1:11" x14ac:dyDescent="0.35">
      <c r="A3" s="2">
        <v>2</v>
      </c>
      <c r="B3">
        <v>17</v>
      </c>
      <c r="C3" t="s">
        <v>532</v>
      </c>
      <c r="D3" t="s">
        <v>161</v>
      </c>
      <c r="E3">
        <v>2</v>
      </c>
      <c r="F3" s="37"/>
      <c r="G3" s="37"/>
      <c r="K3">
        <f>VLOOKUP(B3,'[1]Course Surf 1'!$1:$1048576,7,0)</f>
        <v>67656</v>
      </c>
    </row>
    <row r="4" spans="1:11" x14ac:dyDescent="0.35">
      <c r="A4" s="2">
        <v>3</v>
      </c>
      <c r="B4">
        <v>10</v>
      </c>
      <c r="C4" t="s">
        <v>526</v>
      </c>
      <c r="D4" t="s">
        <v>165</v>
      </c>
      <c r="E4">
        <v>3</v>
      </c>
      <c r="F4" s="37"/>
      <c r="G4" s="37"/>
      <c r="K4">
        <f>VLOOKUP(B4,'[1]Course Surf 1'!$1:$1048576,7,0)</f>
        <v>0</v>
      </c>
    </row>
    <row r="5" spans="1:11" x14ac:dyDescent="0.35">
      <c r="A5" s="2">
        <v>4</v>
      </c>
      <c r="B5">
        <v>6</v>
      </c>
      <c r="C5" t="s">
        <v>522</v>
      </c>
      <c r="D5" t="s">
        <v>419</v>
      </c>
      <c r="E5">
        <v>4</v>
      </c>
      <c r="F5" s="37"/>
      <c r="G5" s="37"/>
      <c r="K5">
        <f>VLOOKUP(B5,'[1]Course Surf 1'!$1:$1048576,7,0)</f>
        <v>72118</v>
      </c>
    </row>
    <row r="6" spans="1:11" x14ac:dyDescent="0.35">
      <c r="A6" s="2">
        <v>5</v>
      </c>
      <c r="B6">
        <v>8</v>
      </c>
      <c r="C6" t="s">
        <v>524</v>
      </c>
      <c r="D6" t="s">
        <v>211</v>
      </c>
      <c r="E6">
        <v>5</v>
      </c>
      <c r="F6" s="37"/>
      <c r="G6" s="37"/>
      <c r="K6">
        <f>VLOOKUP(B6,'[1]Course Surf 1'!$1:$1048576,7,0)</f>
        <v>72743</v>
      </c>
    </row>
    <row r="7" spans="1:11" x14ac:dyDescent="0.35">
      <c r="A7" s="2">
        <v>5</v>
      </c>
      <c r="B7">
        <v>9</v>
      </c>
      <c r="C7" t="s">
        <v>525</v>
      </c>
      <c r="D7" t="s">
        <v>32</v>
      </c>
      <c r="E7">
        <v>5</v>
      </c>
      <c r="F7" s="37"/>
      <c r="G7" s="37"/>
      <c r="K7">
        <f>VLOOKUP(B7,'[1]Course Surf 1'!$1:$1048576,7,0)</f>
        <v>72816</v>
      </c>
    </row>
    <row r="8" spans="1:11" x14ac:dyDescent="0.35">
      <c r="A8" s="2">
        <v>5</v>
      </c>
      <c r="B8">
        <v>23</v>
      </c>
      <c r="C8" t="s">
        <v>538</v>
      </c>
      <c r="D8" t="s">
        <v>161</v>
      </c>
      <c r="E8">
        <v>5</v>
      </c>
      <c r="F8" s="37"/>
      <c r="G8" s="37"/>
      <c r="K8">
        <f>VLOOKUP(B8,'[1]Course Surf 1'!$1:$1048576,7,0)</f>
        <v>0</v>
      </c>
    </row>
    <row r="9" spans="1:11" x14ac:dyDescent="0.35">
      <c r="A9" s="2">
        <v>8</v>
      </c>
      <c r="B9">
        <v>3</v>
      </c>
      <c r="C9" t="s">
        <v>519</v>
      </c>
      <c r="D9" t="s">
        <v>419</v>
      </c>
      <c r="E9">
        <v>9</v>
      </c>
      <c r="F9" s="37"/>
      <c r="G9" s="37"/>
      <c r="K9">
        <f>VLOOKUP(B9,'[1]Course Surf 1'!$1:$1048576,7,0)</f>
        <v>65489</v>
      </c>
    </row>
    <row r="10" spans="1:11" x14ac:dyDescent="0.35">
      <c r="A10" s="2">
        <v>8</v>
      </c>
      <c r="B10">
        <v>4</v>
      </c>
      <c r="C10" t="s">
        <v>520</v>
      </c>
      <c r="D10" t="s">
        <v>211</v>
      </c>
      <c r="E10">
        <v>9</v>
      </c>
      <c r="F10" s="37"/>
      <c r="G10" s="37"/>
      <c r="K10">
        <f>VLOOKUP(B10,'[1]Course Surf 1'!$1:$1048576,7,0)</f>
        <v>72613</v>
      </c>
    </row>
    <row r="11" spans="1:11" x14ac:dyDescent="0.35">
      <c r="A11" s="2">
        <v>8</v>
      </c>
      <c r="B11">
        <v>7</v>
      </c>
      <c r="C11" t="s">
        <v>523</v>
      </c>
      <c r="D11" t="s">
        <v>168</v>
      </c>
      <c r="E11">
        <v>9</v>
      </c>
      <c r="F11" s="37"/>
      <c r="G11" s="37"/>
      <c r="K11">
        <f>VLOOKUP(B11,'[1]Course Surf 1'!$1:$1048576,7,0)</f>
        <v>71287</v>
      </c>
    </row>
    <row r="12" spans="1:11" x14ac:dyDescent="0.35">
      <c r="A12" s="2">
        <v>8</v>
      </c>
      <c r="B12">
        <v>12</v>
      </c>
      <c r="C12" t="s">
        <v>528</v>
      </c>
      <c r="D12" t="s">
        <v>419</v>
      </c>
      <c r="E12">
        <v>9</v>
      </c>
      <c r="F12" s="37"/>
      <c r="G12" s="37"/>
      <c r="K12">
        <f>VLOOKUP(B12,'[1]Course Surf 1'!$1:$1048576,7,0)</f>
        <v>70741</v>
      </c>
    </row>
    <row r="13" spans="1:11" x14ac:dyDescent="0.35">
      <c r="A13" s="2">
        <v>8</v>
      </c>
      <c r="B13">
        <v>13</v>
      </c>
      <c r="C13" t="s">
        <v>529</v>
      </c>
      <c r="D13" t="s">
        <v>32</v>
      </c>
      <c r="E13">
        <v>9</v>
      </c>
      <c r="F13" s="37"/>
      <c r="G13" s="37"/>
      <c r="K13">
        <f>VLOOKUP(B13,'[1]Course Surf 1'!$1:$1048576,7,0)</f>
        <v>72811</v>
      </c>
    </row>
    <row r="14" spans="1:11" x14ac:dyDescent="0.35">
      <c r="A14" s="2">
        <v>8</v>
      </c>
      <c r="B14">
        <v>14</v>
      </c>
      <c r="C14" t="s">
        <v>530</v>
      </c>
      <c r="D14" t="s">
        <v>477</v>
      </c>
      <c r="E14">
        <v>9</v>
      </c>
      <c r="F14" s="37"/>
      <c r="G14" s="37"/>
      <c r="K14">
        <f>VLOOKUP(B14,'[1]Course Surf 1'!$1:$1048576,7,0)</f>
        <v>70265</v>
      </c>
    </row>
    <row r="15" spans="1:11" x14ac:dyDescent="0.35">
      <c r="A15" s="2">
        <v>8</v>
      </c>
      <c r="B15">
        <v>19</v>
      </c>
      <c r="C15" t="s">
        <v>534</v>
      </c>
      <c r="D15" t="s">
        <v>211</v>
      </c>
      <c r="E15">
        <v>9</v>
      </c>
      <c r="F15" s="37"/>
      <c r="G15" s="37"/>
      <c r="K15">
        <f>VLOOKUP(B15,'[1]Course Surf 1'!$1:$1048576,7,0)</f>
        <v>0</v>
      </c>
    </row>
    <row r="16" spans="1:11" x14ac:dyDescent="0.35">
      <c r="A16" s="2">
        <v>8</v>
      </c>
      <c r="B16">
        <v>20</v>
      </c>
      <c r="C16" t="s">
        <v>535</v>
      </c>
      <c r="D16" t="s">
        <v>32</v>
      </c>
      <c r="E16">
        <v>9</v>
      </c>
      <c r="F16" s="37"/>
      <c r="G16" s="37"/>
      <c r="K16">
        <f>VLOOKUP(B16,'[1]Course Surf 1'!$1:$1048576,7,0)</f>
        <v>67730</v>
      </c>
    </row>
    <row r="17" spans="1:11" x14ac:dyDescent="0.35">
      <c r="A17" s="2">
        <v>8</v>
      </c>
      <c r="B17">
        <v>35</v>
      </c>
      <c r="C17" t="s">
        <v>612</v>
      </c>
      <c r="D17" t="s">
        <v>33</v>
      </c>
      <c r="E17">
        <v>9</v>
      </c>
      <c r="F17" s="37"/>
      <c r="G17" s="37"/>
      <c r="K17">
        <f>VLOOKUP(B17,'[1]Course Surf 1'!$1:$1048576,7,0)</f>
        <v>63104</v>
      </c>
    </row>
    <row r="18" spans="1:11" x14ac:dyDescent="0.35">
      <c r="A18" s="2">
        <v>17</v>
      </c>
      <c r="B18">
        <v>2</v>
      </c>
      <c r="C18" t="s">
        <v>467</v>
      </c>
      <c r="D18" t="s">
        <v>454</v>
      </c>
      <c r="E18">
        <v>99</v>
      </c>
      <c r="F18" s="37"/>
      <c r="G18" s="37"/>
      <c r="K18">
        <f>VLOOKUP(B18,'[1]Course Surf 1'!$1:$1048576,7,0)</f>
        <v>69992</v>
      </c>
    </row>
    <row r="19" spans="1:11" x14ac:dyDescent="0.35">
      <c r="A19" s="2">
        <v>17</v>
      </c>
      <c r="B19">
        <v>5</v>
      </c>
      <c r="C19" t="s">
        <v>521</v>
      </c>
      <c r="D19" t="s">
        <v>408</v>
      </c>
      <c r="E19">
        <v>99</v>
      </c>
      <c r="F19" s="37"/>
      <c r="G19" s="37"/>
      <c r="K19">
        <f>VLOOKUP(B19,'[1]Course Surf 1'!$1:$1048576,7,0)</f>
        <v>0</v>
      </c>
    </row>
    <row r="20" spans="1:11" x14ac:dyDescent="0.35">
      <c r="A20" s="2">
        <v>17</v>
      </c>
      <c r="B20">
        <v>15</v>
      </c>
      <c r="C20" t="s">
        <v>531</v>
      </c>
      <c r="D20" t="s">
        <v>168</v>
      </c>
      <c r="E20">
        <v>99</v>
      </c>
      <c r="F20" s="37"/>
      <c r="G20" s="37"/>
      <c r="K20">
        <f>VLOOKUP(B20,'[1]Course Surf 1'!$1:$1048576,7,0)</f>
        <v>72679</v>
      </c>
    </row>
    <row r="21" spans="1:11" x14ac:dyDescent="0.35">
      <c r="A21" s="2">
        <v>17</v>
      </c>
      <c r="B21">
        <v>16</v>
      </c>
      <c r="C21" t="s">
        <v>469</v>
      </c>
      <c r="D21" t="s">
        <v>410</v>
      </c>
      <c r="E21">
        <v>99</v>
      </c>
      <c r="F21" s="37"/>
      <c r="G21" s="37"/>
      <c r="K21">
        <f>VLOOKUP(B21,'[1]Course Surf 1'!$1:$1048576,7,0)</f>
        <v>72751</v>
      </c>
    </row>
    <row r="22" spans="1:11" x14ac:dyDescent="0.35">
      <c r="A22" s="2">
        <v>17</v>
      </c>
      <c r="B22">
        <v>18</v>
      </c>
      <c r="C22" t="s">
        <v>533</v>
      </c>
      <c r="D22" t="s">
        <v>408</v>
      </c>
      <c r="E22">
        <v>99</v>
      </c>
      <c r="F22" s="37"/>
      <c r="G22" s="37"/>
      <c r="K22" s="36">
        <v>64620</v>
      </c>
    </row>
    <row r="23" spans="1:11" x14ac:dyDescent="0.35">
      <c r="A23" s="2">
        <v>17</v>
      </c>
      <c r="B23">
        <v>21</v>
      </c>
      <c r="C23" t="s">
        <v>536</v>
      </c>
      <c r="D23" t="s">
        <v>419</v>
      </c>
      <c r="E23">
        <v>99</v>
      </c>
      <c r="F23" s="37"/>
      <c r="G23" s="37"/>
      <c r="K23">
        <f>VLOOKUP(B23,'[1]Course Surf 1'!$1:$1048576,7,0)</f>
        <v>0</v>
      </c>
    </row>
    <row r="24" spans="1:11" x14ac:dyDescent="0.35">
      <c r="A24" s="2">
        <v>17</v>
      </c>
      <c r="B24">
        <v>22</v>
      </c>
      <c r="C24" t="s">
        <v>537</v>
      </c>
      <c r="D24" t="s">
        <v>171</v>
      </c>
      <c r="E24">
        <v>99</v>
      </c>
      <c r="F24" s="37"/>
      <c r="G24" s="37"/>
      <c r="K24">
        <f>VLOOKUP(B24,'[1]Course Surf 1'!$1:$1048576,7,0)</f>
        <v>71144</v>
      </c>
    </row>
    <row r="25" spans="1:11" x14ac:dyDescent="0.35">
      <c r="F25" s="37"/>
      <c r="G25" s="37"/>
    </row>
    <row r="26" spans="1:11" x14ac:dyDescent="0.35">
      <c r="F26" s="37"/>
      <c r="G26" s="37"/>
    </row>
    <row r="27" spans="1:11" x14ac:dyDescent="0.35">
      <c r="F27" s="37"/>
      <c r="G27" s="37"/>
    </row>
    <row r="28" spans="1:11" x14ac:dyDescent="0.35">
      <c r="F28" s="37"/>
      <c r="G28" s="37"/>
    </row>
    <row r="29" spans="1:11" x14ac:dyDescent="0.35">
      <c r="F29" s="37"/>
      <c r="G29" s="37"/>
    </row>
    <row r="30" spans="1:11" x14ac:dyDescent="0.35">
      <c r="F30" s="37"/>
      <c r="G30" s="37"/>
    </row>
    <row r="31" spans="1:11" x14ac:dyDescent="0.35">
      <c r="F31" s="37"/>
      <c r="G31" s="37"/>
    </row>
    <row r="32" spans="1:11" x14ac:dyDescent="0.35">
      <c r="F32" s="37"/>
      <c r="G32" s="37"/>
    </row>
    <row r="33" spans="6:7" x14ac:dyDescent="0.35">
      <c r="F33" s="37"/>
      <c r="G33" s="37"/>
    </row>
    <row r="34" spans="6:7" x14ac:dyDescent="0.35">
      <c r="F34" s="37"/>
      <c r="G34" s="37"/>
    </row>
    <row r="35" spans="6:7" x14ac:dyDescent="0.35">
      <c r="F35" s="37"/>
      <c r="G35" s="37"/>
    </row>
    <row r="36" spans="6:7" x14ac:dyDescent="0.35">
      <c r="F36" s="37"/>
      <c r="G36" s="37"/>
    </row>
    <row r="37" spans="6:7" x14ac:dyDescent="0.35">
      <c r="F37" s="37"/>
      <c r="G37" s="37"/>
    </row>
    <row r="38" spans="6:7" x14ac:dyDescent="0.35">
      <c r="F38" s="37"/>
      <c r="G38" s="37"/>
    </row>
    <row r="39" spans="6:7" x14ac:dyDescent="0.35">
      <c r="F39" s="37"/>
      <c r="G39" s="37"/>
    </row>
    <row r="40" spans="6:7" x14ac:dyDescent="0.35">
      <c r="F40" s="37"/>
      <c r="G40" s="37"/>
    </row>
    <row r="41" spans="6:7" x14ac:dyDescent="0.35">
      <c r="F41" s="37"/>
      <c r="G41" s="37"/>
    </row>
    <row r="42" spans="6:7" x14ac:dyDescent="0.35">
      <c r="F42" s="37"/>
      <c r="G42" s="37"/>
    </row>
    <row r="43" spans="6:7" x14ac:dyDescent="0.35">
      <c r="F43" s="37"/>
      <c r="G43" s="37"/>
    </row>
    <row r="44" spans="6:7" x14ac:dyDescent="0.35">
      <c r="F44" s="37"/>
      <c r="G44" s="37"/>
    </row>
    <row r="45" spans="6:7" x14ac:dyDescent="0.35">
      <c r="F45" s="37"/>
      <c r="G45" s="37"/>
    </row>
    <row r="46" spans="6:7" x14ac:dyDescent="0.35">
      <c r="F46" s="37"/>
      <c r="G46" s="37"/>
    </row>
    <row r="47" spans="6:7" x14ac:dyDescent="0.35">
      <c r="F47" s="37"/>
      <c r="G47" s="37"/>
    </row>
    <row r="48" spans="6:7" x14ac:dyDescent="0.35">
      <c r="F48" s="37"/>
      <c r="G48" s="37"/>
    </row>
    <row r="49" spans="6:7" x14ac:dyDescent="0.35">
      <c r="F49" s="37"/>
      <c r="G49" s="37"/>
    </row>
    <row r="50" spans="6:7" x14ac:dyDescent="0.35">
      <c r="F50" s="37"/>
      <c r="G50" s="37"/>
    </row>
    <row r="51" spans="6:7" x14ac:dyDescent="0.35">
      <c r="F51" s="37"/>
      <c r="G51" s="37"/>
    </row>
    <row r="52" spans="6:7" x14ac:dyDescent="0.35">
      <c r="F52" s="37"/>
      <c r="G52" s="37"/>
    </row>
    <row r="53" spans="6:7" x14ac:dyDescent="0.35">
      <c r="F53" s="37"/>
      <c r="G53" s="37"/>
    </row>
    <row r="54" spans="6:7" x14ac:dyDescent="0.35">
      <c r="F54" s="37"/>
      <c r="G54" s="37"/>
    </row>
    <row r="55" spans="6:7" x14ac:dyDescent="0.35">
      <c r="F55" s="37"/>
      <c r="G55" s="37"/>
    </row>
    <row r="56" spans="6:7" x14ac:dyDescent="0.35">
      <c r="F56" s="37"/>
      <c r="G56" s="37"/>
    </row>
    <row r="57" spans="6:7" x14ac:dyDescent="0.35">
      <c r="F57" s="37"/>
      <c r="G57" s="37"/>
    </row>
    <row r="58" spans="6:7" x14ac:dyDescent="0.35">
      <c r="F58" s="37"/>
      <c r="G58" s="37"/>
    </row>
    <row r="59" spans="6:7" x14ac:dyDescent="0.35">
      <c r="F59" s="37"/>
      <c r="G59" s="37"/>
    </row>
    <row r="60" spans="6:7" x14ac:dyDescent="0.35">
      <c r="F60" s="37"/>
      <c r="G60" s="37"/>
    </row>
    <row r="61" spans="6:7" x14ac:dyDescent="0.35">
      <c r="F61" s="37"/>
      <c r="G61" s="37"/>
    </row>
    <row r="62" spans="6:7" x14ac:dyDescent="0.35">
      <c r="F62" s="37"/>
      <c r="G62" s="37"/>
    </row>
    <row r="63" spans="6:7" x14ac:dyDescent="0.35">
      <c r="F63" s="37"/>
      <c r="G63" s="37"/>
    </row>
    <row r="64" spans="6:7" x14ac:dyDescent="0.35">
      <c r="F64" s="37"/>
      <c r="G64" s="37"/>
    </row>
    <row r="65" spans="6:7" x14ac:dyDescent="0.35">
      <c r="F65" s="37"/>
      <c r="G65" s="37"/>
    </row>
    <row r="66" spans="6:7" x14ac:dyDescent="0.35">
      <c r="F66" s="37"/>
      <c r="G66" s="37"/>
    </row>
    <row r="67" spans="6:7" x14ac:dyDescent="0.35">
      <c r="F67" s="37"/>
      <c r="G67" s="37"/>
    </row>
    <row r="68" spans="6:7" x14ac:dyDescent="0.35">
      <c r="F68" s="37"/>
      <c r="G68" s="37"/>
    </row>
    <row r="69" spans="6:7" x14ac:dyDescent="0.35">
      <c r="F69" s="37"/>
      <c r="G69" s="37"/>
    </row>
    <row r="70" spans="6:7" x14ac:dyDescent="0.35">
      <c r="F70" s="37"/>
      <c r="G70" s="37"/>
    </row>
    <row r="71" spans="6:7" x14ac:dyDescent="0.35">
      <c r="F71" s="37"/>
      <c r="G71" s="37"/>
    </row>
    <row r="72" spans="6:7" x14ac:dyDescent="0.35">
      <c r="F72" s="37"/>
      <c r="G72" s="37"/>
    </row>
    <row r="73" spans="6:7" x14ac:dyDescent="0.35">
      <c r="F73" s="37"/>
      <c r="G73" s="37"/>
    </row>
    <row r="74" spans="6:7" x14ac:dyDescent="0.35">
      <c r="F74" s="37"/>
      <c r="G74" s="37"/>
    </row>
    <row r="75" spans="6:7" x14ac:dyDescent="0.35">
      <c r="F75" s="37"/>
      <c r="G75" s="37"/>
    </row>
    <row r="76" spans="6:7" x14ac:dyDescent="0.35">
      <c r="F76" s="37"/>
      <c r="G76" s="37"/>
    </row>
    <row r="77" spans="6:7" x14ac:dyDescent="0.35">
      <c r="F77" s="37"/>
      <c r="G77" s="37"/>
    </row>
    <row r="78" spans="6:7" x14ac:dyDescent="0.35">
      <c r="F78" s="37"/>
      <c r="G78" s="37"/>
    </row>
    <row r="79" spans="6:7" x14ac:dyDescent="0.35">
      <c r="F79" s="37"/>
      <c r="G79" s="37"/>
    </row>
    <row r="80" spans="6:7" x14ac:dyDescent="0.35">
      <c r="F80" s="37"/>
      <c r="G80" s="37"/>
    </row>
    <row r="81" spans="6:7" x14ac:dyDescent="0.35">
      <c r="F81" s="37"/>
      <c r="G81" s="37"/>
    </row>
    <row r="82" spans="6:7" x14ac:dyDescent="0.35">
      <c r="F82" s="37"/>
      <c r="G82" s="37"/>
    </row>
    <row r="83" spans="6:7" x14ac:dyDescent="0.35">
      <c r="F83" s="37"/>
      <c r="G83" s="37"/>
    </row>
    <row r="84" spans="6:7" x14ac:dyDescent="0.35">
      <c r="F84" s="37"/>
      <c r="G84" s="37"/>
    </row>
    <row r="85" spans="6:7" x14ac:dyDescent="0.35">
      <c r="F85" s="37"/>
      <c r="G85" s="37"/>
    </row>
    <row r="86" spans="6:7" x14ac:dyDescent="0.35">
      <c r="F86" s="37"/>
      <c r="G86" s="37"/>
    </row>
    <row r="87" spans="6:7" x14ac:dyDescent="0.35">
      <c r="F87" s="37"/>
      <c r="G87" s="37"/>
    </row>
    <row r="88" spans="6:7" x14ac:dyDescent="0.35">
      <c r="F88" s="37"/>
      <c r="G88" s="37"/>
    </row>
    <row r="89" spans="6:7" x14ac:dyDescent="0.35">
      <c r="F89" s="37"/>
      <c r="G89" s="37"/>
    </row>
    <row r="90" spans="6:7" x14ac:dyDescent="0.35">
      <c r="F90" s="37"/>
      <c r="G90" s="37"/>
    </row>
    <row r="91" spans="6:7" x14ac:dyDescent="0.35">
      <c r="F91" s="37"/>
      <c r="G91" s="37"/>
    </row>
    <row r="92" spans="6:7" x14ac:dyDescent="0.35">
      <c r="F92" s="37"/>
      <c r="G92" s="37"/>
    </row>
    <row r="93" spans="6:7" x14ac:dyDescent="0.35">
      <c r="F93" s="37"/>
      <c r="G93" s="37"/>
    </row>
    <row r="94" spans="6:7" x14ac:dyDescent="0.35">
      <c r="F94" s="37"/>
      <c r="G94" s="37"/>
    </row>
    <row r="95" spans="6:7" x14ac:dyDescent="0.35">
      <c r="F95" s="37"/>
      <c r="G95" s="37"/>
    </row>
    <row r="96" spans="6:7" x14ac:dyDescent="0.35">
      <c r="F96" s="37"/>
      <c r="G96" s="37"/>
    </row>
    <row r="97" spans="6:7" x14ac:dyDescent="0.35">
      <c r="F97" s="37"/>
      <c r="G97" s="37"/>
    </row>
    <row r="98" spans="6:7" x14ac:dyDescent="0.35">
      <c r="F98" s="37"/>
      <c r="G98" s="37"/>
    </row>
    <row r="99" spans="6:7" x14ac:dyDescent="0.35">
      <c r="F99" s="37"/>
      <c r="G99" s="37"/>
    </row>
    <row r="100" spans="6:7" x14ac:dyDescent="0.35">
      <c r="F100" s="37"/>
      <c r="G100" s="37"/>
    </row>
    <row r="101" spans="6:7" x14ac:dyDescent="0.35">
      <c r="F101" s="37"/>
      <c r="G101" s="37"/>
    </row>
    <row r="102" spans="6:7" x14ac:dyDescent="0.35">
      <c r="F102" s="37"/>
      <c r="G102" s="37"/>
    </row>
    <row r="103" spans="6:7" x14ac:dyDescent="0.35">
      <c r="F103" s="37"/>
      <c r="G103" s="37"/>
    </row>
    <row r="104" spans="6:7" x14ac:dyDescent="0.35">
      <c r="F104" s="37"/>
      <c r="G104" s="37"/>
    </row>
    <row r="105" spans="6:7" x14ac:dyDescent="0.35">
      <c r="F105" s="37"/>
      <c r="G105" s="37"/>
    </row>
    <row r="106" spans="6:7" x14ac:dyDescent="0.35">
      <c r="F106" s="37"/>
      <c r="G106" s="37"/>
    </row>
    <row r="107" spans="6:7" x14ac:dyDescent="0.35">
      <c r="F107" s="37"/>
      <c r="G107" s="37"/>
    </row>
    <row r="108" spans="6:7" x14ac:dyDescent="0.35">
      <c r="F108" s="37"/>
      <c r="G108" s="37"/>
    </row>
    <row r="109" spans="6:7" x14ac:dyDescent="0.35">
      <c r="F109" s="37"/>
      <c r="G109" s="37"/>
    </row>
    <row r="110" spans="6:7" x14ac:dyDescent="0.35">
      <c r="F110" s="37"/>
      <c r="G110" s="37"/>
    </row>
    <row r="111" spans="6:7" x14ac:dyDescent="0.35">
      <c r="F111" s="37"/>
      <c r="G111" s="37"/>
    </row>
    <row r="112" spans="6:7" x14ac:dyDescent="0.35">
      <c r="F112" s="37"/>
      <c r="G112" s="37"/>
    </row>
    <row r="113" spans="6:7" x14ac:dyDescent="0.35">
      <c r="F113" s="37"/>
      <c r="G113" s="37"/>
    </row>
    <row r="114" spans="6:7" x14ac:dyDescent="0.35">
      <c r="F114" s="37"/>
      <c r="G114" s="37"/>
    </row>
    <row r="115" spans="6:7" x14ac:dyDescent="0.35">
      <c r="F115" s="37"/>
      <c r="G115" s="37"/>
    </row>
    <row r="116" spans="6:7" x14ac:dyDescent="0.35">
      <c r="F116" s="37"/>
      <c r="G116" s="37"/>
    </row>
    <row r="117" spans="6:7" x14ac:dyDescent="0.35">
      <c r="F117" s="37"/>
      <c r="G117" s="37"/>
    </row>
    <row r="118" spans="6:7" x14ac:dyDescent="0.35">
      <c r="F118" s="37"/>
      <c r="G118" s="37"/>
    </row>
    <row r="119" spans="6:7" x14ac:dyDescent="0.35">
      <c r="F119" s="37"/>
      <c r="G119" s="37"/>
    </row>
    <row r="120" spans="6:7" x14ac:dyDescent="0.35">
      <c r="F120" s="37"/>
      <c r="G120" s="37"/>
    </row>
    <row r="121" spans="6:7" x14ac:dyDescent="0.35">
      <c r="F121" s="37"/>
      <c r="G121" s="37"/>
    </row>
    <row r="122" spans="6:7" x14ac:dyDescent="0.35">
      <c r="F122" s="37"/>
      <c r="G122" s="37"/>
    </row>
    <row r="123" spans="6:7" x14ac:dyDescent="0.35">
      <c r="F123" s="37"/>
      <c r="G123" s="37"/>
    </row>
    <row r="124" spans="6:7" x14ac:dyDescent="0.35">
      <c r="F124" s="37"/>
      <c r="G124" s="37"/>
    </row>
    <row r="125" spans="6:7" x14ac:dyDescent="0.35">
      <c r="F125" s="37"/>
      <c r="G125" s="37"/>
    </row>
    <row r="126" spans="6:7" x14ac:dyDescent="0.35">
      <c r="F126" s="37"/>
      <c r="G126" s="37"/>
    </row>
    <row r="127" spans="6:7" x14ac:dyDescent="0.35">
      <c r="F127" s="37"/>
      <c r="G127" s="37"/>
    </row>
    <row r="128" spans="6:7" x14ac:dyDescent="0.35">
      <c r="F128" s="37"/>
      <c r="G128" s="37"/>
    </row>
    <row r="129" spans="6:7" x14ac:dyDescent="0.35">
      <c r="F129" s="37"/>
      <c r="G129" s="37"/>
    </row>
    <row r="130" spans="6:7" x14ac:dyDescent="0.35">
      <c r="F130" s="37"/>
      <c r="G130" s="37"/>
    </row>
    <row r="131" spans="6:7" x14ac:dyDescent="0.35">
      <c r="F131" s="37"/>
      <c r="G131" s="37"/>
    </row>
    <row r="132" spans="6:7" x14ac:dyDescent="0.35">
      <c r="F132" s="37"/>
      <c r="G132" s="37"/>
    </row>
    <row r="133" spans="6:7" x14ac:dyDescent="0.35">
      <c r="F133" s="37"/>
      <c r="G133" s="37"/>
    </row>
    <row r="134" spans="6:7" x14ac:dyDescent="0.35">
      <c r="F134" s="37"/>
      <c r="G134" s="37"/>
    </row>
    <row r="135" spans="6:7" x14ac:dyDescent="0.35">
      <c r="F135" s="37"/>
      <c r="G135" s="37"/>
    </row>
    <row r="136" spans="6:7" x14ac:dyDescent="0.35">
      <c r="F136" s="37"/>
      <c r="G136" s="37"/>
    </row>
    <row r="137" spans="6:7" x14ac:dyDescent="0.35">
      <c r="F137" s="37"/>
      <c r="G137" s="37"/>
    </row>
    <row r="138" spans="6:7" x14ac:dyDescent="0.35">
      <c r="F138" s="37"/>
      <c r="G138" s="37"/>
    </row>
    <row r="139" spans="6:7" x14ac:dyDescent="0.35">
      <c r="F139" s="37"/>
      <c r="G139" s="37"/>
    </row>
    <row r="140" spans="6:7" x14ac:dyDescent="0.35">
      <c r="F140" s="37"/>
      <c r="G140" s="37"/>
    </row>
    <row r="141" spans="6:7" x14ac:dyDescent="0.35">
      <c r="F141" s="37"/>
      <c r="G141" s="37"/>
    </row>
    <row r="142" spans="6:7" x14ac:dyDescent="0.35">
      <c r="F142" s="37"/>
      <c r="G142" s="37"/>
    </row>
    <row r="143" spans="6:7" x14ac:dyDescent="0.35">
      <c r="F143" s="37"/>
      <c r="G143" s="37"/>
    </row>
    <row r="144" spans="6:7" x14ac:dyDescent="0.35">
      <c r="F144" s="37"/>
      <c r="G144" s="37"/>
    </row>
    <row r="145" spans="6:7" x14ac:dyDescent="0.35">
      <c r="F145" s="37"/>
      <c r="G145" s="37"/>
    </row>
    <row r="146" spans="6:7" x14ac:dyDescent="0.35">
      <c r="F146" s="37"/>
      <c r="G146" s="37"/>
    </row>
    <row r="147" spans="6:7" x14ac:dyDescent="0.35">
      <c r="F147" s="37"/>
      <c r="G147" s="37"/>
    </row>
    <row r="148" spans="6:7" x14ac:dyDescent="0.35">
      <c r="F148" s="37"/>
      <c r="G148" s="37"/>
    </row>
    <row r="149" spans="6:7" x14ac:dyDescent="0.35">
      <c r="F149" s="37"/>
      <c r="G149" s="37"/>
    </row>
    <row r="150" spans="6:7" x14ac:dyDescent="0.35">
      <c r="F150" s="37"/>
      <c r="G150" s="37"/>
    </row>
    <row r="151" spans="6:7" x14ac:dyDescent="0.35">
      <c r="F151" s="37"/>
      <c r="G151" s="37"/>
    </row>
    <row r="152" spans="6:7" x14ac:dyDescent="0.35">
      <c r="F152" s="37"/>
      <c r="G152" s="37"/>
    </row>
    <row r="153" spans="6:7" x14ac:dyDescent="0.35">
      <c r="F153" s="37"/>
      <c r="G153" s="37"/>
    </row>
    <row r="154" spans="6:7" x14ac:dyDescent="0.35">
      <c r="F154" s="37"/>
      <c r="G154" s="37"/>
    </row>
    <row r="155" spans="6:7" x14ac:dyDescent="0.35">
      <c r="F155" s="37"/>
      <c r="G155" s="37"/>
    </row>
    <row r="156" spans="6:7" x14ac:dyDescent="0.35">
      <c r="F156" s="37"/>
      <c r="G156" s="37"/>
    </row>
    <row r="157" spans="6:7" x14ac:dyDescent="0.35">
      <c r="F157" s="37"/>
      <c r="G157" s="37"/>
    </row>
    <row r="158" spans="6:7" x14ac:dyDescent="0.35">
      <c r="F158" s="37"/>
      <c r="G158" s="37"/>
    </row>
    <row r="159" spans="6:7" x14ac:dyDescent="0.35">
      <c r="F159" s="37"/>
      <c r="G159" s="37"/>
    </row>
    <row r="160" spans="6:7" x14ac:dyDescent="0.35">
      <c r="F160" s="37"/>
      <c r="G160" s="37"/>
    </row>
    <row r="161" spans="6:7" x14ac:dyDescent="0.35">
      <c r="F161" s="37"/>
      <c r="G161" s="37"/>
    </row>
    <row r="162" spans="6:7" x14ac:dyDescent="0.35">
      <c r="F162" s="37"/>
      <c r="G162" s="37"/>
    </row>
    <row r="163" spans="6:7" x14ac:dyDescent="0.35">
      <c r="F163" s="37"/>
      <c r="G163" s="37"/>
    </row>
    <row r="164" spans="6:7" x14ac:dyDescent="0.35">
      <c r="F164" s="37"/>
      <c r="G164" s="37"/>
    </row>
    <row r="165" spans="6:7" x14ac:dyDescent="0.35">
      <c r="F165" s="37"/>
      <c r="G165" s="37"/>
    </row>
    <row r="166" spans="6:7" x14ac:dyDescent="0.35">
      <c r="F166" s="37"/>
      <c r="G166" s="37"/>
    </row>
    <row r="167" spans="6:7" x14ac:dyDescent="0.35">
      <c r="F167" s="37"/>
      <c r="G167" s="37"/>
    </row>
    <row r="168" spans="6:7" x14ac:dyDescent="0.35">
      <c r="F168" s="37"/>
      <c r="G168" s="37"/>
    </row>
    <row r="169" spans="6:7" x14ac:dyDescent="0.35">
      <c r="F169" s="37"/>
      <c r="G169" s="37"/>
    </row>
    <row r="170" spans="6:7" x14ac:dyDescent="0.35">
      <c r="F170" s="37"/>
      <c r="G170" s="37"/>
    </row>
    <row r="171" spans="6:7" x14ac:dyDescent="0.35">
      <c r="F171" s="37"/>
      <c r="G171" s="37"/>
    </row>
    <row r="172" spans="6:7" x14ac:dyDescent="0.35">
      <c r="F172" s="37"/>
      <c r="G172" s="37"/>
    </row>
    <row r="173" spans="6:7" x14ac:dyDescent="0.35">
      <c r="F173" s="37"/>
      <c r="G173" s="37"/>
    </row>
    <row r="174" spans="6:7" x14ac:dyDescent="0.35">
      <c r="F174" s="37"/>
      <c r="G174" s="37"/>
    </row>
    <row r="175" spans="6:7" x14ac:dyDescent="0.35">
      <c r="F175" s="37"/>
      <c r="G175" s="37"/>
    </row>
    <row r="176" spans="6:7" x14ac:dyDescent="0.35">
      <c r="F176" s="37"/>
      <c r="G176" s="37"/>
    </row>
    <row r="177" spans="6:7" x14ac:dyDescent="0.35">
      <c r="F177" s="37"/>
      <c r="G177" s="37"/>
    </row>
    <row r="178" spans="6:7" x14ac:dyDescent="0.35">
      <c r="F178" s="37"/>
      <c r="G178" s="37"/>
    </row>
    <row r="179" spans="6:7" x14ac:dyDescent="0.35">
      <c r="F179" s="37"/>
      <c r="G179" s="37"/>
    </row>
    <row r="180" spans="6:7" x14ac:dyDescent="0.35">
      <c r="F180" s="37"/>
      <c r="G180" s="37"/>
    </row>
    <row r="181" spans="6:7" x14ac:dyDescent="0.35">
      <c r="F181" s="37"/>
      <c r="G181" s="37"/>
    </row>
    <row r="182" spans="6:7" x14ac:dyDescent="0.35">
      <c r="F182" s="37"/>
      <c r="G182" s="37"/>
    </row>
    <row r="183" spans="6:7" x14ac:dyDescent="0.35">
      <c r="F183" s="37"/>
      <c r="G183" s="37"/>
    </row>
    <row r="184" spans="6:7" x14ac:dyDescent="0.35">
      <c r="F184" s="37"/>
      <c r="G184" s="37"/>
    </row>
    <row r="185" spans="6:7" x14ac:dyDescent="0.35">
      <c r="F185" s="37"/>
      <c r="G185" s="37"/>
    </row>
    <row r="186" spans="6:7" x14ac:dyDescent="0.35">
      <c r="F186" s="37"/>
      <c r="G186" s="37"/>
    </row>
    <row r="187" spans="6:7" x14ac:dyDescent="0.35">
      <c r="F187" s="37"/>
      <c r="G187" s="37"/>
    </row>
    <row r="188" spans="6:7" x14ac:dyDescent="0.35">
      <c r="F188" s="37"/>
      <c r="G188" s="37"/>
    </row>
    <row r="189" spans="6:7" x14ac:dyDescent="0.35">
      <c r="F189" s="37"/>
      <c r="G189" s="37"/>
    </row>
    <row r="190" spans="6:7" x14ac:dyDescent="0.35">
      <c r="F190" s="37"/>
      <c r="G190" s="37"/>
    </row>
    <row r="191" spans="6:7" x14ac:dyDescent="0.35">
      <c r="F191" s="37"/>
      <c r="G191" s="37"/>
    </row>
    <row r="192" spans="6:7" x14ac:dyDescent="0.35">
      <c r="F192" s="37"/>
      <c r="G192" s="37"/>
    </row>
    <row r="193" spans="6:7" x14ac:dyDescent="0.35">
      <c r="F193" s="37"/>
      <c r="G193" s="37"/>
    </row>
    <row r="194" spans="6:7" x14ac:dyDescent="0.35">
      <c r="F194" s="37"/>
      <c r="G194" s="37"/>
    </row>
    <row r="195" spans="6:7" x14ac:dyDescent="0.35">
      <c r="F195" s="37"/>
      <c r="G195" s="37"/>
    </row>
    <row r="196" spans="6:7" x14ac:dyDescent="0.35">
      <c r="F196" s="37"/>
      <c r="G196" s="37"/>
    </row>
    <row r="197" spans="6:7" x14ac:dyDescent="0.35">
      <c r="F197" s="37"/>
      <c r="G197" s="37"/>
    </row>
    <row r="198" spans="6:7" x14ac:dyDescent="0.35">
      <c r="F198" s="37"/>
      <c r="G198" s="37"/>
    </row>
    <row r="199" spans="6:7" x14ac:dyDescent="0.35">
      <c r="F199" s="37"/>
      <c r="G199" s="37"/>
    </row>
    <row r="200" spans="6:7" x14ac:dyDescent="0.35">
      <c r="F200" s="37"/>
      <c r="G200" s="37"/>
    </row>
    <row r="201" spans="6:7" x14ac:dyDescent="0.35">
      <c r="F201" s="37"/>
      <c r="G201" s="37"/>
    </row>
    <row r="202" spans="6:7" x14ac:dyDescent="0.35">
      <c r="F202" s="37"/>
      <c r="G202" s="37"/>
    </row>
    <row r="203" spans="6:7" x14ac:dyDescent="0.35">
      <c r="F203" s="37"/>
      <c r="G203" s="37"/>
    </row>
    <row r="204" spans="6:7" x14ac:dyDescent="0.35">
      <c r="F204" s="37"/>
      <c r="G204" s="37"/>
    </row>
    <row r="205" spans="6:7" x14ac:dyDescent="0.35">
      <c r="F205" s="37"/>
      <c r="G205" s="37"/>
    </row>
    <row r="206" spans="6:7" x14ac:dyDescent="0.35">
      <c r="F206" s="37"/>
      <c r="G206" s="37"/>
    </row>
    <row r="207" spans="6:7" x14ac:dyDescent="0.35">
      <c r="F207" s="37"/>
      <c r="G207" s="37"/>
    </row>
    <row r="208" spans="6:7" x14ac:dyDescent="0.35">
      <c r="F208" s="37"/>
      <c r="G208" s="37"/>
    </row>
    <row r="209" spans="6:7" x14ac:dyDescent="0.35">
      <c r="F209" s="37"/>
      <c r="G209" s="37"/>
    </row>
    <row r="210" spans="6:7" x14ac:dyDescent="0.35">
      <c r="F210" s="37"/>
      <c r="G210" s="37"/>
    </row>
    <row r="211" spans="6:7" x14ac:dyDescent="0.35">
      <c r="F211" s="37"/>
      <c r="G211" s="37"/>
    </row>
    <row r="212" spans="6:7" x14ac:dyDescent="0.35">
      <c r="F212" s="37"/>
      <c r="G212" s="37"/>
    </row>
    <row r="213" spans="6:7" x14ac:dyDescent="0.35">
      <c r="F213" s="37"/>
      <c r="G213" s="37"/>
    </row>
    <row r="214" spans="6:7" x14ac:dyDescent="0.35">
      <c r="F214" s="37"/>
      <c r="G214" s="37"/>
    </row>
    <row r="215" spans="6:7" x14ac:dyDescent="0.35">
      <c r="F215" s="37"/>
      <c r="G215" s="37"/>
    </row>
    <row r="216" spans="6:7" x14ac:dyDescent="0.35">
      <c r="F216" s="37"/>
      <c r="G216" s="37"/>
    </row>
    <row r="217" spans="6:7" x14ac:dyDescent="0.35">
      <c r="F217" s="37"/>
      <c r="G217" s="37"/>
    </row>
    <row r="218" spans="6:7" x14ac:dyDescent="0.35">
      <c r="F218" s="37"/>
      <c r="G218" s="37"/>
    </row>
    <row r="219" spans="6:7" x14ac:dyDescent="0.35">
      <c r="F219" s="37"/>
      <c r="G219" s="37"/>
    </row>
    <row r="220" spans="6:7" x14ac:dyDescent="0.35">
      <c r="F220" s="37"/>
      <c r="G220" s="37"/>
    </row>
    <row r="221" spans="6:7" x14ac:dyDescent="0.35">
      <c r="F221" s="37"/>
      <c r="G221" s="37"/>
    </row>
    <row r="222" spans="6:7" x14ac:dyDescent="0.35">
      <c r="F222" s="37"/>
      <c r="G222" s="37"/>
    </row>
    <row r="223" spans="6:7" x14ac:dyDescent="0.35">
      <c r="F223" s="37"/>
      <c r="G223" s="37"/>
    </row>
    <row r="224" spans="6:7" x14ac:dyDescent="0.35">
      <c r="F224" s="37"/>
      <c r="G224" s="37"/>
    </row>
    <row r="225" spans="4:7" x14ac:dyDescent="0.35">
      <c r="F225" s="37"/>
      <c r="G225" s="37"/>
    </row>
    <row r="226" spans="4:7" x14ac:dyDescent="0.35">
      <c r="F226" s="37"/>
      <c r="G226" s="37"/>
    </row>
    <row r="227" spans="4:7" x14ac:dyDescent="0.35">
      <c r="F227" s="37"/>
      <c r="G227" s="37"/>
    </row>
    <row r="228" spans="4:7" x14ac:dyDescent="0.35">
      <c r="F228" s="37"/>
      <c r="G228" s="37"/>
    </row>
    <row r="229" spans="4:7" x14ac:dyDescent="0.35">
      <c r="F229" s="37"/>
      <c r="G229" s="37"/>
    </row>
    <row r="230" spans="4:7" x14ac:dyDescent="0.35">
      <c r="F230" s="37"/>
      <c r="G230" s="37"/>
    </row>
    <row r="231" spans="4:7" x14ac:dyDescent="0.35">
      <c r="F231" s="37"/>
      <c r="G231" s="37"/>
    </row>
    <row r="232" spans="4:7" x14ac:dyDescent="0.35">
      <c r="F232" s="37"/>
      <c r="G232" s="37"/>
    </row>
    <row r="233" spans="4:7" x14ac:dyDescent="0.35">
      <c r="F233" s="37"/>
      <c r="G233" s="37"/>
    </row>
    <row r="234" spans="4:7" x14ac:dyDescent="0.35">
      <c r="F234" s="37"/>
      <c r="G234" s="37"/>
    </row>
    <row r="235" spans="4:7" x14ac:dyDescent="0.35">
      <c r="F235" s="37"/>
      <c r="G235" s="37"/>
    </row>
    <row r="236" spans="4:7" x14ac:dyDescent="0.35">
      <c r="F236" s="37"/>
      <c r="G236" s="37"/>
    </row>
    <row r="237" spans="4:7" x14ac:dyDescent="0.35">
      <c r="F237" s="37"/>
      <c r="G237" s="37"/>
    </row>
    <row r="238" spans="4:7" x14ac:dyDescent="0.35">
      <c r="F238" s="37"/>
      <c r="G238" s="37"/>
    </row>
    <row r="239" spans="4:7" x14ac:dyDescent="0.35">
      <c r="F239" s="37"/>
      <c r="G239" s="37"/>
    </row>
    <row r="240" spans="4:7" x14ac:dyDescent="0.35">
      <c r="D240" s="4"/>
      <c r="F240" s="37"/>
      <c r="G240" s="37"/>
    </row>
    <row r="241" spans="4:7" x14ac:dyDescent="0.35">
      <c r="D241" s="4"/>
      <c r="F241" s="37"/>
      <c r="G241" s="37"/>
    </row>
    <row r="242" spans="4:7" x14ac:dyDescent="0.35">
      <c r="D242" s="4"/>
      <c r="F242" s="37"/>
      <c r="G242" s="37"/>
    </row>
    <row r="243" spans="4:7" x14ac:dyDescent="0.35">
      <c r="D243" s="4"/>
      <c r="F243" s="37"/>
      <c r="G243" s="37"/>
    </row>
    <row r="244" spans="4:7" x14ac:dyDescent="0.35">
      <c r="D244" s="4"/>
      <c r="F244" s="37"/>
      <c r="G244" s="37"/>
    </row>
    <row r="245" spans="4:7" x14ac:dyDescent="0.35">
      <c r="D245" s="4"/>
      <c r="F245" s="37"/>
      <c r="G245" s="37"/>
    </row>
    <row r="246" spans="4:7" x14ac:dyDescent="0.35">
      <c r="D246" s="4"/>
      <c r="F246" s="37"/>
      <c r="G246" s="37"/>
    </row>
    <row r="247" spans="4:7" x14ac:dyDescent="0.35">
      <c r="D247" s="4"/>
      <c r="F247" s="37"/>
      <c r="G247" s="37"/>
    </row>
    <row r="248" spans="4:7" x14ac:dyDescent="0.35">
      <c r="D248" s="4"/>
      <c r="F248" s="37"/>
      <c r="G248" s="37"/>
    </row>
    <row r="249" spans="4:7" x14ac:dyDescent="0.35">
      <c r="D249" s="4"/>
      <c r="F249" s="37"/>
      <c r="G249" s="37"/>
    </row>
    <row r="250" spans="4:7" x14ac:dyDescent="0.35">
      <c r="D250" s="4"/>
      <c r="F250" s="37"/>
      <c r="G250" s="37"/>
    </row>
    <row r="251" spans="4:7" x14ac:dyDescent="0.35">
      <c r="D251" s="4"/>
      <c r="F251" s="37"/>
      <c r="G251" s="37"/>
    </row>
    <row r="252" spans="4:7" x14ac:dyDescent="0.35">
      <c r="D252" s="4"/>
      <c r="F252" s="37"/>
      <c r="G252" s="37"/>
    </row>
    <row r="253" spans="4:7" x14ac:dyDescent="0.35">
      <c r="D253" s="4"/>
      <c r="F253" s="37"/>
      <c r="G253" s="37"/>
    </row>
    <row r="254" spans="4:7" x14ac:dyDescent="0.35">
      <c r="D254" s="4"/>
      <c r="F254" s="37"/>
      <c r="G254" s="37"/>
    </row>
    <row r="255" spans="4:7" x14ac:dyDescent="0.35">
      <c r="D255" s="4"/>
      <c r="F255" s="37"/>
      <c r="G255" s="37"/>
    </row>
    <row r="256" spans="4:7" x14ac:dyDescent="0.35">
      <c r="D256" s="4"/>
      <c r="F256" s="37"/>
      <c r="G256" s="37"/>
    </row>
    <row r="257" spans="4:7" x14ac:dyDescent="0.35">
      <c r="D257" s="4"/>
      <c r="F257" s="37"/>
      <c r="G257" s="37"/>
    </row>
    <row r="258" spans="4:7" x14ac:dyDescent="0.35">
      <c r="D258" s="4"/>
      <c r="F258" s="37"/>
      <c r="G258" s="37"/>
    </row>
    <row r="259" spans="4:7" x14ac:dyDescent="0.35">
      <c r="D259" s="4"/>
      <c r="F259" s="37"/>
      <c r="G259" s="37"/>
    </row>
    <row r="260" spans="4:7" x14ac:dyDescent="0.35">
      <c r="D260" s="4"/>
      <c r="F260" s="37"/>
      <c r="G260" s="37"/>
    </row>
    <row r="261" spans="4:7" x14ac:dyDescent="0.35">
      <c r="D261" s="4"/>
      <c r="F261" s="37"/>
      <c r="G261" s="37"/>
    </row>
    <row r="262" spans="4:7" x14ac:dyDescent="0.35">
      <c r="D262" s="4"/>
      <c r="F262" s="37"/>
      <c r="G262" s="37"/>
    </row>
    <row r="263" spans="4:7" x14ac:dyDescent="0.35">
      <c r="D263" s="4"/>
      <c r="F263" s="37"/>
      <c r="G263" s="37"/>
    </row>
    <row r="264" spans="4:7" x14ac:dyDescent="0.35">
      <c r="D264" s="4"/>
      <c r="F264" s="37"/>
      <c r="G264" s="37"/>
    </row>
    <row r="265" spans="4:7" x14ac:dyDescent="0.35">
      <c r="D265" s="4"/>
      <c r="F265" s="37"/>
      <c r="G265" s="37"/>
    </row>
    <row r="266" spans="4:7" x14ac:dyDescent="0.35">
      <c r="D266" s="4"/>
      <c r="F266" s="37"/>
      <c r="G266" s="37"/>
    </row>
    <row r="267" spans="4:7" x14ac:dyDescent="0.35">
      <c r="D267" s="4"/>
      <c r="F267" s="37"/>
      <c r="G267" s="37"/>
    </row>
    <row r="268" spans="4:7" x14ac:dyDescent="0.35">
      <c r="D268" s="4"/>
      <c r="F268" s="37"/>
      <c r="G268" s="37"/>
    </row>
    <row r="269" spans="4:7" x14ac:dyDescent="0.35">
      <c r="D269" s="4"/>
      <c r="F269" s="37"/>
      <c r="G269" s="37"/>
    </row>
    <row r="270" spans="4:7" x14ac:dyDescent="0.35">
      <c r="D270" s="4"/>
      <c r="F270" s="37"/>
      <c r="G270" s="37"/>
    </row>
    <row r="271" spans="4:7" x14ac:dyDescent="0.35">
      <c r="D271" s="4"/>
      <c r="F271" s="37"/>
      <c r="G271" s="37"/>
    </row>
    <row r="272" spans="4:7" x14ac:dyDescent="0.35">
      <c r="D272" s="4"/>
      <c r="F272" s="37"/>
      <c r="G272" s="37"/>
    </row>
    <row r="273" spans="4:7" x14ac:dyDescent="0.35">
      <c r="D273" s="4"/>
      <c r="F273" s="37"/>
      <c r="G273" s="37"/>
    </row>
    <row r="274" spans="4:7" x14ac:dyDescent="0.35">
      <c r="D274" s="4"/>
      <c r="F274" s="37"/>
      <c r="G274" s="37"/>
    </row>
    <row r="275" spans="4:7" x14ac:dyDescent="0.35">
      <c r="D275" s="4"/>
      <c r="F275" s="37"/>
      <c r="G275" s="37"/>
    </row>
    <row r="276" spans="4:7" x14ac:dyDescent="0.35">
      <c r="D276" s="4"/>
      <c r="F276" s="37"/>
      <c r="G276" s="37"/>
    </row>
    <row r="277" spans="4:7" x14ac:dyDescent="0.35">
      <c r="F277" s="37"/>
      <c r="G277" s="37"/>
    </row>
    <row r="278" spans="4:7" x14ac:dyDescent="0.35">
      <c r="D278" s="4"/>
      <c r="F278" s="37"/>
      <c r="G278" s="37"/>
    </row>
    <row r="279" spans="4:7" x14ac:dyDescent="0.35">
      <c r="D279" s="4"/>
      <c r="F279" s="37"/>
      <c r="G279" s="37"/>
    </row>
    <row r="280" spans="4:7" x14ac:dyDescent="0.35">
      <c r="D280" s="4"/>
      <c r="F280" s="37"/>
      <c r="G280" s="37"/>
    </row>
    <row r="281" spans="4:7" x14ac:dyDescent="0.35">
      <c r="D281" s="4"/>
      <c r="F281" s="37"/>
      <c r="G281" s="37"/>
    </row>
    <row r="282" spans="4:7" x14ac:dyDescent="0.35">
      <c r="D282" s="4"/>
      <c r="F282" s="37"/>
      <c r="G282" s="37"/>
    </row>
    <row r="283" spans="4:7" x14ac:dyDescent="0.35">
      <c r="D283" s="4"/>
      <c r="F283" s="37"/>
      <c r="G283" s="37"/>
    </row>
    <row r="284" spans="4:7" x14ac:dyDescent="0.35">
      <c r="D284" s="4"/>
      <c r="F284" s="37"/>
      <c r="G284" s="37"/>
    </row>
    <row r="285" spans="4:7" x14ac:dyDescent="0.35">
      <c r="D285" s="4"/>
      <c r="F285" s="37"/>
      <c r="G285" s="37"/>
    </row>
    <row r="286" spans="4:7" x14ac:dyDescent="0.35">
      <c r="D286" s="4"/>
      <c r="F286" s="37"/>
      <c r="G286" s="37"/>
    </row>
    <row r="287" spans="4:7" x14ac:dyDescent="0.35">
      <c r="D287" s="4"/>
      <c r="F287" s="37"/>
      <c r="G287" s="37"/>
    </row>
    <row r="288" spans="4:7" x14ac:dyDescent="0.35">
      <c r="D288" s="4"/>
      <c r="F288" s="37"/>
      <c r="G288" s="37"/>
    </row>
    <row r="289" spans="4:7" x14ac:dyDescent="0.35">
      <c r="D289" s="4"/>
      <c r="F289" s="37"/>
      <c r="G289" s="37"/>
    </row>
    <row r="290" spans="4:7" x14ac:dyDescent="0.35">
      <c r="D290" s="4"/>
      <c r="F290" s="37"/>
      <c r="G290" s="37"/>
    </row>
    <row r="291" spans="4:7" x14ac:dyDescent="0.35">
      <c r="D291" s="4"/>
      <c r="F291" s="37"/>
      <c r="G291" s="37"/>
    </row>
    <row r="292" spans="4:7" x14ac:dyDescent="0.35">
      <c r="D292" s="4"/>
      <c r="F292" s="37"/>
      <c r="G292" s="37"/>
    </row>
    <row r="293" spans="4:7" x14ac:dyDescent="0.35">
      <c r="D293" s="4"/>
      <c r="F293" s="37"/>
      <c r="G293" s="37"/>
    </row>
    <row r="294" spans="4:7" x14ac:dyDescent="0.35">
      <c r="D294" s="4"/>
      <c r="F294" s="37"/>
      <c r="G294" s="37"/>
    </row>
    <row r="295" spans="4:7" x14ac:dyDescent="0.35">
      <c r="D295" s="4"/>
      <c r="F295" s="37"/>
      <c r="G295" s="37"/>
    </row>
    <row r="296" spans="4:7" x14ac:dyDescent="0.35">
      <c r="D296" s="4"/>
      <c r="F296" s="37"/>
      <c r="G296" s="37"/>
    </row>
    <row r="297" spans="4:7" x14ac:dyDescent="0.35">
      <c r="D297" s="4"/>
      <c r="F297" s="37"/>
      <c r="G297" s="37"/>
    </row>
    <row r="298" spans="4:7" x14ac:dyDescent="0.35">
      <c r="D298" s="4"/>
      <c r="F298" s="37"/>
      <c r="G298" s="37"/>
    </row>
    <row r="299" spans="4:7" x14ac:dyDescent="0.35">
      <c r="D299" s="4"/>
      <c r="F299" s="37"/>
      <c r="G299" s="37"/>
    </row>
    <row r="300" spans="4:7" x14ac:dyDescent="0.35">
      <c r="D300" s="4"/>
      <c r="F300" s="37"/>
      <c r="G300" s="37"/>
    </row>
    <row r="301" spans="4:7" x14ac:dyDescent="0.35">
      <c r="D301" s="4"/>
      <c r="F301" s="37"/>
      <c r="G301" s="37"/>
    </row>
    <row r="302" spans="4:7" x14ac:dyDescent="0.35">
      <c r="D302" s="4"/>
      <c r="F302" s="37"/>
      <c r="G302" s="37"/>
    </row>
    <row r="303" spans="4:7" x14ac:dyDescent="0.35">
      <c r="D303" s="4"/>
      <c r="F303" s="37"/>
      <c r="G303" s="37"/>
    </row>
    <row r="304" spans="4:7" x14ac:dyDescent="0.35">
      <c r="D304" s="4"/>
      <c r="F304" s="37"/>
      <c r="G304" s="37"/>
    </row>
    <row r="305" spans="4:7" x14ac:dyDescent="0.35">
      <c r="D305" s="4"/>
      <c r="F305" s="37"/>
      <c r="G305" s="37"/>
    </row>
    <row r="306" spans="4:7" x14ac:dyDescent="0.35">
      <c r="D306" s="4"/>
      <c r="F306" s="37"/>
      <c r="G306" s="37"/>
    </row>
    <row r="307" spans="4:7" x14ac:dyDescent="0.35">
      <c r="D307" s="4"/>
      <c r="F307" s="37"/>
      <c r="G307" s="37"/>
    </row>
    <row r="308" spans="4:7" x14ac:dyDescent="0.35">
      <c r="D308" s="4"/>
      <c r="F308" s="37"/>
      <c r="G308" s="37"/>
    </row>
    <row r="309" spans="4:7" x14ac:dyDescent="0.35">
      <c r="D309" s="4"/>
      <c r="F309" s="37"/>
      <c r="G309" s="37"/>
    </row>
    <row r="310" spans="4:7" x14ac:dyDescent="0.35">
      <c r="D310" s="4"/>
      <c r="F310" s="37"/>
      <c r="G310" s="37"/>
    </row>
    <row r="311" spans="4:7" x14ac:dyDescent="0.35">
      <c r="D311" s="4"/>
      <c r="F311" s="37"/>
      <c r="G311" s="37"/>
    </row>
    <row r="312" spans="4:7" x14ac:dyDescent="0.35">
      <c r="D312" s="4"/>
      <c r="F312" s="37"/>
      <c r="G312" s="37"/>
    </row>
    <row r="313" spans="4:7" x14ac:dyDescent="0.35">
      <c r="D313" s="4"/>
      <c r="F313" s="37"/>
      <c r="G313" s="37"/>
    </row>
    <row r="314" spans="4:7" x14ac:dyDescent="0.35">
      <c r="D314" s="4"/>
      <c r="F314" s="37"/>
      <c r="G314" s="37"/>
    </row>
    <row r="315" spans="4:7" x14ac:dyDescent="0.35">
      <c r="D315" s="4"/>
      <c r="F315" s="37"/>
      <c r="G315" s="37"/>
    </row>
    <row r="316" spans="4:7" x14ac:dyDescent="0.35">
      <c r="D316" s="4"/>
      <c r="F316" s="37"/>
      <c r="G316" s="37"/>
    </row>
    <row r="317" spans="4:7" x14ac:dyDescent="0.35">
      <c r="F317" s="37"/>
      <c r="G317" s="37"/>
    </row>
    <row r="318" spans="4:7" x14ac:dyDescent="0.35">
      <c r="D318" s="4"/>
      <c r="F318" s="37"/>
      <c r="G318" s="37"/>
    </row>
    <row r="319" spans="4:7" x14ac:dyDescent="0.35">
      <c r="D319" s="4"/>
      <c r="F319" s="37"/>
      <c r="G319" s="37"/>
    </row>
    <row r="320" spans="4:7" x14ac:dyDescent="0.35">
      <c r="D320" s="4"/>
      <c r="F320" s="37"/>
      <c r="G320" s="37"/>
    </row>
    <row r="321" spans="4:7" x14ac:dyDescent="0.35">
      <c r="D321" s="4"/>
      <c r="F321" s="37"/>
      <c r="G321" s="37"/>
    </row>
    <row r="322" spans="4:7" x14ac:dyDescent="0.35">
      <c r="D322" s="4"/>
      <c r="F322" s="37"/>
      <c r="G322" s="37"/>
    </row>
    <row r="323" spans="4:7" x14ac:dyDescent="0.35">
      <c r="D323" s="4"/>
      <c r="F323" s="37"/>
      <c r="G323" s="37"/>
    </row>
    <row r="324" spans="4:7" x14ac:dyDescent="0.35">
      <c r="D324" s="4"/>
      <c r="F324" s="37"/>
      <c r="G324" s="37"/>
    </row>
    <row r="325" spans="4:7" x14ac:dyDescent="0.35">
      <c r="D325" s="4"/>
      <c r="F325" s="37"/>
      <c r="G325" s="37"/>
    </row>
    <row r="326" spans="4:7" x14ac:dyDescent="0.35">
      <c r="D326" s="4"/>
      <c r="F326" s="37"/>
      <c r="G326" s="37"/>
    </row>
    <row r="327" spans="4:7" x14ac:dyDescent="0.35">
      <c r="D327" s="4"/>
      <c r="F327" s="37"/>
      <c r="G327" s="37"/>
    </row>
    <row r="328" spans="4:7" x14ac:dyDescent="0.35">
      <c r="D328" s="38"/>
      <c r="F328" s="37"/>
      <c r="G328" s="37"/>
    </row>
    <row r="329" spans="4:7" x14ac:dyDescent="0.35">
      <c r="D329" s="4"/>
      <c r="F329" s="37"/>
      <c r="G329" s="37"/>
    </row>
    <row r="330" spans="4:7" x14ac:dyDescent="0.35">
      <c r="D330" s="4"/>
      <c r="F330" s="37"/>
      <c r="G330" s="37"/>
    </row>
    <row r="331" spans="4:7" x14ac:dyDescent="0.35">
      <c r="D331" s="4"/>
      <c r="F331" s="37"/>
      <c r="G331" s="37"/>
    </row>
    <row r="332" spans="4:7" x14ac:dyDescent="0.35">
      <c r="D332" s="4"/>
      <c r="F332" s="37"/>
      <c r="G332" s="37"/>
    </row>
    <row r="333" spans="4:7" x14ac:dyDescent="0.35">
      <c r="D333" s="4"/>
      <c r="F333" s="37"/>
      <c r="G333" s="37"/>
    </row>
    <row r="334" spans="4:7" x14ac:dyDescent="0.35">
      <c r="D334" s="4"/>
      <c r="F334" s="37"/>
      <c r="G334" s="37"/>
    </row>
    <row r="335" spans="4:7" x14ac:dyDescent="0.35">
      <c r="D335" s="4"/>
      <c r="F335" s="37"/>
      <c r="G335" s="37"/>
    </row>
    <row r="336" spans="4:7" x14ac:dyDescent="0.35">
      <c r="D336" s="4"/>
      <c r="F336" s="37"/>
      <c r="G336" s="37"/>
    </row>
    <row r="337" spans="4:7" x14ac:dyDescent="0.35">
      <c r="F337" s="37"/>
      <c r="G337" s="37"/>
    </row>
    <row r="338" spans="4:7" x14ac:dyDescent="0.35">
      <c r="F338" s="37"/>
      <c r="G338" s="37"/>
    </row>
    <row r="339" spans="4:7" x14ac:dyDescent="0.35">
      <c r="D339" s="39"/>
      <c r="F339" s="37"/>
      <c r="G339" s="37"/>
    </row>
    <row r="340" spans="4:7" x14ac:dyDescent="0.35">
      <c r="D340" s="4"/>
      <c r="F340" s="37"/>
      <c r="G340" s="37"/>
    </row>
    <row r="341" spans="4:7" x14ac:dyDescent="0.35">
      <c r="D341" s="38"/>
      <c r="F341" s="37"/>
      <c r="G341" s="37"/>
    </row>
    <row r="342" spans="4:7" x14ac:dyDescent="0.35">
      <c r="D342" s="4"/>
      <c r="F342" s="37"/>
      <c r="G342" s="37"/>
    </row>
    <row r="343" spans="4:7" x14ac:dyDescent="0.35">
      <c r="D343" s="38"/>
      <c r="F343" s="37"/>
      <c r="G343" s="37"/>
    </row>
    <row r="344" spans="4:7" x14ac:dyDescent="0.35">
      <c r="D344" s="4"/>
      <c r="F344" s="37"/>
      <c r="G344" s="37"/>
    </row>
    <row r="345" spans="4:7" x14ac:dyDescent="0.35">
      <c r="D345" s="4"/>
      <c r="F345" s="37"/>
      <c r="G345" s="37"/>
    </row>
    <row r="346" spans="4:7" x14ac:dyDescent="0.35">
      <c r="D346" s="38"/>
      <c r="F346" s="37"/>
      <c r="G346" s="37"/>
    </row>
    <row r="347" spans="4:7" x14ac:dyDescent="0.35">
      <c r="D347" s="4"/>
      <c r="F347" s="37"/>
      <c r="G347" s="37"/>
    </row>
    <row r="348" spans="4:7" x14ac:dyDescent="0.35">
      <c r="D348" s="4"/>
      <c r="F348" s="37"/>
      <c r="G348" s="37"/>
    </row>
    <row r="349" spans="4:7" x14ac:dyDescent="0.35">
      <c r="D349" s="4"/>
      <c r="F349" s="37"/>
      <c r="G349" s="37"/>
    </row>
    <row r="350" spans="4:7" x14ac:dyDescent="0.35">
      <c r="D350" s="4"/>
      <c r="F350" s="37"/>
      <c r="G350" s="37"/>
    </row>
    <row r="351" spans="4:7" x14ac:dyDescent="0.35">
      <c r="D351" s="38"/>
      <c r="F351" s="37"/>
      <c r="G351" s="37"/>
    </row>
    <row r="352" spans="4:7" x14ac:dyDescent="0.35">
      <c r="D352" s="4"/>
      <c r="F352" s="37"/>
      <c r="G352" s="37"/>
    </row>
    <row r="353" spans="4:7" x14ac:dyDescent="0.35">
      <c r="D353" s="38"/>
      <c r="F353" s="37"/>
      <c r="G353" s="37"/>
    </row>
    <row r="354" spans="4:7" x14ac:dyDescent="0.35">
      <c r="D354" s="4"/>
      <c r="F354" s="37"/>
      <c r="G354" s="37"/>
    </row>
    <row r="355" spans="4:7" x14ac:dyDescent="0.35">
      <c r="D355" s="4"/>
      <c r="F355" s="37"/>
      <c r="G355" s="37"/>
    </row>
    <row r="356" spans="4:7" x14ac:dyDescent="0.35">
      <c r="D356" s="4"/>
      <c r="F356" s="37"/>
      <c r="G356" s="37"/>
    </row>
    <row r="357" spans="4:7" x14ac:dyDescent="0.35">
      <c r="D357" s="4"/>
      <c r="F357" s="37"/>
      <c r="G357" s="37"/>
    </row>
    <row r="358" spans="4:7" x14ac:dyDescent="0.35">
      <c r="D358" s="38"/>
      <c r="F358" s="37"/>
      <c r="G358" s="37"/>
    </row>
    <row r="359" spans="4:7" x14ac:dyDescent="0.35">
      <c r="D359" s="4"/>
      <c r="F359" s="37"/>
      <c r="G359" s="37"/>
    </row>
    <row r="360" spans="4:7" x14ac:dyDescent="0.35">
      <c r="D360" s="38"/>
      <c r="F360" s="37"/>
      <c r="G360" s="37"/>
    </row>
    <row r="361" spans="4:7" x14ac:dyDescent="0.35">
      <c r="D361" s="4"/>
      <c r="F361" s="37"/>
      <c r="G361" s="37"/>
    </row>
    <row r="362" spans="4:7" x14ac:dyDescent="0.35">
      <c r="D362" s="4"/>
      <c r="F362" s="37"/>
      <c r="G362" s="37"/>
    </row>
    <row r="363" spans="4:7" x14ac:dyDescent="0.35">
      <c r="D363" s="4"/>
      <c r="F363" s="37"/>
      <c r="G363" s="37"/>
    </row>
    <row r="364" spans="4:7" x14ac:dyDescent="0.35">
      <c r="D364" s="38"/>
      <c r="F364" s="37"/>
      <c r="G364" s="37"/>
    </row>
    <row r="365" spans="4:7" x14ac:dyDescent="0.35">
      <c r="D365" s="4"/>
      <c r="F365" s="37"/>
      <c r="G365" s="37"/>
    </row>
    <row r="366" spans="4:7" x14ac:dyDescent="0.35">
      <c r="D366" s="4"/>
      <c r="F366" s="37"/>
      <c r="G366" s="37"/>
    </row>
    <row r="367" spans="4:7" x14ac:dyDescent="0.35">
      <c r="D367" s="4"/>
      <c r="F367" s="37"/>
      <c r="G367" s="37"/>
    </row>
    <row r="368" spans="4:7" x14ac:dyDescent="0.35">
      <c r="D368" s="4"/>
      <c r="F368" s="37"/>
      <c r="G368" s="37"/>
    </row>
    <row r="369" spans="4:7" x14ac:dyDescent="0.35">
      <c r="D369" s="38"/>
      <c r="F369" s="37"/>
      <c r="G369" s="37"/>
    </row>
    <row r="370" spans="4:7" x14ac:dyDescent="0.35">
      <c r="D370" s="4"/>
      <c r="F370" s="37"/>
      <c r="G370" s="37"/>
    </row>
    <row r="371" spans="4:7" x14ac:dyDescent="0.35">
      <c r="D371" s="4"/>
      <c r="F371" s="37"/>
      <c r="G371" s="37"/>
    </row>
    <row r="372" spans="4:7" x14ac:dyDescent="0.35">
      <c r="D372" s="4"/>
      <c r="F372" s="37"/>
      <c r="G372" s="37"/>
    </row>
    <row r="373" spans="4:7" x14ac:dyDescent="0.35">
      <c r="D373" s="38"/>
      <c r="F373" s="37"/>
      <c r="G373" s="37"/>
    </row>
    <row r="374" spans="4:7" x14ac:dyDescent="0.35">
      <c r="D374" s="4"/>
      <c r="F374" s="37"/>
      <c r="G374" s="37"/>
    </row>
    <row r="375" spans="4:7" x14ac:dyDescent="0.35">
      <c r="D375" s="4"/>
      <c r="F375" s="37"/>
      <c r="G375" s="37"/>
    </row>
    <row r="376" spans="4:7" x14ac:dyDescent="0.35">
      <c r="D376" s="4"/>
      <c r="F376" s="37"/>
      <c r="G376" s="37"/>
    </row>
    <row r="377" spans="4:7" x14ac:dyDescent="0.35">
      <c r="D377" s="38"/>
      <c r="F377" s="37"/>
      <c r="G377" s="37"/>
    </row>
    <row r="378" spans="4:7" x14ac:dyDescent="0.35">
      <c r="D378" s="4"/>
      <c r="F378" s="37"/>
      <c r="G378" s="37"/>
    </row>
    <row r="379" spans="4:7" x14ac:dyDescent="0.35">
      <c r="D379" s="4"/>
      <c r="F379" s="37"/>
      <c r="G379" s="37"/>
    </row>
    <row r="380" spans="4:7" x14ac:dyDescent="0.35">
      <c r="D380" s="38"/>
      <c r="F380" s="37"/>
      <c r="G380" s="37"/>
    </row>
    <row r="381" spans="4:7" x14ac:dyDescent="0.35">
      <c r="D381" s="4"/>
      <c r="F381" s="37"/>
      <c r="G381" s="37"/>
    </row>
    <row r="382" spans="4:7" x14ac:dyDescent="0.35">
      <c r="D382" s="4"/>
      <c r="F382" s="37"/>
      <c r="G382" s="37"/>
    </row>
    <row r="383" spans="4:7" x14ac:dyDescent="0.35">
      <c r="D383" s="4"/>
      <c r="F383" s="37"/>
      <c r="G383" s="37"/>
    </row>
    <row r="384" spans="4:7" x14ac:dyDescent="0.35">
      <c r="D384" s="4"/>
      <c r="F384" s="37"/>
      <c r="G384" s="37"/>
    </row>
    <row r="385" spans="4:7" x14ac:dyDescent="0.35">
      <c r="D385" s="4"/>
      <c r="F385" s="37"/>
      <c r="G385" s="37"/>
    </row>
    <row r="386" spans="4:7" x14ac:dyDescent="0.35">
      <c r="D386" s="38"/>
      <c r="F386" s="37"/>
      <c r="G386" s="37"/>
    </row>
    <row r="387" spans="4:7" x14ac:dyDescent="0.35">
      <c r="D387" s="38"/>
      <c r="F387" s="37"/>
      <c r="G387" s="37"/>
    </row>
    <row r="388" spans="4:7" x14ac:dyDescent="0.35">
      <c r="F388" s="37"/>
      <c r="G388" s="37"/>
    </row>
    <row r="389" spans="4:7" x14ac:dyDescent="0.35">
      <c r="F389" s="37"/>
      <c r="G389" s="37"/>
    </row>
    <row r="390" spans="4:7" x14ac:dyDescent="0.35">
      <c r="F390" s="37"/>
      <c r="G390" s="37"/>
    </row>
    <row r="391" spans="4:7" x14ac:dyDescent="0.35">
      <c r="F391" s="37"/>
      <c r="G391" s="37"/>
    </row>
    <row r="392" spans="4:7" x14ac:dyDescent="0.35">
      <c r="F392" s="37"/>
      <c r="G392" s="37"/>
    </row>
    <row r="393" spans="4:7" x14ac:dyDescent="0.35">
      <c r="F393" s="37"/>
      <c r="G393" s="37"/>
    </row>
    <row r="394" spans="4:7" x14ac:dyDescent="0.35">
      <c r="F394" s="37"/>
      <c r="G394" s="37"/>
    </row>
    <row r="395" spans="4:7" x14ac:dyDescent="0.35">
      <c r="F395" s="37"/>
      <c r="G395" s="37"/>
    </row>
    <row r="396" spans="4:7" x14ac:dyDescent="0.35">
      <c r="F396" s="37"/>
      <c r="G396" s="37"/>
    </row>
    <row r="397" spans="4:7" x14ac:dyDescent="0.35">
      <c r="F397" s="37"/>
      <c r="G397" s="37"/>
    </row>
    <row r="398" spans="4:7" x14ac:dyDescent="0.35">
      <c r="F398" s="37"/>
      <c r="G398" s="37"/>
    </row>
    <row r="399" spans="4:7" x14ac:dyDescent="0.35">
      <c r="F399" s="37"/>
      <c r="G399" s="37"/>
    </row>
    <row r="400" spans="4:7" x14ac:dyDescent="0.35">
      <c r="F400" s="37"/>
      <c r="G400" s="37"/>
    </row>
    <row r="401" spans="6:7" x14ac:dyDescent="0.35">
      <c r="F401" s="37"/>
      <c r="G401" s="37"/>
    </row>
    <row r="402" spans="6:7" x14ac:dyDescent="0.35">
      <c r="F402" s="37"/>
      <c r="G402" s="37"/>
    </row>
    <row r="403" spans="6:7" x14ac:dyDescent="0.35">
      <c r="F403" s="37"/>
      <c r="G403" s="37"/>
    </row>
    <row r="404" spans="6:7" x14ac:dyDescent="0.35">
      <c r="F404" s="37"/>
      <c r="G404" s="37"/>
    </row>
    <row r="405" spans="6:7" x14ac:dyDescent="0.35">
      <c r="F405" s="37"/>
      <c r="G405" s="37"/>
    </row>
    <row r="406" spans="6:7" x14ac:dyDescent="0.35">
      <c r="F406" s="37"/>
      <c r="G406" s="37"/>
    </row>
    <row r="407" spans="6:7" x14ac:dyDescent="0.35">
      <c r="F407" s="37"/>
      <c r="G407" s="37"/>
    </row>
    <row r="408" spans="6:7" x14ac:dyDescent="0.35">
      <c r="F408" s="37"/>
      <c r="G408" s="37"/>
    </row>
    <row r="409" spans="6:7" x14ac:dyDescent="0.35">
      <c r="F409" s="37"/>
      <c r="G409" s="37"/>
    </row>
    <row r="410" spans="6:7" x14ac:dyDescent="0.35">
      <c r="F410" s="37"/>
      <c r="G410" s="37"/>
    </row>
    <row r="411" spans="6:7" x14ac:dyDescent="0.35">
      <c r="F411" s="37"/>
      <c r="G411" s="37"/>
    </row>
    <row r="412" spans="6:7" x14ac:dyDescent="0.35">
      <c r="F412" s="37"/>
      <c r="G412" s="37"/>
    </row>
    <row r="413" spans="6:7" x14ac:dyDescent="0.35">
      <c r="F413" s="37"/>
      <c r="G413" s="37"/>
    </row>
    <row r="414" spans="6:7" x14ac:dyDescent="0.35">
      <c r="F414" s="37"/>
      <c r="G414" s="37"/>
    </row>
    <row r="415" spans="6:7" x14ac:dyDescent="0.35">
      <c r="F415" s="37"/>
      <c r="G415" s="37"/>
    </row>
    <row r="416" spans="6:7" x14ac:dyDescent="0.35">
      <c r="F416" s="37"/>
      <c r="G416" s="37"/>
    </row>
    <row r="417" spans="6:7" x14ac:dyDescent="0.35">
      <c r="F417" s="37"/>
      <c r="G417" s="37"/>
    </row>
    <row r="418" spans="6:7" x14ac:dyDescent="0.35">
      <c r="F418" s="37"/>
      <c r="G418" s="37"/>
    </row>
    <row r="419" spans="6:7" x14ac:dyDescent="0.35">
      <c r="F419" s="37"/>
      <c r="G419" s="37"/>
    </row>
    <row r="420" spans="6:7" x14ac:dyDescent="0.35">
      <c r="F420" s="37"/>
      <c r="G420" s="37"/>
    </row>
    <row r="421" spans="6:7" x14ac:dyDescent="0.35">
      <c r="F421" s="37"/>
      <c r="G421" s="37"/>
    </row>
    <row r="422" spans="6:7" x14ac:dyDescent="0.35">
      <c r="F422" s="37"/>
      <c r="G422" s="37"/>
    </row>
    <row r="423" spans="6:7" x14ac:dyDescent="0.35">
      <c r="F423" s="37"/>
      <c r="G423" s="37"/>
    </row>
    <row r="424" spans="6:7" x14ac:dyDescent="0.35">
      <c r="F424" s="37"/>
      <c r="G424" s="37"/>
    </row>
    <row r="425" spans="6:7" x14ac:dyDescent="0.35">
      <c r="F425" s="37"/>
      <c r="G425" s="37"/>
    </row>
    <row r="426" spans="6:7" x14ac:dyDescent="0.35">
      <c r="F426" s="37"/>
      <c r="G426" s="37"/>
    </row>
    <row r="427" spans="6:7" x14ac:dyDescent="0.35">
      <c r="F427" s="37"/>
      <c r="G427" s="37"/>
    </row>
    <row r="428" spans="6:7" x14ac:dyDescent="0.35">
      <c r="F428" s="37"/>
      <c r="G428" s="37"/>
    </row>
    <row r="429" spans="6:7" x14ac:dyDescent="0.35">
      <c r="F429" s="37"/>
      <c r="G429" s="37"/>
    </row>
    <row r="430" spans="6:7" x14ac:dyDescent="0.35">
      <c r="F430" s="37"/>
      <c r="G430" s="37"/>
    </row>
    <row r="431" spans="6:7" x14ac:dyDescent="0.35">
      <c r="F431" s="37"/>
      <c r="G431" s="37"/>
    </row>
    <row r="432" spans="6:7" x14ac:dyDescent="0.35">
      <c r="F432" s="37"/>
      <c r="G432" s="37"/>
    </row>
    <row r="433" spans="6:7" x14ac:dyDescent="0.35">
      <c r="F433" s="37"/>
      <c r="G433" s="37"/>
    </row>
    <row r="434" spans="6:7" x14ac:dyDescent="0.35">
      <c r="F434" s="37"/>
      <c r="G434" s="37"/>
    </row>
    <row r="435" spans="6:7" x14ac:dyDescent="0.35">
      <c r="F435" s="37"/>
      <c r="G435" s="37"/>
    </row>
    <row r="436" spans="6:7" x14ac:dyDescent="0.35">
      <c r="F436" s="37"/>
      <c r="G436" s="37"/>
    </row>
    <row r="437" spans="6:7" x14ac:dyDescent="0.35">
      <c r="F437" s="37"/>
      <c r="G437" s="37"/>
    </row>
    <row r="438" spans="6:7" x14ac:dyDescent="0.35">
      <c r="F438" s="37"/>
      <c r="G438" s="37"/>
    </row>
    <row r="439" spans="6:7" x14ac:dyDescent="0.35">
      <c r="F439" s="37"/>
      <c r="G439" s="37"/>
    </row>
    <row r="440" spans="6:7" x14ac:dyDescent="0.35">
      <c r="F440" s="37"/>
      <c r="G440" s="37"/>
    </row>
    <row r="441" spans="6:7" x14ac:dyDescent="0.35">
      <c r="F441" s="37"/>
      <c r="G441" s="37"/>
    </row>
    <row r="442" spans="6:7" x14ac:dyDescent="0.35">
      <c r="F442" s="37"/>
      <c r="G442" s="37"/>
    </row>
    <row r="443" spans="6:7" x14ac:dyDescent="0.35">
      <c r="F443" s="37"/>
      <c r="G443" s="37"/>
    </row>
    <row r="444" spans="6:7" x14ac:dyDescent="0.35">
      <c r="F444" s="37"/>
      <c r="G444" s="37"/>
    </row>
    <row r="445" spans="6:7" x14ac:dyDescent="0.35">
      <c r="F445" s="37"/>
      <c r="G445" s="37"/>
    </row>
    <row r="446" spans="6:7" x14ac:dyDescent="0.35">
      <c r="F446" s="37"/>
      <c r="G446" s="37"/>
    </row>
    <row r="447" spans="6:7" x14ac:dyDescent="0.35">
      <c r="F447" s="37"/>
      <c r="G447" s="37"/>
    </row>
    <row r="448" spans="6:7" x14ac:dyDescent="0.35">
      <c r="F448" s="37"/>
      <c r="G448" s="37"/>
    </row>
    <row r="449" spans="6:7" x14ac:dyDescent="0.35">
      <c r="F449" s="37"/>
      <c r="G449" s="37"/>
    </row>
    <row r="450" spans="6:7" x14ac:dyDescent="0.35">
      <c r="F450" s="37"/>
      <c r="G450" s="37"/>
    </row>
    <row r="451" spans="6:7" x14ac:dyDescent="0.35">
      <c r="F451" s="37"/>
      <c r="G451" s="37"/>
    </row>
    <row r="452" spans="6:7" x14ac:dyDescent="0.35">
      <c r="F452" s="37"/>
      <c r="G452" s="37"/>
    </row>
    <row r="453" spans="6:7" x14ac:dyDescent="0.35">
      <c r="F453" s="37"/>
      <c r="G453" s="37"/>
    </row>
    <row r="454" spans="6:7" x14ac:dyDescent="0.35">
      <c r="F454" s="37"/>
      <c r="G454" s="37"/>
    </row>
    <row r="455" spans="6:7" x14ac:dyDescent="0.35">
      <c r="F455" s="37"/>
      <c r="G455" s="37"/>
    </row>
    <row r="456" spans="6:7" x14ac:dyDescent="0.35">
      <c r="F456" s="37"/>
      <c r="G456" s="37"/>
    </row>
    <row r="457" spans="6:7" x14ac:dyDescent="0.35">
      <c r="F457" s="37"/>
      <c r="G457" s="37"/>
    </row>
    <row r="458" spans="6:7" x14ac:dyDescent="0.35">
      <c r="F458" s="37"/>
      <c r="G458" s="37"/>
    </row>
    <row r="459" spans="6:7" x14ac:dyDescent="0.35">
      <c r="F459" s="37"/>
      <c r="G459" s="37"/>
    </row>
    <row r="460" spans="6:7" x14ac:dyDescent="0.35">
      <c r="F460" s="37"/>
      <c r="G460" s="37"/>
    </row>
    <row r="461" spans="6:7" x14ac:dyDescent="0.35">
      <c r="F461" s="37"/>
      <c r="G461" s="37"/>
    </row>
    <row r="462" spans="6:7" x14ac:dyDescent="0.35">
      <c r="F462" s="37"/>
      <c r="G462" s="37"/>
    </row>
    <row r="463" spans="6:7" x14ac:dyDescent="0.35">
      <c r="F463" s="37"/>
      <c r="G463" s="37"/>
    </row>
    <row r="464" spans="6:7" x14ac:dyDescent="0.35">
      <c r="F464" s="37"/>
      <c r="G464" s="37"/>
    </row>
    <row r="465" spans="6:7" x14ac:dyDescent="0.35">
      <c r="F465" s="37"/>
      <c r="G465" s="37"/>
    </row>
    <row r="466" spans="6:7" x14ac:dyDescent="0.35">
      <c r="F466" s="37"/>
      <c r="G466" s="37"/>
    </row>
    <row r="467" spans="6:7" x14ac:dyDescent="0.35">
      <c r="F467" s="37"/>
      <c r="G467" s="37"/>
    </row>
    <row r="468" spans="6:7" x14ac:dyDescent="0.35">
      <c r="F468" s="37"/>
      <c r="G468" s="37"/>
    </row>
    <row r="469" spans="6:7" x14ac:dyDescent="0.35">
      <c r="F469" s="37"/>
      <c r="G469" s="37"/>
    </row>
    <row r="470" spans="6:7" x14ac:dyDescent="0.35">
      <c r="F470" s="37"/>
      <c r="G470" s="37"/>
    </row>
    <row r="471" spans="6:7" x14ac:dyDescent="0.35">
      <c r="F471" s="37"/>
      <c r="G471" s="37"/>
    </row>
    <row r="472" spans="6:7" x14ac:dyDescent="0.35">
      <c r="F472" s="37"/>
      <c r="G472" s="37"/>
    </row>
    <row r="473" spans="6:7" x14ac:dyDescent="0.35">
      <c r="F473" s="37"/>
      <c r="G473" s="37"/>
    </row>
    <row r="474" spans="6:7" x14ac:dyDescent="0.35">
      <c r="F474" s="37"/>
      <c r="G474" s="37"/>
    </row>
    <row r="475" spans="6:7" x14ac:dyDescent="0.35">
      <c r="F475" s="37"/>
      <c r="G475" s="37"/>
    </row>
    <row r="476" spans="6:7" x14ac:dyDescent="0.35">
      <c r="F476" s="37"/>
      <c r="G476" s="37"/>
    </row>
    <row r="477" spans="6:7" x14ac:dyDescent="0.35">
      <c r="F477" s="37"/>
      <c r="G477" s="37"/>
    </row>
    <row r="478" spans="6:7" x14ac:dyDescent="0.35">
      <c r="F478" s="37"/>
      <c r="G478" s="37"/>
    </row>
    <row r="479" spans="6:7" x14ac:dyDescent="0.35">
      <c r="F479" s="37"/>
      <c r="G479" s="37"/>
    </row>
    <row r="480" spans="6:7" x14ac:dyDescent="0.35">
      <c r="F480" s="37"/>
      <c r="G480" s="37"/>
    </row>
    <row r="481" spans="6:7" x14ac:dyDescent="0.35">
      <c r="F481" s="37"/>
      <c r="G481" s="37"/>
    </row>
    <row r="482" spans="6:7" x14ac:dyDescent="0.35">
      <c r="F482" s="37"/>
      <c r="G482" s="37"/>
    </row>
    <row r="483" spans="6:7" x14ac:dyDescent="0.35">
      <c r="F483" s="37"/>
      <c r="G483" s="37"/>
    </row>
    <row r="484" spans="6:7" x14ac:dyDescent="0.35">
      <c r="F484" s="37"/>
      <c r="G484" s="37"/>
    </row>
    <row r="485" spans="6:7" x14ac:dyDescent="0.35">
      <c r="F485" s="37"/>
      <c r="G485" s="37"/>
    </row>
    <row r="486" spans="6:7" x14ac:dyDescent="0.35">
      <c r="F486" s="37"/>
      <c r="G486" s="37"/>
    </row>
    <row r="487" spans="6:7" x14ac:dyDescent="0.35">
      <c r="F487" s="37"/>
      <c r="G487" s="37"/>
    </row>
    <row r="488" spans="6:7" x14ac:dyDescent="0.35">
      <c r="F488" s="37"/>
      <c r="G488" s="37"/>
    </row>
    <row r="489" spans="6:7" x14ac:dyDescent="0.35">
      <c r="F489" s="37"/>
      <c r="G489" s="37"/>
    </row>
    <row r="490" spans="6:7" x14ac:dyDescent="0.35">
      <c r="F490" s="37"/>
      <c r="G490" s="37"/>
    </row>
    <row r="491" spans="6:7" x14ac:dyDescent="0.35">
      <c r="F491" s="37"/>
      <c r="G491" s="37"/>
    </row>
    <row r="492" spans="6:7" x14ac:dyDescent="0.35">
      <c r="F492" s="37"/>
      <c r="G492" s="37"/>
    </row>
    <row r="493" spans="6:7" x14ac:dyDescent="0.35">
      <c r="F493" s="37"/>
      <c r="G493" s="37"/>
    </row>
    <row r="494" spans="6:7" x14ac:dyDescent="0.35">
      <c r="F494" s="37"/>
      <c r="G494" s="37"/>
    </row>
    <row r="495" spans="6:7" x14ac:dyDescent="0.35">
      <c r="F495" s="37"/>
      <c r="G495" s="37"/>
    </row>
    <row r="496" spans="6:7" x14ac:dyDescent="0.35">
      <c r="F496" s="37"/>
      <c r="G496" s="37"/>
    </row>
    <row r="497" spans="6:7" x14ac:dyDescent="0.35">
      <c r="F497" s="37"/>
      <c r="G497" s="37"/>
    </row>
    <row r="498" spans="6:7" x14ac:dyDescent="0.35">
      <c r="F498" s="37"/>
      <c r="G498" s="37"/>
    </row>
    <row r="499" spans="6:7" x14ac:dyDescent="0.35">
      <c r="F499" s="37"/>
      <c r="G499" s="37"/>
    </row>
    <row r="500" spans="6:7" x14ac:dyDescent="0.35">
      <c r="F500" s="37"/>
      <c r="G500" s="37"/>
    </row>
    <row r="501" spans="6:7" x14ac:dyDescent="0.35">
      <c r="F501" s="37"/>
      <c r="G501" s="37"/>
    </row>
    <row r="502" spans="6:7" x14ac:dyDescent="0.35">
      <c r="F502" s="37"/>
      <c r="G502" s="37"/>
    </row>
    <row r="503" spans="6:7" x14ac:dyDescent="0.35">
      <c r="F503" s="37"/>
      <c r="G503" s="37"/>
    </row>
    <row r="504" spans="6:7" x14ac:dyDescent="0.35">
      <c r="F504" s="37"/>
      <c r="G504" s="37"/>
    </row>
    <row r="505" spans="6:7" x14ac:dyDescent="0.35">
      <c r="F505" s="37"/>
      <c r="G505" s="37"/>
    </row>
    <row r="506" spans="6:7" x14ac:dyDescent="0.35">
      <c r="F506" s="37"/>
      <c r="G506" s="37"/>
    </row>
    <row r="507" spans="6:7" x14ac:dyDescent="0.35">
      <c r="F507" s="37"/>
      <c r="G507" s="37"/>
    </row>
    <row r="508" spans="6:7" x14ac:dyDescent="0.35">
      <c r="F508" s="37"/>
      <c r="G508" s="37"/>
    </row>
    <row r="509" spans="6:7" x14ac:dyDescent="0.35">
      <c r="F509" s="37"/>
      <c r="G509" s="37"/>
    </row>
    <row r="510" spans="6:7" x14ac:dyDescent="0.35">
      <c r="F510" s="37"/>
      <c r="G510" s="37"/>
    </row>
    <row r="511" spans="6:7" x14ac:dyDescent="0.35">
      <c r="F511" s="37"/>
      <c r="G511" s="37"/>
    </row>
    <row r="512" spans="6:7" x14ac:dyDescent="0.35">
      <c r="F512" s="37"/>
      <c r="G512" s="37"/>
    </row>
    <row r="513" spans="6:7" x14ac:dyDescent="0.35">
      <c r="F513" s="37"/>
      <c r="G513" s="37"/>
    </row>
    <row r="514" spans="6:7" x14ac:dyDescent="0.35">
      <c r="F514" s="37"/>
      <c r="G514" s="37"/>
    </row>
    <row r="515" spans="6:7" x14ac:dyDescent="0.35">
      <c r="F515" s="37"/>
      <c r="G515" s="37"/>
    </row>
    <row r="516" spans="6:7" x14ac:dyDescent="0.35">
      <c r="F516" s="37"/>
      <c r="G516" s="37"/>
    </row>
    <row r="517" spans="6:7" x14ac:dyDescent="0.35">
      <c r="F517" s="37"/>
      <c r="G517" s="37"/>
    </row>
    <row r="518" spans="6:7" x14ac:dyDescent="0.35">
      <c r="F518" s="37"/>
      <c r="G518" s="37"/>
    </row>
    <row r="519" spans="6:7" x14ac:dyDescent="0.35">
      <c r="F519" s="37"/>
      <c r="G519" s="37"/>
    </row>
    <row r="520" spans="6:7" x14ac:dyDescent="0.35">
      <c r="F520" s="37"/>
      <c r="G520" s="37"/>
    </row>
    <row r="521" spans="6:7" x14ac:dyDescent="0.35">
      <c r="F521" s="37"/>
      <c r="G521" s="37"/>
    </row>
    <row r="522" spans="6:7" x14ac:dyDescent="0.35">
      <c r="F522" s="37"/>
      <c r="G522" s="37"/>
    </row>
    <row r="523" spans="6:7" x14ac:dyDescent="0.35">
      <c r="F523" s="37"/>
      <c r="G523" s="37"/>
    </row>
    <row r="524" spans="6:7" x14ac:dyDescent="0.35">
      <c r="F524" s="37"/>
      <c r="G524" s="37"/>
    </row>
    <row r="525" spans="6:7" x14ac:dyDescent="0.35">
      <c r="F525" s="37"/>
      <c r="G525" s="37"/>
    </row>
    <row r="526" spans="6:7" x14ac:dyDescent="0.35">
      <c r="F526" s="37"/>
      <c r="G526" s="37"/>
    </row>
    <row r="527" spans="6:7" x14ac:dyDescent="0.35">
      <c r="F527" s="37"/>
      <c r="G527" s="37"/>
    </row>
    <row r="528" spans="6:7" x14ac:dyDescent="0.35">
      <c r="F528" s="37"/>
      <c r="G528" s="37"/>
    </row>
    <row r="529" spans="6:7" x14ac:dyDescent="0.35">
      <c r="F529" s="37"/>
      <c r="G529" s="37"/>
    </row>
    <row r="530" spans="6:7" x14ac:dyDescent="0.35">
      <c r="F530" s="37"/>
      <c r="G530" s="37"/>
    </row>
    <row r="531" spans="6:7" x14ac:dyDescent="0.35">
      <c r="F531" s="37"/>
      <c r="G531" s="37"/>
    </row>
    <row r="532" spans="6:7" x14ac:dyDescent="0.35">
      <c r="F532" s="37"/>
      <c r="G532" s="37"/>
    </row>
    <row r="533" spans="6:7" x14ac:dyDescent="0.35">
      <c r="F533" s="37"/>
      <c r="G533" s="37"/>
    </row>
    <row r="534" spans="6:7" x14ac:dyDescent="0.35">
      <c r="F534" s="37"/>
      <c r="G534" s="37"/>
    </row>
    <row r="535" spans="6:7" x14ac:dyDescent="0.35">
      <c r="F535" s="37"/>
      <c r="G535" s="37"/>
    </row>
    <row r="536" spans="6:7" x14ac:dyDescent="0.35">
      <c r="F536" s="37"/>
      <c r="G536" s="37"/>
    </row>
    <row r="537" spans="6:7" x14ac:dyDescent="0.35">
      <c r="F537" s="37"/>
      <c r="G537" s="37"/>
    </row>
    <row r="538" spans="6:7" x14ac:dyDescent="0.35">
      <c r="F538" s="37"/>
      <c r="G538" s="37"/>
    </row>
    <row r="539" spans="6:7" x14ac:dyDescent="0.35">
      <c r="F539" s="37"/>
      <c r="G539" s="37"/>
    </row>
    <row r="540" spans="6:7" x14ac:dyDescent="0.35">
      <c r="F540" s="37"/>
      <c r="G540" s="37"/>
    </row>
    <row r="541" spans="6:7" x14ac:dyDescent="0.35">
      <c r="F541" s="37"/>
      <c r="G541" s="37"/>
    </row>
    <row r="542" spans="6:7" x14ac:dyDescent="0.35">
      <c r="F542" s="37"/>
      <c r="G542" s="37"/>
    </row>
    <row r="543" spans="6:7" x14ac:dyDescent="0.35">
      <c r="F543" s="37"/>
      <c r="G543" s="37"/>
    </row>
    <row r="544" spans="6:7" x14ac:dyDescent="0.35">
      <c r="F544" s="37"/>
      <c r="G544" s="37"/>
    </row>
    <row r="545" spans="6:7" x14ac:dyDescent="0.35">
      <c r="F545" s="37"/>
      <c r="G545" s="37"/>
    </row>
    <row r="546" spans="6:7" x14ac:dyDescent="0.35">
      <c r="F546" s="37"/>
      <c r="G546" s="37"/>
    </row>
    <row r="547" spans="6:7" x14ac:dyDescent="0.35">
      <c r="F547" s="37"/>
      <c r="G547" s="37"/>
    </row>
    <row r="548" spans="6:7" x14ac:dyDescent="0.35">
      <c r="F548" s="37"/>
      <c r="G548" s="37"/>
    </row>
    <row r="549" spans="6:7" x14ac:dyDescent="0.35">
      <c r="F549" s="37"/>
      <c r="G549" s="37"/>
    </row>
    <row r="550" spans="6:7" x14ac:dyDescent="0.35">
      <c r="F550" s="37"/>
      <c r="G550" s="37"/>
    </row>
    <row r="551" spans="6:7" x14ac:dyDescent="0.35">
      <c r="F551" s="37"/>
      <c r="G551" s="37"/>
    </row>
    <row r="552" spans="6:7" x14ac:dyDescent="0.35">
      <c r="F552" s="37"/>
      <c r="G552" s="37"/>
    </row>
    <row r="553" spans="6:7" x14ac:dyDescent="0.35">
      <c r="F553" s="37"/>
      <c r="G553" s="37"/>
    </row>
    <row r="554" spans="6:7" x14ac:dyDescent="0.35">
      <c r="F554" s="37"/>
      <c r="G554" s="37"/>
    </row>
    <row r="555" spans="6:7" x14ac:dyDescent="0.35">
      <c r="F555" s="37"/>
      <c r="G555" s="37"/>
    </row>
    <row r="556" spans="6:7" x14ac:dyDescent="0.35">
      <c r="F556" s="37"/>
      <c r="G556" s="37"/>
    </row>
    <row r="557" spans="6:7" x14ac:dyDescent="0.35">
      <c r="F557" s="37"/>
      <c r="G557" s="37"/>
    </row>
    <row r="558" spans="6:7" x14ac:dyDescent="0.35">
      <c r="F558" s="37"/>
      <c r="G558" s="37"/>
    </row>
    <row r="559" spans="6:7" x14ac:dyDescent="0.35">
      <c r="F559" s="37"/>
      <c r="G559" s="37"/>
    </row>
    <row r="560" spans="6:7" x14ac:dyDescent="0.35">
      <c r="F560" s="37"/>
      <c r="G560" s="37"/>
    </row>
    <row r="561" spans="6:7" x14ac:dyDescent="0.35">
      <c r="F561" s="37"/>
      <c r="G561" s="37"/>
    </row>
    <row r="562" spans="6:7" x14ac:dyDescent="0.35">
      <c r="F562" s="37"/>
      <c r="G562" s="37"/>
    </row>
    <row r="563" spans="6:7" x14ac:dyDescent="0.35">
      <c r="F563" s="37"/>
      <c r="G563" s="37"/>
    </row>
    <row r="564" spans="6:7" x14ac:dyDescent="0.35">
      <c r="F564" s="37"/>
      <c r="G564" s="37"/>
    </row>
    <row r="565" spans="6:7" x14ac:dyDescent="0.35">
      <c r="F565" s="37"/>
      <c r="G565" s="37"/>
    </row>
    <row r="566" spans="6:7" x14ac:dyDescent="0.35">
      <c r="F566" s="37"/>
      <c r="G566" s="37"/>
    </row>
    <row r="567" spans="6:7" x14ac:dyDescent="0.35">
      <c r="F567" s="37"/>
      <c r="G567" s="37"/>
    </row>
    <row r="568" spans="6:7" x14ac:dyDescent="0.35">
      <c r="F568" s="37"/>
      <c r="G568" s="37"/>
    </row>
    <row r="569" spans="6:7" x14ac:dyDescent="0.35">
      <c r="F569" s="37"/>
      <c r="G569" s="37"/>
    </row>
    <row r="570" spans="6:7" x14ac:dyDescent="0.35">
      <c r="F570" s="37"/>
      <c r="G570" s="37"/>
    </row>
    <row r="571" spans="6:7" x14ac:dyDescent="0.35">
      <c r="F571" s="37"/>
      <c r="G571" s="37"/>
    </row>
    <row r="572" spans="6:7" x14ac:dyDescent="0.35">
      <c r="F572" s="37"/>
      <c r="G572" s="37"/>
    </row>
    <row r="573" spans="6:7" x14ac:dyDescent="0.35">
      <c r="F573" s="37"/>
      <c r="G573" s="37"/>
    </row>
    <row r="574" spans="6:7" x14ac:dyDescent="0.35">
      <c r="F574" s="37"/>
      <c r="G574" s="37"/>
    </row>
    <row r="575" spans="6:7" x14ac:dyDescent="0.35">
      <c r="F575" s="37"/>
      <c r="G575" s="37"/>
    </row>
    <row r="576" spans="6:7" x14ac:dyDescent="0.35">
      <c r="F576" s="37"/>
      <c r="G576" s="37"/>
    </row>
    <row r="577" spans="6:7" x14ac:dyDescent="0.35">
      <c r="F577" s="37"/>
      <c r="G577" s="37"/>
    </row>
    <row r="578" spans="6:7" x14ac:dyDescent="0.35">
      <c r="F578" s="37"/>
      <c r="G578" s="37"/>
    </row>
    <row r="579" spans="6:7" x14ac:dyDescent="0.35">
      <c r="F579" s="37"/>
      <c r="G579" s="37"/>
    </row>
    <row r="580" spans="6:7" x14ac:dyDescent="0.35">
      <c r="F580" s="37"/>
      <c r="G580" s="37"/>
    </row>
    <row r="581" spans="6:7" x14ac:dyDescent="0.35">
      <c r="F581" s="37"/>
      <c r="G581" s="37"/>
    </row>
    <row r="582" spans="6:7" x14ac:dyDescent="0.35">
      <c r="F582" s="37"/>
      <c r="G582" s="37"/>
    </row>
    <row r="583" spans="6:7" x14ac:dyDescent="0.35">
      <c r="F583" s="37"/>
      <c r="G583" s="37"/>
    </row>
    <row r="584" spans="6:7" x14ac:dyDescent="0.35">
      <c r="F584" s="37"/>
      <c r="G584" s="37"/>
    </row>
    <row r="585" spans="6:7" x14ac:dyDescent="0.35">
      <c r="F585" s="37"/>
      <c r="G585" s="37"/>
    </row>
    <row r="586" spans="6:7" x14ac:dyDescent="0.35">
      <c r="F586" s="37"/>
      <c r="G586" s="37"/>
    </row>
    <row r="587" spans="6:7" x14ac:dyDescent="0.35">
      <c r="F587" s="37"/>
      <c r="G587" s="37"/>
    </row>
    <row r="588" spans="6:7" x14ac:dyDescent="0.35">
      <c r="F588" s="37"/>
      <c r="G588" s="37"/>
    </row>
    <row r="589" spans="6:7" x14ac:dyDescent="0.35">
      <c r="F589" s="37"/>
      <c r="G589" s="37"/>
    </row>
    <row r="590" spans="6:7" x14ac:dyDescent="0.35">
      <c r="F590" s="37"/>
      <c r="G590" s="37"/>
    </row>
    <row r="591" spans="6:7" x14ac:dyDescent="0.35">
      <c r="F591" s="37"/>
      <c r="G591" s="37"/>
    </row>
    <row r="592" spans="6:7" x14ac:dyDescent="0.35">
      <c r="F592" s="37"/>
      <c r="G592" s="37"/>
    </row>
    <row r="593" spans="6:7" x14ac:dyDescent="0.35">
      <c r="F593" s="37"/>
      <c r="G593" s="37"/>
    </row>
    <row r="594" spans="6:7" x14ac:dyDescent="0.35">
      <c r="F594" s="37"/>
      <c r="G594" s="37"/>
    </row>
    <row r="595" spans="6:7" x14ac:dyDescent="0.35">
      <c r="F595" s="37"/>
      <c r="G595" s="37"/>
    </row>
    <row r="596" spans="6:7" x14ac:dyDescent="0.35">
      <c r="F596" s="37"/>
      <c r="G596" s="37"/>
    </row>
    <row r="597" spans="6:7" x14ac:dyDescent="0.35">
      <c r="F597" s="37"/>
      <c r="G597" s="37"/>
    </row>
    <row r="598" spans="6:7" x14ac:dyDescent="0.35">
      <c r="F598" s="37"/>
      <c r="G598" s="37"/>
    </row>
    <row r="599" spans="6:7" x14ac:dyDescent="0.35">
      <c r="F599" s="37"/>
      <c r="G599" s="37"/>
    </row>
    <row r="600" spans="6:7" x14ac:dyDescent="0.35">
      <c r="F600" s="37"/>
      <c r="G600" s="37"/>
    </row>
    <row r="601" spans="6:7" x14ac:dyDescent="0.35">
      <c r="F601" s="37"/>
      <c r="G601" s="37"/>
    </row>
    <row r="602" spans="6:7" x14ac:dyDescent="0.35">
      <c r="F602" s="37"/>
      <c r="G602" s="37"/>
    </row>
    <row r="603" spans="6:7" x14ac:dyDescent="0.35">
      <c r="F603" s="37"/>
      <c r="G603" s="37"/>
    </row>
    <row r="604" spans="6:7" x14ac:dyDescent="0.35">
      <c r="F604" s="37"/>
      <c r="G604" s="37"/>
    </row>
    <row r="605" spans="6:7" x14ac:dyDescent="0.35">
      <c r="F605" s="37"/>
      <c r="G605" s="37"/>
    </row>
    <row r="606" spans="6:7" x14ac:dyDescent="0.35">
      <c r="F606" s="37"/>
      <c r="G606" s="37"/>
    </row>
    <row r="607" spans="6:7" x14ac:dyDescent="0.35">
      <c r="F607" s="37"/>
      <c r="G607" s="37"/>
    </row>
    <row r="608" spans="6:7" x14ac:dyDescent="0.35">
      <c r="F608" s="37"/>
      <c r="G608" s="37"/>
    </row>
    <row r="609" spans="6:7" x14ac:dyDescent="0.35">
      <c r="F609" s="37"/>
      <c r="G609" s="37"/>
    </row>
    <row r="610" spans="6:7" x14ac:dyDescent="0.35">
      <c r="F610" s="37"/>
      <c r="G610" s="37"/>
    </row>
    <row r="611" spans="6:7" x14ac:dyDescent="0.35">
      <c r="F611" s="37"/>
      <c r="G611" s="37"/>
    </row>
    <row r="612" spans="6:7" x14ac:dyDescent="0.35">
      <c r="F612" s="37"/>
      <c r="G612" s="37"/>
    </row>
    <row r="613" spans="6:7" x14ac:dyDescent="0.35">
      <c r="F613" s="37"/>
      <c r="G613" s="37"/>
    </row>
    <row r="614" spans="6:7" x14ac:dyDescent="0.35">
      <c r="F614" s="37"/>
      <c r="G614" s="37"/>
    </row>
    <row r="615" spans="6:7" x14ac:dyDescent="0.35">
      <c r="F615" s="37"/>
      <c r="G615" s="37"/>
    </row>
    <row r="616" spans="6:7" x14ac:dyDescent="0.35">
      <c r="F616" s="37"/>
      <c r="G616" s="37"/>
    </row>
    <row r="617" spans="6:7" x14ac:dyDescent="0.35">
      <c r="F617" s="37"/>
      <c r="G617" s="37"/>
    </row>
    <row r="618" spans="6:7" x14ac:dyDescent="0.35">
      <c r="F618" s="37"/>
      <c r="G618" s="37"/>
    </row>
    <row r="619" spans="6:7" x14ac:dyDescent="0.35">
      <c r="F619" s="37"/>
      <c r="G619" s="37"/>
    </row>
    <row r="620" spans="6:7" x14ac:dyDescent="0.35">
      <c r="F620" s="37"/>
      <c r="G620" s="37"/>
    </row>
    <row r="621" spans="6:7" x14ac:dyDescent="0.35">
      <c r="F621" s="37"/>
      <c r="G621" s="37"/>
    </row>
    <row r="622" spans="6:7" x14ac:dyDescent="0.35">
      <c r="F622" s="37"/>
      <c r="G622" s="37"/>
    </row>
    <row r="623" spans="6:7" x14ac:dyDescent="0.35">
      <c r="F623" s="37"/>
      <c r="G623" s="37"/>
    </row>
    <row r="624" spans="6:7" x14ac:dyDescent="0.35">
      <c r="F624" s="37"/>
      <c r="G624" s="37"/>
    </row>
    <row r="625" spans="6:7" x14ac:dyDescent="0.35">
      <c r="F625" s="37"/>
      <c r="G625" s="37"/>
    </row>
    <row r="626" spans="6:7" x14ac:dyDescent="0.35">
      <c r="F626" s="37"/>
      <c r="G626" s="37"/>
    </row>
    <row r="627" spans="6:7" x14ac:dyDescent="0.35">
      <c r="F627" s="37"/>
      <c r="G627" s="37"/>
    </row>
    <row r="628" spans="6:7" x14ac:dyDescent="0.35">
      <c r="F628" s="37"/>
      <c r="G628" s="37"/>
    </row>
    <row r="629" spans="6:7" x14ac:dyDescent="0.35">
      <c r="F629" s="37"/>
      <c r="G629" s="37"/>
    </row>
    <row r="630" spans="6:7" x14ac:dyDescent="0.35">
      <c r="F630" s="37"/>
      <c r="G630" s="37"/>
    </row>
    <row r="631" spans="6:7" x14ac:dyDescent="0.35">
      <c r="F631" s="37"/>
      <c r="G631" s="37"/>
    </row>
    <row r="632" spans="6:7" x14ac:dyDescent="0.35">
      <c r="F632" s="37"/>
      <c r="G632" s="37"/>
    </row>
    <row r="633" spans="6:7" x14ac:dyDescent="0.35">
      <c r="F633" s="37"/>
      <c r="G633" s="37"/>
    </row>
    <row r="634" spans="6:7" x14ac:dyDescent="0.35">
      <c r="F634" s="37"/>
      <c r="G634" s="37"/>
    </row>
    <row r="635" spans="6:7" x14ac:dyDescent="0.35">
      <c r="F635" s="37"/>
      <c r="G635" s="37"/>
    </row>
    <row r="636" spans="6:7" x14ac:dyDescent="0.35">
      <c r="F636" s="37"/>
      <c r="G636" s="37"/>
    </row>
    <row r="637" spans="6:7" x14ac:dyDescent="0.35">
      <c r="F637" s="37"/>
      <c r="G637" s="37"/>
    </row>
    <row r="638" spans="6:7" x14ac:dyDescent="0.35">
      <c r="F638" s="37"/>
      <c r="G638" s="37"/>
    </row>
    <row r="639" spans="6:7" x14ac:dyDescent="0.35">
      <c r="F639" s="37"/>
      <c r="G639" s="37"/>
    </row>
    <row r="640" spans="6:7" x14ac:dyDescent="0.35">
      <c r="F640" s="37"/>
      <c r="G640" s="37"/>
    </row>
    <row r="641" spans="6:7" x14ac:dyDescent="0.35">
      <c r="F641" s="37"/>
      <c r="G641" s="37"/>
    </row>
    <row r="642" spans="6:7" x14ac:dyDescent="0.35">
      <c r="F642" s="37"/>
      <c r="G642" s="37"/>
    </row>
    <row r="643" spans="6:7" x14ac:dyDescent="0.35">
      <c r="F643" s="37"/>
      <c r="G643" s="37"/>
    </row>
    <row r="644" spans="6:7" x14ac:dyDescent="0.35">
      <c r="F644" s="37"/>
      <c r="G644" s="37"/>
    </row>
    <row r="645" spans="6:7" x14ac:dyDescent="0.35">
      <c r="F645" s="37"/>
      <c r="G645" s="37"/>
    </row>
    <row r="646" spans="6:7" x14ac:dyDescent="0.35">
      <c r="F646" s="37"/>
      <c r="G646" s="37"/>
    </row>
    <row r="647" spans="6:7" x14ac:dyDescent="0.35">
      <c r="F647" s="37"/>
      <c r="G647" s="37"/>
    </row>
    <row r="648" spans="6:7" x14ac:dyDescent="0.35">
      <c r="F648" s="37"/>
      <c r="G648" s="37"/>
    </row>
    <row r="649" spans="6:7" x14ac:dyDescent="0.35">
      <c r="F649" s="37"/>
      <c r="G649" s="37"/>
    </row>
    <row r="650" spans="6:7" x14ac:dyDescent="0.35">
      <c r="F650" s="37"/>
      <c r="G650" s="37"/>
    </row>
    <row r="651" spans="6:7" x14ac:dyDescent="0.35">
      <c r="F651" s="37"/>
      <c r="G651" s="37"/>
    </row>
    <row r="652" spans="6:7" x14ac:dyDescent="0.35">
      <c r="F652" s="37"/>
      <c r="G652" s="37"/>
    </row>
    <row r="653" spans="6:7" x14ac:dyDescent="0.35">
      <c r="F653" s="37"/>
      <c r="G653" s="37"/>
    </row>
    <row r="654" spans="6:7" x14ac:dyDescent="0.35">
      <c r="F654" s="37"/>
      <c r="G654" s="37"/>
    </row>
    <row r="655" spans="6:7" x14ac:dyDescent="0.35">
      <c r="F655" s="37"/>
      <c r="G655" s="37"/>
    </row>
    <row r="656" spans="6:7" x14ac:dyDescent="0.35">
      <c r="F656" s="37"/>
      <c r="G656" s="37"/>
    </row>
    <row r="657" spans="6:7" x14ac:dyDescent="0.35">
      <c r="F657" s="37"/>
      <c r="G657" s="37"/>
    </row>
    <row r="658" spans="6:7" x14ac:dyDescent="0.35">
      <c r="F658" s="37"/>
      <c r="G658" s="37"/>
    </row>
    <row r="659" spans="6:7" x14ac:dyDescent="0.35">
      <c r="F659" s="37"/>
      <c r="G659" s="37"/>
    </row>
    <row r="660" spans="6:7" x14ac:dyDescent="0.35">
      <c r="F660" s="37"/>
      <c r="G660" s="37"/>
    </row>
    <row r="661" spans="6:7" x14ac:dyDescent="0.35">
      <c r="F661" s="37"/>
      <c r="G661" s="37"/>
    </row>
    <row r="662" spans="6:7" x14ac:dyDescent="0.35">
      <c r="F662" s="37"/>
      <c r="G662" s="37"/>
    </row>
    <row r="663" spans="6:7" x14ac:dyDescent="0.35">
      <c r="F663" s="37"/>
      <c r="G663" s="37"/>
    </row>
    <row r="664" spans="6:7" x14ac:dyDescent="0.35">
      <c r="F664" s="37"/>
      <c r="G664" s="37"/>
    </row>
    <row r="665" spans="6:7" x14ac:dyDescent="0.35">
      <c r="F665" s="37"/>
      <c r="G665" s="37"/>
    </row>
    <row r="666" spans="6:7" x14ac:dyDescent="0.35">
      <c r="F666" s="37"/>
      <c r="G666" s="37"/>
    </row>
    <row r="667" spans="6:7" x14ac:dyDescent="0.35">
      <c r="F667" s="37"/>
      <c r="G667" s="37"/>
    </row>
    <row r="668" spans="6:7" x14ac:dyDescent="0.35">
      <c r="F668" s="37"/>
      <c r="G668" s="37"/>
    </row>
    <row r="669" spans="6:7" x14ac:dyDescent="0.35">
      <c r="F669" s="37"/>
      <c r="G669" s="37"/>
    </row>
    <row r="670" spans="6:7" x14ac:dyDescent="0.35">
      <c r="F670" s="37"/>
      <c r="G670" s="37"/>
    </row>
    <row r="671" spans="6:7" x14ac:dyDescent="0.35">
      <c r="F671" s="37"/>
      <c r="G671" s="37"/>
    </row>
    <row r="672" spans="6:7" x14ac:dyDescent="0.35">
      <c r="F672" s="37"/>
      <c r="G672" s="37"/>
    </row>
    <row r="673" spans="6:7" x14ac:dyDescent="0.35">
      <c r="F673" s="37"/>
      <c r="G673" s="37"/>
    </row>
    <row r="674" spans="6:7" x14ac:dyDescent="0.35">
      <c r="F674" s="37"/>
      <c r="G674" s="37"/>
    </row>
    <row r="675" spans="6:7" x14ac:dyDescent="0.35">
      <c r="F675" s="37"/>
      <c r="G675" s="37"/>
    </row>
    <row r="676" spans="6:7" x14ac:dyDescent="0.35">
      <c r="F676" s="37"/>
      <c r="G676" s="37"/>
    </row>
    <row r="677" spans="6:7" x14ac:dyDescent="0.35">
      <c r="F677" s="37"/>
      <c r="G677" s="37"/>
    </row>
    <row r="678" spans="6:7" x14ac:dyDescent="0.35">
      <c r="F678" s="37"/>
      <c r="G678" s="37"/>
    </row>
    <row r="679" spans="6:7" x14ac:dyDescent="0.35">
      <c r="F679" s="37"/>
      <c r="G679" s="37"/>
    </row>
    <row r="680" spans="6:7" x14ac:dyDescent="0.35">
      <c r="F680" s="37"/>
      <c r="G680" s="37"/>
    </row>
    <row r="681" spans="6:7" x14ac:dyDescent="0.35">
      <c r="F681" s="37"/>
      <c r="G681" s="37"/>
    </row>
    <row r="682" spans="6:7" x14ac:dyDescent="0.35">
      <c r="F682" s="37"/>
      <c r="G682" s="37"/>
    </row>
    <row r="683" spans="6:7" x14ac:dyDescent="0.35">
      <c r="F683" s="37"/>
      <c r="G683" s="37"/>
    </row>
    <row r="684" spans="6:7" x14ac:dyDescent="0.35">
      <c r="F684" s="37"/>
      <c r="G684" s="37"/>
    </row>
    <row r="685" spans="6:7" x14ac:dyDescent="0.35">
      <c r="F685" s="37"/>
      <c r="G685" s="37"/>
    </row>
    <row r="686" spans="6:7" x14ac:dyDescent="0.35">
      <c r="F686" s="37"/>
      <c r="G686" s="37"/>
    </row>
    <row r="687" spans="6:7" x14ac:dyDescent="0.35">
      <c r="F687" s="37"/>
      <c r="G687" s="37"/>
    </row>
    <row r="688" spans="6:7" x14ac:dyDescent="0.35">
      <c r="F688" s="37"/>
      <c r="G688" s="37"/>
    </row>
    <row r="689" spans="6:7" x14ac:dyDescent="0.35">
      <c r="F689" s="37"/>
      <c r="G689" s="37"/>
    </row>
    <row r="690" spans="6:7" x14ac:dyDescent="0.35">
      <c r="F690" s="37"/>
      <c r="G690" s="37"/>
    </row>
    <row r="691" spans="6:7" x14ac:dyDescent="0.35">
      <c r="F691" s="37"/>
      <c r="G691" s="37"/>
    </row>
    <row r="692" spans="6:7" x14ac:dyDescent="0.35">
      <c r="F692" s="37"/>
      <c r="G692" s="37"/>
    </row>
    <row r="693" spans="6:7" x14ac:dyDescent="0.35">
      <c r="F693" s="37"/>
      <c r="G693" s="37"/>
    </row>
    <row r="694" spans="6:7" x14ac:dyDescent="0.35">
      <c r="F694" s="37"/>
      <c r="G694" s="37"/>
    </row>
    <row r="695" spans="6:7" x14ac:dyDescent="0.35">
      <c r="F695" s="37"/>
      <c r="G695" s="37"/>
    </row>
    <row r="696" spans="6:7" x14ac:dyDescent="0.35">
      <c r="F696" s="37"/>
      <c r="G696" s="37"/>
    </row>
    <row r="697" spans="6:7" x14ac:dyDescent="0.35">
      <c r="F697" s="37"/>
      <c r="G697" s="37"/>
    </row>
    <row r="698" spans="6:7" x14ac:dyDescent="0.35">
      <c r="F698" s="37"/>
      <c r="G698" s="37"/>
    </row>
    <row r="699" spans="6:7" x14ac:dyDescent="0.35">
      <c r="F699" s="37"/>
      <c r="G699" s="37"/>
    </row>
    <row r="700" spans="6:7" x14ac:dyDescent="0.35">
      <c r="F700" s="37"/>
      <c r="G700" s="37"/>
    </row>
    <row r="701" spans="6:7" x14ac:dyDescent="0.35">
      <c r="F701" s="37"/>
      <c r="G701" s="37"/>
    </row>
    <row r="702" spans="6:7" x14ac:dyDescent="0.35">
      <c r="F702" s="37"/>
      <c r="G702" s="37"/>
    </row>
    <row r="703" spans="6:7" x14ac:dyDescent="0.35">
      <c r="F703" s="37"/>
      <c r="G703" s="37"/>
    </row>
    <row r="704" spans="6:7" x14ac:dyDescent="0.35">
      <c r="F704" s="37"/>
      <c r="G704" s="37"/>
    </row>
    <row r="705" spans="6:7" x14ac:dyDescent="0.35">
      <c r="F705" s="37"/>
      <c r="G705" s="37"/>
    </row>
    <row r="706" spans="6:7" x14ac:dyDescent="0.35">
      <c r="F706" s="37"/>
      <c r="G706" s="37"/>
    </row>
    <row r="707" spans="6:7" x14ac:dyDescent="0.35">
      <c r="F707" s="37"/>
      <c r="G707" s="37"/>
    </row>
    <row r="708" spans="6:7" x14ac:dyDescent="0.35">
      <c r="F708" s="37"/>
      <c r="G708" s="37"/>
    </row>
    <row r="709" spans="6:7" x14ac:dyDescent="0.35">
      <c r="F709" s="37"/>
      <c r="G709" s="37"/>
    </row>
    <row r="710" spans="6:7" x14ac:dyDescent="0.35">
      <c r="F710" s="37"/>
      <c r="G710" s="37"/>
    </row>
    <row r="711" spans="6:7" x14ac:dyDescent="0.35">
      <c r="F711" s="37"/>
      <c r="G711" s="37"/>
    </row>
    <row r="712" spans="6:7" x14ac:dyDescent="0.35">
      <c r="F712" s="37"/>
      <c r="G712" s="37"/>
    </row>
    <row r="713" spans="6:7" x14ac:dyDescent="0.35">
      <c r="F713" s="37"/>
      <c r="G713" s="37"/>
    </row>
    <row r="714" spans="6:7" x14ac:dyDescent="0.35">
      <c r="F714" s="37"/>
      <c r="G714" s="37"/>
    </row>
    <row r="715" spans="6:7" x14ac:dyDescent="0.35">
      <c r="F715" s="37"/>
      <c r="G715" s="37"/>
    </row>
    <row r="716" spans="6:7" x14ac:dyDescent="0.35">
      <c r="F716" s="37"/>
      <c r="G716" s="37"/>
    </row>
    <row r="717" spans="6:7" x14ac:dyDescent="0.35">
      <c r="F717" s="37"/>
      <c r="G717" s="37"/>
    </row>
    <row r="718" spans="6:7" x14ac:dyDescent="0.35">
      <c r="F718" s="37"/>
      <c r="G718" s="37"/>
    </row>
    <row r="719" spans="6:7" x14ac:dyDescent="0.35">
      <c r="F719" s="37"/>
      <c r="G719" s="37"/>
    </row>
    <row r="720" spans="6:7" x14ac:dyDescent="0.35">
      <c r="F720" s="37"/>
      <c r="G720" s="37"/>
    </row>
    <row r="721" spans="6:7" x14ac:dyDescent="0.35">
      <c r="F721" s="37"/>
      <c r="G721" s="37"/>
    </row>
    <row r="722" spans="6:7" x14ac:dyDescent="0.35">
      <c r="F722" s="37"/>
      <c r="G722" s="37"/>
    </row>
    <row r="723" spans="6:7" x14ac:dyDescent="0.35">
      <c r="F723" s="37"/>
      <c r="G723" s="37"/>
    </row>
    <row r="724" spans="6:7" x14ac:dyDescent="0.35">
      <c r="F724" s="37"/>
      <c r="G724" s="37"/>
    </row>
    <row r="725" spans="6:7" x14ac:dyDescent="0.35">
      <c r="F725" s="37"/>
      <c r="G725" s="37"/>
    </row>
    <row r="726" spans="6:7" x14ac:dyDescent="0.35">
      <c r="F726" s="37"/>
      <c r="G726" s="37"/>
    </row>
    <row r="727" spans="6:7" x14ac:dyDescent="0.35">
      <c r="F727" s="37"/>
      <c r="G727" s="37"/>
    </row>
    <row r="728" spans="6:7" x14ac:dyDescent="0.35">
      <c r="F728" s="37"/>
      <c r="G728" s="37"/>
    </row>
    <row r="729" spans="6:7" x14ac:dyDescent="0.35">
      <c r="F729" s="37"/>
      <c r="G729" s="37"/>
    </row>
    <row r="730" spans="6:7" x14ac:dyDescent="0.35">
      <c r="F730" s="37"/>
      <c r="G730" s="37"/>
    </row>
    <row r="731" spans="6:7" x14ac:dyDescent="0.35">
      <c r="F731" s="37"/>
      <c r="G731" s="37"/>
    </row>
    <row r="732" spans="6:7" x14ac:dyDescent="0.35">
      <c r="F732" s="37"/>
      <c r="G732" s="37"/>
    </row>
    <row r="733" spans="6:7" x14ac:dyDescent="0.35">
      <c r="F733" s="37"/>
      <c r="G733" s="37"/>
    </row>
    <row r="734" spans="6:7" x14ac:dyDescent="0.35">
      <c r="F734" s="37"/>
      <c r="G734" s="37"/>
    </row>
    <row r="735" spans="6:7" x14ac:dyDescent="0.35">
      <c r="F735" s="37"/>
      <c r="G735" s="37"/>
    </row>
    <row r="736" spans="6:7" x14ac:dyDescent="0.35">
      <c r="F736" s="37"/>
      <c r="G736" s="37"/>
    </row>
    <row r="737" spans="6:7" x14ac:dyDescent="0.35">
      <c r="F737" s="37"/>
      <c r="G737" s="37"/>
    </row>
    <row r="738" spans="6:7" x14ac:dyDescent="0.35">
      <c r="F738" s="37"/>
      <c r="G738" s="37"/>
    </row>
    <row r="739" spans="6:7" x14ac:dyDescent="0.35">
      <c r="F739" s="37"/>
      <c r="G739" s="37"/>
    </row>
    <row r="740" spans="6:7" x14ac:dyDescent="0.35">
      <c r="F740" s="37"/>
      <c r="G740" s="37"/>
    </row>
    <row r="741" spans="6:7" x14ac:dyDescent="0.35">
      <c r="F741" s="37"/>
      <c r="G741" s="37"/>
    </row>
    <row r="742" spans="6:7" x14ac:dyDescent="0.35">
      <c r="F742" s="37"/>
      <c r="G742" s="37"/>
    </row>
    <row r="743" spans="6:7" x14ac:dyDescent="0.35">
      <c r="F743" s="37"/>
      <c r="G743" s="37"/>
    </row>
    <row r="744" spans="6:7" x14ac:dyDescent="0.35">
      <c r="F744" s="37"/>
      <c r="G744" s="37"/>
    </row>
    <row r="745" spans="6:7" x14ac:dyDescent="0.35">
      <c r="F745" s="37"/>
      <c r="G745" s="37"/>
    </row>
    <row r="746" spans="6:7" x14ac:dyDescent="0.35">
      <c r="F746" s="37"/>
      <c r="G746" s="37"/>
    </row>
    <row r="747" spans="6:7" x14ac:dyDescent="0.35">
      <c r="F747" s="37"/>
      <c r="G747" s="37"/>
    </row>
    <row r="748" spans="6:7" x14ac:dyDescent="0.35">
      <c r="F748" s="37"/>
      <c r="G748" s="37"/>
    </row>
    <row r="749" spans="6:7" x14ac:dyDescent="0.35">
      <c r="F749" s="37"/>
      <c r="G749" s="37"/>
    </row>
    <row r="750" spans="6:7" x14ac:dyDescent="0.35">
      <c r="F750" s="37"/>
      <c r="G750" s="37"/>
    </row>
    <row r="751" spans="6:7" x14ac:dyDescent="0.35">
      <c r="F751" s="37"/>
      <c r="G751" s="37"/>
    </row>
    <row r="752" spans="6:7" x14ac:dyDescent="0.35">
      <c r="F752" s="37"/>
      <c r="G752" s="37"/>
    </row>
    <row r="753" spans="6:7" x14ac:dyDescent="0.35">
      <c r="F753" s="37"/>
      <c r="G753" s="37"/>
    </row>
    <row r="754" spans="6:7" x14ac:dyDescent="0.35">
      <c r="F754" s="37"/>
      <c r="G754" s="37"/>
    </row>
    <row r="755" spans="6:7" x14ac:dyDescent="0.35">
      <c r="F755" s="37"/>
      <c r="G755" s="37"/>
    </row>
    <row r="756" spans="6:7" x14ac:dyDescent="0.35">
      <c r="F756" s="37"/>
      <c r="G756" s="37"/>
    </row>
    <row r="757" spans="6:7" x14ac:dyDescent="0.35">
      <c r="F757" s="37"/>
      <c r="G757" s="37"/>
    </row>
    <row r="758" spans="6:7" x14ac:dyDescent="0.35">
      <c r="F758" s="37"/>
      <c r="G758" s="37"/>
    </row>
    <row r="759" spans="6:7" x14ac:dyDescent="0.35">
      <c r="F759" s="37"/>
      <c r="G759" s="37"/>
    </row>
    <row r="760" spans="6:7" x14ac:dyDescent="0.35">
      <c r="F760" s="37"/>
      <c r="G760" s="37"/>
    </row>
    <row r="761" spans="6:7" x14ac:dyDescent="0.35">
      <c r="F761" s="37"/>
      <c r="G761" s="37"/>
    </row>
    <row r="762" spans="6:7" x14ac:dyDescent="0.35">
      <c r="F762" s="37"/>
      <c r="G762" s="37"/>
    </row>
    <row r="763" spans="6:7" x14ac:dyDescent="0.35">
      <c r="F763" s="37"/>
      <c r="G763" s="37"/>
    </row>
    <row r="764" spans="6:7" x14ac:dyDescent="0.35">
      <c r="F764" s="37"/>
      <c r="G764" s="37"/>
    </row>
    <row r="765" spans="6:7" x14ac:dyDescent="0.35">
      <c r="F765" s="37"/>
      <c r="G765" s="37"/>
    </row>
    <row r="766" spans="6:7" x14ac:dyDescent="0.35">
      <c r="F766" s="37"/>
      <c r="G766" s="37"/>
    </row>
    <row r="767" spans="6:7" x14ac:dyDescent="0.35">
      <c r="F767" s="37"/>
      <c r="G767" s="37"/>
    </row>
    <row r="768" spans="6:7" x14ac:dyDescent="0.35">
      <c r="F768" s="37"/>
      <c r="G768" s="37"/>
    </row>
    <row r="769" spans="6:7" x14ac:dyDescent="0.35">
      <c r="F769" s="37"/>
      <c r="G769" s="37"/>
    </row>
    <row r="770" spans="6:7" x14ac:dyDescent="0.35">
      <c r="F770" s="37"/>
      <c r="G770" s="37"/>
    </row>
    <row r="771" spans="6:7" x14ac:dyDescent="0.35">
      <c r="F771" s="37"/>
      <c r="G771" s="37"/>
    </row>
    <row r="772" spans="6:7" x14ac:dyDescent="0.35">
      <c r="F772" s="37"/>
      <c r="G772" s="37"/>
    </row>
    <row r="773" spans="6:7" x14ac:dyDescent="0.35">
      <c r="F773" s="37"/>
      <c r="G773" s="37"/>
    </row>
    <row r="774" spans="6:7" x14ac:dyDescent="0.35">
      <c r="F774" s="37"/>
      <c r="G774" s="37"/>
    </row>
    <row r="775" spans="6:7" x14ac:dyDescent="0.35">
      <c r="F775" s="37"/>
      <c r="G775" s="37"/>
    </row>
    <row r="776" spans="6:7" x14ac:dyDescent="0.35">
      <c r="F776" s="37"/>
      <c r="G776" s="37"/>
    </row>
    <row r="777" spans="6:7" x14ac:dyDescent="0.35">
      <c r="F777" s="37"/>
      <c r="G777" s="37"/>
    </row>
    <row r="778" spans="6:7" x14ac:dyDescent="0.35">
      <c r="F778" s="37"/>
      <c r="G778" s="37"/>
    </row>
    <row r="779" spans="6:7" x14ac:dyDescent="0.35">
      <c r="F779" s="37"/>
      <c r="G779" s="37"/>
    </row>
    <row r="780" spans="6:7" x14ac:dyDescent="0.35">
      <c r="F780" s="37"/>
      <c r="G780" s="37"/>
    </row>
    <row r="781" spans="6:7" x14ac:dyDescent="0.35">
      <c r="F781" s="37"/>
      <c r="G781" s="37"/>
    </row>
    <row r="782" spans="6:7" x14ac:dyDescent="0.35">
      <c r="F782" s="37"/>
      <c r="G782" s="37"/>
    </row>
    <row r="783" spans="6:7" x14ac:dyDescent="0.35">
      <c r="F783" s="37"/>
      <c r="G783" s="37"/>
    </row>
    <row r="784" spans="6:7" x14ac:dyDescent="0.35">
      <c r="F784" s="37"/>
      <c r="G784" s="37"/>
    </row>
    <row r="785" spans="6:7" x14ac:dyDescent="0.35">
      <c r="F785" s="37"/>
      <c r="G785" s="37"/>
    </row>
    <row r="786" spans="6:7" x14ac:dyDescent="0.35">
      <c r="F786" s="37"/>
      <c r="G786" s="37"/>
    </row>
    <row r="787" spans="6:7" x14ac:dyDescent="0.35">
      <c r="F787" s="37"/>
      <c r="G787" s="37"/>
    </row>
    <row r="788" spans="6:7" x14ac:dyDescent="0.35">
      <c r="F788" s="37"/>
      <c r="G788" s="37"/>
    </row>
    <row r="789" spans="6:7" x14ac:dyDescent="0.35">
      <c r="F789" s="37"/>
      <c r="G789" s="37"/>
    </row>
    <row r="790" spans="6:7" x14ac:dyDescent="0.35">
      <c r="F790" s="37"/>
      <c r="G790" s="37"/>
    </row>
    <row r="791" spans="6:7" x14ac:dyDescent="0.35">
      <c r="F791" s="37"/>
      <c r="G791" s="37"/>
    </row>
    <row r="792" spans="6:7" x14ac:dyDescent="0.35">
      <c r="F792" s="37"/>
      <c r="G792" s="37"/>
    </row>
    <row r="793" spans="6:7" x14ac:dyDescent="0.35">
      <c r="F793" s="37"/>
      <c r="G793" s="37"/>
    </row>
    <row r="794" spans="6:7" x14ac:dyDescent="0.35">
      <c r="F794" s="37"/>
      <c r="G794" s="37"/>
    </row>
    <row r="795" spans="6:7" x14ac:dyDescent="0.35">
      <c r="F795" s="37"/>
      <c r="G795" s="37"/>
    </row>
    <row r="796" spans="6:7" x14ac:dyDescent="0.35">
      <c r="F796" s="37"/>
      <c r="G796" s="37"/>
    </row>
    <row r="797" spans="6:7" x14ac:dyDescent="0.35">
      <c r="F797" s="37"/>
      <c r="G797" s="37"/>
    </row>
    <row r="798" spans="6:7" x14ac:dyDescent="0.35">
      <c r="F798" s="37"/>
      <c r="G798" s="37"/>
    </row>
    <row r="799" spans="6:7" x14ac:dyDescent="0.35">
      <c r="F799" s="37"/>
      <c r="G799" s="37"/>
    </row>
    <row r="800" spans="6:7" x14ac:dyDescent="0.35">
      <c r="F800" s="37"/>
      <c r="G800" s="37"/>
    </row>
    <row r="801" spans="6:7" x14ac:dyDescent="0.35">
      <c r="F801" s="37"/>
      <c r="G801" s="37"/>
    </row>
    <row r="802" spans="6:7" x14ac:dyDescent="0.35">
      <c r="F802" s="37"/>
      <c r="G802" s="37"/>
    </row>
    <row r="803" spans="6:7" x14ac:dyDescent="0.35">
      <c r="F803" s="37"/>
      <c r="G803" s="37"/>
    </row>
    <row r="804" spans="6:7" x14ac:dyDescent="0.35">
      <c r="F804" s="37"/>
      <c r="G804" s="37"/>
    </row>
    <row r="805" spans="6:7" x14ac:dyDescent="0.35">
      <c r="F805" s="37"/>
      <c r="G805" s="37"/>
    </row>
    <row r="806" spans="6:7" x14ac:dyDescent="0.35">
      <c r="F806" s="37"/>
      <c r="G806" s="37"/>
    </row>
    <row r="807" spans="6:7" x14ac:dyDescent="0.35">
      <c r="F807" s="37"/>
      <c r="G807" s="37"/>
    </row>
    <row r="808" spans="6:7" x14ac:dyDescent="0.35">
      <c r="F808" s="37"/>
      <c r="G808" s="37"/>
    </row>
    <row r="809" spans="6:7" x14ac:dyDescent="0.35">
      <c r="F809" s="37"/>
      <c r="G809" s="37"/>
    </row>
    <row r="810" spans="6:7" x14ac:dyDescent="0.35">
      <c r="F810" s="37"/>
      <c r="G810" s="37"/>
    </row>
    <row r="811" spans="6:7" x14ac:dyDescent="0.35">
      <c r="F811" s="37"/>
      <c r="G811" s="37"/>
    </row>
    <row r="812" spans="6:7" x14ac:dyDescent="0.35">
      <c r="F812" s="37"/>
      <c r="G812" s="37"/>
    </row>
    <row r="813" spans="6:7" x14ac:dyDescent="0.35">
      <c r="F813" s="37"/>
      <c r="G813" s="37"/>
    </row>
    <row r="814" spans="6:7" x14ac:dyDescent="0.35">
      <c r="F814" s="37"/>
      <c r="G814" s="37"/>
    </row>
    <row r="815" spans="6:7" x14ac:dyDescent="0.35">
      <c r="F815" s="37"/>
      <c r="G815" s="37"/>
    </row>
    <row r="816" spans="6:7" x14ac:dyDescent="0.35">
      <c r="F816" s="37"/>
      <c r="G816" s="37"/>
    </row>
    <row r="817" spans="6:7" x14ac:dyDescent="0.35">
      <c r="F817" s="37"/>
      <c r="G817" s="37"/>
    </row>
    <row r="818" spans="6:7" x14ac:dyDescent="0.35">
      <c r="F818" s="37"/>
      <c r="G818" s="37"/>
    </row>
    <row r="819" spans="6:7" x14ac:dyDescent="0.35">
      <c r="F819" s="37"/>
      <c r="G819" s="37"/>
    </row>
    <row r="820" spans="6:7" x14ac:dyDescent="0.35">
      <c r="F820" s="37"/>
      <c r="G820" s="37"/>
    </row>
    <row r="821" spans="6:7" x14ac:dyDescent="0.35">
      <c r="F821" s="37"/>
      <c r="G821" s="37"/>
    </row>
    <row r="822" spans="6:7" x14ac:dyDescent="0.35">
      <c r="F822" s="37"/>
      <c r="G822" s="37"/>
    </row>
    <row r="823" spans="6:7" x14ac:dyDescent="0.35">
      <c r="F823" s="37"/>
      <c r="G823" s="37"/>
    </row>
    <row r="824" spans="6:7" x14ac:dyDescent="0.35">
      <c r="F824" s="37"/>
      <c r="G824" s="37"/>
    </row>
    <row r="825" spans="6:7" x14ac:dyDescent="0.35">
      <c r="F825" s="37"/>
      <c r="G825" s="37"/>
    </row>
    <row r="826" spans="6:7" x14ac:dyDescent="0.35">
      <c r="F826" s="37"/>
      <c r="G826" s="37"/>
    </row>
    <row r="827" spans="6:7" x14ac:dyDescent="0.35">
      <c r="F827" s="37"/>
      <c r="G827" s="37"/>
    </row>
    <row r="828" spans="6:7" x14ac:dyDescent="0.35">
      <c r="F828" s="37"/>
      <c r="G828" s="37"/>
    </row>
    <row r="829" spans="6:7" x14ac:dyDescent="0.35">
      <c r="F829" s="37"/>
      <c r="G829" s="37"/>
    </row>
    <row r="830" spans="6:7" x14ac:dyDescent="0.35">
      <c r="F830" s="37"/>
      <c r="G830" s="37"/>
    </row>
    <row r="831" spans="6:7" x14ac:dyDescent="0.35">
      <c r="F831" s="37"/>
      <c r="G831" s="37"/>
    </row>
    <row r="832" spans="6:7" x14ac:dyDescent="0.35">
      <c r="F832" s="37"/>
      <c r="G832" s="37"/>
    </row>
    <row r="833" spans="6:7" x14ac:dyDescent="0.35">
      <c r="F833" s="37"/>
      <c r="G833" s="37"/>
    </row>
    <row r="834" spans="6:7" x14ac:dyDescent="0.35">
      <c r="F834" s="37"/>
      <c r="G834" s="37"/>
    </row>
    <row r="835" spans="6:7" x14ac:dyDescent="0.35">
      <c r="F835" s="37"/>
      <c r="G835" s="37"/>
    </row>
    <row r="836" spans="6:7" x14ac:dyDescent="0.35">
      <c r="F836" s="37"/>
      <c r="G836" s="37"/>
    </row>
    <row r="837" spans="6:7" x14ac:dyDescent="0.35">
      <c r="F837" s="37"/>
      <c r="G837" s="37"/>
    </row>
    <row r="838" spans="6:7" x14ac:dyDescent="0.35">
      <c r="F838" s="37"/>
      <c r="G838" s="37"/>
    </row>
    <row r="839" spans="6:7" x14ac:dyDescent="0.35">
      <c r="F839" s="37"/>
      <c r="G839" s="37"/>
    </row>
    <row r="840" spans="6:7" x14ac:dyDescent="0.35">
      <c r="F840" s="37"/>
      <c r="G840" s="37"/>
    </row>
    <row r="841" spans="6:7" x14ac:dyDescent="0.35">
      <c r="F841" s="37"/>
      <c r="G841" s="37"/>
    </row>
    <row r="842" spans="6:7" x14ac:dyDescent="0.35">
      <c r="F842" s="37"/>
      <c r="G842" s="37"/>
    </row>
    <row r="843" spans="6:7" x14ac:dyDescent="0.35">
      <c r="F843" s="37"/>
      <c r="G843" s="37"/>
    </row>
    <row r="844" spans="6:7" x14ac:dyDescent="0.35">
      <c r="F844" s="37"/>
      <c r="G844" s="37"/>
    </row>
    <row r="845" spans="6:7" x14ac:dyDescent="0.35">
      <c r="F845" s="37"/>
      <c r="G845" s="37"/>
    </row>
    <row r="846" spans="6:7" x14ac:dyDescent="0.35">
      <c r="F846" s="37"/>
      <c r="G846" s="37"/>
    </row>
    <row r="847" spans="6:7" x14ac:dyDescent="0.35">
      <c r="F847" s="37"/>
      <c r="G847" s="37"/>
    </row>
    <row r="848" spans="6:7" x14ac:dyDescent="0.35">
      <c r="F848" s="37"/>
      <c r="G848" s="37"/>
    </row>
    <row r="849" spans="6:7" x14ac:dyDescent="0.35">
      <c r="F849" s="37"/>
      <c r="G849" s="37"/>
    </row>
    <row r="850" spans="6:7" x14ac:dyDescent="0.35">
      <c r="F850" s="37"/>
      <c r="G850" s="37"/>
    </row>
    <row r="851" spans="6:7" x14ac:dyDescent="0.35">
      <c r="F851" s="37"/>
      <c r="G851" s="37"/>
    </row>
    <row r="852" spans="6:7" x14ac:dyDescent="0.35">
      <c r="F852" s="37"/>
      <c r="G852" s="37"/>
    </row>
    <row r="853" spans="6:7" x14ac:dyDescent="0.35">
      <c r="F853" s="37"/>
      <c r="G853" s="37"/>
    </row>
    <row r="854" spans="6:7" x14ac:dyDescent="0.35">
      <c r="F854" s="37"/>
      <c r="G854" s="37"/>
    </row>
    <row r="855" spans="6:7" x14ac:dyDescent="0.35">
      <c r="F855" s="37"/>
      <c r="G855" s="37"/>
    </row>
    <row r="856" spans="6:7" x14ac:dyDescent="0.35">
      <c r="F856" s="37"/>
      <c r="G856" s="37"/>
    </row>
    <row r="857" spans="6:7" x14ac:dyDescent="0.35">
      <c r="F857" s="37"/>
      <c r="G857" s="37"/>
    </row>
    <row r="858" spans="6:7" x14ac:dyDescent="0.35">
      <c r="F858" s="37"/>
      <c r="G858" s="37"/>
    </row>
    <row r="859" spans="6:7" x14ac:dyDescent="0.35">
      <c r="F859" s="37"/>
      <c r="G859" s="37"/>
    </row>
    <row r="860" spans="6:7" x14ac:dyDescent="0.35">
      <c r="F860" s="37"/>
      <c r="G860" s="37"/>
    </row>
    <row r="861" spans="6:7" x14ac:dyDescent="0.35">
      <c r="F861" s="37"/>
      <c r="G861" s="37"/>
    </row>
    <row r="862" spans="6:7" x14ac:dyDescent="0.35">
      <c r="F862" s="37"/>
      <c r="G862" s="37"/>
    </row>
    <row r="863" spans="6:7" x14ac:dyDescent="0.35">
      <c r="F863" s="37"/>
      <c r="G863" s="37"/>
    </row>
    <row r="864" spans="6:7" x14ac:dyDescent="0.35">
      <c r="F864" s="37"/>
      <c r="G864" s="37"/>
    </row>
    <row r="865" spans="6:7" x14ac:dyDescent="0.35">
      <c r="F865" s="37"/>
      <c r="G865" s="37"/>
    </row>
    <row r="866" spans="6:7" x14ac:dyDescent="0.35">
      <c r="F866" s="37"/>
      <c r="G866" s="37"/>
    </row>
    <row r="867" spans="6:7" x14ac:dyDescent="0.35">
      <c r="F867" s="37"/>
      <c r="G867" s="37"/>
    </row>
    <row r="868" spans="6:7" x14ac:dyDescent="0.35">
      <c r="F868" s="37"/>
      <c r="G868" s="37"/>
    </row>
    <row r="869" spans="6:7" x14ac:dyDescent="0.35">
      <c r="F869" s="37"/>
      <c r="G869" s="37"/>
    </row>
    <row r="870" spans="6:7" x14ac:dyDescent="0.35">
      <c r="F870" s="37"/>
      <c r="G870" s="37"/>
    </row>
    <row r="871" spans="6:7" x14ac:dyDescent="0.35">
      <c r="F871" s="37"/>
      <c r="G871" s="37"/>
    </row>
    <row r="872" spans="6:7" x14ac:dyDescent="0.35">
      <c r="F872" s="37"/>
      <c r="G872" s="37"/>
    </row>
    <row r="873" spans="6:7" x14ac:dyDescent="0.35">
      <c r="F873" s="37"/>
      <c r="G873" s="37"/>
    </row>
    <row r="874" spans="6:7" x14ac:dyDescent="0.35">
      <c r="F874" s="37"/>
      <c r="G874" s="37"/>
    </row>
    <row r="875" spans="6:7" x14ac:dyDescent="0.35">
      <c r="F875" s="37"/>
      <c r="G875" s="37"/>
    </row>
    <row r="876" spans="6:7" x14ac:dyDescent="0.35">
      <c r="F876" s="37"/>
      <c r="G876" s="37"/>
    </row>
    <row r="877" spans="6:7" x14ac:dyDescent="0.35">
      <c r="F877" s="37"/>
      <c r="G877" s="37"/>
    </row>
    <row r="878" spans="6:7" x14ac:dyDescent="0.35">
      <c r="F878" s="37"/>
      <c r="G878" s="37"/>
    </row>
    <row r="879" spans="6:7" x14ac:dyDescent="0.35">
      <c r="F879" s="37"/>
      <c r="G879" s="37"/>
    </row>
    <row r="880" spans="6:7" x14ac:dyDescent="0.35">
      <c r="F880" s="37"/>
      <c r="G880" s="37"/>
    </row>
    <row r="881" spans="6:7" x14ac:dyDescent="0.35">
      <c r="F881" s="37"/>
      <c r="G881" s="37"/>
    </row>
    <row r="882" spans="6:7" x14ac:dyDescent="0.35">
      <c r="F882" s="37"/>
      <c r="G882" s="37"/>
    </row>
    <row r="883" spans="6:7" x14ac:dyDescent="0.35">
      <c r="F883" s="37"/>
      <c r="G883" s="37"/>
    </row>
    <row r="884" spans="6:7" x14ac:dyDescent="0.35">
      <c r="F884" s="37"/>
      <c r="G884" s="37"/>
    </row>
    <row r="885" spans="6:7" x14ac:dyDescent="0.35">
      <c r="F885" s="37"/>
      <c r="G885" s="37"/>
    </row>
    <row r="886" spans="6:7" x14ac:dyDescent="0.35">
      <c r="F886" s="37"/>
      <c r="G886" s="37"/>
    </row>
    <row r="887" spans="6:7" x14ac:dyDescent="0.35">
      <c r="F887" s="37"/>
      <c r="G887" s="37"/>
    </row>
    <row r="888" spans="6:7" x14ac:dyDescent="0.35">
      <c r="F888" s="37"/>
      <c r="G888" s="37"/>
    </row>
    <row r="889" spans="6:7" x14ac:dyDescent="0.35">
      <c r="F889" s="37"/>
      <c r="G889" s="37"/>
    </row>
    <row r="890" spans="6:7" x14ac:dyDescent="0.35">
      <c r="F890" s="37"/>
      <c r="G890" s="37"/>
    </row>
    <row r="891" spans="6:7" x14ac:dyDescent="0.35">
      <c r="F891" s="37"/>
      <c r="G891" s="37"/>
    </row>
    <row r="892" spans="6:7" x14ac:dyDescent="0.35">
      <c r="F892" s="37"/>
      <c r="G892" s="37"/>
    </row>
    <row r="893" spans="6:7" x14ac:dyDescent="0.35">
      <c r="F893" s="37"/>
      <c r="G893" s="37"/>
    </row>
    <row r="894" spans="6:7" x14ac:dyDescent="0.35">
      <c r="F894" s="37"/>
      <c r="G894" s="37"/>
    </row>
    <row r="895" spans="6:7" x14ac:dyDescent="0.35">
      <c r="F895" s="37"/>
      <c r="G895" s="37"/>
    </row>
    <row r="896" spans="6:7" x14ac:dyDescent="0.35">
      <c r="F896" s="37"/>
      <c r="G896" s="37"/>
    </row>
    <row r="897" spans="6:7" x14ac:dyDescent="0.35">
      <c r="F897" s="37"/>
      <c r="G897" s="37"/>
    </row>
    <row r="898" spans="6:7" x14ac:dyDescent="0.35">
      <c r="F898" s="37"/>
      <c r="G898" s="37"/>
    </row>
    <row r="899" spans="6:7" x14ac:dyDescent="0.35">
      <c r="F899" s="37"/>
      <c r="G899" s="37"/>
    </row>
    <row r="900" spans="6:7" x14ac:dyDescent="0.35">
      <c r="F900" s="37"/>
      <c r="G900" s="37"/>
    </row>
    <row r="901" spans="6:7" x14ac:dyDescent="0.35">
      <c r="F901" s="37"/>
      <c r="G901" s="37"/>
    </row>
    <row r="902" spans="6:7" x14ac:dyDescent="0.35">
      <c r="F902" s="37"/>
      <c r="G902" s="37"/>
    </row>
    <row r="903" spans="6:7" x14ac:dyDescent="0.35">
      <c r="F903" s="37"/>
      <c r="G903" s="37"/>
    </row>
    <row r="904" spans="6:7" x14ac:dyDescent="0.35">
      <c r="F904" s="37"/>
      <c r="G904" s="37"/>
    </row>
    <row r="905" spans="6:7" x14ac:dyDescent="0.35">
      <c r="F905" s="37"/>
      <c r="G905" s="37"/>
    </row>
    <row r="906" spans="6:7" x14ac:dyDescent="0.35">
      <c r="F906" s="37"/>
      <c r="G906" s="37"/>
    </row>
    <row r="907" spans="6:7" x14ac:dyDescent="0.35">
      <c r="F907" s="37"/>
      <c r="G907" s="37"/>
    </row>
    <row r="908" spans="6:7" x14ac:dyDescent="0.35">
      <c r="F908" s="37"/>
      <c r="G908" s="37"/>
    </row>
    <row r="909" spans="6:7" x14ac:dyDescent="0.35">
      <c r="F909" s="37"/>
      <c r="G909" s="37"/>
    </row>
    <row r="910" spans="6:7" x14ac:dyDescent="0.35">
      <c r="F910" s="37"/>
      <c r="G910" s="37"/>
    </row>
    <row r="911" spans="6:7" x14ac:dyDescent="0.35">
      <c r="F911" s="37"/>
      <c r="G911" s="37"/>
    </row>
    <row r="912" spans="6:7" x14ac:dyDescent="0.35">
      <c r="F912" s="37"/>
      <c r="G912" s="37"/>
    </row>
    <row r="913" spans="6:7" x14ac:dyDescent="0.35">
      <c r="F913" s="37"/>
      <c r="G913" s="37"/>
    </row>
    <row r="914" spans="6:7" x14ac:dyDescent="0.35">
      <c r="F914" s="37"/>
      <c r="G914" s="37"/>
    </row>
    <row r="915" spans="6:7" x14ac:dyDescent="0.35">
      <c r="F915" s="37"/>
      <c r="G915" s="37"/>
    </row>
    <row r="916" spans="6:7" x14ac:dyDescent="0.35">
      <c r="F916" s="37"/>
      <c r="G916" s="37"/>
    </row>
    <row r="917" spans="6:7" x14ac:dyDescent="0.35">
      <c r="F917" s="37"/>
      <c r="G917" s="37"/>
    </row>
    <row r="918" spans="6:7" x14ac:dyDescent="0.35">
      <c r="F918" s="37"/>
      <c r="G918" s="37"/>
    </row>
    <row r="919" spans="6:7" x14ac:dyDescent="0.35">
      <c r="F919" s="37"/>
      <c r="G919" s="37"/>
    </row>
    <row r="920" spans="6:7" x14ac:dyDescent="0.35">
      <c r="F920" s="37"/>
      <c r="G920" s="37"/>
    </row>
    <row r="921" spans="6:7" x14ac:dyDescent="0.35">
      <c r="F921" s="37"/>
      <c r="G921" s="37"/>
    </row>
    <row r="922" spans="6:7" x14ac:dyDescent="0.35">
      <c r="F922" s="37"/>
      <c r="G922" s="37"/>
    </row>
    <row r="923" spans="6:7" x14ac:dyDescent="0.35">
      <c r="F923" s="37"/>
      <c r="G923" s="37"/>
    </row>
    <row r="924" spans="6:7" x14ac:dyDescent="0.35">
      <c r="F924" s="37"/>
      <c r="G924" s="37"/>
    </row>
    <row r="925" spans="6:7" x14ac:dyDescent="0.35">
      <c r="F925" s="37"/>
      <c r="G925" s="37"/>
    </row>
    <row r="926" spans="6:7" x14ac:dyDescent="0.35">
      <c r="F926" s="37"/>
      <c r="G926" s="37"/>
    </row>
    <row r="927" spans="6:7" x14ac:dyDescent="0.35">
      <c r="F927" s="37"/>
      <c r="G927" s="37"/>
    </row>
    <row r="928" spans="6:7" x14ac:dyDescent="0.35">
      <c r="F928" s="37"/>
      <c r="G928" s="37"/>
    </row>
    <row r="929" spans="6:7" x14ac:dyDescent="0.35">
      <c r="F929" s="37"/>
      <c r="G929" s="37"/>
    </row>
    <row r="930" spans="6:7" x14ac:dyDescent="0.35">
      <c r="F930" s="37"/>
      <c r="G930" s="37"/>
    </row>
    <row r="931" spans="6:7" x14ac:dyDescent="0.35">
      <c r="F931" s="37"/>
      <c r="G931" s="37"/>
    </row>
    <row r="932" spans="6:7" x14ac:dyDescent="0.35">
      <c r="F932" s="37"/>
      <c r="G932" s="37"/>
    </row>
    <row r="933" spans="6:7" x14ac:dyDescent="0.35">
      <c r="F933" s="37"/>
      <c r="G933" s="37"/>
    </row>
    <row r="934" spans="6:7" x14ac:dyDescent="0.35">
      <c r="F934" s="37"/>
      <c r="G934" s="37"/>
    </row>
    <row r="935" spans="6:7" x14ac:dyDescent="0.35">
      <c r="F935" s="37"/>
      <c r="G935" s="37"/>
    </row>
    <row r="936" spans="6:7" x14ac:dyDescent="0.35">
      <c r="F936" s="37"/>
      <c r="G936" s="37"/>
    </row>
    <row r="937" spans="6:7" x14ac:dyDescent="0.35">
      <c r="F937" s="37"/>
      <c r="G937" s="37"/>
    </row>
    <row r="938" spans="6:7" x14ac:dyDescent="0.35">
      <c r="F938" s="37"/>
      <c r="G938" s="37"/>
    </row>
    <row r="939" spans="6:7" x14ac:dyDescent="0.35">
      <c r="F939" s="37"/>
      <c r="G939" s="37"/>
    </row>
    <row r="940" spans="6:7" x14ac:dyDescent="0.35">
      <c r="F940" s="37"/>
      <c r="G940" s="37"/>
    </row>
    <row r="941" spans="6:7" x14ac:dyDescent="0.35">
      <c r="F941" s="37"/>
      <c r="G941" s="37"/>
    </row>
    <row r="942" spans="6:7" x14ac:dyDescent="0.35">
      <c r="F942" s="37"/>
      <c r="G942" s="37"/>
    </row>
    <row r="943" spans="6:7" x14ac:dyDescent="0.35">
      <c r="F943" s="37"/>
      <c r="G943" s="37"/>
    </row>
    <row r="944" spans="6:7" x14ac:dyDescent="0.35">
      <c r="F944" s="37"/>
      <c r="G944" s="37"/>
    </row>
    <row r="945" spans="6:7" x14ac:dyDescent="0.35">
      <c r="F945" s="37"/>
      <c r="G945" s="37"/>
    </row>
    <row r="946" spans="6:7" x14ac:dyDescent="0.35">
      <c r="F946" s="37"/>
      <c r="G946" s="37"/>
    </row>
    <row r="947" spans="6:7" x14ac:dyDescent="0.35">
      <c r="F947" s="37"/>
      <c r="G947" s="37"/>
    </row>
    <row r="948" spans="6:7" x14ac:dyDescent="0.35">
      <c r="F948" s="37"/>
      <c r="G948" s="37"/>
    </row>
    <row r="949" spans="6:7" x14ac:dyDescent="0.35">
      <c r="F949" s="37"/>
      <c r="G949" s="37"/>
    </row>
    <row r="950" spans="6:7" x14ac:dyDescent="0.35">
      <c r="F950" s="37"/>
      <c r="G950" s="37"/>
    </row>
    <row r="951" spans="6:7" x14ac:dyDescent="0.35">
      <c r="F951" s="37"/>
      <c r="G951" s="37"/>
    </row>
    <row r="952" spans="6:7" x14ac:dyDescent="0.35">
      <c r="F952" s="37"/>
      <c r="G952" s="37"/>
    </row>
    <row r="953" spans="6:7" x14ac:dyDescent="0.35">
      <c r="F953" s="37"/>
      <c r="G953" s="37"/>
    </row>
    <row r="954" spans="6:7" x14ac:dyDescent="0.35">
      <c r="F954" s="37"/>
      <c r="G954" s="37"/>
    </row>
    <row r="955" spans="6:7" x14ac:dyDescent="0.35">
      <c r="F955" s="37"/>
      <c r="G955" s="37"/>
    </row>
    <row r="956" spans="6:7" x14ac:dyDescent="0.35">
      <c r="F956" s="37"/>
      <c r="G956" s="37"/>
    </row>
    <row r="957" spans="6:7" x14ac:dyDescent="0.35">
      <c r="F957" s="37"/>
      <c r="G957" s="37"/>
    </row>
    <row r="958" spans="6:7" x14ac:dyDescent="0.35">
      <c r="F958" s="37"/>
      <c r="G958" s="37"/>
    </row>
    <row r="959" spans="6:7" x14ac:dyDescent="0.35">
      <c r="F959" s="37"/>
      <c r="G959" s="37"/>
    </row>
    <row r="960" spans="6:7" x14ac:dyDescent="0.35">
      <c r="F960" s="37"/>
      <c r="G960" s="37"/>
    </row>
    <row r="961" spans="6:7" x14ac:dyDescent="0.35">
      <c r="F961" s="37"/>
      <c r="G961" s="37"/>
    </row>
    <row r="962" spans="6:7" x14ac:dyDescent="0.35">
      <c r="F962" s="37"/>
      <c r="G962" s="37"/>
    </row>
    <row r="963" spans="6:7" x14ac:dyDescent="0.35">
      <c r="F963" s="37"/>
      <c r="G963" s="37"/>
    </row>
    <row r="964" spans="6:7" x14ac:dyDescent="0.35">
      <c r="F964" s="37"/>
      <c r="G964" s="37"/>
    </row>
    <row r="965" spans="6:7" x14ac:dyDescent="0.35">
      <c r="F965" s="37"/>
      <c r="G965" s="37"/>
    </row>
    <row r="966" spans="6:7" x14ac:dyDescent="0.35">
      <c r="F966" s="37"/>
      <c r="G966" s="37"/>
    </row>
    <row r="967" spans="6:7" x14ac:dyDescent="0.35">
      <c r="F967" s="37"/>
      <c r="G967" s="37"/>
    </row>
    <row r="968" spans="6:7" x14ac:dyDescent="0.35">
      <c r="F968" s="37"/>
      <c r="G968" s="37"/>
    </row>
    <row r="969" spans="6:7" x14ac:dyDescent="0.35">
      <c r="F969" s="37"/>
      <c r="G969" s="37"/>
    </row>
    <row r="970" spans="6:7" x14ac:dyDescent="0.35">
      <c r="F970" s="37"/>
      <c r="G970" s="37"/>
    </row>
    <row r="971" spans="6:7" x14ac:dyDescent="0.35">
      <c r="F971" s="37"/>
      <c r="G971" s="37"/>
    </row>
    <row r="972" spans="6:7" x14ac:dyDescent="0.35">
      <c r="F972" s="37"/>
      <c r="G972" s="37"/>
    </row>
    <row r="973" spans="6:7" x14ac:dyDescent="0.35">
      <c r="F973" s="37"/>
      <c r="G973" s="37"/>
    </row>
    <row r="974" spans="6:7" x14ac:dyDescent="0.35">
      <c r="F974" s="37"/>
      <c r="G974" s="37"/>
    </row>
    <row r="975" spans="6:7" x14ac:dyDescent="0.35">
      <c r="F975" s="37"/>
      <c r="G975" s="37"/>
    </row>
    <row r="976" spans="6:7" x14ac:dyDescent="0.35">
      <c r="F976" s="37"/>
      <c r="G976" s="37"/>
    </row>
    <row r="977" spans="6:7" x14ac:dyDescent="0.35">
      <c r="F977" s="37"/>
      <c r="G977" s="37"/>
    </row>
    <row r="978" spans="6:7" x14ac:dyDescent="0.35">
      <c r="F978" s="37"/>
      <c r="G978" s="37"/>
    </row>
    <row r="979" spans="6:7" x14ac:dyDescent="0.35">
      <c r="F979" s="37"/>
      <c r="G979" s="37"/>
    </row>
    <row r="980" spans="6:7" x14ac:dyDescent="0.35">
      <c r="F980" s="37"/>
      <c r="G980" s="37"/>
    </row>
    <row r="981" spans="6:7" x14ac:dyDescent="0.35">
      <c r="F981" s="37"/>
      <c r="G981" s="37"/>
    </row>
    <row r="982" spans="6:7" x14ac:dyDescent="0.35">
      <c r="F982" s="37"/>
      <c r="G982" s="37"/>
    </row>
    <row r="983" spans="6:7" x14ac:dyDescent="0.35">
      <c r="F983" s="37"/>
      <c r="G983" s="37"/>
    </row>
    <row r="984" spans="6:7" x14ac:dyDescent="0.35">
      <c r="F984" s="37"/>
      <c r="G984" s="37"/>
    </row>
    <row r="985" spans="6:7" x14ac:dyDescent="0.35">
      <c r="F985" s="37"/>
      <c r="G985" s="37"/>
    </row>
    <row r="986" spans="6:7" x14ac:dyDescent="0.35">
      <c r="F986" s="37"/>
      <c r="G986" s="37"/>
    </row>
    <row r="987" spans="6:7" x14ac:dyDescent="0.35">
      <c r="F987" s="37"/>
      <c r="G987" s="37"/>
    </row>
    <row r="988" spans="6:7" x14ac:dyDescent="0.35">
      <c r="F988" s="37"/>
      <c r="G988" s="37"/>
    </row>
    <row r="989" spans="6:7" x14ac:dyDescent="0.35">
      <c r="F989" s="37"/>
      <c r="G989" s="37"/>
    </row>
    <row r="990" spans="6:7" x14ac:dyDescent="0.35">
      <c r="F990" s="37"/>
      <c r="G990" s="37"/>
    </row>
    <row r="991" spans="6:7" x14ac:dyDescent="0.35">
      <c r="F991" s="37"/>
      <c r="G991" s="37"/>
    </row>
    <row r="992" spans="6:7" x14ac:dyDescent="0.35">
      <c r="F992" s="37"/>
      <c r="G992" s="37"/>
    </row>
    <row r="993" spans="6:7" x14ac:dyDescent="0.35">
      <c r="F993" s="37"/>
      <c r="G993" s="37"/>
    </row>
    <row r="994" spans="6:7" x14ac:dyDescent="0.35">
      <c r="F994" s="37"/>
      <c r="G994" s="37"/>
    </row>
    <row r="995" spans="6:7" x14ac:dyDescent="0.35">
      <c r="F995" s="37"/>
      <c r="G995" s="37"/>
    </row>
    <row r="996" spans="6:7" x14ac:dyDescent="0.35">
      <c r="F996" s="37"/>
      <c r="G996" s="37"/>
    </row>
    <row r="997" spans="6:7" x14ac:dyDescent="0.35">
      <c r="F997" s="37"/>
      <c r="G997" s="37"/>
    </row>
    <row r="998" spans="6:7" x14ac:dyDescent="0.35">
      <c r="F998" s="37"/>
      <c r="G998" s="37"/>
    </row>
    <row r="999" spans="6:7" x14ac:dyDescent="0.35">
      <c r="F999" s="37"/>
      <c r="G999" s="37"/>
    </row>
    <row r="1000" spans="6:7" x14ac:dyDescent="0.35">
      <c r="F1000" s="37"/>
      <c r="G1000" s="37"/>
    </row>
    <row r="1001" spans="6:7" x14ac:dyDescent="0.35">
      <c r="F1001" s="37"/>
      <c r="G1001" s="37"/>
    </row>
    <row r="1002" spans="6:7" x14ac:dyDescent="0.35">
      <c r="F1002" s="37"/>
      <c r="G1002" s="37"/>
    </row>
    <row r="1003" spans="6:7" x14ac:dyDescent="0.35">
      <c r="F1003" s="37"/>
      <c r="G1003" s="37"/>
    </row>
    <row r="1004" spans="6:7" x14ac:dyDescent="0.35">
      <c r="F1004" s="37"/>
      <c r="G1004" s="37"/>
    </row>
    <row r="1005" spans="6:7" x14ac:dyDescent="0.35">
      <c r="F1005" s="37"/>
      <c r="G1005" s="37"/>
    </row>
    <row r="1006" spans="6:7" x14ac:dyDescent="0.35">
      <c r="F1006" s="37"/>
      <c r="G1006" s="37"/>
    </row>
    <row r="1007" spans="6:7" x14ac:dyDescent="0.35">
      <c r="F1007" s="37"/>
      <c r="G1007" s="37"/>
    </row>
    <row r="1008" spans="6:7" x14ac:dyDescent="0.35">
      <c r="F1008" s="37"/>
      <c r="G1008" s="37"/>
    </row>
    <row r="1009" spans="6:7" x14ac:dyDescent="0.35">
      <c r="F1009" s="37"/>
      <c r="G1009" s="37"/>
    </row>
    <row r="1010" spans="6:7" x14ac:dyDescent="0.35">
      <c r="F1010" s="37"/>
      <c r="G1010" s="37"/>
    </row>
    <row r="1011" spans="6:7" x14ac:dyDescent="0.35">
      <c r="F1011" s="37"/>
      <c r="G1011" s="37"/>
    </row>
    <row r="1012" spans="6:7" x14ac:dyDescent="0.35">
      <c r="F1012" s="37"/>
      <c r="G1012" s="37"/>
    </row>
    <row r="1013" spans="6:7" x14ac:dyDescent="0.35">
      <c r="F1013" s="37"/>
      <c r="G1013" s="37"/>
    </row>
    <row r="1014" spans="6:7" x14ac:dyDescent="0.35">
      <c r="F1014" s="37"/>
      <c r="G1014" s="37"/>
    </row>
    <row r="1015" spans="6:7" x14ac:dyDescent="0.35">
      <c r="F1015" s="37"/>
      <c r="G1015" s="37"/>
    </row>
    <row r="1016" spans="6:7" x14ac:dyDescent="0.35">
      <c r="F1016" s="37"/>
      <c r="G1016" s="37"/>
    </row>
    <row r="1017" spans="6:7" x14ac:dyDescent="0.35">
      <c r="F1017" s="37"/>
      <c r="G1017" s="37"/>
    </row>
    <row r="1018" spans="6:7" x14ac:dyDescent="0.35">
      <c r="F1018" s="37"/>
      <c r="G1018" s="37"/>
    </row>
    <row r="1019" spans="6:7" x14ac:dyDescent="0.35">
      <c r="F1019" s="37"/>
      <c r="G1019" s="37"/>
    </row>
    <row r="1020" spans="6:7" x14ac:dyDescent="0.35">
      <c r="F1020" s="37"/>
      <c r="G1020" s="37"/>
    </row>
    <row r="1021" spans="6:7" x14ac:dyDescent="0.35">
      <c r="F1021" s="37"/>
      <c r="G1021" s="37"/>
    </row>
    <row r="1022" spans="6:7" x14ac:dyDescent="0.35">
      <c r="F1022" s="37"/>
      <c r="G1022" s="37"/>
    </row>
    <row r="1023" spans="6:7" x14ac:dyDescent="0.35">
      <c r="F1023" s="37"/>
      <c r="G1023" s="37"/>
    </row>
    <row r="1024" spans="6:7" x14ac:dyDescent="0.35">
      <c r="F1024" s="37"/>
      <c r="G1024" s="37"/>
    </row>
    <row r="1025" spans="6:7" x14ac:dyDescent="0.35">
      <c r="F1025" s="37"/>
      <c r="G1025" s="37"/>
    </row>
    <row r="1026" spans="6:7" x14ac:dyDescent="0.35">
      <c r="F1026" s="37"/>
      <c r="G1026" s="37"/>
    </row>
    <row r="1027" spans="6:7" x14ac:dyDescent="0.35">
      <c r="F1027" s="37"/>
      <c r="G1027" s="37"/>
    </row>
    <row r="1028" spans="6:7" x14ac:dyDescent="0.35">
      <c r="F1028" s="37"/>
      <c r="G1028" s="37"/>
    </row>
    <row r="1029" spans="6:7" x14ac:dyDescent="0.35">
      <c r="F1029" s="37"/>
      <c r="G1029" s="37"/>
    </row>
    <row r="1030" spans="6:7" x14ac:dyDescent="0.35">
      <c r="F1030" s="37"/>
      <c r="G1030" s="37"/>
    </row>
    <row r="1031" spans="6:7" x14ac:dyDescent="0.35">
      <c r="F1031" s="37"/>
      <c r="G1031" s="37"/>
    </row>
    <row r="1032" spans="6:7" x14ac:dyDescent="0.35">
      <c r="F1032" s="37"/>
      <c r="G1032" s="37"/>
    </row>
    <row r="1033" spans="6:7" x14ac:dyDescent="0.35">
      <c r="F1033" s="37"/>
      <c r="G1033" s="37"/>
    </row>
    <row r="1034" spans="6:7" x14ac:dyDescent="0.35">
      <c r="F1034" s="37"/>
      <c r="G1034" s="37"/>
    </row>
    <row r="1035" spans="6:7" x14ac:dyDescent="0.35">
      <c r="F1035" s="37"/>
      <c r="G1035" s="37"/>
    </row>
    <row r="1036" spans="6:7" x14ac:dyDescent="0.35">
      <c r="F1036" s="37"/>
      <c r="G1036" s="37"/>
    </row>
    <row r="1037" spans="6:7" x14ac:dyDescent="0.35">
      <c r="F1037" s="37"/>
      <c r="G1037" s="37"/>
    </row>
    <row r="1038" spans="6:7" x14ac:dyDescent="0.35">
      <c r="F1038" s="37"/>
      <c r="G1038" s="37"/>
    </row>
    <row r="1039" spans="6:7" x14ac:dyDescent="0.35">
      <c r="F1039" s="37"/>
      <c r="G1039" s="37"/>
    </row>
    <row r="1040" spans="6:7" x14ac:dyDescent="0.35">
      <c r="F1040" s="37"/>
      <c r="G1040" s="37"/>
    </row>
    <row r="1041" spans="6:7" x14ac:dyDescent="0.35">
      <c r="F1041" s="37"/>
      <c r="G1041" s="37"/>
    </row>
    <row r="1042" spans="6:7" x14ac:dyDescent="0.35">
      <c r="F1042" s="37"/>
      <c r="G1042" s="37"/>
    </row>
    <row r="1043" spans="6:7" x14ac:dyDescent="0.35">
      <c r="F1043" s="37"/>
      <c r="G1043" s="37"/>
    </row>
    <row r="1044" spans="6:7" x14ac:dyDescent="0.35">
      <c r="F1044" s="37"/>
      <c r="G1044" s="37"/>
    </row>
    <row r="1045" spans="6:7" x14ac:dyDescent="0.35">
      <c r="F1045" s="37"/>
      <c r="G1045" s="37"/>
    </row>
    <row r="1046" spans="6:7" x14ac:dyDescent="0.35">
      <c r="F1046" s="37"/>
      <c r="G1046" s="37"/>
    </row>
    <row r="1047" spans="6:7" x14ac:dyDescent="0.35">
      <c r="F1047" s="37"/>
      <c r="G1047" s="37"/>
    </row>
    <row r="1048" spans="6:7" x14ac:dyDescent="0.35">
      <c r="F1048" s="37"/>
      <c r="G1048" s="37"/>
    </row>
    <row r="1049" spans="6:7" x14ac:dyDescent="0.35">
      <c r="F1049" s="37"/>
      <c r="G1049" s="37"/>
    </row>
    <row r="1050" spans="6:7" x14ac:dyDescent="0.35">
      <c r="F1050" s="37"/>
      <c r="G1050" s="37"/>
    </row>
    <row r="1051" spans="6:7" x14ac:dyDescent="0.35">
      <c r="F1051" s="37"/>
      <c r="G1051" s="37"/>
    </row>
    <row r="1052" spans="6:7" x14ac:dyDescent="0.35">
      <c r="F1052" s="37"/>
      <c r="G1052" s="37"/>
    </row>
    <row r="1053" spans="6:7" x14ac:dyDescent="0.35">
      <c r="F1053" s="37"/>
      <c r="G1053" s="37"/>
    </row>
    <row r="1054" spans="6:7" x14ac:dyDescent="0.35">
      <c r="F1054" s="37"/>
      <c r="G1054" s="37"/>
    </row>
    <row r="1055" spans="6:7" x14ac:dyDescent="0.35">
      <c r="F1055" s="37"/>
      <c r="G1055" s="37"/>
    </row>
    <row r="1056" spans="6:7" x14ac:dyDescent="0.35">
      <c r="F1056" s="37"/>
      <c r="G1056" s="37"/>
    </row>
    <row r="1057" spans="6:7" x14ac:dyDescent="0.35">
      <c r="F1057" s="37"/>
      <c r="G1057" s="37"/>
    </row>
    <row r="1058" spans="6:7" x14ac:dyDescent="0.35">
      <c r="F1058" s="37"/>
      <c r="G1058" s="37"/>
    </row>
    <row r="1059" spans="6:7" x14ac:dyDescent="0.35">
      <c r="F1059" s="37"/>
      <c r="G1059" s="37"/>
    </row>
    <row r="1060" spans="6:7" x14ac:dyDescent="0.35">
      <c r="F1060" s="37"/>
      <c r="G1060" s="37"/>
    </row>
    <row r="1061" spans="6:7" x14ac:dyDescent="0.35">
      <c r="F1061" s="37"/>
      <c r="G1061" s="37"/>
    </row>
    <row r="1062" spans="6:7" x14ac:dyDescent="0.35">
      <c r="F1062" s="37"/>
      <c r="G1062" s="37"/>
    </row>
    <row r="1063" spans="6:7" x14ac:dyDescent="0.35">
      <c r="F1063" s="37"/>
      <c r="G1063" s="37"/>
    </row>
    <row r="1064" spans="6:7" x14ac:dyDescent="0.35">
      <c r="F1064" s="37"/>
      <c r="G1064" s="37"/>
    </row>
    <row r="1065" spans="6:7" x14ac:dyDescent="0.35">
      <c r="F1065" s="37"/>
      <c r="G1065" s="37"/>
    </row>
    <row r="1066" spans="6:7" x14ac:dyDescent="0.35">
      <c r="F1066" s="37"/>
      <c r="G1066" s="37"/>
    </row>
    <row r="1067" spans="6:7" x14ac:dyDescent="0.35">
      <c r="F1067" s="37"/>
      <c r="G1067" s="37"/>
    </row>
    <row r="1068" spans="6:7" x14ac:dyDescent="0.35">
      <c r="F1068" s="37"/>
      <c r="G1068" s="37"/>
    </row>
    <row r="1069" spans="6:7" x14ac:dyDescent="0.35">
      <c r="F1069" s="37"/>
      <c r="G1069" s="37"/>
    </row>
    <row r="1070" spans="6:7" x14ac:dyDescent="0.35">
      <c r="F1070" s="37"/>
      <c r="G1070" s="37"/>
    </row>
    <row r="1071" spans="6:7" x14ac:dyDescent="0.35">
      <c r="F1071" s="37"/>
      <c r="G1071" s="37"/>
    </row>
    <row r="1072" spans="6:7" x14ac:dyDescent="0.35">
      <c r="F1072" s="37"/>
      <c r="G1072" s="37"/>
    </row>
    <row r="1073" spans="6:7" x14ac:dyDescent="0.35">
      <c r="F1073" s="37"/>
      <c r="G1073" s="37"/>
    </row>
    <row r="1074" spans="6:7" x14ac:dyDescent="0.35">
      <c r="F1074" s="37"/>
      <c r="G1074" s="37"/>
    </row>
    <row r="1075" spans="6:7" x14ac:dyDescent="0.35">
      <c r="F1075" s="37"/>
      <c r="G1075" s="37"/>
    </row>
    <row r="1076" spans="6:7" x14ac:dyDescent="0.35">
      <c r="F1076" s="37"/>
      <c r="G1076" s="37"/>
    </row>
    <row r="1077" spans="6:7" x14ac:dyDescent="0.35">
      <c r="F1077" s="37"/>
      <c r="G1077" s="37"/>
    </row>
    <row r="1078" spans="6:7" x14ac:dyDescent="0.35">
      <c r="F1078" s="37"/>
      <c r="G1078" s="37"/>
    </row>
    <row r="1079" spans="6:7" x14ac:dyDescent="0.35">
      <c r="F1079" s="37"/>
      <c r="G1079" s="37"/>
    </row>
    <row r="1080" spans="6:7" x14ac:dyDescent="0.35">
      <c r="F1080" s="37"/>
      <c r="G1080" s="37"/>
    </row>
    <row r="1081" spans="6:7" x14ac:dyDescent="0.35">
      <c r="F1081" s="37"/>
      <c r="G1081" s="37"/>
    </row>
    <row r="1082" spans="6:7" x14ac:dyDescent="0.35">
      <c r="F1082" s="37"/>
      <c r="G1082" s="37"/>
    </row>
    <row r="1083" spans="6:7" x14ac:dyDescent="0.35">
      <c r="F1083" s="37"/>
      <c r="G1083" s="37"/>
    </row>
    <row r="1084" spans="6:7" x14ac:dyDescent="0.35">
      <c r="F1084" s="37"/>
      <c r="G1084" s="37"/>
    </row>
    <row r="1085" spans="6:7" x14ac:dyDescent="0.35">
      <c r="F1085" s="37"/>
      <c r="G1085" s="37"/>
    </row>
    <row r="1086" spans="6:7" x14ac:dyDescent="0.35">
      <c r="F1086" s="37"/>
      <c r="G1086" s="37"/>
    </row>
    <row r="1087" spans="6:7" x14ac:dyDescent="0.35">
      <c r="F1087" s="37"/>
      <c r="G1087" s="37"/>
    </row>
    <row r="1088" spans="6:7" x14ac:dyDescent="0.35">
      <c r="F1088" s="37"/>
      <c r="G1088" s="37"/>
    </row>
    <row r="1089" spans="6:7" x14ac:dyDescent="0.35">
      <c r="F1089" s="37"/>
      <c r="G1089" s="37"/>
    </row>
    <row r="1090" spans="6:7" x14ac:dyDescent="0.35">
      <c r="F1090" s="37"/>
      <c r="G1090" s="37"/>
    </row>
    <row r="1091" spans="6:7" x14ac:dyDescent="0.35">
      <c r="F1091" s="37"/>
      <c r="G1091" s="37"/>
    </row>
    <row r="1092" spans="6:7" x14ac:dyDescent="0.35">
      <c r="F1092" s="37"/>
      <c r="G1092" s="37"/>
    </row>
    <row r="1093" spans="6:7" x14ac:dyDescent="0.35">
      <c r="F1093" s="37"/>
      <c r="G1093" s="37"/>
    </row>
    <row r="1094" spans="6:7" x14ac:dyDescent="0.35">
      <c r="F1094" s="37"/>
      <c r="G1094" s="37"/>
    </row>
    <row r="1095" spans="6:7" x14ac:dyDescent="0.35">
      <c r="F1095" s="37"/>
      <c r="G1095" s="37"/>
    </row>
    <row r="1096" spans="6:7" x14ac:dyDescent="0.35">
      <c r="F1096" s="37"/>
      <c r="G1096" s="37"/>
    </row>
    <row r="1097" spans="6:7" x14ac:dyDescent="0.35">
      <c r="F1097" s="37"/>
      <c r="G1097" s="37"/>
    </row>
    <row r="1098" spans="6:7" x14ac:dyDescent="0.35">
      <c r="F1098" s="37"/>
      <c r="G1098" s="37"/>
    </row>
    <row r="1099" spans="6:7" x14ac:dyDescent="0.35">
      <c r="F1099" s="37"/>
      <c r="G1099" s="37"/>
    </row>
    <row r="1100" spans="6:7" x14ac:dyDescent="0.35">
      <c r="F1100" s="37"/>
      <c r="G1100" s="37"/>
    </row>
    <row r="1101" spans="6:7" x14ac:dyDescent="0.35">
      <c r="F1101" s="37"/>
      <c r="G1101" s="37"/>
    </row>
    <row r="1102" spans="6:7" x14ac:dyDescent="0.35">
      <c r="F1102" s="37"/>
      <c r="G1102" s="37"/>
    </row>
    <row r="1103" spans="6:7" x14ac:dyDescent="0.35">
      <c r="F1103" s="37"/>
      <c r="G1103" s="37"/>
    </row>
    <row r="1104" spans="6:7" x14ac:dyDescent="0.35">
      <c r="F1104" s="37"/>
      <c r="G1104" s="37"/>
    </row>
    <row r="1105" spans="6:7" x14ac:dyDescent="0.35">
      <c r="F1105" s="37"/>
      <c r="G1105" s="37"/>
    </row>
    <row r="1106" spans="6:7" x14ac:dyDescent="0.35">
      <c r="F1106" s="37"/>
      <c r="G1106" s="37"/>
    </row>
    <row r="1107" spans="6:7" x14ac:dyDescent="0.35">
      <c r="F1107" s="37"/>
      <c r="G1107" s="37"/>
    </row>
    <row r="1108" spans="6:7" x14ac:dyDescent="0.35">
      <c r="F1108" s="37"/>
      <c r="G1108" s="37"/>
    </row>
    <row r="1109" spans="6:7" x14ac:dyDescent="0.35">
      <c r="F1109" s="37"/>
      <c r="G1109" s="37"/>
    </row>
    <row r="1110" spans="6:7" x14ac:dyDescent="0.35">
      <c r="F1110" s="37"/>
      <c r="G1110" s="37"/>
    </row>
    <row r="1111" spans="6:7" x14ac:dyDescent="0.35">
      <c r="F1111" s="37"/>
      <c r="G1111" s="37"/>
    </row>
    <row r="1112" spans="6:7" x14ac:dyDescent="0.35">
      <c r="F1112" s="37"/>
      <c r="G1112" s="37"/>
    </row>
    <row r="1113" spans="6:7" x14ac:dyDescent="0.35">
      <c r="F1113" s="37"/>
      <c r="G1113" s="37"/>
    </row>
    <row r="1114" spans="6:7" x14ac:dyDescent="0.35">
      <c r="F1114" s="37"/>
      <c r="G1114" s="37"/>
    </row>
    <row r="1115" spans="6:7" x14ac:dyDescent="0.35">
      <c r="F1115" s="37"/>
      <c r="G1115" s="37"/>
    </row>
    <row r="1116" spans="6:7" x14ac:dyDescent="0.35">
      <c r="F1116" s="37"/>
      <c r="G1116" s="37"/>
    </row>
    <row r="1117" spans="6:7" x14ac:dyDescent="0.35">
      <c r="F1117" s="37"/>
      <c r="G1117" s="37"/>
    </row>
    <row r="1118" spans="6:7" x14ac:dyDescent="0.35">
      <c r="F1118" s="37"/>
      <c r="G1118" s="37"/>
    </row>
    <row r="1119" spans="6:7" x14ac:dyDescent="0.35">
      <c r="F1119" s="37"/>
      <c r="G1119" s="37"/>
    </row>
    <row r="1120" spans="6:7" x14ac:dyDescent="0.35">
      <c r="F1120" s="37"/>
      <c r="G1120" s="37"/>
    </row>
    <row r="1121" spans="6:7" x14ac:dyDescent="0.35">
      <c r="F1121" s="37"/>
      <c r="G1121" s="37"/>
    </row>
    <row r="1122" spans="6:7" x14ac:dyDescent="0.35">
      <c r="F1122" s="37"/>
      <c r="G1122" s="37"/>
    </row>
    <row r="1123" spans="6:7" x14ac:dyDescent="0.35">
      <c r="F1123" s="37"/>
      <c r="G1123" s="37"/>
    </row>
    <row r="1124" spans="6:7" x14ac:dyDescent="0.35">
      <c r="F1124" s="37"/>
      <c r="G1124" s="37"/>
    </row>
    <row r="1125" spans="6:7" x14ac:dyDescent="0.35">
      <c r="F1125" s="37"/>
      <c r="G1125" s="37"/>
    </row>
    <row r="1126" spans="6:7" x14ac:dyDescent="0.35">
      <c r="F1126" s="37"/>
      <c r="G1126" s="37"/>
    </row>
    <row r="1127" spans="6:7" x14ac:dyDescent="0.35">
      <c r="F1127" s="37"/>
      <c r="G1127" s="37"/>
    </row>
    <row r="1128" spans="6:7" x14ac:dyDescent="0.35">
      <c r="F1128" s="37"/>
      <c r="G1128" s="37"/>
    </row>
    <row r="1129" spans="6:7" x14ac:dyDescent="0.35">
      <c r="F1129" s="37"/>
      <c r="G1129" s="37"/>
    </row>
    <row r="1130" spans="6:7" x14ac:dyDescent="0.35">
      <c r="F1130" s="37"/>
      <c r="G1130" s="37"/>
    </row>
    <row r="1131" spans="6:7" x14ac:dyDescent="0.35">
      <c r="F1131" s="37"/>
      <c r="G1131" s="37"/>
    </row>
    <row r="1132" spans="6:7" x14ac:dyDescent="0.35">
      <c r="F1132" s="37"/>
      <c r="G1132" s="37"/>
    </row>
    <row r="1133" spans="6:7" x14ac:dyDescent="0.35">
      <c r="F1133" s="37"/>
      <c r="G1133" s="37"/>
    </row>
    <row r="1134" spans="6:7" x14ac:dyDescent="0.35">
      <c r="F1134" s="37"/>
      <c r="G1134" s="37"/>
    </row>
    <row r="1135" spans="6:7" x14ac:dyDescent="0.35">
      <c r="F1135" s="37"/>
      <c r="G1135" s="37"/>
    </row>
    <row r="1136" spans="6:7" x14ac:dyDescent="0.35">
      <c r="F1136" s="37"/>
      <c r="G1136" s="37"/>
    </row>
    <row r="1137" spans="6:7" x14ac:dyDescent="0.35">
      <c r="F1137" s="37"/>
      <c r="G1137" s="37"/>
    </row>
    <row r="1138" spans="6:7" x14ac:dyDescent="0.35">
      <c r="F1138" s="37"/>
      <c r="G1138" s="37"/>
    </row>
    <row r="1139" spans="6:7" x14ac:dyDescent="0.35">
      <c r="F1139" s="37"/>
      <c r="G1139" s="37"/>
    </row>
    <row r="1140" spans="6:7" x14ac:dyDescent="0.35">
      <c r="F1140" s="37"/>
      <c r="G1140" s="37"/>
    </row>
    <row r="1141" spans="6:7" x14ac:dyDescent="0.35">
      <c r="F1141" s="37"/>
      <c r="G1141" s="37"/>
    </row>
    <row r="1142" spans="6:7" x14ac:dyDescent="0.35">
      <c r="F1142" s="37"/>
      <c r="G1142" s="37"/>
    </row>
    <row r="1143" spans="6:7" x14ac:dyDescent="0.35">
      <c r="F1143" s="37"/>
      <c r="G1143" s="37"/>
    </row>
    <row r="1144" spans="6:7" x14ac:dyDescent="0.35">
      <c r="F1144" s="37"/>
      <c r="G1144" s="37"/>
    </row>
    <row r="1145" spans="6:7" x14ac:dyDescent="0.35">
      <c r="F1145" s="37"/>
      <c r="G1145" s="37"/>
    </row>
    <row r="1146" spans="6:7" x14ac:dyDescent="0.35">
      <c r="F1146" s="37"/>
      <c r="G1146" s="37"/>
    </row>
    <row r="1147" spans="6:7" x14ac:dyDescent="0.35">
      <c r="F1147" s="37"/>
      <c r="G1147" s="37"/>
    </row>
    <row r="1148" spans="6:7" x14ac:dyDescent="0.35">
      <c r="F1148" s="37"/>
      <c r="G1148" s="37"/>
    </row>
    <row r="1149" spans="6:7" x14ac:dyDescent="0.35">
      <c r="F1149" s="37"/>
      <c r="G1149" s="37"/>
    </row>
    <row r="1150" spans="6:7" x14ac:dyDescent="0.35">
      <c r="F1150" s="37"/>
      <c r="G1150" s="37"/>
    </row>
    <row r="1151" spans="6:7" x14ac:dyDescent="0.35">
      <c r="F1151" s="37"/>
      <c r="G1151" s="37"/>
    </row>
    <row r="1152" spans="6:7" x14ac:dyDescent="0.35">
      <c r="F1152" s="37"/>
      <c r="G1152" s="37"/>
    </row>
    <row r="1153" spans="6:7" x14ac:dyDescent="0.35">
      <c r="F1153" s="37"/>
      <c r="G1153" s="37"/>
    </row>
    <row r="1154" spans="6:7" x14ac:dyDescent="0.35">
      <c r="F1154" s="37"/>
      <c r="G1154" s="37"/>
    </row>
    <row r="1155" spans="6:7" x14ac:dyDescent="0.35">
      <c r="F1155" s="37"/>
      <c r="G1155" s="37"/>
    </row>
    <row r="1156" spans="6:7" x14ac:dyDescent="0.35">
      <c r="F1156" s="37"/>
      <c r="G1156" s="37"/>
    </row>
    <row r="1157" spans="6:7" x14ac:dyDescent="0.35">
      <c r="F1157" s="37"/>
      <c r="G1157" s="37"/>
    </row>
    <row r="1158" spans="6:7" x14ac:dyDescent="0.35">
      <c r="F1158" s="37"/>
      <c r="G1158" s="37"/>
    </row>
    <row r="1159" spans="6:7" x14ac:dyDescent="0.35">
      <c r="F1159" s="37"/>
      <c r="G1159" s="37"/>
    </row>
    <row r="1160" spans="6:7" x14ac:dyDescent="0.35">
      <c r="F1160" s="37"/>
      <c r="G1160" s="37"/>
    </row>
    <row r="1161" spans="6:7" x14ac:dyDescent="0.35">
      <c r="F1161" s="37"/>
      <c r="G1161" s="37"/>
    </row>
    <row r="1162" spans="6:7" x14ac:dyDescent="0.35">
      <c r="F1162" s="37"/>
      <c r="G1162" s="37"/>
    </row>
    <row r="1163" spans="6:7" x14ac:dyDescent="0.35">
      <c r="F1163" s="37"/>
      <c r="G1163" s="37"/>
    </row>
    <row r="1164" spans="6:7" x14ac:dyDescent="0.35">
      <c r="F1164" s="37"/>
      <c r="G1164" s="37"/>
    </row>
    <row r="1165" spans="6:7" x14ac:dyDescent="0.35">
      <c r="F1165" s="37"/>
      <c r="G1165" s="37"/>
    </row>
    <row r="1166" spans="6:7" x14ac:dyDescent="0.35">
      <c r="F1166" s="37"/>
      <c r="G1166" s="37"/>
    </row>
    <row r="1167" spans="6:7" x14ac:dyDescent="0.35">
      <c r="F1167" s="37"/>
      <c r="G1167" s="37"/>
    </row>
    <row r="1168" spans="6:7" x14ac:dyDescent="0.35">
      <c r="F1168" s="37"/>
      <c r="G1168" s="37"/>
    </row>
    <row r="1169" spans="6:7" x14ac:dyDescent="0.35">
      <c r="F1169" s="37"/>
      <c r="G1169" s="37"/>
    </row>
    <row r="1170" spans="6:7" x14ac:dyDescent="0.35">
      <c r="F1170" s="37"/>
      <c r="G1170" s="37"/>
    </row>
    <row r="1171" spans="6:7" x14ac:dyDescent="0.35">
      <c r="F1171" s="37"/>
      <c r="G1171" s="37"/>
    </row>
    <row r="1172" spans="6:7" x14ac:dyDescent="0.35">
      <c r="F1172" s="37"/>
      <c r="G1172" s="37"/>
    </row>
    <row r="1173" spans="6:7" x14ac:dyDescent="0.35">
      <c r="F1173" s="37"/>
      <c r="G1173" s="37"/>
    </row>
    <row r="1174" spans="6:7" x14ac:dyDescent="0.35">
      <c r="F1174" s="37"/>
      <c r="G1174" s="37"/>
    </row>
    <row r="1175" spans="6:7" x14ac:dyDescent="0.35">
      <c r="F1175" s="37"/>
      <c r="G1175" s="37"/>
    </row>
    <row r="1176" spans="6:7" x14ac:dyDescent="0.35">
      <c r="F1176" s="37"/>
      <c r="G1176" s="37"/>
    </row>
    <row r="1177" spans="6:7" x14ac:dyDescent="0.35">
      <c r="F1177" s="37"/>
      <c r="G1177" s="37"/>
    </row>
    <row r="1178" spans="6:7" x14ac:dyDescent="0.35">
      <c r="F1178" s="37"/>
      <c r="G1178" s="37"/>
    </row>
    <row r="1179" spans="6:7" x14ac:dyDescent="0.35">
      <c r="F1179" s="37"/>
      <c r="G1179" s="37"/>
    </row>
    <row r="1180" spans="6:7" x14ac:dyDescent="0.35">
      <c r="F1180" s="37"/>
      <c r="G1180" s="37"/>
    </row>
    <row r="1181" spans="6:7" x14ac:dyDescent="0.35">
      <c r="F1181" s="37"/>
      <c r="G1181" s="37"/>
    </row>
    <row r="1182" spans="6:7" x14ac:dyDescent="0.35">
      <c r="F1182" s="37"/>
      <c r="G1182" s="37"/>
    </row>
    <row r="1183" spans="6:7" x14ac:dyDescent="0.35">
      <c r="F1183" s="37"/>
      <c r="G1183" s="37"/>
    </row>
    <row r="1184" spans="6:7" x14ac:dyDescent="0.35">
      <c r="F1184" s="37"/>
      <c r="G1184" s="37"/>
    </row>
    <row r="1185" spans="6:7" x14ac:dyDescent="0.35">
      <c r="F1185" s="37"/>
      <c r="G1185" s="37"/>
    </row>
    <row r="1186" spans="6:7" x14ac:dyDescent="0.35">
      <c r="F1186" s="37"/>
      <c r="G1186" s="37"/>
    </row>
    <row r="1187" spans="6:7" x14ac:dyDescent="0.35">
      <c r="F1187" s="37"/>
      <c r="G1187" s="37"/>
    </row>
    <row r="1188" spans="6:7" x14ac:dyDescent="0.35">
      <c r="F1188" s="37"/>
      <c r="G1188" s="37"/>
    </row>
    <row r="1189" spans="6:7" x14ac:dyDescent="0.35">
      <c r="F1189" s="37"/>
      <c r="G1189" s="37"/>
    </row>
    <row r="1190" spans="6:7" x14ac:dyDescent="0.35">
      <c r="F1190" s="37"/>
      <c r="G1190" s="37"/>
    </row>
    <row r="1191" spans="6:7" x14ac:dyDescent="0.35">
      <c r="F1191" s="37"/>
      <c r="G1191" s="37"/>
    </row>
    <row r="1192" spans="6:7" x14ac:dyDescent="0.35">
      <c r="F1192" s="37"/>
      <c r="G1192" s="37"/>
    </row>
    <row r="1193" spans="6:7" x14ac:dyDescent="0.35">
      <c r="F1193" s="37"/>
      <c r="G1193" s="37"/>
    </row>
    <row r="1194" spans="6:7" x14ac:dyDescent="0.35">
      <c r="F1194" s="37"/>
      <c r="G1194" s="37"/>
    </row>
    <row r="1195" spans="6:7" x14ac:dyDescent="0.35">
      <c r="F1195" s="37"/>
      <c r="G1195" s="37"/>
    </row>
    <row r="1196" spans="6:7" x14ac:dyDescent="0.35">
      <c r="F1196" s="37"/>
      <c r="G1196" s="37"/>
    </row>
    <row r="1197" spans="6:7" x14ac:dyDescent="0.35">
      <c r="F1197" s="37"/>
      <c r="G1197" s="37"/>
    </row>
    <row r="1198" spans="6:7" x14ac:dyDescent="0.35">
      <c r="F1198" s="37"/>
      <c r="G1198" s="37"/>
    </row>
    <row r="1199" spans="6:7" x14ac:dyDescent="0.35">
      <c r="F1199" s="37"/>
      <c r="G1199" s="37"/>
    </row>
    <row r="1200" spans="6:7" x14ac:dyDescent="0.35">
      <c r="F1200" s="37"/>
      <c r="G1200" s="37"/>
    </row>
    <row r="1201" spans="6:7" x14ac:dyDescent="0.35">
      <c r="F1201" s="37"/>
      <c r="G1201" s="37"/>
    </row>
    <row r="1202" spans="6:7" x14ac:dyDescent="0.35">
      <c r="F1202" s="37"/>
      <c r="G1202" s="37"/>
    </row>
    <row r="1203" spans="6:7" x14ac:dyDescent="0.35">
      <c r="F1203" s="37"/>
      <c r="G1203" s="37"/>
    </row>
    <row r="1204" spans="6:7" x14ac:dyDescent="0.35">
      <c r="F1204" s="37"/>
      <c r="G1204" s="37"/>
    </row>
    <row r="1205" spans="6:7" x14ac:dyDescent="0.35">
      <c r="F1205" s="37"/>
      <c r="G1205" s="37"/>
    </row>
    <row r="1206" spans="6:7" x14ac:dyDescent="0.35">
      <c r="F1206" s="37"/>
      <c r="G1206" s="37"/>
    </row>
    <row r="1207" spans="6:7" x14ac:dyDescent="0.35">
      <c r="F1207" s="37"/>
      <c r="G1207" s="37"/>
    </row>
    <row r="1208" spans="6:7" x14ac:dyDescent="0.35">
      <c r="F1208" s="37"/>
      <c r="G1208" s="37"/>
    </row>
    <row r="1209" spans="6:7" x14ac:dyDescent="0.35">
      <c r="F1209" s="37"/>
      <c r="G1209" s="37"/>
    </row>
    <row r="1210" spans="6:7" x14ac:dyDescent="0.35">
      <c r="F1210" s="37"/>
      <c r="G1210" s="37"/>
    </row>
    <row r="1211" spans="6:7" x14ac:dyDescent="0.35">
      <c r="F1211" s="37"/>
      <c r="G1211" s="37"/>
    </row>
    <row r="1212" spans="6:7" x14ac:dyDescent="0.35">
      <c r="F1212" s="37"/>
      <c r="G1212" s="37"/>
    </row>
    <row r="1213" spans="6:7" x14ac:dyDescent="0.35">
      <c r="F1213" s="37"/>
      <c r="G1213" s="37"/>
    </row>
    <row r="1214" spans="6:7" x14ac:dyDescent="0.35">
      <c r="F1214" s="37"/>
      <c r="G1214" s="37"/>
    </row>
    <row r="1215" spans="6:7" x14ac:dyDescent="0.35">
      <c r="F1215" s="37"/>
      <c r="G1215" s="37"/>
    </row>
    <row r="1216" spans="6:7" x14ac:dyDescent="0.35">
      <c r="F1216" s="37"/>
      <c r="G1216" s="37"/>
    </row>
    <row r="1217" spans="6:7" x14ac:dyDescent="0.35">
      <c r="F1217" s="37"/>
      <c r="G1217" s="37"/>
    </row>
    <row r="1218" spans="6:7" x14ac:dyDescent="0.35">
      <c r="F1218" s="37"/>
      <c r="G1218" s="37"/>
    </row>
    <row r="1219" spans="6:7" x14ac:dyDescent="0.35">
      <c r="F1219" s="37"/>
      <c r="G1219" s="37"/>
    </row>
    <row r="1220" spans="6:7" x14ac:dyDescent="0.35">
      <c r="F1220" s="37"/>
      <c r="G1220" s="37"/>
    </row>
    <row r="1221" spans="6:7" x14ac:dyDescent="0.35">
      <c r="F1221" s="37"/>
      <c r="G1221" s="37"/>
    </row>
    <row r="1222" spans="6:7" x14ac:dyDescent="0.35">
      <c r="F1222" s="37"/>
      <c r="G1222" s="37"/>
    </row>
    <row r="1223" spans="6:7" x14ac:dyDescent="0.35">
      <c r="F1223" s="37"/>
      <c r="G1223" s="37"/>
    </row>
    <row r="1224" spans="6:7" x14ac:dyDescent="0.35">
      <c r="F1224" s="37"/>
      <c r="G1224" s="37"/>
    </row>
    <row r="1225" spans="6:7" x14ac:dyDescent="0.35">
      <c r="F1225" s="37"/>
      <c r="G1225" s="37"/>
    </row>
    <row r="1226" spans="6:7" x14ac:dyDescent="0.35">
      <c r="F1226" s="37"/>
      <c r="G1226" s="37"/>
    </row>
    <row r="1227" spans="6:7" x14ac:dyDescent="0.35">
      <c r="F1227" s="37"/>
      <c r="G1227" s="37"/>
    </row>
    <row r="1228" spans="6:7" x14ac:dyDescent="0.35">
      <c r="F1228" s="37"/>
      <c r="G1228" s="37"/>
    </row>
    <row r="1229" spans="6:7" x14ac:dyDescent="0.35">
      <c r="F1229" s="37"/>
      <c r="G1229" s="37"/>
    </row>
    <row r="1230" spans="6:7" x14ac:dyDescent="0.35">
      <c r="F1230" s="37"/>
      <c r="G1230" s="37"/>
    </row>
    <row r="1231" spans="6:7" x14ac:dyDescent="0.35">
      <c r="F1231" s="37"/>
      <c r="G1231" s="37"/>
    </row>
    <row r="1232" spans="6:7" x14ac:dyDescent="0.35">
      <c r="F1232" s="37"/>
      <c r="G1232" s="37"/>
    </row>
    <row r="1233" spans="6:7" x14ac:dyDescent="0.35">
      <c r="F1233" s="37"/>
      <c r="G1233" s="37"/>
    </row>
    <row r="1234" spans="6:7" x14ac:dyDescent="0.35">
      <c r="F1234" s="37"/>
      <c r="G1234" s="37"/>
    </row>
    <row r="1235" spans="6:7" x14ac:dyDescent="0.35">
      <c r="F1235" s="37"/>
      <c r="G1235" s="37"/>
    </row>
    <row r="1236" spans="6:7" x14ac:dyDescent="0.35">
      <c r="F1236" s="37"/>
      <c r="G1236" s="37"/>
    </row>
    <row r="1237" spans="6:7" x14ac:dyDescent="0.35">
      <c r="F1237" s="37"/>
      <c r="G1237" s="37"/>
    </row>
    <row r="1238" spans="6:7" x14ac:dyDescent="0.35">
      <c r="F1238" s="37"/>
      <c r="G1238" s="37"/>
    </row>
    <row r="1239" spans="6:7" x14ac:dyDescent="0.35">
      <c r="F1239" s="37"/>
      <c r="G1239" s="37"/>
    </row>
    <row r="1240" spans="6:7" x14ac:dyDescent="0.35">
      <c r="F1240" s="37"/>
      <c r="G1240" s="37"/>
    </row>
    <row r="1241" spans="6:7" x14ac:dyDescent="0.35">
      <c r="F1241" s="37"/>
      <c r="G1241" s="37"/>
    </row>
    <row r="1242" spans="6:7" x14ac:dyDescent="0.35">
      <c r="F1242" s="37"/>
      <c r="G1242" s="37"/>
    </row>
    <row r="1243" spans="6:7" x14ac:dyDescent="0.35">
      <c r="F1243" s="37"/>
      <c r="G1243" s="37"/>
    </row>
    <row r="1244" spans="6:7" x14ac:dyDescent="0.35">
      <c r="F1244" s="37"/>
      <c r="G1244" s="37"/>
    </row>
    <row r="1245" spans="6:7" x14ac:dyDescent="0.35">
      <c r="F1245" s="37"/>
      <c r="G1245" s="37"/>
    </row>
    <row r="1246" spans="6:7" x14ac:dyDescent="0.35">
      <c r="F1246" s="37"/>
      <c r="G1246" s="37"/>
    </row>
    <row r="1247" spans="6:7" x14ac:dyDescent="0.35">
      <c r="F1247" s="37"/>
      <c r="G1247" s="37"/>
    </row>
    <row r="1248" spans="6:7" x14ac:dyDescent="0.35">
      <c r="F1248" s="37"/>
      <c r="G1248" s="37"/>
    </row>
    <row r="1249" spans="6:7" x14ac:dyDescent="0.35">
      <c r="F1249" s="37"/>
      <c r="G1249" s="37"/>
    </row>
    <row r="1250" spans="6:7" x14ac:dyDescent="0.35">
      <c r="F1250" s="37"/>
      <c r="G1250" s="37"/>
    </row>
    <row r="1251" spans="6:7" x14ac:dyDescent="0.35">
      <c r="F1251" s="37"/>
      <c r="G1251" s="37"/>
    </row>
    <row r="1252" spans="6:7" x14ac:dyDescent="0.35">
      <c r="F1252" s="37"/>
      <c r="G1252" s="37"/>
    </row>
    <row r="1253" spans="6:7" x14ac:dyDescent="0.35">
      <c r="F1253" s="37"/>
      <c r="G1253" s="37"/>
    </row>
    <row r="1254" spans="6:7" x14ac:dyDescent="0.35">
      <c r="F1254" s="37"/>
      <c r="G1254" s="37"/>
    </row>
    <row r="1255" spans="6:7" x14ac:dyDescent="0.35">
      <c r="F1255" s="37"/>
      <c r="G1255" s="37"/>
    </row>
    <row r="1256" spans="6:7" x14ac:dyDescent="0.35">
      <c r="F1256" s="37"/>
      <c r="G1256" s="37"/>
    </row>
    <row r="1257" spans="6:7" x14ac:dyDescent="0.35">
      <c r="F1257" s="37"/>
      <c r="G1257" s="37"/>
    </row>
    <row r="1258" spans="6:7" x14ac:dyDescent="0.35">
      <c r="F1258" s="37"/>
      <c r="G1258" s="37"/>
    </row>
    <row r="1259" spans="6:7" x14ac:dyDescent="0.35">
      <c r="F1259" s="37"/>
      <c r="G1259" s="37"/>
    </row>
    <row r="1260" spans="6:7" x14ac:dyDescent="0.35">
      <c r="F1260" s="37"/>
      <c r="G1260" s="37"/>
    </row>
    <row r="1261" spans="6:7" x14ac:dyDescent="0.35">
      <c r="F1261" s="37"/>
      <c r="G1261" s="37"/>
    </row>
    <row r="1262" spans="6:7" x14ac:dyDescent="0.35">
      <c r="F1262" s="37"/>
      <c r="G1262" s="37"/>
    </row>
    <row r="1263" spans="6:7" x14ac:dyDescent="0.35">
      <c r="F1263" s="37"/>
      <c r="G1263" s="37"/>
    </row>
    <row r="1264" spans="6:7" x14ac:dyDescent="0.35">
      <c r="F1264" s="37"/>
      <c r="G1264" s="37"/>
    </row>
    <row r="1265" spans="6:7" x14ac:dyDescent="0.35">
      <c r="F1265" s="37"/>
      <c r="G1265" s="37"/>
    </row>
    <row r="1266" spans="6:7" x14ac:dyDescent="0.35">
      <c r="F1266" s="37"/>
      <c r="G1266" s="37"/>
    </row>
    <row r="1267" spans="6:7" x14ac:dyDescent="0.35">
      <c r="F1267" s="37"/>
      <c r="G1267" s="37"/>
    </row>
    <row r="1268" spans="6:7" x14ac:dyDescent="0.35">
      <c r="F1268" s="37"/>
      <c r="G1268" s="37"/>
    </row>
    <row r="1269" spans="6:7" x14ac:dyDescent="0.35">
      <c r="F1269" s="37"/>
      <c r="G1269" s="37"/>
    </row>
    <row r="1270" spans="6:7" x14ac:dyDescent="0.35">
      <c r="F1270" s="37"/>
      <c r="G1270" s="37"/>
    </row>
    <row r="1271" spans="6:7" x14ac:dyDescent="0.35">
      <c r="F1271" s="37"/>
      <c r="G1271" s="37"/>
    </row>
    <row r="1272" spans="6:7" x14ac:dyDescent="0.35">
      <c r="F1272" s="37"/>
      <c r="G1272" s="37"/>
    </row>
    <row r="1273" spans="6:7" x14ac:dyDescent="0.35">
      <c r="F1273" s="37"/>
      <c r="G1273" s="37"/>
    </row>
    <row r="1274" spans="6:7" x14ac:dyDescent="0.35">
      <c r="F1274" s="37"/>
      <c r="G1274" s="37"/>
    </row>
    <row r="1275" spans="6:7" x14ac:dyDescent="0.35">
      <c r="F1275" s="37"/>
      <c r="G1275" s="37"/>
    </row>
    <row r="1276" spans="6:7" x14ac:dyDescent="0.35">
      <c r="F1276" s="37"/>
      <c r="G1276" s="37"/>
    </row>
    <row r="1277" spans="6:7" x14ac:dyDescent="0.35">
      <c r="F1277" s="37"/>
      <c r="G1277" s="37"/>
    </row>
    <row r="1278" spans="6:7" x14ac:dyDescent="0.35">
      <c r="F1278" s="37"/>
      <c r="G1278" s="37"/>
    </row>
    <row r="1279" spans="6:7" x14ac:dyDescent="0.35">
      <c r="F1279" s="37"/>
      <c r="G1279" s="37"/>
    </row>
    <row r="1280" spans="6:7" x14ac:dyDescent="0.35">
      <c r="F1280" s="37"/>
      <c r="G1280" s="37"/>
    </row>
    <row r="1281" spans="6:7" x14ac:dyDescent="0.35">
      <c r="F1281" s="37"/>
      <c r="G1281" s="37"/>
    </row>
    <row r="1282" spans="6:7" x14ac:dyDescent="0.35">
      <c r="F1282" s="37"/>
      <c r="G1282" s="37"/>
    </row>
    <row r="1283" spans="6:7" x14ac:dyDescent="0.35">
      <c r="F1283" s="37"/>
      <c r="G1283" s="37"/>
    </row>
    <row r="1284" spans="6:7" x14ac:dyDescent="0.35">
      <c r="F1284" s="37"/>
      <c r="G1284" s="37"/>
    </row>
    <row r="1285" spans="6:7" x14ac:dyDescent="0.35">
      <c r="F1285" s="37"/>
      <c r="G1285" s="37"/>
    </row>
    <row r="1286" spans="6:7" x14ac:dyDescent="0.35">
      <c r="F1286" s="37"/>
      <c r="G1286" s="37"/>
    </row>
    <row r="1287" spans="6:7" x14ac:dyDescent="0.35">
      <c r="F1287" s="37"/>
      <c r="G1287" s="37"/>
    </row>
    <row r="1288" spans="6:7" x14ac:dyDescent="0.35">
      <c r="F1288" s="37"/>
      <c r="G1288" s="37"/>
    </row>
    <row r="1289" spans="6:7" x14ac:dyDescent="0.35">
      <c r="F1289" s="37"/>
      <c r="G1289" s="37"/>
    </row>
    <row r="1290" spans="6:7" x14ac:dyDescent="0.35">
      <c r="F1290" s="37"/>
      <c r="G1290" s="37"/>
    </row>
    <row r="1291" spans="6:7" x14ac:dyDescent="0.35">
      <c r="F1291" s="37"/>
      <c r="G1291" s="37"/>
    </row>
    <row r="1292" spans="6:7" x14ac:dyDescent="0.35">
      <c r="F1292" s="37"/>
      <c r="G1292" s="37"/>
    </row>
    <row r="1293" spans="6:7" x14ac:dyDescent="0.35">
      <c r="F1293" s="37"/>
      <c r="G1293" s="37"/>
    </row>
    <row r="1294" spans="6:7" x14ac:dyDescent="0.35">
      <c r="F1294" s="37"/>
      <c r="G1294" s="37"/>
    </row>
    <row r="1295" spans="6:7" x14ac:dyDescent="0.35">
      <c r="F1295" s="37"/>
      <c r="G1295" s="37"/>
    </row>
    <row r="1296" spans="6:7" x14ac:dyDescent="0.35">
      <c r="F1296" s="37"/>
      <c r="G1296" s="37"/>
    </row>
    <row r="1297" spans="6:7" x14ac:dyDescent="0.35">
      <c r="F1297" s="37"/>
      <c r="G1297" s="37"/>
    </row>
    <row r="1298" spans="6:7" x14ac:dyDescent="0.35">
      <c r="F1298" s="37"/>
      <c r="G1298" s="37"/>
    </row>
    <row r="1299" spans="6:7" x14ac:dyDescent="0.35">
      <c r="F1299" s="37"/>
      <c r="G1299" s="37"/>
    </row>
    <row r="1300" spans="6:7" x14ac:dyDescent="0.35">
      <c r="F1300" s="37"/>
      <c r="G1300" s="37"/>
    </row>
    <row r="1301" spans="6:7" x14ac:dyDescent="0.35">
      <c r="F1301" s="37"/>
      <c r="G1301" s="37"/>
    </row>
    <row r="1302" spans="6:7" x14ac:dyDescent="0.35">
      <c r="F1302" s="37"/>
      <c r="G1302" s="37"/>
    </row>
    <row r="1303" spans="6:7" x14ac:dyDescent="0.35">
      <c r="F1303" s="37"/>
      <c r="G1303" s="37"/>
    </row>
    <row r="1304" spans="6:7" x14ac:dyDescent="0.35">
      <c r="F1304" s="37"/>
      <c r="G1304" s="37"/>
    </row>
    <row r="1305" spans="6:7" x14ac:dyDescent="0.35">
      <c r="F1305" s="37"/>
      <c r="G1305" s="37"/>
    </row>
    <row r="1306" spans="6:7" x14ac:dyDescent="0.35">
      <c r="F1306" s="37"/>
      <c r="G1306" s="37"/>
    </row>
    <row r="1307" spans="6:7" x14ac:dyDescent="0.35">
      <c r="F1307" s="37"/>
      <c r="G1307" s="37"/>
    </row>
    <row r="1308" spans="6:7" x14ac:dyDescent="0.35">
      <c r="F1308" s="37"/>
      <c r="G1308" s="37"/>
    </row>
    <row r="1309" spans="6:7" x14ac:dyDescent="0.35">
      <c r="F1309" s="37"/>
      <c r="G1309" s="37"/>
    </row>
    <row r="1310" spans="6:7" x14ac:dyDescent="0.35">
      <c r="F1310" s="37"/>
      <c r="G1310" s="37"/>
    </row>
    <row r="1311" spans="6:7" x14ac:dyDescent="0.35">
      <c r="F1311" s="37"/>
      <c r="G1311" s="37"/>
    </row>
    <row r="1312" spans="6:7" x14ac:dyDescent="0.35">
      <c r="F1312" s="37"/>
      <c r="G1312" s="37"/>
    </row>
    <row r="1313" spans="6:7" x14ac:dyDescent="0.35">
      <c r="F1313" s="37"/>
      <c r="G1313" s="37"/>
    </row>
    <row r="1314" spans="6:7" x14ac:dyDescent="0.35">
      <c r="F1314" s="37"/>
      <c r="G1314" s="37"/>
    </row>
    <row r="1315" spans="6:7" x14ac:dyDescent="0.35">
      <c r="F1315" s="37"/>
      <c r="G1315" s="37"/>
    </row>
    <row r="1316" spans="6:7" x14ac:dyDescent="0.35">
      <c r="F1316" s="37"/>
      <c r="G1316" s="37"/>
    </row>
    <row r="1317" spans="6:7" x14ac:dyDescent="0.35">
      <c r="F1317" s="37"/>
      <c r="G1317" s="37"/>
    </row>
    <row r="1318" spans="6:7" x14ac:dyDescent="0.35">
      <c r="F1318" s="37"/>
      <c r="G1318" s="37"/>
    </row>
    <row r="1319" spans="6:7" x14ac:dyDescent="0.35">
      <c r="F1319" s="37"/>
      <c r="G1319" s="37"/>
    </row>
    <row r="1320" spans="6:7" x14ac:dyDescent="0.35">
      <c r="F1320" s="37"/>
      <c r="G1320" s="37"/>
    </row>
    <row r="1321" spans="6:7" x14ac:dyDescent="0.35">
      <c r="F1321" s="37"/>
      <c r="G1321" s="37"/>
    </row>
    <row r="1322" spans="6:7" x14ac:dyDescent="0.35">
      <c r="F1322" s="37"/>
      <c r="G1322" s="37"/>
    </row>
    <row r="1323" spans="6:7" x14ac:dyDescent="0.35">
      <c r="F1323" s="37"/>
      <c r="G1323" s="37"/>
    </row>
    <row r="1324" spans="6:7" x14ac:dyDescent="0.35">
      <c r="F1324" s="37"/>
      <c r="G1324" s="37"/>
    </row>
    <row r="1325" spans="6:7" x14ac:dyDescent="0.35">
      <c r="F1325" s="37"/>
      <c r="G1325" s="37"/>
    </row>
    <row r="1326" spans="6:7" x14ac:dyDescent="0.35">
      <c r="F1326" s="37"/>
      <c r="G1326" s="37"/>
    </row>
    <row r="1327" spans="6:7" x14ac:dyDescent="0.35">
      <c r="F1327" s="37"/>
      <c r="G1327" s="37"/>
    </row>
    <row r="1328" spans="6:7" x14ac:dyDescent="0.35">
      <c r="F1328" s="37"/>
      <c r="G1328" s="37"/>
    </row>
    <row r="1329" spans="6:7" x14ac:dyDescent="0.35">
      <c r="F1329" s="37"/>
      <c r="G1329" s="37"/>
    </row>
    <row r="1330" spans="6:7" x14ac:dyDescent="0.35">
      <c r="F1330" s="37"/>
      <c r="G1330" s="37"/>
    </row>
    <row r="1331" spans="6:7" x14ac:dyDescent="0.35">
      <c r="F1331" s="37"/>
      <c r="G1331" s="37"/>
    </row>
    <row r="1332" spans="6:7" x14ac:dyDescent="0.35">
      <c r="F1332" s="37"/>
      <c r="G1332" s="37"/>
    </row>
    <row r="1333" spans="6:7" x14ac:dyDescent="0.35">
      <c r="F1333" s="37"/>
      <c r="G1333" s="37"/>
    </row>
    <row r="1334" spans="6:7" x14ac:dyDescent="0.35">
      <c r="F1334" s="37"/>
      <c r="G1334" s="37"/>
    </row>
    <row r="1335" spans="6:7" x14ac:dyDescent="0.35">
      <c r="F1335" s="37"/>
      <c r="G1335" s="37"/>
    </row>
    <row r="1336" spans="6:7" x14ac:dyDescent="0.35">
      <c r="F1336" s="37"/>
      <c r="G1336" s="37"/>
    </row>
    <row r="1337" spans="6:7" x14ac:dyDescent="0.35">
      <c r="F1337" s="37"/>
      <c r="G1337" s="37"/>
    </row>
    <row r="1338" spans="6:7" x14ac:dyDescent="0.35">
      <c r="F1338" s="37"/>
      <c r="G1338" s="37"/>
    </row>
    <row r="1339" spans="6:7" x14ac:dyDescent="0.35">
      <c r="F1339" s="37"/>
      <c r="G1339" s="37"/>
    </row>
    <row r="1340" spans="6:7" x14ac:dyDescent="0.35">
      <c r="F1340" s="37"/>
      <c r="G1340" s="37"/>
    </row>
    <row r="1341" spans="6:7" x14ac:dyDescent="0.35">
      <c r="F1341" s="37"/>
      <c r="G1341" s="37"/>
    </row>
    <row r="1342" spans="6:7" x14ac:dyDescent="0.35">
      <c r="F1342" s="37"/>
      <c r="G1342" s="37"/>
    </row>
    <row r="1343" spans="6:7" x14ac:dyDescent="0.35">
      <c r="F1343" s="37"/>
      <c r="G1343" s="37"/>
    </row>
    <row r="1344" spans="6:7" x14ac:dyDescent="0.35">
      <c r="F1344" s="37"/>
      <c r="G1344" s="37"/>
    </row>
    <row r="1345" spans="6:7" x14ac:dyDescent="0.35">
      <c r="F1345" s="37"/>
      <c r="G1345" s="37"/>
    </row>
    <row r="1346" spans="6:7" x14ac:dyDescent="0.35">
      <c r="F1346" s="37"/>
      <c r="G1346" s="37"/>
    </row>
    <row r="1347" spans="6:7" x14ac:dyDescent="0.35">
      <c r="F1347" s="37"/>
      <c r="G1347" s="37"/>
    </row>
    <row r="1348" spans="6:7" x14ac:dyDescent="0.35">
      <c r="F1348" s="37"/>
      <c r="G1348" s="37"/>
    </row>
    <row r="1349" spans="6:7" x14ac:dyDescent="0.35">
      <c r="F1349" s="37"/>
      <c r="G1349" s="37"/>
    </row>
    <row r="1350" spans="6:7" x14ac:dyDescent="0.35">
      <c r="F1350" s="37"/>
      <c r="G1350" s="37"/>
    </row>
    <row r="1351" spans="6:7" x14ac:dyDescent="0.35">
      <c r="F1351" s="37"/>
      <c r="G1351" s="37"/>
    </row>
    <row r="1352" spans="6:7" x14ac:dyDescent="0.35">
      <c r="F1352" s="37"/>
      <c r="G1352" s="37"/>
    </row>
    <row r="1353" spans="6:7" x14ac:dyDescent="0.35">
      <c r="F1353" s="37"/>
      <c r="G1353" s="37"/>
    </row>
    <row r="1354" spans="6:7" x14ac:dyDescent="0.35">
      <c r="F1354" s="37"/>
      <c r="G1354" s="37"/>
    </row>
    <row r="1355" spans="6:7" x14ac:dyDescent="0.35">
      <c r="F1355" s="37"/>
      <c r="G1355" s="37"/>
    </row>
    <row r="1356" spans="6:7" x14ac:dyDescent="0.35">
      <c r="F1356" s="37"/>
      <c r="G1356" s="37"/>
    </row>
    <row r="1357" spans="6:7" x14ac:dyDescent="0.35">
      <c r="F1357" s="37"/>
      <c r="G1357" s="37"/>
    </row>
    <row r="1358" spans="6:7" x14ac:dyDescent="0.35">
      <c r="F1358" s="37"/>
      <c r="G1358" s="37"/>
    </row>
    <row r="1359" spans="6:7" x14ac:dyDescent="0.35">
      <c r="F1359" s="37"/>
      <c r="G1359" s="37"/>
    </row>
    <row r="1360" spans="6:7" x14ac:dyDescent="0.35">
      <c r="F1360" s="37"/>
      <c r="G1360" s="37"/>
    </row>
    <row r="1361" spans="6:7" x14ac:dyDescent="0.35">
      <c r="F1361" s="37"/>
      <c r="G1361" s="37"/>
    </row>
    <row r="1362" spans="6:7" x14ac:dyDescent="0.35">
      <c r="F1362" s="37"/>
      <c r="G1362" s="37"/>
    </row>
    <row r="1363" spans="6:7" x14ac:dyDescent="0.35">
      <c r="F1363" s="37"/>
      <c r="G1363" s="37"/>
    </row>
    <row r="1364" spans="6:7" x14ac:dyDescent="0.35">
      <c r="F1364" s="37"/>
      <c r="G1364" s="37"/>
    </row>
    <row r="1365" spans="6:7" x14ac:dyDescent="0.35">
      <c r="F1365" s="37"/>
      <c r="G1365" s="37"/>
    </row>
    <row r="1366" spans="6:7" x14ac:dyDescent="0.35">
      <c r="F1366" s="37"/>
      <c r="G1366" s="37"/>
    </row>
    <row r="1367" spans="6:7" x14ac:dyDescent="0.35">
      <c r="F1367" s="37"/>
      <c r="G1367" s="37"/>
    </row>
    <row r="1368" spans="6:7" x14ac:dyDescent="0.35">
      <c r="F1368" s="37"/>
      <c r="G1368" s="37"/>
    </row>
    <row r="1369" spans="6:7" x14ac:dyDescent="0.35">
      <c r="F1369" s="37"/>
      <c r="G1369" s="37"/>
    </row>
    <row r="1370" spans="6:7" x14ac:dyDescent="0.35">
      <c r="F1370" s="37"/>
      <c r="G1370" s="37"/>
    </row>
    <row r="1371" spans="6:7" x14ac:dyDescent="0.35">
      <c r="F1371" s="37"/>
      <c r="G1371" s="37"/>
    </row>
    <row r="1372" spans="6:7" x14ac:dyDescent="0.35">
      <c r="F1372" s="37"/>
      <c r="G1372" s="37"/>
    </row>
    <row r="1373" spans="6:7" x14ac:dyDescent="0.35">
      <c r="F1373" s="37"/>
      <c r="G1373" s="37"/>
    </row>
    <row r="1374" spans="6:7" x14ac:dyDescent="0.35">
      <c r="F1374" s="37"/>
      <c r="G1374" s="37"/>
    </row>
    <row r="1375" spans="6:7" x14ac:dyDescent="0.35">
      <c r="F1375" s="37"/>
      <c r="G1375" s="37"/>
    </row>
    <row r="1376" spans="6:7" x14ac:dyDescent="0.35">
      <c r="F1376" s="37"/>
      <c r="G1376" s="37"/>
    </row>
    <row r="1377" spans="6:7" x14ac:dyDescent="0.35">
      <c r="F1377" s="37"/>
      <c r="G1377" s="37"/>
    </row>
    <row r="1378" spans="6:7" x14ac:dyDescent="0.35">
      <c r="F1378" s="37"/>
      <c r="G1378" s="37"/>
    </row>
    <row r="1379" spans="6:7" x14ac:dyDescent="0.35">
      <c r="F1379" s="37"/>
      <c r="G1379" s="37"/>
    </row>
    <row r="1380" spans="6:7" x14ac:dyDescent="0.35">
      <c r="F1380" s="37"/>
      <c r="G1380" s="37"/>
    </row>
    <row r="1381" spans="6:7" x14ac:dyDescent="0.35">
      <c r="F1381" s="37"/>
      <c r="G1381" s="37"/>
    </row>
    <row r="1382" spans="6:7" x14ac:dyDescent="0.35">
      <c r="F1382" s="37"/>
      <c r="G1382" s="37"/>
    </row>
    <row r="1383" spans="6:7" x14ac:dyDescent="0.35">
      <c r="F1383" s="37"/>
      <c r="G1383" s="37"/>
    </row>
    <row r="1384" spans="6:7" x14ac:dyDescent="0.35">
      <c r="F1384" s="37"/>
      <c r="G1384" s="37"/>
    </row>
    <row r="1385" spans="6:7" x14ac:dyDescent="0.35">
      <c r="F1385" s="37"/>
      <c r="G1385" s="37"/>
    </row>
    <row r="1386" spans="6:7" x14ac:dyDescent="0.35">
      <c r="F1386" s="37"/>
      <c r="G1386" s="37"/>
    </row>
    <row r="1387" spans="6:7" x14ac:dyDescent="0.35">
      <c r="F1387" s="37"/>
      <c r="G1387" s="37"/>
    </row>
    <row r="1388" spans="6:7" x14ac:dyDescent="0.35">
      <c r="F1388" s="37"/>
      <c r="G1388" s="37"/>
    </row>
    <row r="1389" spans="6:7" x14ac:dyDescent="0.35">
      <c r="F1389" s="37"/>
      <c r="G1389" s="37"/>
    </row>
    <row r="1390" spans="6:7" x14ac:dyDescent="0.35">
      <c r="F1390" s="37"/>
      <c r="G1390" s="37"/>
    </row>
    <row r="1391" spans="6:7" x14ac:dyDescent="0.35">
      <c r="F1391" s="37"/>
      <c r="G1391" s="37"/>
    </row>
    <row r="1392" spans="6:7" x14ac:dyDescent="0.35">
      <c r="F1392" s="37"/>
      <c r="G1392" s="37"/>
    </row>
    <row r="1393" spans="6:7" x14ac:dyDescent="0.35">
      <c r="F1393" s="37"/>
      <c r="G1393" s="37"/>
    </row>
    <row r="1394" spans="6:7" x14ac:dyDescent="0.35">
      <c r="F1394" s="37"/>
      <c r="G1394" s="37"/>
    </row>
    <row r="1395" spans="6:7" x14ac:dyDescent="0.35">
      <c r="F1395" s="37"/>
      <c r="G1395" s="37"/>
    </row>
    <row r="1396" spans="6:7" x14ac:dyDescent="0.35">
      <c r="F1396" s="37"/>
      <c r="G1396" s="37"/>
    </row>
    <row r="1397" spans="6:7" x14ac:dyDescent="0.35">
      <c r="F1397" s="37"/>
      <c r="G1397" s="37"/>
    </row>
    <row r="1398" spans="6:7" x14ac:dyDescent="0.35">
      <c r="F1398" s="37"/>
      <c r="G1398" s="37"/>
    </row>
    <row r="1399" spans="6:7" x14ac:dyDescent="0.35">
      <c r="F1399" s="37"/>
      <c r="G1399" s="37"/>
    </row>
    <row r="1400" spans="6:7" x14ac:dyDescent="0.35">
      <c r="F1400" s="37"/>
      <c r="G1400" s="37"/>
    </row>
    <row r="1401" spans="6:7" x14ac:dyDescent="0.35">
      <c r="F1401" s="37"/>
      <c r="G1401" s="37"/>
    </row>
    <row r="1402" spans="6:7" x14ac:dyDescent="0.35">
      <c r="F1402" s="37"/>
      <c r="G1402" s="37"/>
    </row>
    <row r="1403" spans="6:7" x14ac:dyDescent="0.35">
      <c r="F1403" s="37"/>
      <c r="G1403" s="37"/>
    </row>
    <row r="1404" spans="6:7" x14ac:dyDescent="0.35">
      <c r="F1404" s="37"/>
      <c r="G1404" s="37"/>
    </row>
    <row r="1405" spans="6:7" x14ac:dyDescent="0.35">
      <c r="F1405" s="37"/>
      <c r="G1405" s="37"/>
    </row>
    <row r="1406" spans="6:7" x14ac:dyDescent="0.35">
      <c r="F1406" s="37"/>
      <c r="G1406" s="37"/>
    </row>
    <row r="1407" spans="6:7" x14ac:dyDescent="0.35">
      <c r="F1407" s="37"/>
      <c r="G1407" s="37"/>
    </row>
    <row r="1408" spans="6:7" x14ac:dyDescent="0.35">
      <c r="F1408" s="37"/>
      <c r="G1408" s="37"/>
    </row>
    <row r="1409" spans="6:7" x14ac:dyDescent="0.35">
      <c r="F1409" s="37"/>
      <c r="G1409" s="37"/>
    </row>
    <row r="1410" spans="6:7" x14ac:dyDescent="0.35">
      <c r="F1410" s="37"/>
      <c r="G1410" s="37"/>
    </row>
    <row r="1411" spans="6:7" x14ac:dyDescent="0.35">
      <c r="F1411" s="37"/>
      <c r="G1411" s="37"/>
    </row>
    <row r="1412" spans="6:7" x14ac:dyDescent="0.35">
      <c r="F1412" s="37"/>
      <c r="G1412" s="37"/>
    </row>
    <row r="1413" spans="6:7" x14ac:dyDescent="0.35">
      <c r="F1413" s="37"/>
      <c r="G1413" s="37"/>
    </row>
    <row r="1414" spans="6:7" x14ac:dyDescent="0.35">
      <c r="F1414" s="37"/>
      <c r="G1414" s="37"/>
    </row>
    <row r="1415" spans="6:7" x14ac:dyDescent="0.35">
      <c r="F1415" s="37"/>
      <c r="G1415" s="37"/>
    </row>
    <row r="1416" spans="6:7" x14ac:dyDescent="0.35">
      <c r="F1416" s="37"/>
      <c r="G1416" s="37"/>
    </row>
    <row r="1417" spans="6:7" x14ac:dyDescent="0.35">
      <c r="F1417" s="37"/>
      <c r="G1417" s="37"/>
    </row>
    <row r="1418" spans="6:7" x14ac:dyDescent="0.35">
      <c r="F1418" s="37"/>
      <c r="G1418" s="37"/>
    </row>
    <row r="1419" spans="6:7" x14ac:dyDescent="0.35">
      <c r="F1419" s="37"/>
      <c r="G1419" s="37"/>
    </row>
    <row r="1420" spans="6:7" x14ac:dyDescent="0.35">
      <c r="F1420" s="37"/>
      <c r="G1420" s="37"/>
    </row>
    <row r="1421" spans="6:7" x14ac:dyDescent="0.35">
      <c r="F1421" s="37"/>
      <c r="G1421" s="37"/>
    </row>
    <row r="1422" spans="6:7" x14ac:dyDescent="0.35">
      <c r="F1422" s="37"/>
      <c r="G1422" s="37"/>
    </row>
    <row r="1423" spans="6:7" x14ac:dyDescent="0.35">
      <c r="F1423" s="37"/>
      <c r="G1423" s="37"/>
    </row>
    <row r="1424" spans="6:7" x14ac:dyDescent="0.35">
      <c r="F1424" s="37"/>
      <c r="G1424" s="37"/>
    </row>
    <row r="1425" spans="6:7" x14ac:dyDescent="0.35">
      <c r="F1425" s="37"/>
      <c r="G1425" s="37"/>
    </row>
    <row r="1426" spans="6:7" x14ac:dyDescent="0.35">
      <c r="F1426" s="37"/>
      <c r="G1426" s="37"/>
    </row>
    <row r="1427" spans="6:7" x14ac:dyDescent="0.35">
      <c r="F1427" s="37"/>
      <c r="G1427" s="37"/>
    </row>
    <row r="1428" spans="6:7" x14ac:dyDescent="0.35">
      <c r="F1428" s="37"/>
      <c r="G1428" s="37"/>
    </row>
    <row r="1429" spans="6:7" x14ac:dyDescent="0.35">
      <c r="F1429" s="37"/>
      <c r="G1429" s="37"/>
    </row>
    <row r="1430" spans="6:7" x14ac:dyDescent="0.35">
      <c r="F1430" s="37"/>
      <c r="G1430" s="37"/>
    </row>
    <row r="1431" spans="6:7" x14ac:dyDescent="0.35">
      <c r="F1431" s="37"/>
      <c r="G1431" s="37"/>
    </row>
    <row r="1432" spans="6:7" x14ac:dyDescent="0.35">
      <c r="F1432" s="37"/>
      <c r="G1432" s="37"/>
    </row>
    <row r="1433" spans="6:7" x14ac:dyDescent="0.35">
      <c r="F1433" s="37"/>
      <c r="G1433" s="37"/>
    </row>
    <row r="1434" spans="6:7" x14ac:dyDescent="0.35">
      <c r="F1434" s="37"/>
      <c r="G1434" s="37"/>
    </row>
    <row r="1435" spans="6:7" x14ac:dyDescent="0.35">
      <c r="F1435" s="37"/>
      <c r="G1435" s="37"/>
    </row>
    <row r="1436" spans="6:7" x14ac:dyDescent="0.35">
      <c r="F1436" s="37"/>
      <c r="G1436" s="37"/>
    </row>
    <row r="1437" spans="6:7" x14ac:dyDescent="0.35">
      <c r="F1437" s="37"/>
      <c r="G1437" s="37"/>
    </row>
    <row r="1438" spans="6:7" x14ac:dyDescent="0.35">
      <c r="F1438" s="37"/>
      <c r="G1438" s="37"/>
    </row>
    <row r="1439" spans="6:7" x14ac:dyDescent="0.35">
      <c r="F1439" s="37"/>
      <c r="G1439" s="37"/>
    </row>
    <row r="1440" spans="6:7" x14ac:dyDescent="0.35">
      <c r="F1440" s="37"/>
      <c r="G1440" s="37"/>
    </row>
    <row r="1441" spans="6:7" x14ac:dyDescent="0.35">
      <c r="F1441" s="37"/>
      <c r="G1441" s="37"/>
    </row>
    <row r="1442" spans="6:7" x14ac:dyDescent="0.35">
      <c r="F1442" s="37"/>
      <c r="G1442" s="37"/>
    </row>
    <row r="1443" spans="6:7" x14ac:dyDescent="0.35">
      <c r="F1443" s="37"/>
      <c r="G1443" s="37"/>
    </row>
    <row r="1444" spans="6:7" x14ac:dyDescent="0.35">
      <c r="F1444" s="37"/>
      <c r="G1444" s="37"/>
    </row>
    <row r="1445" spans="6:7" x14ac:dyDescent="0.35">
      <c r="F1445" s="37"/>
      <c r="G1445" s="37"/>
    </row>
    <row r="1446" spans="6:7" x14ac:dyDescent="0.35">
      <c r="F1446" s="37"/>
      <c r="G1446" s="37"/>
    </row>
    <row r="1447" spans="6:7" x14ac:dyDescent="0.35">
      <c r="F1447" s="37"/>
      <c r="G1447" s="37"/>
    </row>
    <row r="1448" spans="6:7" x14ac:dyDescent="0.35">
      <c r="F1448" s="37"/>
      <c r="G1448" s="37"/>
    </row>
    <row r="1449" spans="6:7" x14ac:dyDescent="0.35">
      <c r="F1449" s="37"/>
      <c r="G1449" s="37"/>
    </row>
    <row r="1450" spans="6:7" x14ac:dyDescent="0.35">
      <c r="F1450" s="37"/>
      <c r="G1450" s="37"/>
    </row>
    <row r="1451" spans="6:7" x14ac:dyDescent="0.35">
      <c r="F1451" s="37"/>
      <c r="G1451" s="37"/>
    </row>
    <row r="1452" spans="6:7" x14ac:dyDescent="0.35">
      <c r="F1452" s="37"/>
      <c r="G1452" s="37"/>
    </row>
    <row r="1453" spans="6:7" x14ac:dyDescent="0.35">
      <c r="F1453" s="37"/>
      <c r="G1453" s="37"/>
    </row>
    <row r="1454" spans="6:7" x14ac:dyDescent="0.35">
      <c r="F1454" s="37"/>
      <c r="G1454" s="37"/>
    </row>
    <row r="1455" spans="6:7" x14ac:dyDescent="0.35">
      <c r="F1455" s="37"/>
      <c r="G1455" s="37"/>
    </row>
    <row r="1456" spans="6:7" x14ac:dyDescent="0.35">
      <c r="F1456" s="37"/>
      <c r="G1456" s="37"/>
    </row>
    <row r="1457" spans="6:7" x14ac:dyDescent="0.35">
      <c r="F1457" s="37"/>
      <c r="G1457" s="37"/>
    </row>
    <row r="1458" spans="6:7" x14ac:dyDescent="0.35">
      <c r="F1458" s="37"/>
      <c r="G1458" s="37"/>
    </row>
    <row r="1459" spans="6:7" x14ac:dyDescent="0.35">
      <c r="F1459" s="37"/>
      <c r="G1459" s="37"/>
    </row>
    <row r="1460" spans="6:7" x14ac:dyDescent="0.35">
      <c r="F1460" s="37"/>
      <c r="G1460" s="37"/>
    </row>
    <row r="1461" spans="6:7" x14ac:dyDescent="0.35">
      <c r="F1461" s="37"/>
      <c r="G1461" s="37"/>
    </row>
    <row r="1462" spans="6:7" x14ac:dyDescent="0.35">
      <c r="F1462" s="37"/>
      <c r="G1462" s="37"/>
    </row>
    <row r="1463" spans="6:7" x14ac:dyDescent="0.35">
      <c r="F1463" s="37"/>
      <c r="G1463" s="37"/>
    </row>
    <row r="1464" spans="6:7" x14ac:dyDescent="0.35">
      <c r="F1464" s="37"/>
      <c r="G1464" s="37"/>
    </row>
    <row r="1465" spans="6:7" x14ac:dyDescent="0.35">
      <c r="F1465" s="37"/>
      <c r="G1465" s="37"/>
    </row>
    <row r="1466" spans="6:7" x14ac:dyDescent="0.35">
      <c r="F1466" s="37"/>
      <c r="G1466" s="37"/>
    </row>
    <row r="1467" spans="6:7" x14ac:dyDescent="0.35">
      <c r="F1467" s="37"/>
      <c r="G1467" s="37"/>
    </row>
    <row r="1468" spans="6:7" x14ac:dyDescent="0.35">
      <c r="F1468" s="37"/>
      <c r="G1468" s="37"/>
    </row>
    <row r="1469" spans="6:7" x14ac:dyDescent="0.35">
      <c r="F1469" s="37"/>
      <c r="G1469" s="37"/>
    </row>
    <row r="1470" spans="6:7" x14ac:dyDescent="0.35">
      <c r="F1470" s="37"/>
      <c r="G1470" s="37"/>
    </row>
    <row r="1471" spans="6:7" x14ac:dyDescent="0.35">
      <c r="F1471" s="37"/>
      <c r="G1471" s="37"/>
    </row>
    <row r="1472" spans="6:7" x14ac:dyDescent="0.35">
      <c r="F1472" s="37"/>
      <c r="G1472" s="37"/>
    </row>
    <row r="1473" spans="6:7" x14ac:dyDescent="0.35">
      <c r="F1473" s="37"/>
      <c r="G1473" s="37"/>
    </row>
    <row r="1474" spans="6:7" x14ac:dyDescent="0.35">
      <c r="F1474" s="37"/>
      <c r="G1474" s="37"/>
    </row>
    <row r="1475" spans="6:7" x14ac:dyDescent="0.35">
      <c r="F1475" s="37"/>
      <c r="G1475" s="37"/>
    </row>
    <row r="1476" spans="6:7" x14ac:dyDescent="0.35">
      <c r="F1476" s="37"/>
      <c r="G1476" s="37"/>
    </row>
    <row r="1477" spans="6:7" x14ac:dyDescent="0.35">
      <c r="F1477" s="37"/>
      <c r="G1477" s="37"/>
    </row>
    <row r="1478" spans="6:7" x14ac:dyDescent="0.35">
      <c r="F1478" s="37"/>
      <c r="G1478" s="37"/>
    </row>
    <row r="1479" spans="6:7" x14ac:dyDescent="0.35">
      <c r="F1479" s="37"/>
      <c r="G1479" s="37"/>
    </row>
    <row r="1480" spans="6:7" x14ac:dyDescent="0.35">
      <c r="F1480" s="37"/>
      <c r="G1480" s="37"/>
    </row>
    <row r="1481" spans="6:7" x14ac:dyDescent="0.35">
      <c r="F1481" s="37"/>
      <c r="G1481" s="37"/>
    </row>
    <row r="1482" spans="6:7" x14ac:dyDescent="0.35">
      <c r="F1482" s="37"/>
      <c r="G1482" s="37"/>
    </row>
    <row r="1483" spans="6:7" x14ac:dyDescent="0.35">
      <c r="F1483" s="37"/>
      <c r="G1483" s="37"/>
    </row>
    <row r="1484" spans="6:7" x14ac:dyDescent="0.35">
      <c r="F1484" s="37"/>
      <c r="G1484" s="37"/>
    </row>
    <row r="1485" spans="6:7" x14ac:dyDescent="0.35">
      <c r="F1485" s="37"/>
      <c r="G1485" s="37"/>
    </row>
    <row r="1486" spans="6:7" x14ac:dyDescent="0.35">
      <c r="F1486" s="37"/>
      <c r="G1486" s="37"/>
    </row>
    <row r="1487" spans="6:7" x14ac:dyDescent="0.35">
      <c r="F1487" s="37"/>
      <c r="G1487" s="37"/>
    </row>
    <row r="1488" spans="6:7" x14ac:dyDescent="0.35">
      <c r="F1488" s="37"/>
      <c r="G1488" s="37"/>
    </row>
    <row r="1489" spans="6:7" x14ac:dyDescent="0.35">
      <c r="F1489" s="37"/>
      <c r="G1489" s="37"/>
    </row>
    <row r="1490" spans="6:7" x14ac:dyDescent="0.35">
      <c r="F1490" s="37"/>
      <c r="G1490" s="37"/>
    </row>
    <row r="1491" spans="6:7" x14ac:dyDescent="0.35">
      <c r="F1491" s="37"/>
      <c r="G1491" s="37"/>
    </row>
    <row r="1492" spans="6:7" x14ac:dyDescent="0.35">
      <c r="F1492" s="37"/>
      <c r="G1492" s="37"/>
    </row>
    <row r="1493" spans="6:7" x14ac:dyDescent="0.35">
      <c r="F1493" s="37"/>
      <c r="G1493" s="37"/>
    </row>
    <row r="1494" spans="6:7" x14ac:dyDescent="0.35">
      <c r="F1494" s="37"/>
      <c r="G1494" s="37"/>
    </row>
    <row r="1495" spans="6:7" x14ac:dyDescent="0.35">
      <c r="F1495" s="37"/>
      <c r="G1495" s="37"/>
    </row>
    <row r="1496" spans="6:7" x14ac:dyDescent="0.35">
      <c r="F1496" s="37"/>
      <c r="G1496" s="37"/>
    </row>
    <row r="1497" spans="6:7" x14ac:dyDescent="0.35">
      <c r="F1497" s="37"/>
      <c r="G1497" s="37"/>
    </row>
    <row r="1498" spans="6:7" x14ac:dyDescent="0.35">
      <c r="F1498" s="37"/>
      <c r="G1498" s="37"/>
    </row>
    <row r="1499" spans="6:7" x14ac:dyDescent="0.35">
      <c r="F1499" s="37"/>
      <c r="G1499" s="37"/>
    </row>
    <row r="1500" spans="6:7" x14ac:dyDescent="0.35">
      <c r="F1500" s="37"/>
      <c r="G1500" s="37"/>
    </row>
    <row r="1501" spans="6:7" x14ac:dyDescent="0.35">
      <c r="F1501" s="37"/>
      <c r="G1501" s="37"/>
    </row>
    <row r="1502" spans="6:7" x14ac:dyDescent="0.35">
      <c r="F1502" s="37"/>
      <c r="G1502" s="37"/>
    </row>
    <row r="1503" spans="6:7" x14ac:dyDescent="0.35">
      <c r="F1503" s="37"/>
      <c r="G1503" s="37"/>
    </row>
    <row r="1504" spans="6:7" x14ac:dyDescent="0.35">
      <c r="F1504" s="37"/>
      <c r="G1504" s="37"/>
    </row>
    <row r="1505" spans="6:7" x14ac:dyDescent="0.35">
      <c r="F1505" s="37"/>
      <c r="G1505" s="37"/>
    </row>
    <row r="1506" spans="6:7" x14ac:dyDescent="0.35">
      <c r="F1506" s="37"/>
      <c r="G1506" s="37"/>
    </row>
    <row r="1507" spans="6:7" x14ac:dyDescent="0.35">
      <c r="F1507" s="37"/>
      <c r="G1507" s="37"/>
    </row>
    <row r="1508" spans="6:7" x14ac:dyDescent="0.35">
      <c r="F1508" s="37"/>
      <c r="G1508" s="37"/>
    </row>
    <row r="1509" spans="6:7" x14ac:dyDescent="0.35">
      <c r="F1509" s="37"/>
      <c r="G1509" s="37"/>
    </row>
    <row r="1510" spans="6:7" x14ac:dyDescent="0.35">
      <c r="F1510" s="37"/>
      <c r="G1510" s="37"/>
    </row>
    <row r="1511" spans="6:7" x14ac:dyDescent="0.35">
      <c r="F1511" s="37"/>
      <c r="G1511" s="37"/>
    </row>
    <row r="1512" spans="6:7" x14ac:dyDescent="0.35">
      <c r="F1512" s="37"/>
      <c r="G1512" s="37"/>
    </row>
    <row r="1513" spans="6:7" x14ac:dyDescent="0.35">
      <c r="F1513" s="37"/>
      <c r="G1513" s="37"/>
    </row>
    <row r="1514" spans="6:7" x14ac:dyDescent="0.35">
      <c r="F1514" s="37"/>
      <c r="G1514" s="37"/>
    </row>
    <row r="1515" spans="6:7" x14ac:dyDescent="0.35">
      <c r="F1515" s="37"/>
      <c r="G1515" s="37"/>
    </row>
    <row r="1516" spans="6:7" x14ac:dyDescent="0.35">
      <c r="F1516" s="37"/>
      <c r="G1516" s="37"/>
    </row>
    <row r="1517" spans="6:7" x14ac:dyDescent="0.35">
      <c r="F1517" s="37"/>
      <c r="G1517" s="37"/>
    </row>
    <row r="1518" spans="6:7" x14ac:dyDescent="0.35">
      <c r="F1518" s="37"/>
      <c r="G1518" s="37"/>
    </row>
    <row r="1519" spans="6:7" x14ac:dyDescent="0.35">
      <c r="F1519" s="37"/>
      <c r="G1519" s="37"/>
    </row>
    <row r="1520" spans="6:7" x14ac:dyDescent="0.35">
      <c r="F1520" s="37"/>
      <c r="G1520" s="37"/>
    </row>
    <row r="1521" spans="6:7" x14ac:dyDescent="0.35">
      <c r="F1521" s="37"/>
      <c r="G1521" s="37"/>
    </row>
    <row r="1522" spans="6:7" x14ac:dyDescent="0.35">
      <c r="F1522" s="37"/>
      <c r="G1522" s="37"/>
    </row>
    <row r="1523" spans="6:7" x14ac:dyDescent="0.35">
      <c r="F1523" s="37"/>
      <c r="G1523" s="37"/>
    </row>
    <row r="1524" spans="6:7" x14ac:dyDescent="0.35">
      <c r="F1524" s="37"/>
      <c r="G1524" s="37"/>
    </row>
    <row r="1525" spans="6:7" x14ac:dyDescent="0.35">
      <c r="F1525" s="37"/>
      <c r="G1525" s="37"/>
    </row>
    <row r="1526" spans="6:7" x14ac:dyDescent="0.35">
      <c r="F1526" s="37"/>
      <c r="G1526" s="37"/>
    </row>
    <row r="1527" spans="6:7" x14ac:dyDescent="0.35">
      <c r="F1527" s="37"/>
      <c r="G1527" s="37"/>
    </row>
    <row r="1528" spans="6:7" x14ac:dyDescent="0.35">
      <c r="F1528" s="37"/>
      <c r="G1528" s="37"/>
    </row>
    <row r="1529" spans="6:7" x14ac:dyDescent="0.35">
      <c r="F1529" s="37"/>
      <c r="G1529" s="37"/>
    </row>
    <row r="1530" spans="6:7" x14ac:dyDescent="0.35">
      <c r="F1530" s="37"/>
      <c r="G1530" s="37"/>
    </row>
    <row r="1531" spans="6:7" x14ac:dyDescent="0.35">
      <c r="F1531" s="37"/>
      <c r="G1531" s="37"/>
    </row>
    <row r="1532" spans="6:7" x14ac:dyDescent="0.35">
      <c r="F1532" s="37"/>
      <c r="G1532" s="37"/>
    </row>
    <row r="1533" spans="6:7" x14ac:dyDescent="0.35">
      <c r="F1533" s="37"/>
      <c r="G1533" s="37"/>
    </row>
    <row r="1534" spans="6:7" x14ac:dyDescent="0.35">
      <c r="F1534" s="37"/>
      <c r="G1534" s="37"/>
    </row>
    <row r="1535" spans="6:7" x14ac:dyDescent="0.35">
      <c r="F1535" s="37"/>
      <c r="G1535" s="37"/>
    </row>
    <row r="1536" spans="6:7" x14ac:dyDescent="0.35">
      <c r="F1536" s="37"/>
      <c r="G1536" s="37"/>
    </row>
    <row r="1537" spans="6:7" x14ac:dyDescent="0.35">
      <c r="F1537" s="37"/>
      <c r="G1537" s="37"/>
    </row>
    <row r="1538" spans="6:7" x14ac:dyDescent="0.35">
      <c r="F1538" s="37"/>
      <c r="G1538" s="37"/>
    </row>
    <row r="1539" spans="6:7" x14ac:dyDescent="0.35">
      <c r="F1539" s="37"/>
      <c r="G1539" s="37"/>
    </row>
    <row r="1540" spans="6:7" x14ac:dyDescent="0.35">
      <c r="F1540" s="37"/>
      <c r="G1540" s="37"/>
    </row>
    <row r="1541" spans="6:7" x14ac:dyDescent="0.35">
      <c r="F1541" s="37"/>
      <c r="G1541" s="37"/>
    </row>
    <row r="1542" spans="6:7" x14ac:dyDescent="0.35">
      <c r="F1542" s="37"/>
      <c r="G1542" s="37"/>
    </row>
    <row r="1543" spans="6:7" x14ac:dyDescent="0.35">
      <c r="F1543" s="37"/>
      <c r="G1543" s="37"/>
    </row>
    <row r="1544" spans="6:7" x14ac:dyDescent="0.35">
      <c r="F1544" s="37"/>
      <c r="G1544" s="37"/>
    </row>
    <row r="1545" spans="6:7" x14ac:dyDescent="0.35">
      <c r="F1545" s="37"/>
      <c r="G1545" s="37"/>
    </row>
    <row r="1546" spans="6:7" x14ac:dyDescent="0.35">
      <c r="F1546" s="37"/>
      <c r="G1546" s="37"/>
    </row>
    <row r="1547" spans="6:7" x14ac:dyDescent="0.35">
      <c r="F1547" s="37"/>
      <c r="G1547" s="37"/>
    </row>
    <row r="1548" spans="6:7" x14ac:dyDescent="0.35">
      <c r="F1548" s="37"/>
      <c r="G1548" s="37"/>
    </row>
    <row r="1549" spans="6:7" x14ac:dyDescent="0.35">
      <c r="F1549" s="37"/>
      <c r="G1549" s="37"/>
    </row>
    <row r="1550" spans="6:7" x14ac:dyDescent="0.35">
      <c r="F1550" s="37"/>
      <c r="G1550" s="37"/>
    </row>
    <row r="1551" spans="6:7" x14ac:dyDescent="0.35">
      <c r="F1551" s="37"/>
      <c r="G1551" s="37"/>
    </row>
    <row r="1552" spans="6:7" x14ac:dyDescent="0.35">
      <c r="F1552" s="37"/>
      <c r="G1552" s="37"/>
    </row>
    <row r="1553" spans="6:7" x14ac:dyDescent="0.35">
      <c r="F1553" s="37"/>
      <c r="G1553" s="37"/>
    </row>
    <row r="1554" spans="6:7" x14ac:dyDescent="0.35">
      <c r="F1554" s="37"/>
      <c r="G1554" s="37"/>
    </row>
    <row r="1555" spans="6:7" x14ac:dyDescent="0.35">
      <c r="F1555" s="37"/>
      <c r="G1555" s="37"/>
    </row>
    <row r="1556" spans="6:7" x14ac:dyDescent="0.35">
      <c r="F1556" s="37"/>
      <c r="G1556" s="37"/>
    </row>
    <row r="1557" spans="6:7" x14ac:dyDescent="0.35">
      <c r="F1557" s="37"/>
      <c r="G1557" s="37"/>
    </row>
    <row r="1558" spans="6:7" x14ac:dyDescent="0.35">
      <c r="F1558" s="37"/>
      <c r="G1558" s="37"/>
    </row>
    <row r="1559" spans="6:7" x14ac:dyDescent="0.35">
      <c r="F1559" s="37"/>
      <c r="G1559" s="37"/>
    </row>
    <row r="1560" spans="6:7" x14ac:dyDescent="0.35">
      <c r="F1560" s="37"/>
      <c r="G1560" s="37"/>
    </row>
    <row r="1561" spans="6:7" x14ac:dyDescent="0.35">
      <c r="F1561" s="37"/>
      <c r="G1561" s="37"/>
    </row>
    <row r="1562" spans="6:7" x14ac:dyDescent="0.35">
      <c r="F1562" s="37"/>
      <c r="G1562" s="37"/>
    </row>
    <row r="1563" spans="6:7" x14ac:dyDescent="0.35">
      <c r="F1563" s="37"/>
      <c r="G1563" s="37"/>
    </row>
    <row r="1564" spans="6:7" x14ac:dyDescent="0.35">
      <c r="F1564" s="37"/>
      <c r="G1564" s="37"/>
    </row>
    <row r="1565" spans="6:7" x14ac:dyDescent="0.35">
      <c r="F1565" s="37"/>
      <c r="G1565" s="37"/>
    </row>
    <row r="1566" spans="6:7" x14ac:dyDescent="0.35">
      <c r="F1566" s="37"/>
      <c r="G1566" s="37"/>
    </row>
    <row r="1567" spans="6:7" x14ac:dyDescent="0.35">
      <c r="F1567" s="37"/>
      <c r="G1567" s="37"/>
    </row>
    <row r="1568" spans="6:7" x14ac:dyDescent="0.35">
      <c r="F1568" s="37"/>
      <c r="G1568" s="37"/>
    </row>
    <row r="1569" spans="6:7" x14ac:dyDescent="0.35">
      <c r="F1569" s="37"/>
      <c r="G1569" s="37"/>
    </row>
    <row r="1570" spans="6:7" x14ac:dyDescent="0.35">
      <c r="F1570" s="37"/>
      <c r="G1570" s="37"/>
    </row>
    <row r="1571" spans="6:7" x14ac:dyDescent="0.35">
      <c r="F1571" s="37"/>
      <c r="G1571" s="37"/>
    </row>
    <row r="1572" spans="6:7" x14ac:dyDescent="0.35">
      <c r="F1572" s="37"/>
      <c r="G1572" s="37"/>
    </row>
    <row r="1573" spans="6:7" x14ac:dyDescent="0.35">
      <c r="F1573" s="37"/>
      <c r="G1573" s="37"/>
    </row>
    <row r="1574" spans="6:7" x14ac:dyDescent="0.35">
      <c r="F1574" s="37"/>
      <c r="G1574" s="37"/>
    </row>
    <row r="1575" spans="6:7" x14ac:dyDescent="0.35">
      <c r="F1575" s="37"/>
      <c r="G1575" s="37"/>
    </row>
    <row r="1576" spans="6:7" x14ac:dyDescent="0.35">
      <c r="F1576" s="37"/>
      <c r="G1576" s="37"/>
    </row>
    <row r="1577" spans="6:7" x14ac:dyDescent="0.35">
      <c r="F1577" s="37"/>
      <c r="G1577" s="37"/>
    </row>
    <row r="1578" spans="6:7" x14ac:dyDescent="0.35">
      <c r="F1578" s="37"/>
      <c r="G1578" s="37"/>
    </row>
    <row r="1579" spans="6:7" x14ac:dyDescent="0.35">
      <c r="F1579" s="37"/>
      <c r="G1579" s="37"/>
    </row>
    <row r="1580" spans="6:7" x14ac:dyDescent="0.35">
      <c r="F1580" s="37"/>
      <c r="G1580" s="37"/>
    </row>
    <row r="1581" spans="6:7" x14ac:dyDescent="0.35">
      <c r="F1581" s="37"/>
      <c r="G1581" s="37"/>
    </row>
    <row r="1582" spans="6:7" x14ac:dyDescent="0.35">
      <c r="F1582" s="37"/>
      <c r="G1582" s="37"/>
    </row>
    <row r="1583" spans="6:7" x14ac:dyDescent="0.35">
      <c r="F1583" s="37"/>
      <c r="G1583" s="37"/>
    </row>
    <row r="1584" spans="6:7" x14ac:dyDescent="0.35">
      <c r="F1584" s="37"/>
      <c r="G1584" s="37"/>
    </row>
    <row r="1585" spans="6:7" x14ac:dyDescent="0.35">
      <c r="F1585" s="37"/>
      <c r="G1585" s="37"/>
    </row>
    <row r="1586" spans="6:7" x14ac:dyDescent="0.35">
      <c r="F1586" s="37"/>
      <c r="G1586" s="37"/>
    </row>
    <row r="1587" spans="6:7" x14ac:dyDescent="0.35">
      <c r="F1587" s="37"/>
      <c r="G1587" s="37"/>
    </row>
    <row r="1588" spans="6:7" x14ac:dyDescent="0.35">
      <c r="F1588" s="37"/>
      <c r="G1588" s="37"/>
    </row>
    <row r="1589" spans="6:7" x14ac:dyDescent="0.35">
      <c r="F1589" s="37"/>
      <c r="G1589" s="37"/>
    </row>
    <row r="1590" spans="6:7" x14ac:dyDescent="0.35">
      <c r="F1590" s="37"/>
      <c r="G1590" s="37"/>
    </row>
    <row r="1591" spans="6:7" x14ac:dyDescent="0.35">
      <c r="F1591" s="37"/>
      <c r="G1591" s="37"/>
    </row>
    <row r="1592" spans="6:7" x14ac:dyDescent="0.35">
      <c r="F1592" s="37"/>
      <c r="G1592" s="37"/>
    </row>
    <row r="1593" spans="6:7" x14ac:dyDescent="0.35">
      <c r="F1593" s="37"/>
      <c r="G1593" s="37"/>
    </row>
    <row r="1594" spans="6:7" x14ac:dyDescent="0.35">
      <c r="F1594" s="37"/>
      <c r="G1594" s="37"/>
    </row>
    <row r="1595" spans="6:7" x14ac:dyDescent="0.35">
      <c r="F1595" s="37"/>
      <c r="G1595" s="37"/>
    </row>
    <row r="1596" spans="6:7" x14ac:dyDescent="0.35">
      <c r="F1596" s="37"/>
      <c r="G1596" s="37"/>
    </row>
    <row r="1597" spans="6:7" x14ac:dyDescent="0.35">
      <c r="F1597" s="37"/>
      <c r="G1597" s="37"/>
    </row>
    <row r="1598" spans="6:7" x14ac:dyDescent="0.35">
      <c r="F1598" s="37"/>
      <c r="G1598" s="37"/>
    </row>
    <row r="1599" spans="6:7" x14ac:dyDescent="0.35">
      <c r="F1599" s="37"/>
      <c r="G1599" s="37"/>
    </row>
    <row r="1600" spans="6:7" x14ac:dyDescent="0.35">
      <c r="F1600" s="37"/>
      <c r="G1600" s="37"/>
    </row>
    <row r="1601" spans="6:7" x14ac:dyDescent="0.35">
      <c r="F1601" s="37"/>
      <c r="G1601" s="37"/>
    </row>
    <row r="1602" spans="6:7" x14ac:dyDescent="0.35">
      <c r="F1602" s="37"/>
      <c r="G1602" s="37"/>
    </row>
    <row r="1603" spans="6:7" x14ac:dyDescent="0.35">
      <c r="F1603" s="37"/>
      <c r="G1603" s="37"/>
    </row>
    <row r="1604" spans="6:7" x14ac:dyDescent="0.35">
      <c r="F1604" s="37"/>
      <c r="G1604" s="37"/>
    </row>
    <row r="1605" spans="6:7" x14ac:dyDescent="0.35">
      <c r="F1605" s="37"/>
      <c r="G1605" s="37"/>
    </row>
    <row r="1606" spans="6:7" x14ac:dyDescent="0.35">
      <c r="F1606" s="37"/>
      <c r="G1606" s="37"/>
    </row>
    <row r="1607" spans="6:7" x14ac:dyDescent="0.35">
      <c r="F1607" s="37"/>
      <c r="G1607" s="37"/>
    </row>
    <row r="1608" spans="6:7" x14ac:dyDescent="0.35">
      <c r="F1608" s="37"/>
      <c r="G1608" s="37"/>
    </row>
    <row r="1609" spans="6:7" x14ac:dyDescent="0.35">
      <c r="F1609" s="37"/>
      <c r="G1609" s="37"/>
    </row>
    <row r="1610" spans="6:7" x14ac:dyDescent="0.35">
      <c r="F1610" s="37"/>
      <c r="G1610" s="37"/>
    </row>
    <row r="1611" spans="6:7" x14ac:dyDescent="0.35">
      <c r="F1611" s="37"/>
      <c r="G1611" s="37"/>
    </row>
    <row r="1612" spans="6:7" x14ac:dyDescent="0.35">
      <c r="F1612" s="37"/>
      <c r="G1612" s="37"/>
    </row>
    <row r="1613" spans="6:7" x14ac:dyDescent="0.35">
      <c r="F1613" s="37"/>
      <c r="G1613" s="37"/>
    </row>
    <row r="1614" spans="6:7" x14ac:dyDescent="0.35">
      <c r="F1614" s="37"/>
      <c r="G1614" s="37"/>
    </row>
    <row r="1615" spans="6:7" x14ac:dyDescent="0.35">
      <c r="F1615" s="37"/>
      <c r="G1615" s="37"/>
    </row>
    <row r="1616" spans="6:7" x14ac:dyDescent="0.35">
      <c r="F1616" s="37"/>
      <c r="G1616" s="37"/>
    </row>
    <row r="1617" spans="6:7" x14ac:dyDescent="0.35">
      <c r="F1617" s="37"/>
      <c r="G1617" s="37"/>
    </row>
    <row r="1618" spans="6:7" x14ac:dyDescent="0.35">
      <c r="F1618" s="37"/>
      <c r="G1618" s="37"/>
    </row>
    <row r="1619" spans="6:7" x14ac:dyDescent="0.35">
      <c r="F1619" s="37"/>
      <c r="G1619" s="37"/>
    </row>
    <row r="1620" spans="6:7" x14ac:dyDescent="0.35">
      <c r="F1620" s="37"/>
      <c r="G1620" s="37"/>
    </row>
    <row r="1621" spans="6:7" x14ac:dyDescent="0.35">
      <c r="F1621" s="37"/>
      <c r="G1621" s="37"/>
    </row>
    <row r="1622" spans="6:7" x14ac:dyDescent="0.35">
      <c r="F1622" s="37"/>
      <c r="G1622" s="37"/>
    </row>
    <row r="1623" spans="6:7" x14ac:dyDescent="0.35">
      <c r="F1623" s="37"/>
      <c r="G1623" s="37"/>
    </row>
    <row r="1624" spans="6:7" x14ac:dyDescent="0.35">
      <c r="F1624" s="37"/>
      <c r="G1624" s="37"/>
    </row>
    <row r="1625" spans="6:7" x14ac:dyDescent="0.35">
      <c r="F1625" s="37"/>
      <c r="G1625" s="37"/>
    </row>
    <row r="1626" spans="6:7" x14ac:dyDescent="0.35">
      <c r="F1626" s="37"/>
      <c r="G1626" s="37"/>
    </row>
    <row r="1627" spans="6:7" x14ac:dyDescent="0.35">
      <c r="F1627" s="37"/>
      <c r="G1627" s="37"/>
    </row>
    <row r="1628" spans="6:7" x14ac:dyDescent="0.35">
      <c r="F1628" s="37"/>
      <c r="G1628" s="37"/>
    </row>
    <row r="1629" spans="6:7" x14ac:dyDescent="0.35">
      <c r="F1629" s="37"/>
      <c r="G1629" s="37"/>
    </row>
    <row r="1630" spans="6:7" x14ac:dyDescent="0.35">
      <c r="F1630" s="37"/>
      <c r="G1630" s="37"/>
    </row>
    <row r="1631" spans="6:7" x14ac:dyDescent="0.35">
      <c r="F1631" s="37"/>
      <c r="G1631" s="37"/>
    </row>
    <row r="1632" spans="6:7" x14ac:dyDescent="0.35">
      <c r="F1632" s="37"/>
      <c r="G1632" s="37"/>
    </row>
    <row r="1633" spans="6:7" x14ac:dyDescent="0.35">
      <c r="F1633" s="37"/>
      <c r="G1633" s="37"/>
    </row>
    <row r="1634" spans="6:7" x14ac:dyDescent="0.35">
      <c r="F1634" s="37"/>
      <c r="G1634" s="37"/>
    </row>
    <row r="1635" spans="6:7" x14ac:dyDescent="0.35">
      <c r="F1635" s="37"/>
      <c r="G1635" s="37"/>
    </row>
    <row r="1636" spans="6:7" x14ac:dyDescent="0.35">
      <c r="F1636" s="37"/>
      <c r="G1636" s="37"/>
    </row>
    <row r="1637" spans="6:7" x14ac:dyDescent="0.35">
      <c r="F1637" s="37"/>
      <c r="G1637" s="37"/>
    </row>
    <row r="1638" spans="6:7" x14ac:dyDescent="0.35">
      <c r="F1638" s="37"/>
      <c r="G1638" s="37"/>
    </row>
    <row r="1639" spans="6:7" x14ac:dyDescent="0.35">
      <c r="F1639" s="37"/>
      <c r="G1639" s="37"/>
    </row>
    <row r="1640" spans="6:7" x14ac:dyDescent="0.35">
      <c r="F1640" s="37"/>
      <c r="G1640" s="37"/>
    </row>
    <row r="1641" spans="6:7" x14ac:dyDescent="0.35">
      <c r="F1641" s="37"/>
      <c r="G1641" s="37"/>
    </row>
    <row r="1642" spans="6:7" x14ac:dyDescent="0.35">
      <c r="F1642" s="37"/>
      <c r="G1642" s="37"/>
    </row>
    <row r="1643" spans="6:7" x14ac:dyDescent="0.35">
      <c r="F1643" s="37"/>
      <c r="G1643" s="37"/>
    </row>
    <row r="1644" spans="6:7" x14ac:dyDescent="0.35">
      <c r="F1644" s="37"/>
      <c r="G1644" s="37"/>
    </row>
    <row r="1645" spans="6:7" x14ac:dyDescent="0.35">
      <c r="F1645" s="37"/>
      <c r="G1645" s="37"/>
    </row>
    <row r="1646" spans="6:7" x14ac:dyDescent="0.35">
      <c r="F1646" s="37"/>
      <c r="G1646" s="37"/>
    </row>
    <row r="1647" spans="6:7" x14ac:dyDescent="0.35">
      <c r="F1647" s="37"/>
      <c r="G1647" s="37"/>
    </row>
    <row r="1648" spans="6:7" x14ac:dyDescent="0.35">
      <c r="F1648" s="37"/>
      <c r="G1648" s="37"/>
    </row>
    <row r="1649" spans="6:7" x14ac:dyDescent="0.35">
      <c r="F1649" s="37"/>
      <c r="G1649" s="37"/>
    </row>
    <row r="1650" spans="6:7" x14ac:dyDescent="0.35">
      <c r="F1650" s="37"/>
      <c r="G1650" s="37"/>
    </row>
    <row r="1651" spans="6:7" x14ac:dyDescent="0.35">
      <c r="F1651" s="37"/>
      <c r="G1651" s="37"/>
    </row>
    <row r="1652" spans="6:7" x14ac:dyDescent="0.35">
      <c r="F1652" s="37"/>
      <c r="G1652" s="37"/>
    </row>
    <row r="1653" spans="6:7" x14ac:dyDescent="0.35">
      <c r="F1653" s="37"/>
      <c r="G1653" s="37"/>
    </row>
    <row r="1654" spans="6:7" x14ac:dyDescent="0.35">
      <c r="F1654" s="37"/>
      <c r="G1654" s="37"/>
    </row>
    <row r="1655" spans="6:7" x14ac:dyDescent="0.35">
      <c r="F1655" s="37"/>
      <c r="G1655" s="37"/>
    </row>
    <row r="1656" spans="6:7" x14ac:dyDescent="0.35">
      <c r="F1656" s="37"/>
      <c r="G1656" s="37"/>
    </row>
    <row r="1657" spans="6:7" x14ac:dyDescent="0.35">
      <c r="F1657" s="37"/>
      <c r="G1657" s="37"/>
    </row>
    <row r="1658" spans="6:7" x14ac:dyDescent="0.35">
      <c r="F1658" s="37"/>
      <c r="G1658" s="37"/>
    </row>
    <row r="1659" spans="6:7" x14ac:dyDescent="0.35">
      <c r="F1659" s="37"/>
      <c r="G1659" s="37"/>
    </row>
    <row r="1660" spans="6:7" x14ac:dyDescent="0.35">
      <c r="F1660" s="37"/>
      <c r="G1660" s="37"/>
    </row>
    <row r="1661" spans="6:7" x14ac:dyDescent="0.35">
      <c r="F1661" s="37"/>
      <c r="G1661" s="37"/>
    </row>
    <row r="1662" spans="6:7" x14ac:dyDescent="0.35">
      <c r="F1662" s="37"/>
      <c r="G1662" s="37"/>
    </row>
    <row r="1663" spans="6:7" x14ac:dyDescent="0.35">
      <c r="F1663" s="37"/>
      <c r="G1663" s="37"/>
    </row>
    <row r="1664" spans="6:7" x14ac:dyDescent="0.35">
      <c r="F1664" s="37"/>
      <c r="G1664" s="37"/>
    </row>
    <row r="1665" spans="6:7" x14ac:dyDescent="0.35">
      <c r="F1665" s="37"/>
      <c r="G1665" s="37"/>
    </row>
    <row r="1666" spans="6:7" x14ac:dyDescent="0.35">
      <c r="F1666" s="37"/>
      <c r="G1666" s="37"/>
    </row>
    <row r="1667" spans="6:7" x14ac:dyDescent="0.35">
      <c r="F1667" s="37"/>
      <c r="G1667" s="37"/>
    </row>
    <row r="1668" spans="6:7" x14ac:dyDescent="0.35">
      <c r="F1668" s="37"/>
      <c r="G1668" s="37"/>
    </row>
    <row r="1669" spans="6:7" x14ac:dyDescent="0.35">
      <c r="F1669" s="37"/>
      <c r="G1669" s="37"/>
    </row>
    <row r="1670" spans="6:7" x14ac:dyDescent="0.35">
      <c r="F1670" s="37"/>
      <c r="G1670" s="37"/>
    </row>
    <row r="1671" spans="6:7" x14ac:dyDescent="0.35">
      <c r="F1671" s="37"/>
      <c r="G1671" s="37"/>
    </row>
    <row r="1672" spans="6:7" x14ac:dyDescent="0.35">
      <c r="F1672" s="37"/>
      <c r="G1672" s="37"/>
    </row>
    <row r="1673" spans="6:7" x14ac:dyDescent="0.35">
      <c r="F1673" s="37"/>
      <c r="G1673" s="37"/>
    </row>
    <row r="1674" spans="6:7" x14ac:dyDescent="0.35">
      <c r="F1674" s="37"/>
      <c r="G1674" s="37"/>
    </row>
    <row r="1675" spans="6:7" x14ac:dyDescent="0.35">
      <c r="F1675" s="37"/>
      <c r="G1675" s="37"/>
    </row>
    <row r="1676" spans="6:7" x14ac:dyDescent="0.35">
      <c r="F1676" s="37"/>
      <c r="G1676" s="37"/>
    </row>
    <row r="1677" spans="6:7" x14ac:dyDescent="0.35">
      <c r="F1677" s="37"/>
      <c r="G1677" s="37"/>
    </row>
    <row r="1678" spans="6:7" x14ac:dyDescent="0.35">
      <c r="F1678" s="37"/>
      <c r="G1678" s="37"/>
    </row>
    <row r="1679" spans="6:7" x14ac:dyDescent="0.35">
      <c r="F1679" s="37"/>
      <c r="G1679" s="37"/>
    </row>
    <row r="1680" spans="6:7" x14ac:dyDescent="0.35">
      <c r="F1680" s="37"/>
      <c r="G1680" s="37"/>
    </row>
    <row r="1681" spans="6:7" x14ac:dyDescent="0.35">
      <c r="F1681" s="37"/>
      <c r="G1681" s="37"/>
    </row>
    <row r="1682" spans="6:7" x14ac:dyDescent="0.35">
      <c r="F1682" s="37"/>
      <c r="G1682" s="37"/>
    </row>
    <row r="1683" spans="6:7" x14ac:dyDescent="0.35">
      <c r="F1683" s="37"/>
      <c r="G1683" s="37"/>
    </row>
    <row r="1684" spans="6:7" x14ac:dyDescent="0.35">
      <c r="F1684" s="37"/>
      <c r="G1684" s="37"/>
    </row>
    <row r="1685" spans="6:7" x14ac:dyDescent="0.35">
      <c r="F1685" s="37"/>
      <c r="G1685" s="37"/>
    </row>
    <row r="1686" spans="6:7" x14ac:dyDescent="0.35">
      <c r="F1686" s="37"/>
      <c r="G1686" s="37"/>
    </row>
    <row r="1687" spans="6:7" x14ac:dyDescent="0.35">
      <c r="F1687" s="37"/>
      <c r="G1687" s="37"/>
    </row>
    <row r="1688" spans="6:7" x14ac:dyDescent="0.35">
      <c r="F1688" s="37"/>
      <c r="G1688" s="37"/>
    </row>
    <row r="1689" spans="6:7" x14ac:dyDescent="0.35">
      <c r="F1689" s="37"/>
      <c r="G1689" s="37"/>
    </row>
    <row r="1690" spans="6:7" x14ac:dyDescent="0.35">
      <c r="F1690" s="37"/>
      <c r="G1690" s="37"/>
    </row>
    <row r="1691" spans="6:7" x14ac:dyDescent="0.35">
      <c r="F1691" s="37"/>
      <c r="G1691" s="37"/>
    </row>
    <row r="1692" spans="6:7" x14ac:dyDescent="0.35">
      <c r="F1692" s="37"/>
      <c r="G1692" s="37"/>
    </row>
    <row r="1693" spans="6:7" x14ac:dyDescent="0.35">
      <c r="F1693" s="37"/>
      <c r="G1693" s="37"/>
    </row>
    <row r="1694" spans="6:7" x14ac:dyDescent="0.35">
      <c r="F1694" s="37"/>
      <c r="G1694" s="37"/>
    </row>
    <row r="1695" spans="6:7" x14ac:dyDescent="0.35">
      <c r="F1695" s="37"/>
      <c r="G1695" s="37"/>
    </row>
    <row r="1696" spans="6:7" x14ac:dyDescent="0.35">
      <c r="F1696" s="37"/>
      <c r="G1696" s="37"/>
    </row>
    <row r="1697" spans="6:7" x14ac:dyDescent="0.35">
      <c r="F1697" s="37"/>
      <c r="G1697" s="37"/>
    </row>
    <row r="1698" spans="6:7" x14ac:dyDescent="0.35">
      <c r="F1698" s="37"/>
      <c r="G1698" s="37"/>
    </row>
    <row r="1699" spans="6:7" x14ac:dyDescent="0.35">
      <c r="F1699" s="37"/>
      <c r="G1699" s="37"/>
    </row>
    <row r="1700" spans="6:7" x14ac:dyDescent="0.35">
      <c r="F1700" s="37"/>
      <c r="G1700" s="37"/>
    </row>
    <row r="1701" spans="6:7" x14ac:dyDescent="0.35">
      <c r="F1701" s="37"/>
      <c r="G1701" s="37"/>
    </row>
    <row r="1702" spans="6:7" x14ac:dyDescent="0.35">
      <c r="F1702" s="37"/>
      <c r="G1702" s="37"/>
    </row>
    <row r="1703" spans="6:7" x14ac:dyDescent="0.35">
      <c r="F1703" s="37"/>
      <c r="G1703" s="37"/>
    </row>
    <row r="1704" spans="6:7" x14ac:dyDescent="0.35">
      <c r="F1704" s="37"/>
      <c r="G1704" s="37"/>
    </row>
    <row r="1705" spans="6:7" x14ac:dyDescent="0.35">
      <c r="F1705" s="37"/>
      <c r="G1705" s="37"/>
    </row>
    <row r="1706" spans="6:7" x14ac:dyDescent="0.35">
      <c r="F1706" s="37"/>
      <c r="G1706" s="37"/>
    </row>
    <row r="1707" spans="6:7" x14ac:dyDescent="0.35">
      <c r="F1707" s="37"/>
      <c r="G1707" s="37"/>
    </row>
    <row r="1708" spans="6:7" x14ac:dyDescent="0.35">
      <c r="F1708" s="37"/>
      <c r="G1708" s="37"/>
    </row>
    <row r="1709" spans="6:7" x14ac:dyDescent="0.35">
      <c r="F1709" s="37"/>
      <c r="G1709" s="37"/>
    </row>
    <row r="1710" spans="6:7" x14ac:dyDescent="0.35">
      <c r="F1710" s="37"/>
      <c r="G1710" s="37"/>
    </row>
    <row r="1711" spans="6:7" x14ac:dyDescent="0.35">
      <c r="F1711" s="37"/>
      <c r="G1711" s="37"/>
    </row>
    <row r="1712" spans="6:7" x14ac:dyDescent="0.35">
      <c r="F1712" s="37"/>
      <c r="G1712" s="37"/>
    </row>
    <row r="1713" spans="6:7" x14ac:dyDescent="0.35">
      <c r="F1713" s="37"/>
      <c r="G1713" s="37"/>
    </row>
    <row r="1714" spans="6:7" x14ac:dyDescent="0.35">
      <c r="F1714" s="37"/>
      <c r="G1714" s="37"/>
    </row>
    <row r="1715" spans="6:7" x14ac:dyDescent="0.35">
      <c r="F1715" s="37"/>
      <c r="G1715" s="37"/>
    </row>
    <row r="1716" spans="6:7" x14ac:dyDescent="0.35">
      <c r="F1716" s="37"/>
      <c r="G1716" s="37"/>
    </row>
    <row r="1717" spans="6:7" x14ac:dyDescent="0.35">
      <c r="F1717" s="37"/>
      <c r="G1717" s="37"/>
    </row>
    <row r="1718" spans="6:7" x14ac:dyDescent="0.35">
      <c r="F1718" s="37"/>
      <c r="G1718" s="37"/>
    </row>
    <row r="1719" spans="6:7" x14ac:dyDescent="0.35">
      <c r="F1719" s="37"/>
      <c r="G1719" s="37"/>
    </row>
    <row r="1720" spans="6:7" x14ac:dyDescent="0.35">
      <c r="F1720" s="37"/>
      <c r="G1720" s="37"/>
    </row>
    <row r="1721" spans="6:7" x14ac:dyDescent="0.35">
      <c r="F1721" s="37"/>
      <c r="G1721" s="37"/>
    </row>
    <row r="1722" spans="6:7" x14ac:dyDescent="0.35">
      <c r="F1722" s="37"/>
      <c r="G1722" s="37"/>
    </row>
    <row r="1723" spans="6:7" x14ac:dyDescent="0.35">
      <c r="F1723" s="37"/>
      <c r="G1723" s="37"/>
    </row>
    <row r="1724" spans="6:7" x14ac:dyDescent="0.35">
      <c r="F1724" s="37"/>
      <c r="G1724" s="37"/>
    </row>
    <row r="1725" spans="6:7" x14ac:dyDescent="0.35">
      <c r="F1725" s="37"/>
      <c r="G1725" s="37"/>
    </row>
    <row r="1726" spans="6:7" x14ac:dyDescent="0.35">
      <c r="F1726" s="37"/>
      <c r="G1726" s="37"/>
    </row>
    <row r="1727" spans="6:7" x14ac:dyDescent="0.35">
      <c r="F1727" s="37"/>
      <c r="G1727" s="37"/>
    </row>
    <row r="1728" spans="6:7" x14ac:dyDescent="0.35">
      <c r="F1728" s="37"/>
      <c r="G1728" s="37"/>
    </row>
    <row r="1729" spans="6:7" x14ac:dyDescent="0.35">
      <c r="F1729" s="37"/>
      <c r="G1729" s="37"/>
    </row>
    <row r="1730" spans="6:7" x14ac:dyDescent="0.35">
      <c r="F1730" s="37"/>
      <c r="G1730" s="37"/>
    </row>
    <row r="1731" spans="6:7" x14ac:dyDescent="0.35">
      <c r="F1731" s="37"/>
      <c r="G1731" s="37"/>
    </row>
    <row r="1732" spans="6:7" x14ac:dyDescent="0.35">
      <c r="F1732" s="37"/>
      <c r="G1732" s="37"/>
    </row>
    <row r="1733" spans="6:7" x14ac:dyDescent="0.35">
      <c r="F1733" s="37"/>
      <c r="G1733" s="37"/>
    </row>
    <row r="1734" spans="6:7" x14ac:dyDescent="0.35">
      <c r="F1734" s="37"/>
      <c r="G1734" s="37"/>
    </row>
    <row r="1735" spans="6:7" x14ac:dyDescent="0.35">
      <c r="F1735" s="37"/>
      <c r="G1735" s="37"/>
    </row>
    <row r="1736" spans="6:7" x14ac:dyDescent="0.35">
      <c r="F1736" s="37"/>
      <c r="G1736" s="37"/>
    </row>
    <row r="1737" spans="6:7" x14ac:dyDescent="0.35">
      <c r="F1737" s="37"/>
      <c r="G1737" s="37"/>
    </row>
    <row r="1738" spans="6:7" x14ac:dyDescent="0.35">
      <c r="F1738" s="37"/>
      <c r="G1738" s="37"/>
    </row>
    <row r="1739" spans="6:7" x14ac:dyDescent="0.35">
      <c r="F1739" s="37"/>
      <c r="G1739" s="37"/>
    </row>
    <row r="1740" spans="6:7" x14ac:dyDescent="0.35">
      <c r="F1740" s="37"/>
      <c r="G1740" s="37"/>
    </row>
    <row r="1741" spans="6:7" x14ac:dyDescent="0.35">
      <c r="F1741" s="37"/>
      <c r="G1741" s="37"/>
    </row>
    <row r="1742" spans="6:7" x14ac:dyDescent="0.35">
      <c r="F1742" s="37"/>
      <c r="G1742" s="37"/>
    </row>
    <row r="1743" spans="6:7" x14ac:dyDescent="0.35">
      <c r="F1743" s="37"/>
      <c r="G1743" s="37"/>
    </row>
    <row r="1744" spans="6:7" x14ac:dyDescent="0.35">
      <c r="F1744" s="37"/>
      <c r="G1744" s="37"/>
    </row>
    <row r="1745" spans="6:7" x14ac:dyDescent="0.35">
      <c r="F1745" s="37"/>
      <c r="G1745" s="37"/>
    </row>
    <row r="1746" spans="6:7" x14ac:dyDescent="0.35">
      <c r="F1746" s="37"/>
      <c r="G1746" s="37"/>
    </row>
    <row r="1747" spans="6:7" x14ac:dyDescent="0.35">
      <c r="F1747" s="37"/>
      <c r="G1747" s="37"/>
    </row>
    <row r="1748" spans="6:7" x14ac:dyDescent="0.35">
      <c r="F1748" s="37"/>
      <c r="G1748" s="37"/>
    </row>
    <row r="1749" spans="6:7" x14ac:dyDescent="0.35">
      <c r="F1749" s="37"/>
      <c r="G1749" s="37"/>
    </row>
    <row r="1750" spans="6:7" x14ac:dyDescent="0.35">
      <c r="F1750" s="37"/>
      <c r="G1750" s="37"/>
    </row>
    <row r="1751" spans="6:7" x14ac:dyDescent="0.35">
      <c r="F1751" s="37"/>
      <c r="G1751" s="37"/>
    </row>
    <row r="1752" spans="6:7" x14ac:dyDescent="0.35">
      <c r="F1752" s="37"/>
      <c r="G1752" s="37"/>
    </row>
    <row r="1753" spans="6:7" x14ac:dyDescent="0.35">
      <c r="F1753" s="37"/>
      <c r="G1753" s="37"/>
    </row>
    <row r="1754" spans="6:7" x14ac:dyDescent="0.35">
      <c r="F1754" s="37"/>
      <c r="G1754" s="37"/>
    </row>
    <row r="1755" spans="6:7" x14ac:dyDescent="0.35">
      <c r="F1755" s="37"/>
      <c r="G1755" s="37"/>
    </row>
    <row r="1756" spans="6:7" x14ac:dyDescent="0.35">
      <c r="F1756" s="37"/>
      <c r="G1756" s="37"/>
    </row>
    <row r="1757" spans="6:7" x14ac:dyDescent="0.35">
      <c r="F1757" s="37"/>
      <c r="G1757" s="37"/>
    </row>
    <row r="1758" spans="6:7" x14ac:dyDescent="0.35">
      <c r="F1758" s="37"/>
      <c r="G1758" s="37"/>
    </row>
    <row r="1759" spans="6:7" x14ac:dyDescent="0.35">
      <c r="F1759" s="37"/>
      <c r="G1759" s="37"/>
    </row>
    <row r="1760" spans="6:7" x14ac:dyDescent="0.35">
      <c r="F1760" s="37"/>
      <c r="G1760" s="37"/>
    </row>
    <row r="1761" spans="6:7" x14ac:dyDescent="0.35">
      <c r="F1761" s="37"/>
      <c r="G1761" s="37"/>
    </row>
    <row r="1762" spans="6:7" x14ac:dyDescent="0.35">
      <c r="F1762" s="37"/>
      <c r="G1762" s="37"/>
    </row>
    <row r="1763" spans="6:7" x14ac:dyDescent="0.35">
      <c r="F1763" s="37"/>
      <c r="G1763" s="37"/>
    </row>
    <row r="1764" spans="6:7" x14ac:dyDescent="0.35">
      <c r="F1764" s="37"/>
      <c r="G1764" s="37"/>
    </row>
    <row r="1765" spans="6:7" x14ac:dyDescent="0.35">
      <c r="F1765" s="37"/>
      <c r="G1765" s="37"/>
    </row>
    <row r="1766" spans="6:7" x14ac:dyDescent="0.35">
      <c r="F1766" s="37"/>
      <c r="G1766" s="37"/>
    </row>
    <row r="1767" spans="6:7" x14ac:dyDescent="0.35">
      <c r="F1767" s="37"/>
      <c r="G1767" s="37"/>
    </row>
    <row r="1768" spans="6:7" x14ac:dyDescent="0.35">
      <c r="F1768" s="37"/>
      <c r="G1768" s="37"/>
    </row>
    <row r="1769" spans="6:7" x14ac:dyDescent="0.35">
      <c r="F1769" s="37"/>
      <c r="G1769" s="37"/>
    </row>
    <row r="1770" spans="6:7" x14ac:dyDescent="0.35">
      <c r="F1770" s="37"/>
      <c r="G1770" s="37"/>
    </row>
    <row r="1771" spans="6:7" x14ac:dyDescent="0.35">
      <c r="F1771" s="37"/>
      <c r="G1771" s="37"/>
    </row>
    <row r="1772" spans="6:7" x14ac:dyDescent="0.35">
      <c r="F1772" s="37"/>
      <c r="G1772" s="37"/>
    </row>
    <row r="1773" spans="6:7" x14ac:dyDescent="0.35">
      <c r="F1773" s="37"/>
      <c r="G1773" s="37"/>
    </row>
    <row r="1774" spans="6:7" x14ac:dyDescent="0.35">
      <c r="F1774" s="37"/>
      <c r="G1774" s="37"/>
    </row>
    <row r="1775" spans="6:7" x14ac:dyDescent="0.35">
      <c r="F1775" s="37"/>
      <c r="G1775" s="37"/>
    </row>
    <row r="1776" spans="6:7" x14ac:dyDescent="0.35">
      <c r="F1776" s="37"/>
      <c r="G1776" s="37"/>
    </row>
    <row r="1777" spans="6:7" x14ac:dyDescent="0.35">
      <c r="F1777" s="37"/>
      <c r="G1777" s="37"/>
    </row>
    <row r="1778" spans="6:7" x14ac:dyDescent="0.35">
      <c r="F1778" s="37"/>
      <c r="G1778" s="37"/>
    </row>
    <row r="1779" spans="6:7" x14ac:dyDescent="0.35">
      <c r="F1779" s="37"/>
      <c r="G1779" s="37"/>
    </row>
    <row r="1780" spans="6:7" x14ac:dyDescent="0.35">
      <c r="F1780" s="37"/>
      <c r="G1780" s="37"/>
    </row>
    <row r="1781" spans="6:7" x14ac:dyDescent="0.35">
      <c r="F1781" s="37"/>
      <c r="G1781" s="37"/>
    </row>
    <row r="1782" spans="6:7" x14ac:dyDescent="0.35">
      <c r="F1782" s="37"/>
      <c r="G1782" s="37"/>
    </row>
    <row r="1783" spans="6:7" x14ac:dyDescent="0.35">
      <c r="F1783" s="37"/>
      <c r="G1783" s="37"/>
    </row>
    <row r="1784" spans="6:7" x14ac:dyDescent="0.35">
      <c r="F1784" s="37"/>
      <c r="G1784" s="37"/>
    </row>
    <row r="1785" spans="6:7" x14ac:dyDescent="0.35">
      <c r="F1785" s="37"/>
      <c r="G1785" s="37"/>
    </row>
    <row r="1786" spans="6:7" x14ac:dyDescent="0.35">
      <c r="F1786" s="37"/>
      <c r="G1786" s="37"/>
    </row>
    <row r="1787" spans="6:7" x14ac:dyDescent="0.35">
      <c r="F1787" s="37"/>
      <c r="G1787" s="37"/>
    </row>
    <row r="1788" spans="6:7" x14ac:dyDescent="0.35">
      <c r="F1788" s="37"/>
      <c r="G1788" s="37"/>
    </row>
    <row r="1789" spans="6:7" x14ac:dyDescent="0.35">
      <c r="F1789" s="37"/>
      <c r="G1789" s="37"/>
    </row>
    <row r="1790" spans="6:7" x14ac:dyDescent="0.35">
      <c r="F1790" s="37"/>
      <c r="G1790" s="37"/>
    </row>
    <row r="1791" spans="6:7" x14ac:dyDescent="0.35">
      <c r="F1791" s="37"/>
      <c r="G1791" s="37"/>
    </row>
    <row r="1792" spans="6:7" x14ac:dyDescent="0.35">
      <c r="F1792" s="37"/>
      <c r="G1792" s="37"/>
    </row>
    <row r="1793" spans="6:7" x14ac:dyDescent="0.35">
      <c r="F1793" s="37"/>
      <c r="G1793" s="37"/>
    </row>
    <row r="1794" spans="6:7" x14ac:dyDescent="0.35">
      <c r="F1794" s="37"/>
      <c r="G1794" s="37"/>
    </row>
    <row r="1795" spans="6:7" x14ac:dyDescent="0.35">
      <c r="F1795" s="37"/>
      <c r="G1795" s="37"/>
    </row>
    <row r="1796" spans="6:7" x14ac:dyDescent="0.35">
      <c r="F1796" s="37"/>
      <c r="G1796" s="37"/>
    </row>
    <row r="1797" spans="6:7" x14ac:dyDescent="0.35">
      <c r="F1797" s="37"/>
      <c r="G1797" s="37"/>
    </row>
    <row r="1798" spans="6:7" x14ac:dyDescent="0.35">
      <c r="F1798" s="37"/>
      <c r="G1798" s="37"/>
    </row>
    <row r="1799" spans="6:7" x14ac:dyDescent="0.35">
      <c r="F1799" s="37"/>
      <c r="G1799" s="37"/>
    </row>
    <row r="1800" spans="6:7" x14ac:dyDescent="0.35">
      <c r="F1800" s="37"/>
      <c r="G1800" s="37"/>
    </row>
    <row r="1801" spans="6:7" x14ac:dyDescent="0.35">
      <c r="F1801" s="37"/>
      <c r="G1801" s="37"/>
    </row>
    <row r="1802" spans="6:7" x14ac:dyDescent="0.35">
      <c r="F1802" s="37"/>
      <c r="G1802" s="37"/>
    </row>
    <row r="1803" spans="6:7" x14ac:dyDescent="0.35">
      <c r="F1803" s="37"/>
      <c r="G1803" s="37"/>
    </row>
    <row r="1804" spans="6:7" x14ac:dyDescent="0.35">
      <c r="F1804" s="37"/>
      <c r="G1804" s="37"/>
    </row>
    <row r="1805" spans="6:7" x14ac:dyDescent="0.35">
      <c r="F1805" s="37"/>
      <c r="G1805" s="37"/>
    </row>
    <row r="1806" spans="6:7" x14ac:dyDescent="0.35">
      <c r="F1806" s="37"/>
      <c r="G1806" s="37"/>
    </row>
    <row r="1807" spans="6:7" x14ac:dyDescent="0.35">
      <c r="F1807" s="37"/>
      <c r="G1807" s="37"/>
    </row>
    <row r="1808" spans="6:7" x14ac:dyDescent="0.35">
      <c r="F1808" s="37"/>
      <c r="G1808" s="37"/>
    </row>
    <row r="1809" spans="6:7" x14ac:dyDescent="0.35">
      <c r="F1809" s="37"/>
      <c r="G1809" s="37"/>
    </row>
    <row r="1810" spans="6:7" x14ac:dyDescent="0.35">
      <c r="F1810" s="37"/>
      <c r="G1810" s="37"/>
    </row>
    <row r="1811" spans="6:7" x14ac:dyDescent="0.35">
      <c r="F1811" s="37"/>
      <c r="G1811" s="37"/>
    </row>
    <row r="1812" spans="6:7" x14ac:dyDescent="0.35">
      <c r="F1812" s="37"/>
      <c r="G1812" s="37"/>
    </row>
    <row r="1813" spans="6:7" x14ac:dyDescent="0.35">
      <c r="F1813" s="37"/>
      <c r="G1813" s="37"/>
    </row>
    <row r="1814" spans="6:7" x14ac:dyDescent="0.35">
      <c r="F1814" s="37"/>
      <c r="G1814" s="37"/>
    </row>
    <row r="1815" spans="6:7" x14ac:dyDescent="0.35">
      <c r="F1815" s="37"/>
      <c r="G1815" s="37"/>
    </row>
    <row r="1816" spans="6:7" x14ac:dyDescent="0.35">
      <c r="F1816" s="37"/>
      <c r="G1816" s="37"/>
    </row>
    <row r="1817" spans="6:7" x14ac:dyDescent="0.35">
      <c r="F1817" s="37"/>
      <c r="G1817" s="37"/>
    </row>
    <row r="1818" spans="6:7" x14ac:dyDescent="0.35">
      <c r="F1818" s="37"/>
      <c r="G1818" s="37"/>
    </row>
    <row r="1819" spans="6:7" x14ac:dyDescent="0.35">
      <c r="F1819" s="37"/>
      <c r="G1819" s="37"/>
    </row>
    <row r="1820" spans="6:7" x14ac:dyDescent="0.35">
      <c r="F1820" s="37"/>
      <c r="G1820" s="37"/>
    </row>
    <row r="1821" spans="6:7" x14ac:dyDescent="0.35">
      <c r="F1821" s="37"/>
      <c r="G1821" s="37"/>
    </row>
    <row r="1822" spans="6:7" x14ac:dyDescent="0.35">
      <c r="F1822" s="37"/>
      <c r="G1822" s="37"/>
    </row>
    <row r="1823" spans="6:7" x14ac:dyDescent="0.35">
      <c r="F1823" s="37"/>
      <c r="G1823" s="37"/>
    </row>
    <row r="1824" spans="6:7" x14ac:dyDescent="0.35">
      <c r="F1824" s="37"/>
      <c r="G1824" s="37"/>
    </row>
    <row r="1825" spans="6:7" x14ac:dyDescent="0.35">
      <c r="F1825" s="37"/>
      <c r="G1825" s="37"/>
    </row>
    <row r="1826" spans="6:7" x14ac:dyDescent="0.35">
      <c r="F1826" s="37"/>
      <c r="G1826" s="37"/>
    </row>
    <row r="1827" spans="6:7" x14ac:dyDescent="0.35">
      <c r="F1827" s="37"/>
      <c r="G1827" s="37"/>
    </row>
    <row r="1828" spans="6:7" x14ac:dyDescent="0.35">
      <c r="F1828" s="37"/>
      <c r="G1828" s="37"/>
    </row>
    <row r="1829" spans="6:7" x14ac:dyDescent="0.35">
      <c r="F1829" s="37"/>
      <c r="G1829" s="37"/>
    </row>
    <row r="1830" spans="6:7" x14ac:dyDescent="0.35">
      <c r="F1830" s="37"/>
      <c r="G1830" s="37"/>
    </row>
    <row r="1831" spans="6:7" x14ac:dyDescent="0.35">
      <c r="F1831" s="37"/>
      <c r="G1831" s="37"/>
    </row>
    <row r="1832" spans="6:7" x14ac:dyDescent="0.35">
      <c r="F1832" s="37"/>
      <c r="G1832" s="37"/>
    </row>
    <row r="1833" spans="6:7" x14ac:dyDescent="0.35">
      <c r="F1833" s="37"/>
      <c r="G1833" s="37"/>
    </row>
    <row r="1834" spans="6:7" x14ac:dyDescent="0.35">
      <c r="F1834" s="37"/>
      <c r="G1834" s="37"/>
    </row>
    <row r="1835" spans="6:7" x14ac:dyDescent="0.35">
      <c r="F1835" s="37"/>
      <c r="G1835" s="37"/>
    </row>
    <row r="1836" spans="6:7" x14ac:dyDescent="0.35">
      <c r="F1836" s="37"/>
      <c r="G1836" s="37"/>
    </row>
    <row r="1837" spans="6:7" x14ac:dyDescent="0.35">
      <c r="F1837" s="37"/>
      <c r="G1837" s="37"/>
    </row>
    <row r="1838" spans="6:7" x14ac:dyDescent="0.35">
      <c r="F1838" s="37"/>
      <c r="G1838" s="37"/>
    </row>
    <row r="1839" spans="6:7" x14ac:dyDescent="0.35">
      <c r="F1839" s="37"/>
      <c r="G1839" s="37"/>
    </row>
    <row r="1840" spans="6:7" x14ac:dyDescent="0.35">
      <c r="F1840" s="37"/>
      <c r="G1840" s="37"/>
    </row>
    <row r="1841" spans="6:7" x14ac:dyDescent="0.35">
      <c r="F1841" s="37"/>
      <c r="G1841" s="37"/>
    </row>
    <row r="1842" spans="6:7" x14ac:dyDescent="0.35">
      <c r="F1842" s="37"/>
      <c r="G1842" s="37"/>
    </row>
    <row r="1843" spans="6:7" x14ac:dyDescent="0.35">
      <c r="F1843" s="37"/>
      <c r="G1843" s="37"/>
    </row>
    <row r="1844" spans="6:7" x14ac:dyDescent="0.35">
      <c r="F1844" s="37"/>
      <c r="G1844" s="37"/>
    </row>
    <row r="1845" spans="6:7" x14ac:dyDescent="0.35">
      <c r="F1845" s="37"/>
      <c r="G1845" s="37"/>
    </row>
    <row r="1846" spans="6:7" x14ac:dyDescent="0.35">
      <c r="F1846" s="37"/>
      <c r="G1846" s="37"/>
    </row>
    <row r="1847" spans="6:7" x14ac:dyDescent="0.35">
      <c r="F1847" s="37"/>
      <c r="G1847" s="37"/>
    </row>
    <row r="1848" spans="6:7" x14ac:dyDescent="0.35">
      <c r="F1848" s="37"/>
      <c r="G1848" s="37"/>
    </row>
    <row r="1849" spans="6:7" x14ac:dyDescent="0.35">
      <c r="F1849" s="37"/>
      <c r="G1849" s="37"/>
    </row>
    <row r="1850" spans="6:7" x14ac:dyDescent="0.35">
      <c r="F1850" s="37"/>
      <c r="G1850" s="37"/>
    </row>
    <row r="1851" spans="6:7" x14ac:dyDescent="0.35">
      <c r="F1851" s="37"/>
      <c r="G1851" s="37"/>
    </row>
    <row r="1852" spans="6:7" x14ac:dyDescent="0.35">
      <c r="F1852" s="37"/>
      <c r="G1852" s="37"/>
    </row>
    <row r="1853" spans="6:7" x14ac:dyDescent="0.35">
      <c r="F1853" s="37"/>
      <c r="G1853" s="37"/>
    </row>
    <row r="1854" spans="6:7" x14ac:dyDescent="0.35">
      <c r="F1854" s="37"/>
      <c r="G1854" s="37"/>
    </row>
    <row r="1855" spans="6:7" x14ac:dyDescent="0.35">
      <c r="F1855" s="37"/>
      <c r="G1855" s="37"/>
    </row>
    <row r="1856" spans="6:7" x14ac:dyDescent="0.35">
      <c r="F1856" s="37"/>
      <c r="G1856" s="37"/>
    </row>
    <row r="1857" spans="6:7" x14ac:dyDescent="0.35">
      <c r="F1857" s="37"/>
      <c r="G1857" s="37"/>
    </row>
    <row r="1858" spans="6:7" x14ac:dyDescent="0.35">
      <c r="F1858" s="37"/>
      <c r="G1858" s="37"/>
    </row>
    <row r="1859" spans="6:7" x14ac:dyDescent="0.35">
      <c r="F1859" s="37"/>
      <c r="G1859" s="37"/>
    </row>
    <row r="1860" spans="6:7" x14ac:dyDescent="0.35">
      <c r="F1860" s="37"/>
      <c r="G1860" s="37"/>
    </row>
    <row r="1861" spans="6:7" x14ac:dyDescent="0.35">
      <c r="F1861" s="37"/>
      <c r="G1861" s="37"/>
    </row>
    <row r="1862" spans="6:7" x14ac:dyDescent="0.35">
      <c r="F1862" s="37"/>
      <c r="G1862" s="37"/>
    </row>
    <row r="1863" spans="6:7" x14ac:dyDescent="0.35">
      <c r="F1863" s="37"/>
      <c r="G1863" s="37"/>
    </row>
    <row r="1864" spans="6:7" x14ac:dyDescent="0.35">
      <c r="F1864" s="37"/>
      <c r="G1864" s="37"/>
    </row>
    <row r="1865" spans="6:7" x14ac:dyDescent="0.35">
      <c r="F1865" s="37"/>
      <c r="G1865" s="37"/>
    </row>
    <row r="1866" spans="6:7" x14ac:dyDescent="0.35">
      <c r="F1866" s="37"/>
      <c r="G1866" s="37"/>
    </row>
    <row r="1867" spans="6:7" x14ac:dyDescent="0.35">
      <c r="F1867" s="37"/>
      <c r="G1867" s="37"/>
    </row>
    <row r="1868" spans="6:7" x14ac:dyDescent="0.35">
      <c r="F1868" s="37"/>
      <c r="G1868" s="37"/>
    </row>
    <row r="1869" spans="6:7" x14ac:dyDescent="0.35">
      <c r="F1869" s="37"/>
      <c r="G1869" s="37"/>
    </row>
    <row r="1870" spans="6:7" x14ac:dyDescent="0.35">
      <c r="F1870" s="37"/>
      <c r="G1870" s="37"/>
    </row>
    <row r="1871" spans="6:7" x14ac:dyDescent="0.35">
      <c r="F1871" s="37"/>
      <c r="G1871" s="37"/>
    </row>
    <row r="1872" spans="6:7" x14ac:dyDescent="0.35">
      <c r="F1872" s="37"/>
      <c r="G1872" s="37"/>
    </row>
    <row r="1873" spans="6:7" x14ac:dyDescent="0.35">
      <c r="F1873" s="37"/>
      <c r="G1873" s="37"/>
    </row>
    <row r="1874" spans="6:7" x14ac:dyDescent="0.35">
      <c r="F1874" s="37"/>
      <c r="G1874" s="37"/>
    </row>
    <row r="1875" spans="6:7" x14ac:dyDescent="0.35">
      <c r="F1875" s="37"/>
      <c r="G1875" s="37"/>
    </row>
    <row r="1876" spans="6:7" x14ac:dyDescent="0.35">
      <c r="F1876" s="37"/>
      <c r="G1876" s="37"/>
    </row>
    <row r="1877" spans="6:7" x14ac:dyDescent="0.35">
      <c r="F1877" s="37"/>
      <c r="G1877" s="37"/>
    </row>
    <row r="1878" spans="6:7" x14ac:dyDescent="0.35">
      <c r="F1878" s="37"/>
      <c r="G1878" s="37"/>
    </row>
    <row r="1879" spans="6:7" x14ac:dyDescent="0.35">
      <c r="F1879" s="37"/>
      <c r="G1879" s="37"/>
    </row>
    <row r="1880" spans="6:7" x14ac:dyDescent="0.35">
      <c r="F1880" s="37"/>
      <c r="G1880" s="37"/>
    </row>
    <row r="1881" spans="6:7" x14ac:dyDescent="0.35">
      <c r="F1881" s="37"/>
      <c r="G1881" s="37"/>
    </row>
    <row r="1882" spans="6:7" x14ac:dyDescent="0.35">
      <c r="F1882" s="37"/>
      <c r="G1882" s="37"/>
    </row>
    <row r="1883" spans="6:7" x14ac:dyDescent="0.35">
      <c r="F1883" s="37"/>
      <c r="G1883" s="37"/>
    </row>
    <row r="1884" spans="6:7" x14ac:dyDescent="0.35">
      <c r="F1884" s="37"/>
      <c r="G1884" s="37"/>
    </row>
    <row r="1885" spans="6:7" x14ac:dyDescent="0.35">
      <c r="F1885" s="37"/>
      <c r="G1885" s="37"/>
    </row>
    <row r="1886" spans="6:7" x14ac:dyDescent="0.35">
      <c r="F1886" s="37"/>
      <c r="G1886" s="37"/>
    </row>
    <row r="1887" spans="6:7" x14ac:dyDescent="0.35">
      <c r="F1887" s="37"/>
      <c r="G1887" s="37"/>
    </row>
    <row r="1888" spans="6:7" x14ac:dyDescent="0.35">
      <c r="F1888" s="37"/>
      <c r="G1888" s="37"/>
    </row>
    <row r="1889" spans="6:7" x14ac:dyDescent="0.35">
      <c r="F1889" s="37"/>
      <c r="G1889" s="37"/>
    </row>
    <row r="1890" spans="6:7" x14ac:dyDescent="0.35">
      <c r="F1890" s="37"/>
      <c r="G1890" s="37"/>
    </row>
    <row r="1891" spans="6:7" x14ac:dyDescent="0.35">
      <c r="F1891" s="37"/>
      <c r="G1891" s="37"/>
    </row>
    <row r="1892" spans="6:7" x14ac:dyDescent="0.35">
      <c r="F1892" s="37"/>
      <c r="G1892" s="37"/>
    </row>
    <row r="1893" spans="6:7" x14ac:dyDescent="0.35">
      <c r="F1893" s="37"/>
      <c r="G1893" s="37"/>
    </row>
    <row r="1894" spans="6:7" x14ac:dyDescent="0.35">
      <c r="F1894" s="37"/>
      <c r="G1894" s="37"/>
    </row>
    <row r="1895" spans="6:7" x14ac:dyDescent="0.35">
      <c r="F1895" s="37"/>
      <c r="G1895" s="37"/>
    </row>
    <row r="1896" spans="6:7" x14ac:dyDescent="0.35">
      <c r="F1896" s="37"/>
      <c r="G1896" s="37"/>
    </row>
    <row r="1897" spans="6:7" x14ac:dyDescent="0.35">
      <c r="F1897" s="37"/>
      <c r="G1897" s="37"/>
    </row>
    <row r="1898" spans="6:7" x14ac:dyDescent="0.35">
      <c r="F1898" s="37"/>
      <c r="G1898" s="37"/>
    </row>
    <row r="1899" spans="6:7" x14ac:dyDescent="0.35">
      <c r="F1899" s="37"/>
      <c r="G1899" s="37"/>
    </row>
    <row r="1900" spans="6:7" x14ac:dyDescent="0.35">
      <c r="F1900" s="37"/>
      <c r="G1900" s="37"/>
    </row>
    <row r="1901" spans="6:7" x14ac:dyDescent="0.35">
      <c r="F1901" s="37"/>
      <c r="G1901" s="37"/>
    </row>
    <row r="1902" spans="6:7" x14ac:dyDescent="0.35">
      <c r="F1902" s="37"/>
      <c r="G1902" s="37"/>
    </row>
    <row r="1903" spans="6:7" x14ac:dyDescent="0.35">
      <c r="F1903" s="37"/>
      <c r="G1903" s="37"/>
    </row>
    <row r="1904" spans="6:7" x14ac:dyDescent="0.35">
      <c r="F1904" s="37"/>
      <c r="G1904" s="37"/>
    </row>
    <row r="1905" spans="6:7" x14ac:dyDescent="0.35">
      <c r="F1905" s="37"/>
      <c r="G1905" s="37"/>
    </row>
    <row r="1906" spans="6:7" x14ac:dyDescent="0.35">
      <c r="F1906" s="37"/>
      <c r="G1906" s="37"/>
    </row>
    <row r="1907" spans="6:7" x14ac:dyDescent="0.35">
      <c r="F1907" s="37"/>
      <c r="G1907" s="37"/>
    </row>
    <row r="1908" spans="6:7" x14ac:dyDescent="0.35">
      <c r="F1908" s="37"/>
      <c r="G1908" s="37"/>
    </row>
    <row r="1909" spans="6:7" x14ac:dyDescent="0.35">
      <c r="F1909" s="37"/>
      <c r="G1909" s="37"/>
    </row>
    <row r="1910" spans="6:7" x14ac:dyDescent="0.35">
      <c r="F1910" s="37"/>
      <c r="G1910" s="37"/>
    </row>
    <row r="1911" spans="6:7" x14ac:dyDescent="0.35">
      <c r="F1911" s="37"/>
      <c r="G1911" s="37"/>
    </row>
    <row r="1912" spans="6:7" x14ac:dyDescent="0.35">
      <c r="F1912" s="37"/>
      <c r="G1912" s="37"/>
    </row>
    <row r="1913" spans="6:7" x14ac:dyDescent="0.35">
      <c r="F1913" s="37"/>
      <c r="G1913" s="37"/>
    </row>
    <row r="1914" spans="6:7" x14ac:dyDescent="0.35">
      <c r="F1914" s="37"/>
      <c r="G1914" s="37"/>
    </row>
    <row r="1915" spans="6:7" x14ac:dyDescent="0.35">
      <c r="F1915" s="37"/>
      <c r="G1915" s="37"/>
    </row>
    <row r="1916" spans="6:7" x14ac:dyDescent="0.35">
      <c r="F1916" s="37"/>
      <c r="G1916" s="37"/>
    </row>
    <row r="1917" spans="6:7" x14ac:dyDescent="0.35">
      <c r="F1917" s="37"/>
      <c r="G1917" s="37"/>
    </row>
    <row r="1918" spans="6:7" x14ac:dyDescent="0.35">
      <c r="F1918" s="37"/>
      <c r="G1918" s="37"/>
    </row>
    <row r="1919" spans="6:7" x14ac:dyDescent="0.35">
      <c r="F1919" s="37"/>
      <c r="G1919" s="37"/>
    </row>
    <row r="1920" spans="6:7" x14ac:dyDescent="0.35">
      <c r="F1920" s="37"/>
      <c r="G1920" s="37"/>
    </row>
    <row r="1921" spans="6:7" x14ac:dyDescent="0.35">
      <c r="F1921" s="37"/>
      <c r="G1921" s="37"/>
    </row>
    <row r="1922" spans="6:7" x14ac:dyDescent="0.35">
      <c r="F1922" s="37"/>
      <c r="G1922" s="37"/>
    </row>
    <row r="1923" spans="6:7" x14ac:dyDescent="0.35">
      <c r="F1923" s="37"/>
      <c r="G1923" s="37"/>
    </row>
    <row r="1924" spans="6:7" x14ac:dyDescent="0.35">
      <c r="F1924" s="37"/>
      <c r="G1924" s="37"/>
    </row>
    <row r="1925" spans="6:7" x14ac:dyDescent="0.35">
      <c r="F1925" s="37"/>
      <c r="G1925" s="37"/>
    </row>
    <row r="1926" spans="6:7" x14ac:dyDescent="0.35">
      <c r="F1926" s="37"/>
      <c r="G1926" s="37"/>
    </row>
    <row r="1927" spans="6:7" x14ac:dyDescent="0.35">
      <c r="F1927" s="37"/>
      <c r="G1927" s="37"/>
    </row>
    <row r="1928" spans="6:7" x14ac:dyDescent="0.35">
      <c r="F1928" s="37"/>
      <c r="G1928" s="37"/>
    </row>
    <row r="1929" spans="6:7" x14ac:dyDescent="0.35">
      <c r="F1929" s="37"/>
      <c r="G1929" s="37"/>
    </row>
    <row r="1930" spans="6:7" x14ac:dyDescent="0.35">
      <c r="F1930" s="37"/>
      <c r="G1930" s="37"/>
    </row>
    <row r="1931" spans="6:7" x14ac:dyDescent="0.35">
      <c r="F1931" s="37"/>
      <c r="G1931" s="37"/>
    </row>
    <row r="1932" spans="6:7" x14ac:dyDescent="0.35">
      <c r="F1932" s="37"/>
      <c r="G1932" s="37"/>
    </row>
    <row r="1933" spans="6:7" x14ac:dyDescent="0.35">
      <c r="F1933" s="37"/>
      <c r="G1933" s="37"/>
    </row>
    <row r="1934" spans="6:7" x14ac:dyDescent="0.35">
      <c r="F1934" s="37"/>
      <c r="G1934" s="37"/>
    </row>
    <row r="1935" spans="6:7" x14ac:dyDescent="0.35">
      <c r="F1935" s="37"/>
      <c r="G1935" s="37"/>
    </row>
    <row r="1936" spans="6:7" x14ac:dyDescent="0.35">
      <c r="F1936" s="37"/>
      <c r="G1936" s="37"/>
    </row>
    <row r="1937" spans="6:7" x14ac:dyDescent="0.35">
      <c r="F1937" s="37"/>
      <c r="G1937" s="37"/>
    </row>
    <row r="1938" spans="6:7" x14ac:dyDescent="0.35">
      <c r="F1938" s="37"/>
      <c r="G1938" s="37"/>
    </row>
    <row r="1939" spans="6:7" x14ac:dyDescent="0.35">
      <c r="F1939" s="37"/>
      <c r="G1939" s="37"/>
    </row>
    <row r="1940" spans="6:7" x14ac:dyDescent="0.35">
      <c r="F1940" s="37"/>
      <c r="G1940" s="37"/>
    </row>
    <row r="1941" spans="6:7" x14ac:dyDescent="0.35">
      <c r="F1941" s="37"/>
      <c r="G1941" s="37"/>
    </row>
    <row r="1942" spans="6:7" x14ac:dyDescent="0.35">
      <c r="F1942" s="37"/>
      <c r="G1942" s="37"/>
    </row>
    <row r="1943" spans="6:7" x14ac:dyDescent="0.35">
      <c r="F1943" s="37"/>
      <c r="G1943" s="37"/>
    </row>
    <row r="1944" spans="6:7" x14ac:dyDescent="0.35">
      <c r="F1944" s="37"/>
      <c r="G1944" s="37"/>
    </row>
    <row r="1945" spans="6:7" x14ac:dyDescent="0.35">
      <c r="F1945" s="37"/>
      <c r="G1945" s="37"/>
    </row>
    <row r="1946" spans="6:7" x14ac:dyDescent="0.35">
      <c r="F1946" s="37"/>
      <c r="G1946" s="37"/>
    </row>
    <row r="1947" spans="6:7" x14ac:dyDescent="0.35">
      <c r="F1947" s="37"/>
      <c r="G1947" s="37"/>
    </row>
    <row r="1948" spans="6:7" x14ac:dyDescent="0.35">
      <c r="F1948" s="37"/>
      <c r="G1948" s="37"/>
    </row>
    <row r="1949" spans="6:7" x14ac:dyDescent="0.35">
      <c r="F1949" s="37"/>
      <c r="G1949" s="37"/>
    </row>
    <row r="1950" spans="6:7" x14ac:dyDescent="0.35">
      <c r="F1950" s="37"/>
      <c r="G1950" s="37"/>
    </row>
    <row r="1951" spans="6:7" x14ac:dyDescent="0.35">
      <c r="F1951" s="37"/>
      <c r="G1951" s="37"/>
    </row>
    <row r="1952" spans="6:7" x14ac:dyDescent="0.35">
      <c r="F1952" s="37"/>
      <c r="G1952" s="37"/>
    </row>
    <row r="1953" spans="6:7" x14ac:dyDescent="0.35">
      <c r="F1953" s="37"/>
      <c r="G1953" s="37"/>
    </row>
    <row r="1954" spans="6:7" x14ac:dyDescent="0.35">
      <c r="F1954" s="37"/>
      <c r="G1954" s="37"/>
    </row>
    <row r="1955" spans="6:7" x14ac:dyDescent="0.35">
      <c r="F1955" s="37"/>
      <c r="G1955" s="37"/>
    </row>
    <row r="1956" spans="6:7" x14ac:dyDescent="0.35">
      <c r="F1956" s="37"/>
      <c r="G1956" s="37"/>
    </row>
    <row r="1957" spans="6:7" x14ac:dyDescent="0.35">
      <c r="F1957" s="37"/>
      <c r="G1957" s="37"/>
    </row>
    <row r="1958" spans="6:7" x14ac:dyDescent="0.35">
      <c r="F1958" s="37"/>
      <c r="G1958" s="37"/>
    </row>
    <row r="1959" spans="6:7" x14ac:dyDescent="0.35">
      <c r="F1959" s="37"/>
      <c r="G1959" s="37"/>
    </row>
    <row r="1960" spans="6:7" x14ac:dyDescent="0.35">
      <c r="F1960" s="37"/>
      <c r="G1960" s="37"/>
    </row>
    <row r="1961" spans="6:7" x14ac:dyDescent="0.35">
      <c r="F1961" s="37"/>
      <c r="G1961" s="37"/>
    </row>
    <row r="1962" spans="6:7" x14ac:dyDescent="0.35">
      <c r="F1962" s="37"/>
      <c r="G1962" s="37"/>
    </row>
    <row r="1963" spans="6:7" x14ac:dyDescent="0.35">
      <c r="F1963" s="37"/>
      <c r="G1963" s="37"/>
    </row>
    <row r="1964" spans="6:7" x14ac:dyDescent="0.35">
      <c r="F1964" s="37"/>
      <c r="G1964" s="37"/>
    </row>
    <row r="1965" spans="6:7" x14ac:dyDescent="0.35">
      <c r="F1965" s="37"/>
      <c r="G1965" s="37"/>
    </row>
    <row r="1966" spans="6:7" x14ac:dyDescent="0.35">
      <c r="F1966" s="37"/>
      <c r="G1966" s="37"/>
    </row>
    <row r="1967" spans="6:7" x14ac:dyDescent="0.35">
      <c r="F1967" s="37"/>
      <c r="G1967" s="37"/>
    </row>
    <row r="1968" spans="6:7" x14ac:dyDescent="0.35">
      <c r="F1968" s="37"/>
      <c r="G1968" s="37"/>
    </row>
    <row r="1969" spans="6:7" x14ac:dyDescent="0.35">
      <c r="F1969" s="37"/>
      <c r="G1969" s="37"/>
    </row>
    <row r="1970" spans="6:7" x14ac:dyDescent="0.35">
      <c r="F1970" s="37"/>
      <c r="G1970" s="37"/>
    </row>
    <row r="1971" spans="6:7" x14ac:dyDescent="0.35">
      <c r="F1971" s="37"/>
      <c r="G1971" s="37"/>
    </row>
    <row r="1972" spans="6:7" x14ac:dyDescent="0.35">
      <c r="F1972" s="37"/>
      <c r="G1972" s="37"/>
    </row>
    <row r="1973" spans="6:7" x14ac:dyDescent="0.35">
      <c r="F1973" s="37"/>
      <c r="G1973" s="37"/>
    </row>
    <row r="1974" spans="6:7" x14ac:dyDescent="0.35">
      <c r="F1974" s="37"/>
      <c r="G1974" s="37"/>
    </row>
    <row r="1975" spans="6:7" x14ac:dyDescent="0.35">
      <c r="F1975" s="37"/>
      <c r="G1975" s="37"/>
    </row>
    <row r="1976" spans="6:7" x14ac:dyDescent="0.35">
      <c r="F1976" s="37"/>
      <c r="G1976" s="37"/>
    </row>
    <row r="1977" spans="6:7" x14ac:dyDescent="0.35">
      <c r="F1977" s="37"/>
      <c r="G1977" s="37"/>
    </row>
    <row r="1978" spans="6:7" x14ac:dyDescent="0.35">
      <c r="F1978" s="37"/>
      <c r="G1978" s="37"/>
    </row>
    <row r="1979" spans="6:7" x14ac:dyDescent="0.35">
      <c r="F1979" s="37"/>
      <c r="G1979" s="37"/>
    </row>
    <row r="1980" spans="6:7" x14ac:dyDescent="0.35">
      <c r="F1980" s="37"/>
      <c r="G1980" s="37"/>
    </row>
    <row r="1981" spans="6:7" x14ac:dyDescent="0.35">
      <c r="F1981" s="37"/>
      <c r="G1981" s="37"/>
    </row>
    <row r="1982" spans="6:7" x14ac:dyDescent="0.35">
      <c r="F1982" s="37"/>
      <c r="G1982" s="37"/>
    </row>
    <row r="1983" spans="6:7" x14ac:dyDescent="0.35">
      <c r="F1983" s="37"/>
      <c r="G1983" s="37"/>
    </row>
    <row r="1984" spans="6:7" x14ac:dyDescent="0.35">
      <c r="F1984" s="37"/>
      <c r="G1984" s="37"/>
    </row>
    <row r="1985" spans="6:7" x14ac:dyDescent="0.35">
      <c r="F1985" s="37"/>
      <c r="G1985" s="37"/>
    </row>
    <row r="1986" spans="6:7" x14ac:dyDescent="0.35">
      <c r="F1986" s="37"/>
      <c r="G1986" s="37"/>
    </row>
    <row r="1987" spans="6:7" x14ac:dyDescent="0.35">
      <c r="F1987" s="37"/>
      <c r="G1987" s="37"/>
    </row>
    <row r="1988" spans="6:7" x14ac:dyDescent="0.35">
      <c r="F1988" s="37"/>
      <c r="G1988" s="37"/>
    </row>
    <row r="1989" spans="6:7" x14ac:dyDescent="0.35">
      <c r="F1989" s="37"/>
      <c r="G1989" s="37"/>
    </row>
    <row r="1990" spans="6:7" x14ac:dyDescent="0.35">
      <c r="F1990" s="37"/>
      <c r="G1990" s="37"/>
    </row>
    <row r="1991" spans="6:7" x14ac:dyDescent="0.35">
      <c r="F1991" s="37"/>
      <c r="G1991" s="37"/>
    </row>
    <row r="1992" spans="6:7" x14ac:dyDescent="0.35">
      <c r="F1992" s="37"/>
      <c r="G1992" s="37"/>
    </row>
    <row r="1993" spans="6:7" x14ac:dyDescent="0.35">
      <c r="F1993" s="37"/>
      <c r="G1993" s="37"/>
    </row>
    <row r="1994" spans="6:7" x14ac:dyDescent="0.35">
      <c r="F1994" s="37"/>
      <c r="G1994" s="37"/>
    </row>
    <row r="1995" spans="6:7" x14ac:dyDescent="0.35">
      <c r="F1995" s="37"/>
      <c r="G1995" s="37"/>
    </row>
    <row r="1996" spans="6:7" x14ac:dyDescent="0.35">
      <c r="F1996" s="37"/>
      <c r="G1996" s="37"/>
    </row>
    <row r="1997" spans="6:7" x14ac:dyDescent="0.35">
      <c r="F1997" s="37"/>
      <c r="G1997" s="37"/>
    </row>
    <row r="1998" spans="6:7" x14ac:dyDescent="0.35">
      <c r="F1998" s="37"/>
      <c r="G1998" s="37"/>
    </row>
    <row r="1999" spans="6:7" x14ac:dyDescent="0.35">
      <c r="F1999" s="37"/>
      <c r="G1999" s="37"/>
    </row>
    <row r="2000" spans="6:7" x14ac:dyDescent="0.35">
      <c r="F2000" s="37"/>
      <c r="G2000" s="37"/>
    </row>
    <row r="2001" spans="6:7" x14ac:dyDescent="0.35">
      <c r="F2001" s="37"/>
      <c r="G2001" s="37"/>
    </row>
    <row r="2002" spans="6:7" x14ac:dyDescent="0.35">
      <c r="F2002" s="37"/>
      <c r="G2002" s="37"/>
    </row>
    <row r="2003" spans="6:7" x14ac:dyDescent="0.35">
      <c r="F2003" s="37"/>
      <c r="G2003" s="37"/>
    </row>
    <row r="2004" spans="6:7" x14ac:dyDescent="0.35">
      <c r="F2004" s="37"/>
      <c r="G2004" s="37"/>
    </row>
    <row r="2005" spans="6:7" x14ac:dyDescent="0.35">
      <c r="F2005" s="37"/>
      <c r="G2005" s="37"/>
    </row>
    <row r="2006" spans="6:7" x14ac:dyDescent="0.35">
      <c r="F2006" s="37"/>
      <c r="G2006" s="37"/>
    </row>
    <row r="2007" spans="6:7" x14ac:dyDescent="0.35">
      <c r="F2007" s="37"/>
      <c r="G2007" s="37"/>
    </row>
    <row r="2008" spans="6:7" x14ac:dyDescent="0.35">
      <c r="F2008" s="37"/>
      <c r="G2008" s="37"/>
    </row>
    <row r="2009" spans="6:7" x14ac:dyDescent="0.35">
      <c r="F2009" s="37"/>
      <c r="G2009" s="37"/>
    </row>
    <row r="2010" spans="6:7" x14ac:dyDescent="0.35">
      <c r="F2010" s="37"/>
      <c r="G2010" s="37"/>
    </row>
    <row r="2011" spans="6:7" x14ac:dyDescent="0.35">
      <c r="F2011" s="37"/>
      <c r="G2011" s="37"/>
    </row>
    <row r="2012" spans="6:7" x14ac:dyDescent="0.35">
      <c r="F2012" s="37"/>
      <c r="G2012" s="37"/>
    </row>
    <row r="2013" spans="6:7" x14ac:dyDescent="0.35">
      <c r="F2013" s="37"/>
      <c r="G2013" s="37"/>
    </row>
    <row r="2014" spans="6:7" x14ac:dyDescent="0.35">
      <c r="F2014" s="37"/>
      <c r="G2014" s="37"/>
    </row>
    <row r="2015" spans="6:7" x14ac:dyDescent="0.35">
      <c r="F2015" s="37"/>
      <c r="G2015" s="37"/>
    </row>
    <row r="2016" spans="6:7" x14ac:dyDescent="0.35">
      <c r="F2016" s="37"/>
      <c r="G2016" s="37"/>
    </row>
    <row r="2017" spans="6:7" x14ac:dyDescent="0.35">
      <c r="F2017" s="37"/>
      <c r="G2017" s="37"/>
    </row>
    <row r="2018" spans="6:7" x14ac:dyDescent="0.35">
      <c r="F2018" s="37"/>
      <c r="G2018" s="37"/>
    </row>
    <row r="2019" spans="6:7" x14ac:dyDescent="0.35">
      <c r="F2019" s="37"/>
      <c r="G2019" s="37"/>
    </row>
    <row r="2020" spans="6:7" x14ac:dyDescent="0.35">
      <c r="F2020" s="37"/>
      <c r="G2020" s="37"/>
    </row>
    <row r="2021" spans="6:7" x14ac:dyDescent="0.35">
      <c r="F2021" s="37"/>
      <c r="G2021" s="37"/>
    </row>
    <row r="2022" spans="6:7" x14ac:dyDescent="0.35">
      <c r="F2022" s="37"/>
      <c r="G2022" s="37"/>
    </row>
    <row r="2023" spans="6:7" x14ac:dyDescent="0.35">
      <c r="F2023" s="37"/>
      <c r="G2023" s="37"/>
    </row>
    <row r="2024" spans="6:7" x14ac:dyDescent="0.35">
      <c r="F2024" s="37"/>
      <c r="G2024" s="37"/>
    </row>
    <row r="2025" spans="6:7" x14ac:dyDescent="0.35">
      <c r="F2025" s="37"/>
      <c r="G2025" s="37"/>
    </row>
    <row r="2026" spans="6:7" x14ac:dyDescent="0.35">
      <c r="F2026" s="37"/>
      <c r="G2026" s="37"/>
    </row>
    <row r="2027" spans="6:7" x14ac:dyDescent="0.35">
      <c r="F2027" s="37"/>
      <c r="G2027" s="37"/>
    </row>
    <row r="2028" spans="6:7" x14ac:dyDescent="0.35">
      <c r="F2028" s="37"/>
      <c r="G2028" s="37"/>
    </row>
    <row r="2029" spans="6:7" x14ac:dyDescent="0.35">
      <c r="F2029" s="37"/>
      <c r="G2029" s="37"/>
    </row>
    <row r="2030" spans="6:7" x14ac:dyDescent="0.35">
      <c r="F2030" s="37"/>
      <c r="G2030" s="37"/>
    </row>
    <row r="2031" spans="6:7" x14ac:dyDescent="0.35">
      <c r="F2031" s="37"/>
      <c r="G2031" s="37"/>
    </row>
    <row r="2032" spans="6:7" x14ac:dyDescent="0.35">
      <c r="F2032" s="37"/>
      <c r="G2032" s="37"/>
    </row>
    <row r="2033" spans="6:7" x14ac:dyDescent="0.35">
      <c r="F2033" s="37"/>
      <c r="G2033" s="37"/>
    </row>
    <row r="2034" spans="6:7" x14ac:dyDescent="0.35">
      <c r="F2034" s="37"/>
      <c r="G2034" s="37"/>
    </row>
    <row r="2035" spans="6:7" x14ac:dyDescent="0.35">
      <c r="F2035" s="37"/>
      <c r="G2035" s="37"/>
    </row>
    <row r="2036" spans="6:7" x14ac:dyDescent="0.35">
      <c r="F2036" s="37"/>
      <c r="G2036" s="37"/>
    </row>
    <row r="2037" spans="6:7" x14ac:dyDescent="0.35">
      <c r="F2037" s="37"/>
      <c r="G2037" s="37"/>
    </row>
    <row r="2038" spans="6:7" x14ac:dyDescent="0.35">
      <c r="F2038" s="37"/>
      <c r="G2038" s="37"/>
    </row>
    <row r="2039" spans="6:7" x14ac:dyDescent="0.35">
      <c r="F2039" s="37"/>
      <c r="G2039" s="37"/>
    </row>
    <row r="2040" spans="6:7" x14ac:dyDescent="0.35">
      <c r="F2040" s="37"/>
      <c r="G2040" s="37"/>
    </row>
    <row r="2041" spans="6:7" x14ac:dyDescent="0.35">
      <c r="F2041" s="37"/>
      <c r="G2041" s="37"/>
    </row>
    <row r="2042" spans="6:7" x14ac:dyDescent="0.35">
      <c r="F2042" s="37"/>
      <c r="G2042" s="37"/>
    </row>
    <row r="2043" spans="6:7" x14ac:dyDescent="0.35">
      <c r="F2043" s="37"/>
      <c r="G2043" s="37"/>
    </row>
    <row r="2044" spans="6:7" x14ac:dyDescent="0.35">
      <c r="F2044" s="37"/>
      <c r="G2044" s="37"/>
    </row>
    <row r="2045" spans="6:7" x14ac:dyDescent="0.35">
      <c r="F2045" s="37"/>
      <c r="G2045" s="37"/>
    </row>
    <row r="2046" spans="6:7" x14ac:dyDescent="0.35">
      <c r="F2046" s="37"/>
      <c r="G2046" s="37"/>
    </row>
    <row r="2047" spans="6:7" x14ac:dyDescent="0.35">
      <c r="F2047" s="37"/>
      <c r="G2047" s="37"/>
    </row>
    <row r="2048" spans="6:7" x14ac:dyDescent="0.35">
      <c r="F2048" s="37"/>
      <c r="G2048" s="37"/>
    </row>
    <row r="2049" spans="6:7" x14ac:dyDescent="0.35">
      <c r="F2049" s="37"/>
      <c r="G2049" s="37"/>
    </row>
    <row r="2050" spans="6:7" x14ac:dyDescent="0.35">
      <c r="F2050" s="37"/>
      <c r="G2050" s="37"/>
    </row>
    <row r="2051" spans="6:7" x14ac:dyDescent="0.35">
      <c r="F2051" s="37"/>
      <c r="G2051" s="37"/>
    </row>
    <row r="2052" spans="6:7" x14ac:dyDescent="0.35">
      <c r="F2052" s="37"/>
      <c r="G2052" s="37"/>
    </row>
    <row r="2053" spans="6:7" x14ac:dyDescent="0.35">
      <c r="F2053" s="37"/>
      <c r="G2053" s="37"/>
    </row>
    <row r="2054" spans="6:7" x14ac:dyDescent="0.35">
      <c r="F2054" s="37"/>
      <c r="G2054" s="37"/>
    </row>
    <row r="2055" spans="6:7" x14ac:dyDescent="0.35">
      <c r="F2055" s="37"/>
      <c r="G2055" s="37"/>
    </row>
    <row r="2056" spans="6:7" x14ac:dyDescent="0.35">
      <c r="F2056" s="37"/>
      <c r="G2056" s="37"/>
    </row>
    <row r="2057" spans="6:7" x14ac:dyDescent="0.35">
      <c r="F2057" s="37"/>
      <c r="G2057" s="37"/>
    </row>
    <row r="2058" spans="6:7" x14ac:dyDescent="0.35">
      <c r="F2058" s="37"/>
      <c r="G2058" s="37"/>
    </row>
    <row r="2059" spans="6:7" x14ac:dyDescent="0.35">
      <c r="F2059" s="37"/>
      <c r="G2059" s="37"/>
    </row>
    <row r="2060" spans="6:7" x14ac:dyDescent="0.35">
      <c r="F2060" s="37"/>
      <c r="G2060" s="37"/>
    </row>
    <row r="2061" spans="6:7" x14ac:dyDescent="0.35">
      <c r="F2061" s="37"/>
      <c r="G2061" s="37"/>
    </row>
    <row r="2062" spans="6:7" x14ac:dyDescent="0.35">
      <c r="F2062" s="37"/>
      <c r="G2062" s="37"/>
    </row>
    <row r="2063" spans="6:7" x14ac:dyDescent="0.35">
      <c r="F2063" s="37"/>
      <c r="G2063" s="37"/>
    </row>
    <row r="2064" spans="6:7" x14ac:dyDescent="0.35">
      <c r="F2064" s="37"/>
      <c r="G2064" s="37"/>
    </row>
    <row r="2065" spans="6:7" x14ac:dyDescent="0.35">
      <c r="F2065" s="37"/>
      <c r="G2065" s="37"/>
    </row>
    <row r="2066" spans="6:7" x14ac:dyDescent="0.35">
      <c r="F2066" s="37"/>
      <c r="G2066" s="37"/>
    </row>
    <row r="2067" spans="6:7" x14ac:dyDescent="0.35">
      <c r="F2067" s="37"/>
      <c r="G2067" s="37"/>
    </row>
    <row r="2068" spans="6:7" x14ac:dyDescent="0.35">
      <c r="F2068" s="37"/>
      <c r="G2068" s="37"/>
    </row>
    <row r="2069" spans="6:7" x14ac:dyDescent="0.35">
      <c r="F2069" s="37"/>
      <c r="G2069" s="37"/>
    </row>
    <row r="2070" spans="6:7" x14ac:dyDescent="0.35">
      <c r="F2070" s="37"/>
      <c r="G2070" s="37"/>
    </row>
    <row r="2071" spans="6:7" x14ac:dyDescent="0.35">
      <c r="F2071" s="37"/>
      <c r="G2071" s="37"/>
    </row>
    <row r="2072" spans="6:7" x14ac:dyDescent="0.35">
      <c r="F2072" s="37"/>
      <c r="G2072" s="37"/>
    </row>
    <row r="2073" spans="6:7" x14ac:dyDescent="0.35">
      <c r="F2073" s="37"/>
      <c r="G2073" s="37"/>
    </row>
    <row r="2074" spans="6:7" x14ac:dyDescent="0.35">
      <c r="F2074" s="37"/>
      <c r="G2074" s="37"/>
    </row>
    <row r="2075" spans="6:7" x14ac:dyDescent="0.35">
      <c r="F2075" s="37"/>
      <c r="G2075" s="37"/>
    </row>
    <row r="2076" spans="6:7" x14ac:dyDescent="0.35">
      <c r="F2076" s="37"/>
      <c r="G2076" s="37"/>
    </row>
    <row r="2077" spans="6:7" x14ac:dyDescent="0.35">
      <c r="F2077" s="37"/>
      <c r="G2077" s="37"/>
    </row>
    <row r="2078" spans="6:7" x14ac:dyDescent="0.35">
      <c r="F2078" s="37"/>
      <c r="G2078" s="37"/>
    </row>
    <row r="2079" spans="6:7" x14ac:dyDescent="0.35">
      <c r="F2079" s="37"/>
      <c r="G2079" s="37"/>
    </row>
    <row r="2080" spans="6:7" x14ac:dyDescent="0.35">
      <c r="F2080" s="37"/>
      <c r="G2080" s="37"/>
    </row>
    <row r="2081" spans="6:7" x14ac:dyDescent="0.35">
      <c r="F2081" s="37"/>
      <c r="G2081" s="37"/>
    </row>
    <row r="2082" spans="6:7" x14ac:dyDescent="0.35">
      <c r="F2082" s="37"/>
      <c r="G2082" s="37"/>
    </row>
    <row r="2083" spans="6:7" x14ac:dyDescent="0.35">
      <c r="F2083" s="37"/>
      <c r="G2083" s="37"/>
    </row>
    <row r="2084" spans="6:7" x14ac:dyDescent="0.35">
      <c r="F2084" s="37"/>
      <c r="G2084" s="37"/>
    </row>
    <row r="2085" spans="6:7" x14ac:dyDescent="0.35">
      <c r="F2085" s="37"/>
      <c r="G2085" s="37"/>
    </row>
    <row r="2086" spans="6:7" x14ac:dyDescent="0.35">
      <c r="F2086" s="37"/>
      <c r="G2086" s="37"/>
    </row>
    <row r="2087" spans="6:7" x14ac:dyDescent="0.35">
      <c r="F2087" s="37"/>
      <c r="G2087" s="37"/>
    </row>
    <row r="2088" spans="6:7" x14ac:dyDescent="0.35">
      <c r="F2088" s="37"/>
      <c r="G2088" s="37"/>
    </row>
    <row r="2089" spans="6:7" x14ac:dyDescent="0.35">
      <c r="F2089" s="37"/>
      <c r="G2089" s="37"/>
    </row>
    <row r="2090" spans="6:7" x14ac:dyDescent="0.35">
      <c r="F2090" s="37"/>
      <c r="G2090" s="37"/>
    </row>
    <row r="2091" spans="6:7" x14ac:dyDescent="0.35">
      <c r="F2091" s="37"/>
      <c r="G2091" s="37"/>
    </row>
    <row r="2092" spans="6:7" x14ac:dyDescent="0.35">
      <c r="F2092" s="37"/>
      <c r="G2092" s="37"/>
    </row>
    <row r="2093" spans="6:7" x14ac:dyDescent="0.35">
      <c r="F2093" s="37"/>
      <c r="G2093" s="37"/>
    </row>
    <row r="2094" spans="6:7" x14ac:dyDescent="0.35">
      <c r="F2094" s="37"/>
      <c r="G2094" s="37"/>
    </row>
    <row r="2095" spans="6:7" x14ac:dyDescent="0.35">
      <c r="F2095" s="37"/>
      <c r="G2095" s="37"/>
    </row>
    <row r="2096" spans="6:7" x14ac:dyDescent="0.35">
      <c r="F2096" s="37"/>
      <c r="G2096" s="37"/>
    </row>
    <row r="2097" spans="6:7" x14ac:dyDescent="0.35">
      <c r="F2097" s="37"/>
      <c r="G2097" s="37"/>
    </row>
    <row r="2098" spans="6:7" x14ac:dyDescent="0.35">
      <c r="F2098" s="37"/>
      <c r="G2098" s="37"/>
    </row>
    <row r="2099" spans="6:7" x14ac:dyDescent="0.35">
      <c r="F2099" s="37"/>
      <c r="G2099" s="37"/>
    </row>
    <row r="2100" spans="6:7" x14ac:dyDescent="0.35">
      <c r="F2100" s="37"/>
      <c r="G2100" s="37"/>
    </row>
    <row r="2101" spans="6:7" x14ac:dyDescent="0.35">
      <c r="F2101" s="37"/>
      <c r="G2101" s="37"/>
    </row>
    <row r="2102" spans="6:7" x14ac:dyDescent="0.35">
      <c r="F2102" s="37"/>
      <c r="G2102" s="37"/>
    </row>
    <row r="2103" spans="6:7" x14ac:dyDescent="0.35">
      <c r="F2103" s="37"/>
      <c r="G2103" s="37"/>
    </row>
    <row r="2104" spans="6:7" x14ac:dyDescent="0.35">
      <c r="F2104" s="37"/>
      <c r="G2104" s="37"/>
    </row>
    <row r="2105" spans="6:7" x14ac:dyDescent="0.35">
      <c r="F2105" s="37"/>
      <c r="G2105" s="37"/>
    </row>
    <row r="2106" spans="6:7" x14ac:dyDescent="0.35">
      <c r="F2106" s="37"/>
      <c r="G2106" s="37"/>
    </row>
    <row r="2107" spans="6:7" x14ac:dyDescent="0.35">
      <c r="F2107" s="37"/>
      <c r="G2107" s="37"/>
    </row>
    <row r="2108" spans="6:7" x14ac:dyDescent="0.35">
      <c r="F2108" s="37"/>
      <c r="G2108" s="37"/>
    </row>
    <row r="2109" spans="6:7" x14ac:dyDescent="0.35">
      <c r="F2109" s="37"/>
      <c r="G2109" s="37"/>
    </row>
    <row r="2110" spans="6:7" x14ac:dyDescent="0.35">
      <c r="F2110" s="37"/>
      <c r="G2110" s="37"/>
    </row>
    <row r="2111" spans="6:7" x14ac:dyDescent="0.35">
      <c r="F2111" s="37"/>
      <c r="G2111" s="37"/>
    </row>
    <row r="2112" spans="6:7" x14ac:dyDescent="0.35">
      <c r="F2112" s="37"/>
      <c r="G2112" s="37"/>
    </row>
    <row r="2113" spans="6:7" x14ac:dyDescent="0.35">
      <c r="F2113" s="37"/>
      <c r="G2113" s="37"/>
    </row>
    <row r="2114" spans="6:7" x14ac:dyDescent="0.35">
      <c r="F2114" s="37"/>
      <c r="G2114" s="37"/>
    </row>
    <row r="2115" spans="6:7" x14ac:dyDescent="0.35">
      <c r="F2115" s="37"/>
      <c r="G2115" s="37"/>
    </row>
    <row r="2116" spans="6:7" x14ac:dyDescent="0.35">
      <c r="F2116" s="37"/>
      <c r="G2116" s="37"/>
    </row>
    <row r="2117" spans="6:7" x14ac:dyDescent="0.35">
      <c r="F2117" s="37"/>
      <c r="G2117" s="37"/>
    </row>
    <row r="2118" spans="6:7" x14ac:dyDescent="0.35">
      <c r="F2118" s="37"/>
      <c r="G2118" s="37"/>
    </row>
    <row r="2119" spans="6:7" x14ac:dyDescent="0.35">
      <c r="F2119" s="37"/>
      <c r="G2119" s="37"/>
    </row>
    <row r="2120" spans="6:7" x14ac:dyDescent="0.35">
      <c r="F2120" s="37"/>
      <c r="G2120" s="37"/>
    </row>
    <row r="2121" spans="6:7" x14ac:dyDescent="0.35">
      <c r="F2121" s="37"/>
      <c r="G2121" s="37"/>
    </row>
    <row r="2122" spans="6:7" x14ac:dyDescent="0.35">
      <c r="F2122" s="37"/>
      <c r="G2122" s="37"/>
    </row>
    <row r="2123" spans="6:7" x14ac:dyDescent="0.35">
      <c r="F2123" s="37"/>
      <c r="G2123" s="37"/>
    </row>
    <row r="2124" spans="6:7" x14ac:dyDescent="0.35">
      <c r="F2124" s="37"/>
      <c r="G2124" s="37"/>
    </row>
    <row r="2125" spans="6:7" x14ac:dyDescent="0.35">
      <c r="F2125" s="37"/>
      <c r="G2125" s="37"/>
    </row>
    <row r="2126" spans="6:7" x14ac:dyDescent="0.35">
      <c r="F2126" s="37"/>
      <c r="G2126" s="37"/>
    </row>
    <row r="2127" spans="6:7" x14ac:dyDescent="0.35">
      <c r="F2127" s="37"/>
      <c r="G2127" s="37"/>
    </row>
    <row r="2128" spans="6:7" x14ac:dyDescent="0.35">
      <c r="F2128" s="37"/>
      <c r="G2128" s="37"/>
    </row>
    <row r="2129" spans="6:7" x14ac:dyDescent="0.35">
      <c r="F2129" s="37"/>
      <c r="G2129" s="37"/>
    </row>
    <row r="2130" spans="6:7" x14ac:dyDescent="0.35">
      <c r="F2130" s="37"/>
      <c r="G2130" s="37"/>
    </row>
    <row r="2131" spans="6:7" x14ac:dyDescent="0.35">
      <c r="F2131" s="37"/>
      <c r="G2131" s="37"/>
    </row>
    <row r="2132" spans="6:7" x14ac:dyDescent="0.35">
      <c r="F2132" s="37"/>
      <c r="G2132" s="37"/>
    </row>
    <row r="2133" spans="6:7" x14ac:dyDescent="0.35">
      <c r="F2133" s="37"/>
      <c r="G2133" s="37"/>
    </row>
    <row r="2134" spans="6:7" x14ac:dyDescent="0.35">
      <c r="F2134" s="37"/>
      <c r="G2134" s="37"/>
    </row>
    <row r="2135" spans="6:7" x14ac:dyDescent="0.35">
      <c r="F2135" s="37"/>
      <c r="G2135" s="37"/>
    </row>
    <row r="2136" spans="6:7" x14ac:dyDescent="0.35">
      <c r="F2136" s="37"/>
      <c r="G2136" s="37"/>
    </row>
    <row r="2137" spans="6:7" x14ac:dyDescent="0.35">
      <c r="F2137" s="37"/>
      <c r="G2137" s="37"/>
    </row>
    <row r="2138" spans="6:7" x14ac:dyDescent="0.35">
      <c r="F2138" s="37"/>
      <c r="G2138" s="37"/>
    </row>
    <row r="2139" spans="6:7" x14ac:dyDescent="0.35">
      <c r="F2139" s="37"/>
      <c r="G2139" s="37"/>
    </row>
    <row r="2140" spans="6:7" x14ac:dyDescent="0.35">
      <c r="F2140" s="37"/>
      <c r="G2140" s="37"/>
    </row>
    <row r="2141" spans="6:7" x14ac:dyDescent="0.35">
      <c r="F2141" s="37"/>
      <c r="G2141" s="37"/>
    </row>
    <row r="2142" spans="6:7" x14ac:dyDescent="0.35">
      <c r="F2142" s="37"/>
      <c r="G2142" s="37"/>
    </row>
    <row r="2143" spans="6:7" x14ac:dyDescent="0.35">
      <c r="F2143" s="37"/>
      <c r="G2143" s="37"/>
    </row>
    <row r="2144" spans="6:7" x14ac:dyDescent="0.35">
      <c r="F2144" s="37"/>
      <c r="G2144" s="37"/>
    </row>
    <row r="2145" spans="6:7" x14ac:dyDescent="0.35">
      <c r="F2145" s="37"/>
      <c r="G2145" s="37"/>
    </row>
    <row r="2146" spans="6:7" x14ac:dyDescent="0.35">
      <c r="F2146" s="37"/>
      <c r="G2146" s="37"/>
    </row>
    <row r="2147" spans="6:7" x14ac:dyDescent="0.35">
      <c r="F2147" s="37"/>
      <c r="G2147" s="37"/>
    </row>
    <row r="2148" spans="6:7" x14ac:dyDescent="0.35">
      <c r="F2148" s="37"/>
      <c r="G2148" s="37"/>
    </row>
    <row r="2149" spans="6:7" x14ac:dyDescent="0.35">
      <c r="F2149" s="37"/>
      <c r="G2149" s="37"/>
    </row>
    <row r="2150" spans="6:7" x14ac:dyDescent="0.35">
      <c r="F2150" s="37"/>
      <c r="G2150" s="37"/>
    </row>
    <row r="2151" spans="6:7" x14ac:dyDescent="0.35">
      <c r="F2151" s="37"/>
      <c r="G2151" s="37"/>
    </row>
    <row r="2152" spans="6:7" x14ac:dyDescent="0.35">
      <c r="F2152" s="37"/>
      <c r="G2152" s="37"/>
    </row>
    <row r="2153" spans="6:7" x14ac:dyDescent="0.35">
      <c r="F2153" s="37"/>
      <c r="G2153" s="37"/>
    </row>
    <row r="2154" spans="6:7" x14ac:dyDescent="0.35">
      <c r="F2154" s="37"/>
      <c r="G2154" s="37"/>
    </row>
    <row r="2155" spans="6:7" x14ac:dyDescent="0.35">
      <c r="F2155" s="37"/>
      <c r="G2155" s="37"/>
    </row>
    <row r="2156" spans="6:7" x14ac:dyDescent="0.35">
      <c r="F2156" s="37"/>
      <c r="G2156" s="37"/>
    </row>
    <row r="2157" spans="6:7" x14ac:dyDescent="0.35">
      <c r="F2157" s="37"/>
      <c r="G2157" s="37"/>
    </row>
    <row r="2158" spans="6:7" x14ac:dyDescent="0.35">
      <c r="F2158" s="37"/>
      <c r="G2158" s="37"/>
    </row>
    <row r="2159" spans="6:7" x14ac:dyDescent="0.35">
      <c r="F2159" s="37"/>
      <c r="G2159" s="37"/>
    </row>
    <row r="2160" spans="6:7" x14ac:dyDescent="0.35">
      <c r="F2160" s="37"/>
      <c r="G2160" s="37"/>
    </row>
    <row r="2161" spans="6:7" x14ac:dyDescent="0.35">
      <c r="F2161" s="37"/>
      <c r="G2161" s="37"/>
    </row>
    <row r="2162" spans="6:7" x14ac:dyDescent="0.35">
      <c r="F2162" s="37"/>
      <c r="G2162" s="37"/>
    </row>
    <row r="2163" spans="6:7" x14ac:dyDescent="0.35">
      <c r="F2163" s="37"/>
      <c r="G2163" s="37"/>
    </row>
    <row r="2164" spans="6:7" x14ac:dyDescent="0.35">
      <c r="F2164" s="37"/>
      <c r="G2164" s="37"/>
    </row>
    <row r="2165" spans="6:7" x14ac:dyDescent="0.35">
      <c r="F2165" s="37"/>
      <c r="G2165" s="37"/>
    </row>
    <row r="2166" spans="6:7" x14ac:dyDescent="0.35">
      <c r="F2166" s="37"/>
      <c r="G2166" s="37"/>
    </row>
    <row r="2167" spans="6:7" x14ac:dyDescent="0.35">
      <c r="F2167" s="37"/>
      <c r="G2167" s="37"/>
    </row>
    <row r="2168" spans="6:7" x14ac:dyDescent="0.35">
      <c r="F2168" s="37"/>
      <c r="G2168" s="37"/>
    </row>
    <row r="2169" spans="6:7" x14ac:dyDescent="0.35">
      <c r="F2169" s="37"/>
      <c r="G2169" s="37"/>
    </row>
    <row r="2170" spans="6:7" x14ac:dyDescent="0.35">
      <c r="F2170" s="37"/>
      <c r="G2170" s="37"/>
    </row>
    <row r="2171" spans="6:7" x14ac:dyDescent="0.35">
      <c r="F2171" s="37"/>
      <c r="G2171" s="37"/>
    </row>
    <row r="2172" spans="6:7" x14ac:dyDescent="0.35">
      <c r="F2172" s="37"/>
      <c r="G2172" s="37"/>
    </row>
    <row r="2173" spans="6:7" x14ac:dyDescent="0.35">
      <c r="F2173" s="37"/>
      <c r="G2173" s="37"/>
    </row>
    <row r="2174" spans="6:7" x14ac:dyDescent="0.35">
      <c r="F2174" s="37"/>
      <c r="G2174" s="37"/>
    </row>
    <row r="2175" spans="6:7" x14ac:dyDescent="0.35">
      <c r="F2175" s="37"/>
      <c r="G2175" s="37"/>
    </row>
    <row r="2176" spans="6:7" x14ac:dyDescent="0.35">
      <c r="F2176" s="37"/>
      <c r="G2176" s="37"/>
    </row>
    <row r="2177" spans="6:7" x14ac:dyDescent="0.35">
      <c r="F2177" s="37"/>
      <c r="G2177" s="37"/>
    </row>
    <row r="2178" spans="6:7" x14ac:dyDescent="0.35">
      <c r="F2178" s="37"/>
      <c r="G2178" s="37"/>
    </row>
    <row r="2179" spans="6:7" x14ac:dyDescent="0.35">
      <c r="F2179" s="37"/>
      <c r="G2179" s="37"/>
    </row>
    <row r="2180" spans="6:7" x14ac:dyDescent="0.35">
      <c r="F2180" s="37"/>
      <c r="G2180" s="37"/>
    </row>
    <row r="2181" spans="6:7" x14ac:dyDescent="0.35">
      <c r="F2181" s="37"/>
      <c r="G2181" s="37"/>
    </row>
    <row r="2182" spans="6:7" x14ac:dyDescent="0.35">
      <c r="F2182" s="37"/>
      <c r="G2182" s="37"/>
    </row>
    <row r="2183" spans="6:7" x14ac:dyDescent="0.35">
      <c r="F2183" s="37"/>
      <c r="G2183" s="37"/>
    </row>
    <row r="2184" spans="6:7" x14ac:dyDescent="0.35">
      <c r="F2184" s="37"/>
      <c r="G2184" s="37"/>
    </row>
    <row r="2185" spans="6:7" x14ac:dyDescent="0.35">
      <c r="F2185" s="37"/>
      <c r="G2185" s="37"/>
    </row>
    <row r="2186" spans="6:7" x14ac:dyDescent="0.35">
      <c r="F2186" s="37"/>
      <c r="G2186" s="37"/>
    </row>
    <row r="2187" spans="6:7" x14ac:dyDescent="0.35">
      <c r="F2187" s="37"/>
      <c r="G2187" s="37"/>
    </row>
    <row r="2188" spans="6:7" x14ac:dyDescent="0.35">
      <c r="F2188" s="37"/>
      <c r="G2188" s="37"/>
    </row>
    <row r="2189" spans="6:7" x14ac:dyDescent="0.35">
      <c r="F2189" s="37"/>
      <c r="G2189" s="37"/>
    </row>
    <row r="2190" spans="6:7" x14ac:dyDescent="0.35">
      <c r="F2190" s="37"/>
      <c r="G2190" s="37"/>
    </row>
    <row r="2191" spans="6:7" x14ac:dyDescent="0.35">
      <c r="F2191" s="37"/>
      <c r="G2191" s="37"/>
    </row>
    <row r="2192" spans="6:7" x14ac:dyDescent="0.35">
      <c r="F2192" s="37"/>
      <c r="G2192" s="37"/>
    </row>
    <row r="2193" spans="6:7" x14ac:dyDescent="0.35">
      <c r="F2193" s="37"/>
      <c r="G2193" s="37"/>
    </row>
    <row r="2194" spans="6:7" x14ac:dyDescent="0.35">
      <c r="F2194" s="37"/>
      <c r="G2194" s="37"/>
    </row>
    <row r="2195" spans="6:7" x14ac:dyDescent="0.35">
      <c r="F2195" s="37"/>
      <c r="G2195" s="37"/>
    </row>
    <row r="2196" spans="6:7" x14ac:dyDescent="0.35">
      <c r="F2196" s="37"/>
      <c r="G2196" s="37"/>
    </row>
    <row r="2197" spans="6:7" x14ac:dyDescent="0.35">
      <c r="F2197" s="37"/>
      <c r="G2197" s="37"/>
    </row>
    <row r="2198" spans="6:7" x14ac:dyDescent="0.35">
      <c r="F2198" s="37"/>
      <c r="G2198" s="37"/>
    </row>
    <row r="2199" spans="6:7" x14ac:dyDescent="0.35">
      <c r="F2199" s="37"/>
      <c r="G2199" s="37"/>
    </row>
    <row r="2200" spans="6:7" x14ac:dyDescent="0.35">
      <c r="F2200" s="37"/>
      <c r="G2200" s="37"/>
    </row>
    <row r="2201" spans="6:7" x14ac:dyDescent="0.35">
      <c r="F2201" s="37"/>
      <c r="G2201" s="37"/>
    </row>
    <row r="2202" spans="6:7" x14ac:dyDescent="0.35">
      <c r="F2202" s="37"/>
      <c r="G2202" s="37"/>
    </row>
    <row r="2203" spans="6:7" x14ac:dyDescent="0.35">
      <c r="F2203" s="37"/>
      <c r="G2203" s="37"/>
    </row>
    <row r="2204" spans="6:7" x14ac:dyDescent="0.35">
      <c r="F2204" s="37"/>
      <c r="G2204" s="37"/>
    </row>
    <row r="2205" spans="6:7" x14ac:dyDescent="0.35">
      <c r="F2205" s="37"/>
      <c r="G2205" s="37"/>
    </row>
    <row r="2206" spans="6:7" x14ac:dyDescent="0.35">
      <c r="F2206" s="37"/>
      <c r="G2206" s="37"/>
    </row>
    <row r="2207" spans="6:7" x14ac:dyDescent="0.35">
      <c r="F2207" s="37"/>
      <c r="G2207" s="37"/>
    </row>
    <row r="2208" spans="6:7" x14ac:dyDescent="0.35">
      <c r="F2208" s="37"/>
      <c r="G2208" s="37"/>
    </row>
    <row r="2209" spans="6:7" x14ac:dyDescent="0.35">
      <c r="F2209" s="37"/>
      <c r="G2209" s="37"/>
    </row>
    <row r="2210" spans="6:7" x14ac:dyDescent="0.35">
      <c r="F2210" s="37"/>
      <c r="G2210" s="37"/>
    </row>
    <row r="2211" spans="6:7" x14ac:dyDescent="0.35">
      <c r="F2211" s="37"/>
      <c r="G2211" s="37"/>
    </row>
    <row r="2212" spans="6:7" x14ac:dyDescent="0.35">
      <c r="F2212" s="37"/>
      <c r="G2212" s="37"/>
    </row>
    <row r="2213" spans="6:7" x14ac:dyDescent="0.35">
      <c r="F2213" s="37"/>
      <c r="G2213" s="37"/>
    </row>
    <row r="2214" spans="6:7" x14ac:dyDescent="0.35">
      <c r="F2214" s="37"/>
      <c r="G2214" s="37"/>
    </row>
    <row r="2215" spans="6:7" x14ac:dyDescent="0.35">
      <c r="F2215" s="37"/>
      <c r="G2215" s="37"/>
    </row>
    <row r="2216" spans="6:7" x14ac:dyDescent="0.35">
      <c r="F2216" s="37"/>
      <c r="G2216" s="37"/>
    </row>
    <row r="2217" spans="6:7" x14ac:dyDescent="0.35">
      <c r="F2217" s="37"/>
      <c r="G2217" s="37"/>
    </row>
    <row r="2218" spans="6:7" x14ac:dyDescent="0.35">
      <c r="F2218" s="37"/>
      <c r="G2218" s="37"/>
    </row>
    <row r="2219" spans="6:7" x14ac:dyDescent="0.35">
      <c r="F2219" s="37"/>
      <c r="G2219" s="37"/>
    </row>
    <row r="2220" spans="6:7" x14ac:dyDescent="0.35">
      <c r="F2220" s="37"/>
      <c r="G2220" s="37"/>
    </row>
    <row r="2221" spans="6:7" x14ac:dyDescent="0.35">
      <c r="F2221" s="37"/>
      <c r="G2221" s="37"/>
    </row>
    <row r="2222" spans="6:7" x14ac:dyDescent="0.35">
      <c r="F2222" s="37"/>
      <c r="G2222" s="37"/>
    </row>
    <row r="2223" spans="6:7" x14ac:dyDescent="0.35">
      <c r="F2223" s="37"/>
      <c r="G2223" s="37"/>
    </row>
    <row r="2224" spans="6:7" x14ac:dyDescent="0.35">
      <c r="F2224" s="37"/>
      <c r="G2224" s="37"/>
    </row>
    <row r="2225" spans="6:7" x14ac:dyDescent="0.35">
      <c r="F2225" s="37"/>
      <c r="G2225" s="37"/>
    </row>
    <row r="2226" spans="6:7" x14ac:dyDescent="0.35">
      <c r="F2226" s="37"/>
      <c r="G2226" s="37"/>
    </row>
    <row r="2227" spans="6:7" x14ac:dyDescent="0.35">
      <c r="F2227" s="37"/>
      <c r="G2227" s="37"/>
    </row>
    <row r="2228" spans="6:7" x14ac:dyDescent="0.35">
      <c r="F2228" s="37"/>
      <c r="G2228" s="37"/>
    </row>
    <row r="2229" spans="6:7" x14ac:dyDescent="0.35">
      <c r="F2229" s="37"/>
      <c r="G2229" s="37"/>
    </row>
    <row r="2230" spans="6:7" x14ac:dyDescent="0.35">
      <c r="F2230" s="37"/>
      <c r="G2230" s="37"/>
    </row>
    <row r="2231" spans="6:7" x14ac:dyDescent="0.35">
      <c r="F2231" s="37"/>
      <c r="G2231" s="37"/>
    </row>
    <row r="2232" spans="6:7" x14ac:dyDescent="0.35">
      <c r="F2232" s="37"/>
      <c r="G2232" s="37"/>
    </row>
    <row r="2233" spans="6:7" x14ac:dyDescent="0.35">
      <c r="F2233" s="37"/>
      <c r="G2233" s="37"/>
    </row>
    <row r="2234" spans="6:7" x14ac:dyDescent="0.35">
      <c r="F2234" s="37"/>
      <c r="G2234" s="37"/>
    </row>
    <row r="2235" spans="6:7" x14ac:dyDescent="0.35">
      <c r="F2235" s="37"/>
      <c r="G2235" s="37"/>
    </row>
    <row r="2236" spans="6:7" x14ac:dyDescent="0.35">
      <c r="F2236" s="37"/>
      <c r="G2236" s="37"/>
    </row>
    <row r="2237" spans="6:7" x14ac:dyDescent="0.35">
      <c r="F2237" s="37"/>
      <c r="G2237" s="37"/>
    </row>
    <row r="2238" spans="6:7" x14ac:dyDescent="0.35">
      <c r="F2238" s="37"/>
      <c r="G2238" s="37"/>
    </row>
    <row r="2239" spans="6:7" x14ac:dyDescent="0.35">
      <c r="F2239" s="37"/>
      <c r="G2239" s="37"/>
    </row>
    <row r="2240" spans="6:7" x14ac:dyDescent="0.35">
      <c r="F2240" s="37"/>
      <c r="G2240" s="37"/>
    </row>
    <row r="2241" spans="6:7" x14ac:dyDescent="0.35">
      <c r="F2241" s="37"/>
      <c r="G2241" s="37"/>
    </row>
    <row r="2242" spans="6:7" x14ac:dyDescent="0.35">
      <c r="F2242" s="37"/>
      <c r="G2242" s="37"/>
    </row>
    <row r="2243" spans="6:7" x14ac:dyDescent="0.35">
      <c r="F2243" s="37"/>
      <c r="G2243" s="37"/>
    </row>
    <row r="2244" spans="6:7" x14ac:dyDescent="0.35">
      <c r="F2244" s="37"/>
      <c r="G2244" s="37"/>
    </row>
    <row r="2245" spans="6:7" x14ac:dyDescent="0.35">
      <c r="F2245" s="37"/>
      <c r="G2245" s="37"/>
    </row>
    <row r="2246" spans="6:7" x14ac:dyDescent="0.35">
      <c r="F2246" s="37"/>
      <c r="G2246" s="37"/>
    </row>
    <row r="2247" spans="6:7" x14ac:dyDescent="0.35">
      <c r="F2247" s="37"/>
      <c r="G2247" s="37"/>
    </row>
    <row r="2248" spans="6:7" x14ac:dyDescent="0.35">
      <c r="F2248" s="37"/>
      <c r="G2248" s="37"/>
    </row>
    <row r="2249" spans="6:7" x14ac:dyDescent="0.35">
      <c r="F2249" s="37"/>
      <c r="G2249" s="37"/>
    </row>
    <row r="2250" spans="6:7" x14ac:dyDescent="0.35">
      <c r="F2250" s="37"/>
      <c r="G2250" s="37"/>
    </row>
    <row r="2251" spans="6:7" x14ac:dyDescent="0.35">
      <c r="F2251" s="37"/>
      <c r="G2251" s="37"/>
    </row>
    <row r="2252" spans="6:7" x14ac:dyDescent="0.35">
      <c r="F2252" s="37"/>
      <c r="G2252" s="37"/>
    </row>
    <row r="2253" spans="6:7" x14ac:dyDescent="0.35">
      <c r="F2253" s="37"/>
      <c r="G2253" s="37"/>
    </row>
    <row r="2254" spans="6:7" x14ac:dyDescent="0.35">
      <c r="F2254" s="37"/>
      <c r="G2254" s="37"/>
    </row>
    <row r="2255" spans="6:7" x14ac:dyDescent="0.35">
      <c r="F2255" s="37"/>
      <c r="G2255" s="37"/>
    </row>
    <row r="2256" spans="6:7" x14ac:dyDescent="0.35">
      <c r="F2256" s="37"/>
      <c r="G2256" s="37"/>
    </row>
    <row r="2257" spans="6:7" x14ac:dyDescent="0.35">
      <c r="F2257" s="37"/>
      <c r="G2257" s="37"/>
    </row>
    <row r="2258" spans="6:7" x14ac:dyDescent="0.35">
      <c r="F2258" s="37"/>
      <c r="G2258" s="37"/>
    </row>
    <row r="2259" spans="6:7" x14ac:dyDescent="0.35">
      <c r="F2259" s="37"/>
      <c r="G2259" s="37"/>
    </row>
    <row r="2260" spans="6:7" x14ac:dyDescent="0.35">
      <c r="F2260" s="37"/>
      <c r="G2260" s="37"/>
    </row>
    <row r="2261" spans="6:7" x14ac:dyDescent="0.35">
      <c r="F2261" s="37"/>
      <c r="G2261" s="37"/>
    </row>
    <row r="2262" spans="6:7" x14ac:dyDescent="0.35">
      <c r="F2262" s="37"/>
      <c r="G2262" s="37"/>
    </row>
    <row r="2263" spans="6:7" x14ac:dyDescent="0.35">
      <c r="F2263" s="37"/>
      <c r="G2263" s="37"/>
    </row>
    <row r="2264" spans="6:7" x14ac:dyDescent="0.35">
      <c r="F2264" s="37"/>
      <c r="G2264" s="37"/>
    </row>
    <row r="2265" spans="6:7" x14ac:dyDescent="0.35">
      <c r="F2265" s="37"/>
      <c r="G2265" s="37"/>
    </row>
    <row r="2266" spans="6:7" x14ac:dyDescent="0.35">
      <c r="F2266" s="37"/>
      <c r="G2266" s="37"/>
    </row>
    <row r="2267" spans="6:7" x14ac:dyDescent="0.35">
      <c r="F2267" s="37"/>
      <c r="G2267" s="37"/>
    </row>
    <row r="2268" spans="6:7" x14ac:dyDescent="0.35">
      <c r="F2268" s="37"/>
      <c r="G2268" s="37"/>
    </row>
    <row r="2269" spans="6:7" x14ac:dyDescent="0.35">
      <c r="F2269" s="37"/>
      <c r="G2269" s="37"/>
    </row>
    <row r="2270" spans="6:7" x14ac:dyDescent="0.35">
      <c r="F2270" s="37"/>
      <c r="G2270" s="37"/>
    </row>
    <row r="2271" spans="6:7" x14ac:dyDescent="0.35">
      <c r="F2271" s="37"/>
      <c r="G2271" s="37"/>
    </row>
    <row r="2272" spans="6:7" x14ac:dyDescent="0.35">
      <c r="F2272" s="37"/>
      <c r="G2272" s="37"/>
    </row>
    <row r="2273" spans="6:7" x14ac:dyDescent="0.35">
      <c r="F2273" s="37"/>
      <c r="G2273" s="37"/>
    </row>
    <row r="2274" spans="6:7" x14ac:dyDescent="0.35">
      <c r="F2274" s="37"/>
      <c r="G2274" s="37"/>
    </row>
    <row r="2275" spans="6:7" x14ac:dyDescent="0.35">
      <c r="F2275" s="37"/>
      <c r="G2275" s="37"/>
    </row>
    <row r="2276" spans="6:7" x14ac:dyDescent="0.35">
      <c r="F2276" s="37"/>
      <c r="G2276" s="37"/>
    </row>
    <row r="2277" spans="6:7" x14ac:dyDescent="0.35">
      <c r="F2277" s="37"/>
      <c r="G2277" s="37"/>
    </row>
    <row r="2278" spans="6:7" x14ac:dyDescent="0.35">
      <c r="F2278" s="37"/>
      <c r="G2278" s="37"/>
    </row>
    <row r="2279" spans="6:7" x14ac:dyDescent="0.35">
      <c r="F2279" s="37"/>
      <c r="G2279" s="37"/>
    </row>
    <row r="2280" spans="6:7" x14ac:dyDescent="0.35">
      <c r="F2280" s="37"/>
      <c r="G2280" s="37"/>
    </row>
    <row r="2281" spans="6:7" x14ac:dyDescent="0.35">
      <c r="F2281" s="37"/>
      <c r="G2281" s="37"/>
    </row>
    <row r="2282" spans="6:7" x14ac:dyDescent="0.35">
      <c r="F2282" s="37"/>
      <c r="G2282" s="37"/>
    </row>
    <row r="2283" spans="6:7" x14ac:dyDescent="0.35">
      <c r="F2283" s="37"/>
      <c r="G2283" s="37"/>
    </row>
    <row r="2284" spans="6:7" x14ac:dyDescent="0.35">
      <c r="F2284" s="37"/>
      <c r="G2284" s="37"/>
    </row>
    <row r="2285" spans="6:7" x14ac:dyDescent="0.35">
      <c r="F2285" s="37"/>
      <c r="G2285" s="37"/>
    </row>
    <row r="2286" spans="6:7" x14ac:dyDescent="0.35">
      <c r="F2286" s="37"/>
      <c r="G2286" s="37"/>
    </row>
    <row r="2287" spans="6:7" x14ac:dyDescent="0.35">
      <c r="F2287" s="37"/>
      <c r="G2287" s="37"/>
    </row>
    <row r="2288" spans="6:7" x14ac:dyDescent="0.35">
      <c r="F2288" s="37"/>
      <c r="G2288" s="37"/>
    </row>
    <row r="2289" spans="6:7" x14ac:dyDescent="0.35">
      <c r="F2289" s="37"/>
      <c r="G2289" s="37"/>
    </row>
    <row r="2290" spans="6:7" x14ac:dyDescent="0.35">
      <c r="F2290" s="37"/>
      <c r="G2290" s="37"/>
    </row>
    <row r="2291" spans="6:7" x14ac:dyDescent="0.35">
      <c r="F2291" s="37"/>
      <c r="G2291" s="37"/>
    </row>
    <row r="2292" spans="6:7" x14ac:dyDescent="0.35">
      <c r="F2292" s="37"/>
      <c r="G2292" s="37"/>
    </row>
    <row r="2293" spans="6:7" x14ac:dyDescent="0.35">
      <c r="F2293" s="37"/>
      <c r="G2293" s="37"/>
    </row>
    <row r="2294" spans="6:7" x14ac:dyDescent="0.35">
      <c r="F2294" s="37"/>
      <c r="G2294" s="37"/>
    </row>
    <row r="2295" spans="6:7" x14ac:dyDescent="0.35">
      <c r="F2295" s="37"/>
      <c r="G2295" s="37"/>
    </row>
    <row r="2296" spans="6:7" x14ac:dyDescent="0.35">
      <c r="F2296" s="37"/>
      <c r="G2296" s="37"/>
    </row>
    <row r="2297" spans="6:7" x14ac:dyDescent="0.35">
      <c r="F2297" s="37"/>
      <c r="G2297" s="37"/>
    </row>
    <row r="2298" spans="6:7" x14ac:dyDescent="0.35">
      <c r="F2298" s="37"/>
      <c r="G2298" s="37"/>
    </row>
    <row r="2299" spans="6:7" x14ac:dyDescent="0.35">
      <c r="F2299" s="37"/>
      <c r="G2299" s="37"/>
    </row>
    <row r="2300" spans="6:7" x14ac:dyDescent="0.35">
      <c r="F2300" s="37"/>
      <c r="G2300" s="37"/>
    </row>
    <row r="2301" spans="6:7" x14ac:dyDescent="0.35">
      <c r="F2301" s="37"/>
      <c r="G2301" s="37"/>
    </row>
    <row r="2302" spans="6:7" x14ac:dyDescent="0.35">
      <c r="F2302" s="37"/>
      <c r="G2302" s="37"/>
    </row>
    <row r="2303" spans="6:7" x14ac:dyDescent="0.35">
      <c r="F2303" s="37"/>
      <c r="G2303" s="37"/>
    </row>
    <row r="2304" spans="6:7" x14ac:dyDescent="0.35">
      <c r="F2304" s="37"/>
      <c r="G2304" s="37"/>
    </row>
    <row r="2305" spans="6:7" x14ac:dyDescent="0.35">
      <c r="F2305" s="37"/>
      <c r="G2305" s="37"/>
    </row>
    <row r="2306" spans="6:7" x14ac:dyDescent="0.35">
      <c r="F2306" s="37"/>
      <c r="G2306" s="37"/>
    </row>
    <row r="2307" spans="6:7" x14ac:dyDescent="0.35">
      <c r="F2307" s="37"/>
      <c r="G2307" s="37"/>
    </row>
    <row r="2308" spans="6:7" x14ac:dyDescent="0.35">
      <c r="F2308" s="37"/>
      <c r="G2308" s="37"/>
    </row>
    <row r="2309" spans="6:7" x14ac:dyDescent="0.35">
      <c r="F2309" s="37"/>
      <c r="G2309" s="37"/>
    </row>
    <row r="2310" spans="6:7" x14ac:dyDescent="0.35">
      <c r="F2310" s="37"/>
      <c r="G2310" s="37"/>
    </row>
    <row r="2311" spans="6:7" x14ac:dyDescent="0.35">
      <c r="F2311" s="37"/>
      <c r="G2311" s="37"/>
    </row>
    <row r="2312" spans="6:7" x14ac:dyDescent="0.35">
      <c r="F2312" s="37"/>
      <c r="G2312" s="37"/>
    </row>
    <row r="2313" spans="6:7" x14ac:dyDescent="0.35">
      <c r="F2313" s="37"/>
      <c r="G2313" s="37"/>
    </row>
    <row r="2314" spans="6:7" x14ac:dyDescent="0.35">
      <c r="F2314" s="37"/>
      <c r="G2314" s="37"/>
    </row>
    <row r="2315" spans="6:7" x14ac:dyDescent="0.35">
      <c r="F2315" s="37"/>
      <c r="G2315" s="37"/>
    </row>
    <row r="2316" spans="6:7" x14ac:dyDescent="0.35">
      <c r="F2316" s="37"/>
      <c r="G2316" s="37"/>
    </row>
    <row r="2317" spans="6:7" x14ac:dyDescent="0.35">
      <c r="F2317" s="37"/>
      <c r="G2317" s="37"/>
    </row>
    <row r="2318" spans="6:7" x14ac:dyDescent="0.35">
      <c r="F2318" s="37"/>
      <c r="G2318" s="37"/>
    </row>
    <row r="2319" spans="6:7" x14ac:dyDescent="0.35">
      <c r="F2319" s="37"/>
      <c r="G2319" s="37"/>
    </row>
    <row r="2320" spans="6:7" x14ac:dyDescent="0.35">
      <c r="F2320" s="37"/>
      <c r="G2320" s="37"/>
    </row>
    <row r="2321" spans="6:7" x14ac:dyDescent="0.35">
      <c r="F2321" s="37"/>
      <c r="G2321" s="37"/>
    </row>
    <row r="2322" spans="6:7" x14ac:dyDescent="0.35">
      <c r="F2322" s="37"/>
      <c r="G2322" s="37"/>
    </row>
    <row r="2323" spans="6:7" x14ac:dyDescent="0.35">
      <c r="F2323" s="37"/>
      <c r="G2323" s="37"/>
    </row>
    <row r="2324" spans="6:7" x14ac:dyDescent="0.35">
      <c r="F2324" s="37"/>
      <c r="G2324" s="37"/>
    </row>
    <row r="2325" spans="6:7" x14ac:dyDescent="0.35">
      <c r="F2325" s="37"/>
      <c r="G2325" s="37"/>
    </row>
    <row r="2326" spans="6:7" x14ac:dyDescent="0.35">
      <c r="F2326" s="37"/>
      <c r="G2326" s="37"/>
    </row>
    <row r="2327" spans="6:7" x14ac:dyDescent="0.35">
      <c r="F2327" s="37"/>
      <c r="G2327" s="37"/>
    </row>
    <row r="2328" spans="6:7" x14ac:dyDescent="0.35">
      <c r="F2328" s="37"/>
      <c r="G2328" s="37"/>
    </row>
    <row r="2329" spans="6:7" x14ac:dyDescent="0.35">
      <c r="F2329" s="37"/>
      <c r="G2329" s="37"/>
    </row>
    <row r="2330" spans="6:7" x14ac:dyDescent="0.35">
      <c r="F2330" s="37"/>
      <c r="G2330" s="37"/>
    </row>
    <row r="2331" spans="6:7" x14ac:dyDescent="0.35">
      <c r="F2331" s="37"/>
      <c r="G2331" s="37"/>
    </row>
    <row r="2332" spans="6:7" x14ac:dyDescent="0.35">
      <c r="F2332" s="37"/>
      <c r="G2332" s="37"/>
    </row>
    <row r="2333" spans="6:7" x14ac:dyDescent="0.35">
      <c r="F2333" s="37"/>
      <c r="G2333" s="37"/>
    </row>
    <row r="2334" spans="6:7" x14ac:dyDescent="0.35">
      <c r="F2334" s="37"/>
      <c r="G2334" s="37"/>
    </row>
    <row r="2335" spans="6:7" x14ac:dyDescent="0.35">
      <c r="F2335" s="37"/>
      <c r="G2335" s="37"/>
    </row>
    <row r="2336" spans="6:7" x14ac:dyDescent="0.35">
      <c r="F2336" s="37"/>
      <c r="G2336" s="37"/>
    </row>
    <row r="2337" spans="6:7" x14ac:dyDescent="0.35">
      <c r="F2337" s="37"/>
      <c r="G2337" s="37"/>
    </row>
    <row r="2338" spans="6:7" x14ac:dyDescent="0.35">
      <c r="F2338" s="37"/>
      <c r="G2338" s="37"/>
    </row>
    <row r="2339" spans="6:7" x14ac:dyDescent="0.35">
      <c r="F2339" s="37"/>
      <c r="G2339" s="37"/>
    </row>
    <row r="2340" spans="6:7" x14ac:dyDescent="0.35">
      <c r="F2340" s="37"/>
      <c r="G2340" s="37"/>
    </row>
    <row r="2341" spans="6:7" x14ac:dyDescent="0.35">
      <c r="F2341" s="37"/>
      <c r="G2341" s="37"/>
    </row>
    <row r="2342" spans="6:7" x14ac:dyDescent="0.35">
      <c r="F2342" s="37"/>
      <c r="G2342" s="37"/>
    </row>
    <row r="2343" spans="6:7" x14ac:dyDescent="0.35">
      <c r="F2343" s="37"/>
      <c r="G2343" s="37"/>
    </row>
    <row r="2344" spans="6:7" x14ac:dyDescent="0.35">
      <c r="F2344" s="37"/>
      <c r="G2344" s="37"/>
    </row>
    <row r="2345" spans="6:7" x14ac:dyDescent="0.35">
      <c r="F2345" s="37"/>
      <c r="G2345" s="37"/>
    </row>
    <row r="2346" spans="6:7" x14ac:dyDescent="0.35">
      <c r="F2346" s="37"/>
      <c r="G2346" s="37"/>
    </row>
    <row r="2347" spans="6:7" x14ac:dyDescent="0.35">
      <c r="F2347" s="37"/>
      <c r="G2347" s="37"/>
    </row>
    <row r="2348" spans="6:7" x14ac:dyDescent="0.35">
      <c r="F2348" s="37"/>
      <c r="G2348" s="37"/>
    </row>
    <row r="2349" spans="6:7" x14ac:dyDescent="0.35">
      <c r="F2349" s="37"/>
      <c r="G2349" s="37"/>
    </row>
    <row r="2350" spans="6:7" x14ac:dyDescent="0.35">
      <c r="F2350" s="37"/>
      <c r="G2350" s="37"/>
    </row>
    <row r="2351" spans="6:7" x14ac:dyDescent="0.35">
      <c r="F2351" s="37"/>
      <c r="G2351" s="37"/>
    </row>
    <row r="2352" spans="6:7" x14ac:dyDescent="0.35">
      <c r="F2352" s="37"/>
      <c r="G2352" s="37"/>
    </row>
    <row r="2353" spans="6:7" x14ac:dyDescent="0.35">
      <c r="F2353" s="37"/>
      <c r="G2353" s="37"/>
    </row>
    <row r="2354" spans="6:7" x14ac:dyDescent="0.35">
      <c r="F2354" s="37"/>
      <c r="G2354" s="37"/>
    </row>
    <row r="2355" spans="6:7" x14ac:dyDescent="0.35">
      <c r="F2355" s="37"/>
      <c r="G2355" s="37"/>
    </row>
    <row r="2356" spans="6:7" x14ac:dyDescent="0.35">
      <c r="F2356" s="37"/>
      <c r="G2356" s="37"/>
    </row>
    <row r="2357" spans="6:7" x14ac:dyDescent="0.35">
      <c r="F2357" s="37"/>
      <c r="G2357" s="37"/>
    </row>
    <row r="2358" spans="6:7" x14ac:dyDescent="0.35">
      <c r="F2358" s="37"/>
      <c r="G2358" s="37"/>
    </row>
    <row r="2359" spans="6:7" x14ac:dyDescent="0.35">
      <c r="F2359" s="37"/>
      <c r="G2359" s="37"/>
    </row>
    <row r="2360" spans="6:7" x14ac:dyDescent="0.35">
      <c r="F2360" s="37"/>
      <c r="G2360" s="37"/>
    </row>
    <row r="2361" spans="6:7" x14ac:dyDescent="0.35">
      <c r="F2361" s="37"/>
      <c r="G2361" s="37"/>
    </row>
    <row r="2362" spans="6:7" x14ac:dyDescent="0.35">
      <c r="F2362" s="37"/>
      <c r="G2362" s="37"/>
    </row>
    <row r="2363" spans="6:7" x14ac:dyDescent="0.35">
      <c r="F2363" s="37"/>
      <c r="G2363" s="37"/>
    </row>
    <row r="2364" spans="6:7" x14ac:dyDescent="0.35">
      <c r="F2364" s="37"/>
      <c r="G2364" s="37"/>
    </row>
    <row r="2365" spans="6:7" x14ac:dyDescent="0.35">
      <c r="F2365" s="37"/>
      <c r="G2365" s="37"/>
    </row>
    <row r="2366" spans="6:7" x14ac:dyDescent="0.35">
      <c r="F2366" s="37"/>
      <c r="G2366" s="37"/>
    </row>
    <row r="2367" spans="6:7" x14ac:dyDescent="0.35">
      <c r="F2367" s="37"/>
      <c r="G2367" s="37"/>
    </row>
    <row r="2368" spans="6:7" x14ac:dyDescent="0.35">
      <c r="F2368" s="37"/>
      <c r="G2368" s="37"/>
    </row>
    <row r="2369" spans="6:7" x14ac:dyDescent="0.35">
      <c r="F2369" s="37"/>
      <c r="G2369" s="37"/>
    </row>
    <row r="2370" spans="6:7" x14ac:dyDescent="0.35">
      <c r="F2370" s="37"/>
      <c r="G2370" s="37"/>
    </row>
    <row r="2371" spans="6:7" x14ac:dyDescent="0.35">
      <c r="F2371" s="37"/>
      <c r="G2371" s="37"/>
    </row>
    <row r="2372" spans="6:7" x14ac:dyDescent="0.35">
      <c r="F2372" s="37"/>
      <c r="G2372" s="37"/>
    </row>
    <row r="2373" spans="6:7" x14ac:dyDescent="0.35">
      <c r="F2373" s="37"/>
      <c r="G2373" s="37"/>
    </row>
    <row r="2374" spans="6:7" x14ac:dyDescent="0.35">
      <c r="F2374" s="37"/>
      <c r="G2374" s="37"/>
    </row>
    <row r="2375" spans="6:7" x14ac:dyDescent="0.35">
      <c r="F2375" s="37"/>
      <c r="G2375" s="37"/>
    </row>
    <row r="2376" spans="6:7" x14ac:dyDescent="0.35">
      <c r="F2376" s="37"/>
      <c r="G2376" s="37"/>
    </row>
    <row r="2377" spans="6:7" x14ac:dyDescent="0.35">
      <c r="F2377" s="37"/>
      <c r="G2377" s="37"/>
    </row>
    <row r="2378" spans="6:7" x14ac:dyDescent="0.35">
      <c r="F2378" s="37"/>
      <c r="G2378" s="37"/>
    </row>
    <row r="2379" spans="6:7" x14ac:dyDescent="0.35">
      <c r="F2379" s="37"/>
      <c r="G2379" s="37"/>
    </row>
    <row r="2380" spans="6:7" x14ac:dyDescent="0.35">
      <c r="F2380" s="37"/>
      <c r="G2380" s="37"/>
    </row>
    <row r="2381" spans="6:7" x14ac:dyDescent="0.35">
      <c r="F2381" s="37"/>
      <c r="G2381" s="37"/>
    </row>
    <row r="2382" spans="6:7" x14ac:dyDescent="0.35">
      <c r="F2382" s="37"/>
      <c r="G2382" s="37"/>
    </row>
    <row r="2383" spans="6:7" x14ac:dyDescent="0.35">
      <c r="F2383" s="37"/>
      <c r="G2383" s="37"/>
    </row>
    <row r="2384" spans="6:7" x14ac:dyDescent="0.35">
      <c r="F2384" s="37"/>
      <c r="G2384" s="37"/>
    </row>
    <row r="2385" spans="6:7" x14ac:dyDescent="0.35">
      <c r="F2385" s="37"/>
      <c r="G2385" s="37"/>
    </row>
    <row r="2386" spans="6:7" x14ac:dyDescent="0.35">
      <c r="F2386" s="37"/>
      <c r="G2386" s="37"/>
    </row>
    <row r="2387" spans="6:7" x14ac:dyDescent="0.35">
      <c r="F2387" s="37"/>
      <c r="G2387" s="37"/>
    </row>
    <row r="2388" spans="6:7" x14ac:dyDescent="0.35">
      <c r="F2388" s="37"/>
      <c r="G2388" s="37"/>
    </row>
    <row r="2389" spans="6:7" x14ac:dyDescent="0.35">
      <c r="F2389" s="37"/>
      <c r="G2389" s="37"/>
    </row>
    <row r="2390" spans="6:7" x14ac:dyDescent="0.35">
      <c r="F2390" s="37"/>
      <c r="G2390" s="37"/>
    </row>
    <row r="2391" spans="6:7" x14ac:dyDescent="0.35">
      <c r="F2391" s="37"/>
      <c r="G2391" s="37"/>
    </row>
    <row r="2392" spans="6:7" x14ac:dyDescent="0.35">
      <c r="F2392" s="37"/>
      <c r="G2392" s="37"/>
    </row>
    <row r="2393" spans="6:7" x14ac:dyDescent="0.35">
      <c r="F2393" s="37"/>
      <c r="G2393" s="37"/>
    </row>
    <row r="2394" spans="6:7" x14ac:dyDescent="0.35">
      <c r="F2394" s="37"/>
      <c r="G2394" s="37"/>
    </row>
    <row r="2395" spans="6:7" x14ac:dyDescent="0.35">
      <c r="F2395" s="37"/>
      <c r="G2395" s="37"/>
    </row>
    <row r="2396" spans="6:7" x14ac:dyDescent="0.35">
      <c r="F2396" s="37"/>
      <c r="G2396" s="37"/>
    </row>
    <row r="2397" spans="6:7" x14ac:dyDescent="0.35">
      <c r="F2397" s="37"/>
      <c r="G2397" s="37"/>
    </row>
    <row r="2398" spans="6:7" x14ac:dyDescent="0.35">
      <c r="F2398" s="37"/>
      <c r="G2398" s="37"/>
    </row>
    <row r="2399" spans="6:7" x14ac:dyDescent="0.35">
      <c r="F2399" s="37"/>
      <c r="G2399" s="37"/>
    </row>
    <row r="2400" spans="6:7" x14ac:dyDescent="0.35">
      <c r="F2400" s="37"/>
      <c r="G2400" s="37"/>
    </row>
    <row r="2401" spans="6:7" x14ac:dyDescent="0.35">
      <c r="F2401" s="37"/>
      <c r="G2401" s="37"/>
    </row>
    <row r="2402" spans="6:7" x14ac:dyDescent="0.35">
      <c r="F2402" s="37"/>
      <c r="G2402" s="37"/>
    </row>
    <row r="2403" spans="6:7" x14ac:dyDescent="0.35">
      <c r="F2403" s="37"/>
      <c r="G2403" s="37"/>
    </row>
    <row r="2404" spans="6:7" x14ac:dyDescent="0.35">
      <c r="F2404" s="37"/>
      <c r="G2404" s="37"/>
    </row>
    <row r="2405" spans="6:7" x14ac:dyDescent="0.35">
      <c r="F2405" s="37"/>
      <c r="G2405" s="37"/>
    </row>
    <row r="2406" spans="6:7" x14ac:dyDescent="0.35">
      <c r="F2406" s="37"/>
      <c r="G2406" s="37"/>
    </row>
    <row r="2407" spans="6:7" x14ac:dyDescent="0.35">
      <c r="F2407" s="37"/>
      <c r="G2407" s="37"/>
    </row>
    <row r="2408" spans="6:7" x14ac:dyDescent="0.35">
      <c r="F2408" s="37"/>
      <c r="G2408" s="37"/>
    </row>
    <row r="2409" spans="6:7" x14ac:dyDescent="0.35">
      <c r="F2409" s="37"/>
      <c r="G2409" s="37"/>
    </row>
    <row r="2410" spans="6:7" x14ac:dyDescent="0.35">
      <c r="F2410" s="37"/>
      <c r="G2410" s="37"/>
    </row>
    <row r="2411" spans="6:7" x14ac:dyDescent="0.35">
      <c r="F2411" s="37"/>
      <c r="G2411" s="37"/>
    </row>
    <row r="2412" spans="6:7" x14ac:dyDescent="0.35">
      <c r="F2412" s="37"/>
      <c r="G2412" s="37"/>
    </row>
    <row r="2413" spans="6:7" x14ac:dyDescent="0.35">
      <c r="F2413" s="37"/>
      <c r="G2413" s="37"/>
    </row>
    <row r="2414" spans="6:7" x14ac:dyDescent="0.35">
      <c r="F2414" s="37"/>
      <c r="G2414" s="37"/>
    </row>
    <row r="2415" spans="6:7" x14ac:dyDescent="0.35">
      <c r="F2415" s="37"/>
      <c r="G2415" s="37"/>
    </row>
    <row r="2416" spans="6:7" x14ac:dyDescent="0.35">
      <c r="F2416" s="37"/>
      <c r="G2416" s="37"/>
    </row>
    <row r="2417" spans="6:7" x14ac:dyDescent="0.35">
      <c r="F2417" s="37"/>
      <c r="G2417" s="37"/>
    </row>
    <row r="2418" spans="6:7" x14ac:dyDescent="0.35">
      <c r="F2418" s="37"/>
      <c r="G2418" s="37"/>
    </row>
    <row r="2419" spans="6:7" x14ac:dyDescent="0.35">
      <c r="F2419" s="37"/>
      <c r="G2419" s="37"/>
    </row>
    <row r="2420" spans="6:7" x14ac:dyDescent="0.35">
      <c r="F2420" s="37"/>
      <c r="G2420" s="37"/>
    </row>
    <row r="2421" spans="6:7" x14ac:dyDescent="0.35">
      <c r="F2421" s="37"/>
      <c r="G2421" s="37"/>
    </row>
    <row r="2422" spans="6:7" x14ac:dyDescent="0.35">
      <c r="F2422" s="37"/>
      <c r="G2422" s="37"/>
    </row>
    <row r="2423" spans="6:7" x14ac:dyDescent="0.35">
      <c r="F2423" s="37"/>
      <c r="G2423" s="37"/>
    </row>
    <row r="2424" spans="6:7" x14ac:dyDescent="0.35">
      <c r="F2424" s="37"/>
      <c r="G2424" s="37"/>
    </row>
    <row r="2425" spans="6:7" x14ac:dyDescent="0.35">
      <c r="F2425" s="37"/>
      <c r="G2425" s="37"/>
    </row>
    <row r="2426" spans="6:7" x14ac:dyDescent="0.35">
      <c r="F2426" s="37"/>
      <c r="G2426" s="37"/>
    </row>
    <row r="2427" spans="6:7" x14ac:dyDescent="0.35">
      <c r="F2427" s="37"/>
      <c r="G2427" s="37"/>
    </row>
    <row r="2428" spans="6:7" x14ac:dyDescent="0.35">
      <c r="F2428" s="37"/>
      <c r="G2428" s="37"/>
    </row>
    <row r="2429" spans="6:7" x14ac:dyDescent="0.35">
      <c r="F2429" s="37"/>
      <c r="G2429" s="37"/>
    </row>
    <row r="2430" spans="6:7" x14ac:dyDescent="0.35">
      <c r="F2430" s="37"/>
      <c r="G2430" s="37"/>
    </row>
    <row r="2431" spans="6:7" x14ac:dyDescent="0.35">
      <c r="F2431" s="37"/>
      <c r="G2431" s="37"/>
    </row>
    <row r="2432" spans="6:7" x14ac:dyDescent="0.35">
      <c r="F2432" s="37"/>
      <c r="G2432" s="37"/>
    </row>
    <row r="2433" spans="6:7" x14ac:dyDescent="0.35">
      <c r="F2433" s="37"/>
      <c r="G2433" s="37"/>
    </row>
    <row r="2434" spans="6:7" x14ac:dyDescent="0.35">
      <c r="F2434" s="37"/>
      <c r="G2434" s="37"/>
    </row>
    <row r="2435" spans="6:7" x14ac:dyDescent="0.35">
      <c r="F2435" s="37"/>
      <c r="G2435" s="37"/>
    </row>
    <row r="2436" spans="6:7" x14ac:dyDescent="0.35">
      <c r="F2436" s="37"/>
      <c r="G2436" s="37"/>
    </row>
    <row r="2437" spans="6:7" x14ac:dyDescent="0.35">
      <c r="F2437" s="37"/>
      <c r="G2437" s="37"/>
    </row>
    <row r="2438" spans="6:7" x14ac:dyDescent="0.35">
      <c r="F2438" s="37"/>
      <c r="G2438" s="37"/>
    </row>
    <row r="2439" spans="6:7" x14ac:dyDescent="0.35">
      <c r="F2439" s="37"/>
      <c r="G2439" s="37"/>
    </row>
    <row r="2440" spans="6:7" x14ac:dyDescent="0.35">
      <c r="F2440" s="37"/>
      <c r="G2440" s="37"/>
    </row>
    <row r="2441" spans="6:7" x14ac:dyDescent="0.35">
      <c r="F2441" s="37"/>
      <c r="G2441" s="37"/>
    </row>
    <row r="2442" spans="6:7" x14ac:dyDescent="0.35">
      <c r="F2442" s="37"/>
      <c r="G2442" s="37"/>
    </row>
    <row r="2443" spans="6:7" x14ac:dyDescent="0.35">
      <c r="F2443" s="37"/>
      <c r="G2443" s="37"/>
    </row>
    <row r="2444" spans="6:7" x14ac:dyDescent="0.35">
      <c r="F2444" s="37"/>
      <c r="G2444" s="37"/>
    </row>
    <row r="2445" spans="6:7" x14ac:dyDescent="0.35">
      <c r="F2445" s="37"/>
      <c r="G2445" s="37"/>
    </row>
    <row r="2446" spans="6:7" x14ac:dyDescent="0.35">
      <c r="F2446" s="37"/>
      <c r="G2446" s="37"/>
    </row>
    <row r="2447" spans="6:7" x14ac:dyDescent="0.35">
      <c r="F2447" s="37"/>
      <c r="G2447" s="37"/>
    </row>
    <row r="2448" spans="6:7" x14ac:dyDescent="0.35">
      <c r="F2448" s="37"/>
      <c r="G2448" s="37"/>
    </row>
    <row r="2449" spans="6:7" x14ac:dyDescent="0.35">
      <c r="F2449" s="37"/>
      <c r="G2449" s="37"/>
    </row>
    <row r="2450" spans="6:7" x14ac:dyDescent="0.35">
      <c r="F2450" s="37"/>
      <c r="G2450" s="37"/>
    </row>
    <row r="2451" spans="6:7" x14ac:dyDescent="0.35">
      <c r="F2451" s="37"/>
      <c r="G2451" s="37"/>
    </row>
    <row r="2452" spans="6:7" x14ac:dyDescent="0.35">
      <c r="F2452" s="37"/>
      <c r="G2452" s="37"/>
    </row>
    <row r="2453" spans="6:7" x14ac:dyDescent="0.35">
      <c r="F2453" s="37"/>
      <c r="G2453" s="37"/>
    </row>
    <row r="2454" spans="6:7" x14ac:dyDescent="0.35">
      <c r="F2454" s="37"/>
      <c r="G2454" s="37"/>
    </row>
    <row r="2455" spans="6:7" x14ac:dyDescent="0.35">
      <c r="F2455" s="37"/>
      <c r="G2455" s="37"/>
    </row>
    <row r="2456" spans="6:7" x14ac:dyDescent="0.35">
      <c r="F2456" s="37"/>
      <c r="G2456" s="37"/>
    </row>
    <row r="2457" spans="6:7" x14ac:dyDescent="0.35">
      <c r="F2457" s="37"/>
      <c r="G2457" s="37"/>
    </row>
    <row r="2458" spans="6:7" x14ac:dyDescent="0.35">
      <c r="F2458" s="37"/>
      <c r="G2458" s="37"/>
    </row>
    <row r="2459" spans="6:7" x14ac:dyDescent="0.35">
      <c r="F2459" s="37"/>
      <c r="G2459" s="37"/>
    </row>
    <row r="2460" spans="6:7" x14ac:dyDescent="0.35">
      <c r="F2460" s="37"/>
      <c r="G2460" s="37"/>
    </row>
    <row r="2461" spans="6:7" x14ac:dyDescent="0.35">
      <c r="F2461" s="37"/>
      <c r="G2461" s="37"/>
    </row>
    <row r="2462" spans="6:7" x14ac:dyDescent="0.35">
      <c r="F2462" s="37"/>
      <c r="G2462" s="37"/>
    </row>
    <row r="2463" spans="6:7" x14ac:dyDescent="0.35">
      <c r="F2463" s="37"/>
      <c r="G2463" s="37"/>
    </row>
    <row r="2464" spans="6:7" x14ac:dyDescent="0.35">
      <c r="F2464" s="37"/>
      <c r="G2464" s="37"/>
    </row>
    <row r="2465" spans="6:7" x14ac:dyDescent="0.35">
      <c r="F2465" s="37"/>
      <c r="G2465" s="37"/>
    </row>
    <row r="2466" spans="6:7" x14ac:dyDescent="0.35">
      <c r="F2466" s="37"/>
      <c r="G2466" s="37"/>
    </row>
    <row r="2467" spans="6:7" x14ac:dyDescent="0.35">
      <c r="F2467" s="37"/>
      <c r="G2467" s="37"/>
    </row>
    <row r="2468" spans="6:7" x14ac:dyDescent="0.35">
      <c r="F2468" s="37"/>
      <c r="G2468" s="37"/>
    </row>
    <row r="2469" spans="6:7" x14ac:dyDescent="0.35">
      <c r="F2469" s="37"/>
      <c r="G2469" s="37"/>
    </row>
    <row r="2470" spans="6:7" x14ac:dyDescent="0.35">
      <c r="F2470" s="37"/>
      <c r="G2470" s="37"/>
    </row>
    <row r="2471" spans="6:7" x14ac:dyDescent="0.35">
      <c r="F2471" s="37"/>
      <c r="G2471" s="37"/>
    </row>
    <row r="2472" spans="6:7" x14ac:dyDescent="0.35">
      <c r="F2472" s="37"/>
      <c r="G2472" s="37"/>
    </row>
    <row r="2473" spans="6:7" x14ac:dyDescent="0.35">
      <c r="F2473" s="37"/>
      <c r="G2473" s="37"/>
    </row>
    <row r="2474" spans="6:7" x14ac:dyDescent="0.35">
      <c r="F2474" s="37"/>
      <c r="G2474" s="37"/>
    </row>
    <row r="2475" spans="6:7" x14ac:dyDescent="0.35">
      <c r="F2475" s="37"/>
      <c r="G2475" s="37"/>
    </row>
    <row r="2476" spans="6:7" x14ac:dyDescent="0.35">
      <c r="F2476" s="37"/>
      <c r="G2476" s="37"/>
    </row>
    <row r="2477" spans="6:7" x14ac:dyDescent="0.35">
      <c r="F2477" s="37"/>
      <c r="G2477" s="37"/>
    </row>
    <row r="2478" spans="6:7" x14ac:dyDescent="0.35">
      <c r="F2478" s="37"/>
      <c r="G2478" s="37"/>
    </row>
    <row r="2479" spans="6:7" x14ac:dyDescent="0.35">
      <c r="F2479" s="37"/>
      <c r="G2479" s="37"/>
    </row>
    <row r="2480" spans="6:7" x14ac:dyDescent="0.35">
      <c r="F2480" s="37"/>
      <c r="G2480" s="37"/>
    </row>
    <row r="2481" spans="6:7" x14ac:dyDescent="0.35">
      <c r="F2481" s="37"/>
      <c r="G2481" s="37"/>
    </row>
    <row r="2482" spans="6:7" x14ac:dyDescent="0.35">
      <c r="F2482" s="37"/>
      <c r="G2482" s="37"/>
    </row>
    <row r="2483" spans="6:7" x14ac:dyDescent="0.35">
      <c r="F2483" s="37"/>
      <c r="G2483" s="37"/>
    </row>
    <row r="2484" spans="6:7" x14ac:dyDescent="0.35">
      <c r="F2484" s="37"/>
      <c r="G2484" s="37"/>
    </row>
    <row r="2485" spans="6:7" x14ac:dyDescent="0.35">
      <c r="F2485" s="37"/>
      <c r="G2485" s="37"/>
    </row>
    <row r="2486" spans="6:7" x14ac:dyDescent="0.35">
      <c r="F2486" s="37"/>
      <c r="G2486" s="37"/>
    </row>
    <row r="2487" spans="6:7" x14ac:dyDescent="0.35">
      <c r="F2487" s="37"/>
      <c r="G2487" s="37"/>
    </row>
    <row r="2488" spans="6:7" x14ac:dyDescent="0.35">
      <c r="F2488" s="37"/>
      <c r="G2488" s="37"/>
    </row>
    <row r="2489" spans="6:7" x14ac:dyDescent="0.35">
      <c r="F2489" s="37"/>
      <c r="G2489" s="37"/>
    </row>
    <row r="2490" spans="6:7" x14ac:dyDescent="0.35">
      <c r="F2490" s="37"/>
      <c r="G2490" s="37"/>
    </row>
    <row r="2491" spans="6:7" x14ac:dyDescent="0.35">
      <c r="F2491" s="37"/>
      <c r="G2491" s="37"/>
    </row>
    <row r="2492" spans="6:7" x14ac:dyDescent="0.35">
      <c r="F2492" s="37"/>
      <c r="G2492" s="37"/>
    </row>
    <row r="2493" spans="6:7" x14ac:dyDescent="0.35">
      <c r="F2493" s="37"/>
      <c r="G2493" s="37"/>
    </row>
    <row r="2494" spans="6:7" x14ac:dyDescent="0.35">
      <c r="F2494" s="37"/>
      <c r="G2494" s="37"/>
    </row>
    <row r="2495" spans="6:7" x14ac:dyDescent="0.35">
      <c r="F2495" s="37"/>
      <c r="G2495" s="37"/>
    </row>
    <row r="2496" spans="6:7" x14ac:dyDescent="0.35">
      <c r="F2496" s="37"/>
      <c r="G2496" s="37"/>
    </row>
    <row r="2497" spans="6:7" x14ac:dyDescent="0.35">
      <c r="F2497" s="37"/>
      <c r="G2497" s="37"/>
    </row>
    <row r="2498" spans="6:7" x14ac:dyDescent="0.35">
      <c r="F2498" s="37"/>
      <c r="G2498" s="37"/>
    </row>
    <row r="2499" spans="6:7" x14ac:dyDescent="0.35">
      <c r="F2499" s="37"/>
      <c r="G2499" s="37"/>
    </row>
    <row r="2500" spans="6:7" x14ac:dyDescent="0.35">
      <c r="F2500" s="37"/>
      <c r="G2500" s="37"/>
    </row>
    <row r="2501" spans="6:7" x14ac:dyDescent="0.35">
      <c r="F2501" s="37"/>
      <c r="G2501" s="37"/>
    </row>
    <row r="2502" spans="6:7" x14ac:dyDescent="0.35">
      <c r="F2502" s="37"/>
      <c r="G2502" s="37"/>
    </row>
    <row r="2503" spans="6:7" x14ac:dyDescent="0.35">
      <c r="F2503" s="37"/>
      <c r="G2503" s="37"/>
    </row>
    <row r="2504" spans="6:7" x14ac:dyDescent="0.35">
      <c r="F2504" s="37"/>
      <c r="G2504" s="37"/>
    </row>
    <row r="2505" spans="6:7" x14ac:dyDescent="0.35">
      <c r="F2505" s="37"/>
      <c r="G2505" s="37"/>
    </row>
    <row r="2506" spans="6:7" x14ac:dyDescent="0.35">
      <c r="F2506" s="37"/>
      <c r="G2506" s="37"/>
    </row>
    <row r="2507" spans="6:7" x14ac:dyDescent="0.35">
      <c r="F2507" s="37"/>
      <c r="G2507" s="37"/>
    </row>
    <row r="2508" spans="6:7" x14ac:dyDescent="0.35">
      <c r="F2508" s="37"/>
      <c r="G2508" s="37"/>
    </row>
    <row r="2509" spans="6:7" x14ac:dyDescent="0.35">
      <c r="F2509" s="37"/>
      <c r="G2509" s="37"/>
    </row>
    <row r="2510" spans="6:7" x14ac:dyDescent="0.35">
      <c r="F2510" s="37"/>
      <c r="G2510" s="37"/>
    </row>
    <row r="2511" spans="6:7" x14ac:dyDescent="0.35">
      <c r="F2511" s="37"/>
      <c r="G2511" s="37"/>
    </row>
    <row r="2512" spans="6:7" x14ac:dyDescent="0.35">
      <c r="F2512" s="37"/>
      <c r="G2512" s="37"/>
    </row>
    <row r="2513" spans="6:7" x14ac:dyDescent="0.35">
      <c r="F2513" s="37"/>
      <c r="G2513" s="37"/>
    </row>
    <row r="2514" spans="6:7" x14ac:dyDescent="0.35">
      <c r="F2514" s="37"/>
      <c r="G2514" s="37"/>
    </row>
    <row r="2515" spans="6:7" x14ac:dyDescent="0.35">
      <c r="F2515" s="37"/>
      <c r="G2515" s="37"/>
    </row>
    <row r="2516" spans="6:7" x14ac:dyDescent="0.35">
      <c r="F2516" s="37"/>
      <c r="G2516" s="37"/>
    </row>
    <row r="2517" spans="6:7" x14ac:dyDescent="0.35">
      <c r="F2517" s="37"/>
      <c r="G2517" s="37"/>
    </row>
    <row r="2518" spans="6:7" x14ac:dyDescent="0.35">
      <c r="F2518" s="37"/>
      <c r="G2518" s="37"/>
    </row>
    <row r="2519" spans="6:7" x14ac:dyDescent="0.35">
      <c r="F2519" s="37"/>
      <c r="G2519" s="37"/>
    </row>
    <row r="2520" spans="6:7" x14ac:dyDescent="0.35">
      <c r="F2520" s="37"/>
      <c r="G2520" s="37"/>
    </row>
    <row r="2521" spans="6:7" x14ac:dyDescent="0.35">
      <c r="F2521" s="37"/>
      <c r="G2521" s="37"/>
    </row>
    <row r="2522" spans="6:7" x14ac:dyDescent="0.35">
      <c r="F2522" s="37"/>
      <c r="G2522" s="37"/>
    </row>
    <row r="2523" spans="6:7" x14ac:dyDescent="0.35">
      <c r="F2523" s="37"/>
      <c r="G2523" s="37"/>
    </row>
    <row r="2524" spans="6:7" x14ac:dyDescent="0.35">
      <c r="F2524" s="37"/>
      <c r="G2524" s="37"/>
    </row>
    <row r="2525" spans="6:7" x14ac:dyDescent="0.35">
      <c r="F2525" s="37"/>
      <c r="G2525" s="37"/>
    </row>
    <row r="2526" spans="6:7" x14ac:dyDescent="0.35">
      <c r="F2526" s="37"/>
      <c r="G2526" s="37"/>
    </row>
    <row r="2527" spans="6:7" x14ac:dyDescent="0.35">
      <c r="F2527" s="37"/>
      <c r="G2527" s="37"/>
    </row>
    <row r="2528" spans="6:7" x14ac:dyDescent="0.35">
      <c r="F2528" s="37"/>
      <c r="G2528" s="37"/>
    </row>
    <row r="2529" spans="6:7" x14ac:dyDescent="0.35">
      <c r="F2529" s="37"/>
      <c r="G2529" s="37"/>
    </row>
    <row r="2530" spans="6:7" x14ac:dyDescent="0.35">
      <c r="F2530" s="37"/>
      <c r="G2530" s="37"/>
    </row>
    <row r="2531" spans="6:7" x14ac:dyDescent="0.35">
      <c r="F2531" s="37"/>
      <c r="G2531" s="37"/>
    </row>
    <row r="2532" spans="6:7" x14ac:dyDescent="0.35">
      <c r="F2532" s="37"/>
      <c r="G2532" s="37"/>
    </row>
    <row r="2533" spans="6:7" x14ac:dyDescent="0.35">
      <c r="F2533" s="37"/>
      <c r="G2533" s="37"/>
    </row>
    <row r="2534" spans="6:7" x14ac:dyDescent="0.35">
      <c r="F2534" s="37"/>
      <c r="G2534" s="37"/>
    </row>
    <row r="2535" spans="6:7" x14ac:dyDescent="0.35">
      <c r="F2535" s="37"/>
      <c r="G2535" s="37"/>
    </row>
    <row r="2536" spans="6:7" x14ac:dyDescent="0.35">
      <c r="F2536" s="37"/>
      <c r="G2536" s="37"/>
    </row>
    <row r="2537" spans="6:7" x14ac:dyDescent="0.35">
      <c r="F2537" s="37"/>
      <c r="G2537" s="37"/>
    </row>
    <row r="2538" spans="6:7" x14ac:dyDescent="0.35">
      <c r="F2538" s="37"/>
      <c r="G2538" s="37"/>
    </row>
    <row r="2539" spans="6:7" x14ac:dyDescent="0.35">
      <c r="F2539" s="37"/>
      <c r="G2539" s="37"/>
    </row>
    <row r="2540" spans="6:7" x14ac:dyDescent="0.35">
      <c r="F2540" s="37"/>
      <c r="G2540" s="37"/>
    </row>
    <row r="2541" spans="6:7" x14ac:dyDescent="0.35">
      <c r="F2541" s="37"/>
      <c r="G2541" s="37"/>
    </row>
    <row r="2542" spans="6:7" x14ac:dyDescent="0.35">
      <c r="F2542" s="37"/>
      <c r="G2542" s="37"/>
    </row>
    <row r="2543" spans="6:7" x14ac:dyDescent="0.35">
      <c r="F2543" s="37"/>
      <c r="G2543" s="37"/>
    </row>
    <row r="2544" spans="6:7" x14ac:dyDescent="0.35">
      <c r="F2544" s="37"/>
      <c r="G2544" s="37"/>
    </row>
    <row r="2545" spans="6:7" x14ac:dyDescent="0.35">
      <c r="F2545" s="37"/>
      <c r="G2545" s="37"/>
    </row>
    <row r="2546" spans="6:7" x14ac:dyDescent="0.35">
      <c r="F2546" s="37"/>
      <c r="G2546" s="37"/>
    </row>
    <row r="2547" spans="6:7" x14ac:dyDescent="0.35">
      <c r="F2547" s="37"/>
      <c r="G2547" s="37"/>
    </row>
    <row r="2548" spans="6:7" x14ac:dyDescent="0.35">
      <c r="F2548" s="37"/>
      <c r="G2548" s="37"/>
    </row>
    <row r="2549" spans="6:7" x14ac:dyDescent="0.35">
      <c r="F2549" s="37"/>
      <c r="G2549" s="37"/>
    </row>
    <row r="2550" spans="6:7" x14ac:dyDescent="0.35">
      <c r="F2550" s="37"/>
      <c r="G2550" s="37"/>
    </row>
    <row r="2551" spans="6:7" x14ac:dyDescent="0.35">
      <c r="F2551" s="37"/>
      <c r="G2551" s="37"/>
    </row>
    <row r="2552" spans="6:7" x14ac:dyDescent="0.35">
      <c r="F2552" s="37"/>
      <c r="G2552" s="37"/>
    </row>
    <row r="2553" spans="6:7" x14ac:dyDescent="0.35">
      <c r="F2553" s="37"/>
      <c r="G2553" s="37"/>
    </row>
    <row r="2554" spans="6:7" x14ac:dyDescent="0.35">
      <c r="F2554" s="37"/>
      <c r="G2554" s="37"/>
    </row>
    <row r="2555" spans="6:7" x14ac:dyDescent="0.35">
      <c r="F2555" s="37"/>
      <c r="G2555" s="37"/>
    </row>
    <row r="2556" spans="6:7" x14ac:dyDescent="0.35">
      <c r="F2556" s="37"/>
      <c r="G2556" s="37"/>
    </row>
    <row r="2557" spans="6:7" x14ac:dyDescent="0.35">
      <c r="F2557" s="37"/>
      <c r="G2557" s="37"/>
    </row>
    <row r="2558" spans="6:7" x14ac:dyDescent="0.35">
      <c r="F2558" s="37"/>
      <c r="G2558" s="37"/>
    </row>
    <row r="2559" spans="6:7" x14ac:dyDescent="0.35">
      <c r="F2559" s="37"/>
      <c r="G2559" s="37"/>
    </row>
    <row r="2560" spans="6:7" x14ac:dyDescent="0.35">
      <c r="F2560" s="37"/>
      <c r="G2560" s="37"/>
    </row>
    <row r="2561" spans="6:7" x14ac:dyDescent="0.35">
      <c r="F2561" s="37"/>
      <c r="G2561" s="37"/>
    </row>
    <row r="2562" spans="6:7" x14ac:dyDescent="0.35">
      <c r="F2562" s="37"/>
      <c r="G2562" s="37"/>
    </row>
    <row r="2563" spans="6:7" x14ac:dyDescent="0.35">
      <c r="F2563" s="37"/>
      <c r="G2563" s="37"/>
    </row>
    <row r="2564" spans="6:7" x14ac:dyDescent="0.35">
      <c r="F2564" s="37"/>
      <c r="G2564" s="37"/>
    </row>
    <row r="2565" spans="6:7" x14ac:dyDescent="0.35">
      <c r="F2565" s="37"/>
      <c r="G2565" s="37"/>
    </row>
    <row r="2566" spans="6:7" x14ac:dyDescent="0.35">
      <c r="F2566" s="37"/>
      <c r="G2566" s="37"/>
    </row>
    <row r="2567" spans="6:7" x14ac:dyDescent="0.35">
      <c r="F2567" s="37"/>
      <c r="G2567" s="37"/>
    </row>
    <row r="2568" spans="6:7" x14ac:dyDescent="0.35">
      <c r="F2568" s="37"/>
      <c r="G2568" s="37"/>
    </row>
    <row r="2569" spans="6:7" x14ac:dyDescent="0.35">
      <c r="F2569" s="37"/>
      <c r="G2569" s="37"/>
    </row>
    <row r="2570" spans="6:7" x14ac:dyDescent="0.35">
      <c r="F2570" s="37"/>
      <c r="G2570" s="37"/>
    </row>
    <row r="2571" spans="6:7" x14ac:dyDescent="0.35">
      <c r="F2571" s="37"/>
      <c r="G2571" s="37"/>
    </row>
    <row r="2572" spans="6:7" x14ac:dyDescent="0.35">
      <c r="F2572" s="37"/>
      <c r="G2572" s="37"/>
    </row>
    <row r="2573" spans="6:7" x14ac:dyDescent="0.35">
      <c r="F2573" s="37"/>
      <c r="G2573" s="37"/>
    </row>
    <row r="2574" spans="6:7" x14ac:dyDescent="0.35">
      <c r="F2574" s="37"/>
      <c r="G2574" s="37"/>
    </row>
    <row r="2575" spans="6:7" x14ac:dyDescent="0.35">
      <c r="F2575" s="37"/>
      <c r="G2575" s="37"/>
    </row>
    <row r="2576" spans="6:7" x14ac:dyDescent="0.35">
      <c r="F2576" s="37"/>
      <c r="G2576" s="37"/>
    </row>
    <row r="2577" spans="6:7" x14ac:dyDescent="0.35">
      <c r="F2577" s="37"/>
      <c r="G2577" s="37"/>
    </row>
    <row r="2578" spans="6:7" x14ac:dyDescent="0.35">
      <c r="F2578" s="37"/>
      <c r="G2578" s="37"/>
    </row>
    <row r="2579" spans="6:7" x14ac:dyDescent="0.35">
      <c r="F2579" s="37"/>
      <c r="G2579" s="37"/>
    </row>
    <row r="2580" spans="6:7" x14ac:dyDescent="0.35">
      <c r="F2580" s="37"/>
      <c r="G2580" s="37"/>
    </row>
    <row r="2581" spans="6:7" x14ac:dyDescent="0.35">
      <c r="F2581" s="37"/>
      <c r="G2581" s="37"/>
    </row>
    <row r="2582" spans="6:7" x14ac:dyDescent="0.35">
      <c r="F2582" s="37"/>
      <c r="G2582" s="37"/>
    </row>
    <row r="2583" spans="6:7" x14ac:dyDescent="0.35">
      <c r="F2583" s="37"/>
      <c r="G2583" s="37"/>
    </row>
    <row r="2584" spans="6:7" x14ac:dyDescent="0.35">
      <c r="F2584" s="37"/>
      <c r="G2584" s="37"/>
    </row>
    <row r="2585" spans="6:7" x14ac:dyDescent="0.35">
      <c r="F2585" s="37"/>
      <c r="G2585" s="37"/>
    </row>
    <row r="2586" spans="6:7" x14ac:dyDescent="0.35">
      <c r="F2586" s="37"/>
      <c r="G2586" s="37"/>
    </row>
    <row r="2587" spans="6:7" x14ac:dyDescent="0.35">
      <c r="F2587" s="37"/>
      <c r="G2587" s="37"/>
    </row>
    <row r="2588" spans="6:7" x14ac:dyDescent="0.35">
      <c r="F2588" s="37"/>
      <c r="G2588" s="37"/>
    </row>
    <row r="2589" spans="6:7" x14ac:dyDescent="0.35">
      <c r="F2589" s="37"/>
      <c r="G2589" s="37"/>
    </row>
    <row r="2590" spans="6:7" x14ac:dyDescent="0.35">
      <c r="F2590" s="37"/>
      <c r="G2590" s="37"/>
    </row>
    <row r="2591" spans="6:7" x14ac:dyDescent="0.35">
      <c r="F2591" s="37"/>
      <c r="G2591" s="37"/>
    </row>
    <row r="2592" spans="6:7" x14ac:dyDescent="0.35">
      <c r="F2592" s="37"/>
      <c r="G2592" s="37"/>
    </row>
    <row r="2593" spans="6:7" x14ac:dyDescent="0.35">
      <c r="F2593" s="37"/>
      <c r="G2593" s="37"/>
    </row>
    <row r="2594" spans="6:7" x14ac:dyDescent="0.35">
      <c r="F2594" s="37"/>
      <c r="G2594" s="37"/>
    </row>
    <row r="2595" spans="6:7" x14ac:dyDescent="0.35">
      <c r="F2595" s="37"/>
      <c r="G2595" s="37"/>
    </row>
    <row r="2596" spans="6:7" x14ac:dyDescent="0.35">
      <c r="F2596" s="37"/>
      <c r="G2596" s="37"/>
    </row>
    <row r="2597" spans="6:7" x14ac:dyDescent="0.35">
      <c r="F2597" s="37"/>
      <c r="G2597" s="37"/>
    </row>
    <row r="2598" spans="6:7" x14ac:dyDescent="0.35">
      <c r="F2598" s="37"/>
      <c r="G2598" s="37"/>
    </row>
    <row r="2599" spans="6:7" x14ac:dyDescent="0.35">
      <c r="F2599" s="37"/>
      <c r="G2599" s="37"/>
    </row>
    <row r="2600" spans="6:7" x14ac:dyDescent="0.35">
      <c r="F2600" s="37"/>
      <c r="G2600" s="37"/>
    </row>
    <row r="2601" spans="6:7" x14ac:dyDescent="0.35">
      <c r="F2601" s="37"/>
      <c r="G2601" s="37"/>
    </row>
    <row r="2602" spans="6:7" x14ac:dyDescent="0.35">
      <c r="F2602" s="37"/>
      <c r="G2602" s="37"/>
    </row>
    <row r="2603" spans="6:7" x14ac:dyDescent="0.35">
      <c r="F2603" s="37"/>
      <c r="G2603" s="37"/>
    </row>
    <row r="2604" spans="6:7" x14ac:dyDescent="0.35">
      <c r="F2604" s="37"/>
      <c r="G2604" s="37"/>
    </row>
    <row r="2605" spans="6:7" x14ac:dyDescent="0.35">
      <c r="F2605" s="37"/>
      <c r="G2605" s="37"/>
    </row>
    <row r="2606" spans="6:7" x14ac:dyDescent="0.35">
      <c r="F2606" s="37"/>
      <c r="G2606" s="37"/>
    </row>
    <row r="2607" spans="6:7" x14ac:dyDescent="0.35">
      <c r="F2607" s="37"/>
      <c r="G2607" s="37"/>
    </row>
    <row r="2608" spans="6:7" x14ac:dyDescent="0.35">
      <c r="F2608" s="37"/>
      <c r="G2608" s="37"/>
    </row>
    <row r="2609" spans="6:7" x14ac:dyDescent="0.35">
      <c r="F2609" s="37"/>
      <c r="G2609" s="37"/>
    </row>
    <row r="2610" spans="6:7" x14ac:dyDescent="0.35">
      <c r="F2610" s="37"/>
      <c r="G2610" s="37"/>
    </row>
    <row r="2611" spans="6:7" x14ac:dyDescent="0.35">
      <c r="F2611" s="37"/>
      <c r="G2611" s="37"/>
    </row>
    <row r="2612" spans="6:7" x14ac:dyDescent="0.35">
      <c r="F2612" s="37"/>
      <c r="G2612" s="37"/>
    </row>
    <row r="2613" spans="6:7" x14ac:dyDescent="0.35">
      <c r="F2613" s="37"/>
      <c r="G2613" s="37"/>
    </row>
    <row r="2614" spans="6:7" x14ac:dyDescent="0.35">
      <c r="F2614" s="37"/>
      <c r="G2614" s="37"/>
    </row>
    <row r="2615" spans="6:7" x14ac:dyDescent="0.35">
      <c r="F2615" s="37"/>
      <c r="G2615" s="37"/>
    </row>
    <row r="2616" spans="6:7" x14ac:dyDescent="0.35">
      <c r="F2616" s="37"/>
      <c r="G2616" s="37"/>
    </row>
    <row r="2617" spans="6:7" x14ac:dyDescent="0.35">
      <c r="F2617" s="37"/>
      <c r="G2617" s="37"/>
    </row>
    <row r="2618" spans="6:7" x14ac:dyDescent="0.35">
      <c r="F2618" s="37"/>
      <c r="G2618" s="37"/>
    </row>
    <row r="2619" spans="6:7" x14ac:dyDescent="0.35">
      <c r="F2619" s="37"/>
      <c r="G2619" s="37"/>
    </row>
    <row r="2620" spans="6:7" x14ac:dyDescent="0.35">
      <c r="F2620" s="37"/>
      <c r="G2620" s="37"/>
    </row>
    <row r="2621" spans="6:7" x14ac:dyDescent="0.35">
      <c r="F2621" s="37"/>
      <c r="G2621" s="37"/>
    </row>
    <row r="2622" spans="6:7" x14ac:dyDescent="0.35">
      <c r="F2622" s="37"/>
      <c r="G2622" s="37"/>
    </row>
    <row r="2623" spans="6:7" x14ac:dyDescent="0.35">
      <c r="F2623" s="37"/>
      <c r="G2623" s="37"/>
    </row>
    <row r="2624" spans="6:7" x14ac:dyDescent="0.35">
      <c r="F2624" s="37"/>
      <c r="G2624" s="37"/>
    </row>
    <row r="2625" spans="6:7" x14ac:dyDescent="0.35">
      <c r="F2625" s="37"/>
      <c r="G2625" s="37"/>
    </row>
    <row r="2626" spans="6:7" x14ac:dyDescent="0.35">
      <c r="F2626" s="37"/>
      <c r="G2626" s="37"/>
    </row>
    <row r="2627" spans="6:7" x14ac:dyDescent="0.35">
      <c r="F2627" s="37"/>
      <c r="G2627" s="37"/>
    </row>
    <row r="2628" spans="6:7" x14ac:dyDescent="0.35">
      <c r="F2628" s="37"/>
      <c r="G2628" s="37"/>
    </row>
    <row r="2629" spans="6:7" x14ac:dyDescent="0.35">
      <c r="F2629" s="37"/>
      <c r="G2629" s="37"/>
    </row>
    <row r="2630" spans="6:7" x14ac:dyDescent="0.35">
      <c r="F2630" s="37"/>
      <c r="G2630" s="37"/>
    </row>
    <row r="2631" spans="6:7" x14ac:dyDescent="0.35">
      <c r="F2631" s="37"/>
      <c r="G2631" s="37"/>
    </row>
    <row r="2632" spans="6:7" x14ac:dyDescent="0.35">
      <c r="F2632" s="37"/>
      <c r="G2632" s="37"/>
    </row>
    <row r="2633" spans="6:7" x14ac:dyDescent="0.35">
      <c r="F2633" s="37"/>
      <c r="G2633" s="37"/>
    </row>
    <row r="2634" spans="6:7" x14ac:dyDescent="0.35">
      <c r="F2634" s="37"/>
      <c r="G2634" s="37"/>
    </row>
    <row r="2635" spans="6:7" x14ac:dyDescent="0.35">
      <c r="F2635" s="37"/>
      <c r="G2635" s="37"/>
    </row>
    <row r="2636" spans="6:7" x14ac:dyDescent="0.35">
      <c r="F2636" s="37"/>
      <c r="G2636" s="37"/>
    </row>
    <row r="2637" spans="6:7" x14ac:dyDescent="0.35">
      <c r="F2637" s="37"/>
      <c r="G2637" s="37"/>
    </row>
    <row r="2638" spans="6:7" x14ac:dyDescent="0.35">
      <c r="F2638" s="37"/>
      <c r="G2638" s="37"/>
    </row>
    <row r="2639" spans="6:7" x14ac:dyDescent="0.35">
      <c r="F2639" s="37"/>
      <c r="G2639" s="37"/>
    </row>
    <row r="2640" spans="6:7" x14ac:dyDescent="0.35">
      <c r="F2640" s="37"/>
      <c r="G2640" s="37"/>
    </row>
    <row r="2641" spans="6:7" x14ac:dyDescent="0.35">
      <c r="F2641" s="37"/>
      <c r="G2641" s="37"/>
    </row>
    <row r="2642" spans="6:7" x14ac:dyDescent="0.35">
      <c r="F2642" s="37"/>
      <c r="G2642" s="37"/>
    </row>
    <row r="2643" spans="6:7" x14ac:dyDescent="0.35">
      <c r="F2643" s="37"/>
      <c r="G2643" s="37"/>
    </row>
    <row r="2644" spans="6:7" x14ac:dyDescent="0.35">
      <c r="F2644" s="37"/>
      <c r="G2644" s="37"/>
    </row>
    <row r="2645" spans="6:7" x14ac:dyDescent="0.35">
      <c r="F2645" s="37"/>
      <c r="G2645" s="37"/>
    </row>
    <row r="2646" spans="6:7" x14ac:dyDescent="0.35">
      <c r="F2646" s="37"/>
      <c r="G2646" s="37"/>
    </row>
    <row r="2647" spans="6:7" x14ac:dyDescent="0.35">
      <c r="F2647" s="37"/>
      <c r="G2647" s="37"/>
    </row>
    <row r="2648" spans="6:7" x14ac:dyDescent="0.35">
      <c r="F2648" s="37"/>
      <c r="G2648" s="37"/>
    </row>
    <row r="2649" spans="6:7" x14ac:dyDescent="0.35">
      <c r="F2649" s="37"/>
      <c r="G2649" s="37"/>
    </row>
    <row r="2650" spans="6:7" x14ac:dyDescent="0.35">
      <c r="F2650" s="37"/>
      <c r="G2650" s="37"/>
    </row>
    <row r="2651" spans="6:7" x14ac:dyDescent="0.35">
      <c r="F2651" s="37"/>
      <c r="G2651" s="37"/>
    </row>
    <row r="2652" spans="6:7" x14ac:dyDescent="0.35">
      <c r="F2652" s="37"/>
      <c r="G2652" s="37"/>
    </row>
    <row r="2653" spans="6:7" x14ac:dyDescent="0.35">
      <c r="F2653" s="37"/>
      <c r="G2653" s="37"/>
    </row>
    <row r="2654" spans="6:7" x14ac:dyDescent="0.35">
      <c r="F2654" s="37"/>
      <c r="G2654" s="37"/>
    </row>
    <row r="2655" spans="6:7" x14ac:dyDescent="0.35">
      <c r="F2655" s="37"/>
      <c r="G2655" s="37"/>
    </row>
    <row r="2656" spans="6:7" x14ac:dyDescent="0.35">
      <c r="F2656" s="37"/>
      <c r="G2656" s="37"/>
    </row>
    <row r="2657" spans="6:7" x14ac:dyDescent="0.35">
      <c r="F2657" s="37"/>
      <c r="G2657" s="37"/>
    </row>
    <row r="2658" spans="6:7" x14ac:dyDescent="0.35">
      <c r="F2658" s="37"/>
      <c r="G2658" s="37"/>
    </row>
    <row r="2659" spans="6:7" x14ac:dyDescent="0.35">
      <c r="F2659" s="37"/>
      <c r="G2659" s="37"/>
    </row>
    <row r="2660" spans="6:7" x14ac:dyDescent="0.35">
      <c r="F2660" s="37"/>
      <c r="G2660" s="37"/>
    </row>
    <row r="2661" spans="6:7" x14ac:dyDescent="0.35">
      <c r="F2661" s="37"/>
      <c r="G2661" s="37"/>
    </row>
    <row r="2662" spans="6:7" x14ac:dyDescent="0.35">
      <c r="F2662" s="37"/>
      <c r="G2662" s="37"/>
    </row>
    <row r="2663" spans="6:7" x14ac:dyDescent="0.35">
      <c r="F2663" s="37"/>
      <c r="G2663" s="37"/>
    </row>
    <row r="2664" spans="6:7" x14ac:dyDescent="0.35">
      <c r="F2664" s="37"/>
      <c r="G2664" s="37"/>
    </row>
    <row r="2665" spans="6:7" x14ac:dyDescent="0.35">
      <c r="F2665" s="37"/>
      <c r="G2665" s="37"/>
    </row>
    <row r="2666" spans="6:7" x14ac:dyDescent="0.35">
      <c r="F2666" s="37"/>
      <c r="G2666" s="37"/>
    </row>
    <row r="2667" spans="6:7" x14ac:dyDescent="0.35">
      <c r="F2667" s="37"/>
      <c r="G2667" s="37"/>
    </row>
    <row r="2668" spans="6:7" x14ac:dyDescent="0.35">
      <c r="F2668" s="37"/>
      <c r="G2668" s="37"/>
    </row>
    <row r="2669" spans="6:7" x14ac:dyDescent="0.35">
      <c r="F2669" s="37"/>
      <c r="G2669" s="37"/>
    </row>
    <row r="2670" spans="6:7" x14ac:dyDescent="0.35">
      <c r="F2670" s="37"/>
      <c r="G2670" s="37"/>
    </row>
    <row r="2671" spans="6:7" x14ac:dyDescent="0.35">
      <c r="F2671" s="37"/>
      <c r="G2671" s="37"/>
    </row>
    <row r="2672" spans="6:7" x14ac:dyDescent="0.35">
      <c r="F2672" s="37"/>
      <c r="G2672" s="37"/>
    </row>
    <row r="2673" spans="6:7" x14ac:dyDescent="0.35">
      <c r="F2673" s="37"/>
      <c r="G2673" s="37"/>
    </row>
    <row r="2674" spans="6:7" x14ac:dyDescent="0.35">
      <c r="F2674" s="37"/>
      <c r="G2674" s="37"/>
    </row>
    <row r="2675" spans="6:7" x14ac:dyDescent="0.35">
      <c r="F2675" s="37"/>
      <c r="G2675" s="37"/>
    </row>
    <row r="2676" spans="6:7" x14ac:dyDescent="0.35">
      <c r="F2676" s="37"/>
      <c r="G2676" s="37"/>
    </row>
    <row r="2677" spans="6:7" x14ac:dyDescent="0.35">
      <c r="F2677" s="37"/>
      <c r="G2677" s="37"/>
    </row>
    <row r="2678" spans="6:7" x14ac:dyDescent="0.35">
      <c r="F2678" s="37"/>
      <c r="G2678" s="37"/>
    </row>
    <row r="2679" spans="6:7" x14ac:dyDescent="0.35">
      <c r="F2679" s="37"/>
      <c r="G2679" s="37"/>
    </row>
    <row r="2680" spans="6:7" x14ac:dyDescent="0.35">
      <c r="F2680" s="37"/>
      <c r="G2680" s="37"/>
    </row>
    <row r="2681" spans="6:7" x14ac:dyDescent="0.35">
      <c r="F2681" s="37"/>
      <c r="G2681" s="37"/>
    </row>
    <row r="2682" spans="6:7" x14ac:dyDescent="0.35">
      <c r="F2682" s="37"/>
      <c r="G2682" s="37"/>
    </row>
    <row r="2683" spans="6:7" x14ac:dyDescent="0.35">
      <c r="F2683" s="37"/>
      <c r="G2683" s="37"/>
    </row>
    <row r="2684" spans="6:7" x14ac:dyDescent="0.35">
      <c r="F2684" s="37"/>
      <c r="G2684" s="37"/>
    </row>
    <row r="2685" spans="6:7" x14ac:dyDescent="0.35">
      <c r="F2685" s="37"/>
      <c r="G2685" s="37"/>
    </row>
    <row r="2686" spans="6:7" x14ac:dyDescent="0.35">
      <c r="F2686" s="37"/>
      <c r="G2686" s="37"/>
    </row>
    <row r="2687" spans="6:7" x14ac:dyDescent="0.35">
      <c r="F2687" s="37"/>
      <c r="G2687" s="37"/>
    </row>
    <row r="2688" spans="6:7" x14ac:dyDescent="0.35">
      <c r="F2688" s="37"/>
      <c r="G2688" s="37"/>
    </row>
    <row r="2689" spans="6:7" x14ac:dyDescent="0.35">
      <c r="F2689" s="37"/>
      <c r="G2689" s="37"/>
    </row>
    <row r="2690" spans="6:7" x14ac:dyDescent="0.35">
      <c r="F2690" s="37"/>
      <c r="G2690" s="37"/>
    </row>
    <row r="2691" spans="6:7" x14ac:dyDescent="0.35">
      <c r="F2691" s="37"/>
      <c r="G2691" s="37"/>
    </row>
    <row r="2692" spans="6:7" x14ac:dyDescent="0.35">
      <c r="F2692" s="37"/>
      <c r="G2692" s="37"/>
    </row>
    <row r="2693" spans="6:7" x14ac:dyDescent="0.35">
      <c r="F2693" s="37"/>
      <c r="G2693" s="37"/>
    </row>
    <row r="2694" spans="6:7" x14ac:dyDescent="0.35">
      <c r="F2694" s="37"/>
      <c r="G2694" s="37"/>
    </row>
    <row r="2695" spans="6:7" x14ac:dyDescent="0.35">
      <c r="F2695" s="37"/>
      <c r="G2695" s="37"/>
    </row>
    <row r="2696" spans="6:7" x14ac:dyDescent="0.35">
      <c r="F2696" s="37"/>
      <c r="G2696" s="37"/>
    </row>
    <row r="2697" spans="6:7" x14ac:dyDescent="0.35">
      <c r="F2697" s="37"/>
      <c r="G2697" s="37"/>
    </row>
    <row r="2698" spans="6:7" x14ac:dyDescent="0.35">
      <c r="F2698" s="37"/>
      <c r="G2698" s="37"/>
    </row>
    <row r="2699" spans="6:7" x14ac:dyDescent="0.35">
      <c r="F2699" s="37"/>
      <c r="G2699" s="37"/>
    </row>
    <row r="2700" spans="6:7" x14ac:dyDescent="0.35">
      <c r="F2700" s="37"/>
      <c r="G2700" s="37"/>
    </row>
    <row r="2701" spans="6:7" x14ac:dyDescent="0.35">
      <c r="F2701" s="37"/>
      <c r="G2701" s="37"/>
    </row>
    <row r="2702" spans="6:7" x14ac:dyDescent="0.35">
      <c r="F2702" s="37"/>
      <c r="G2702" s="37"/>
    </row>
    <row r="2703" spans="6:7" x14ac:dyDescent="0.35">
      <c r="F2703" s="37"/>
      <c r="G2703" s="37"/>
    </row>
    <row r="2704" spans="6:7" x14ac:dyDescent="0.35">
      <c r="F2704" s="37"/>
      <c r="G2704" s="37"/>
    </row>
    <row r="2705" spans="6:7" x14ac:dyDescent="0.35">
      <c r="F2705" s="37"/>
      <c r="G2705" s="37"/>
    </row>
    <row r="2706" spans="6:7" x14ac:dyDescent="0.35">
      <c r="F2706" s="37"/>
      <c r="G2706" s="37"/>
    </row>
    <row r="2707" spans="6:7" x14ac:dyDescent="0.35">
      <c r="F2707" s="37"/>
      <c r="G2707" s="37"/>
    </row>
    <row r="2708" spans="6:7" x14ac:dyDescent="0.35">
      <c r="F2708" s="37"/>
      <c r="G2708" s="37"/>
    </row>
    <row r="2709" spans="6:7" x14ac:dyDescent="0.35">
      <c r="F2709" s="37"/>
      <c r="G2709" s="37"/>
    </row>
    <row r="2710" spans="6:7" x14ac:dyDescent="0.35">
      <c r="F2710" s="37"/>
      <c r="G2710" s="37"/>
    </row>
    <row r="2711" spans="6:7" x14ac:dyDescent="0.35">
      <c r="F2711" s="37"/>
      <c r="G2711" s="37"/>
    </row>
    <row r="2712" spans="6:7" x14ac:dyDescent="0.35">
      <c r="F2712" s="37"/>
      <c r="G2712" s="37"/>
    </row>
    <row r="2713" spans="6:7" x14ac:dyDescent="0.35">
      <c r="F2713" s="37"/>
      <c r="G2713" s="37"/>
    </row>
    <row r="2714" spans="6:7" x14ac:dyDescent="0.35">
      <c r="F2714" s="37"/>
      <c r="G2714" s="37"/>
    </row>
    <row r="2715" spans="6:7" x14ac:dyDescent="0.35">
      <c r="F2715" s="37"/>
      <c r="G2715" s="37"/>
    </row>
    <row r="2716" spans="6:7" x14ac:dyDescent="0.35">
      <c r="F2716" s="37"/>
      <c r="G2716" s="37"/>
    </row>
    <row r="2717" spans="6:7" x14ac:dyDescent="0.35">
      <c r="F2717" s="37"/>
      <c r="G2717" s="37"/>
    </row>
    <row r="2718" spans="6:7" x14ac:dyDescent="0.35">
      <c r="F2718" s="37"/>
      <c r="G2718" s="37"/>
    </row>
    <row r="2719" spans="6:7" x14ac:dyDescent="0.35">
      <c r="F2719" s="37"/>
      <c r="G2719" s="37"/>
    </row>
    <row r="2720" spans="6:7" x14ac:dyDescent="0.35">
      <c r="F2720" s="37"/>
      <c r="G2720" s="37"/>
    </row>
    <row r="2721" spans="6:7" x14ac:dyDescent="0.35">
      <c r="F2721" s="37"/>
      <c r="G2721" s="37"/>
    </row>
    <row r="2722" spans="6:7" x14ac:dyDescent="0.35">
      <c r="F2722" s="37"/>
      <c r="G2722" s="37"/>
    </row>
    <row r="2723" spans="6:7" x14ac:dyDescent="0.35">
      <c r="F2723" s="37"/>
      <c r="G2723" s="37"/>
    </row>
    <row r="2724" spans="6:7" x14ac:dyDescent="0.35">
      <c r="F2724" s="37"/>
      <c r="G2724" s="37"/>
    </row>
    <row r="2725" spans="6:7" x14ac:dyDescent="0.35">
      <c r="F2725" s="37"/>
      <c r="G2725" s="37"/>
    </row>
    <row r="2726" spans="6:7" x14ac:dyDescent="0.35">
      <c r="F2726" s="37"/>
      <c r="G2726" s="37"/>
    </row>
    <row r="2727" spans="6:7" x14ac:dyDescent="0.35">
      <c r="F2727" s="37"/>
      <c r="G2727" s="37"/>
    </row>
    <row r="2728" spans="6:7" x14ac:dyDescent="0.35">
      <c r="F2728" s="37"/>
      <c r="G2728" s="37"/>
    </row>
    <row r="2729" spans="6:7" x14ac:dyDescent="0.35">
      <c r="F2729" s="37"/>
      <c r="G2729" s="37"/>
    </row>
    <row r="2730" spans="6:7" x14ac:dyDescent="0.35">
      <c r="F2730" s="37"/>
      <c r="G2730" s="37"/>
    </row>
    <row r="2731" spans="6:7" x14ac:dyDescent="0.35">
      <c r="F2731" s="37"/>
      <c r="G2731" s="37"/>
    </row>
    <row r="2732" spans="6:7" x14ac:dyDescent="0.35">
      <c r="F2732" s="37"/>
      <c r="G2732" s="37"/>
    </row>
    <row r="2733" spans="6:7" x14ac:dyDescent="0.35">
      <c r="F2733" s="37"/>
      <c r="G2733" s="37"/>
    </row>
    <row r="2734" spans="6:7" x14ac:dyDescent="0.35">
      <c r="F2734" s="37"/>
      <c r="G2734" s="37"/>
    </row>
    <row r="2735" spans="6:7" x14ac:dyDescent="0.35">
      <c r="F2735" s="37"/>
      <c r="G2735" s="37"/>
    </row>
    <row r="2736" spans="6:7" x14ac:dyDescent="0.35">
      <c r="F2736" s="37"/>
      <c r="G2736" s="37"/>
    </row>
    <row r="2737" spans="6:7" x14ac:dyDescent="0.35">
      <c r="F2737" s="37"/>
      <c r="G2737" s="37"/>
    </row>
    <row r="2738" spans="6:7" x14ac:dyDescent="0.35">
      <c r="F2738" s="37"/>
      <c r="G2738" s="37"/>
    </row>
    <row r="2739" spans="6:7" x14ac:dyDescent="0.35">
      <c r="F2739" s="37"/>
      <c r="G2739" s="37"/>
    </row>
    <row r="2740" spans="6:7" x14ac:dyDescent="0.35">
      <c r="F2740" s="37"/>
      <c r="G2740" s="37"/>
    </row>
    <row r="2741" spans="6:7" x14ac:dyDescent="0.35">
      <c r="F2741" s="37"/>
      <c r="G2741" s="37"/>
    </row>
    <row r="2742" spans="6:7" x14ac:dyDescent="0.35">
      <c r="F2742" s="37"/>
      <c r="G2742" s="37"/>
    </row>
    <row r="2743" spans="6:7" x14ac:dyDescent="0.35">
      <c r="F2743" s="37"/>
      <c r="G2743" s="37"/>
    </row>
    <row r="2744" spans="6:7" x14ac:dyDescent="0.35">
      <c r="F2744" s="37"/>
      <c r="G2744" s="37"/>
    </row>
    <row r="2745" spans="6:7" x14ac:dyDescent="0.35">
      <c r="F2745" s="37"/>
      <c r="G2745" s="37"/>
    </row>
    <row r="2746" spans="6:7" x14ac:dyDescent="0.35">
      <c r="F2746" s="37"/>
      <c r="G2746" s="37"/>
    </row>
    <row r="2747" spans="6:7" x14ac:dyDescent="0.35">
      <c r="F2747" s="37"/>
      <c r="G2747" s="37"/>
    </row>
    <row r="2748" spans="6:7" x14ac:dyDescent="0.35">
      <c r="F2748" s="37"/>
      <c r="G2748" s="37"/>
    </row>
    <row r="2749" spans="6:7" x14ac:dyDescent="0.35">
      <c r="F2749" s="37"/>
      <c r="G2749" s="37"/>
    </row>
    <row r="2750" spans="6:7" x14ac:dyDescent="0.35">
      <c r="F2750" s="37"/>
      <c r="G2750" s="37"/>
    </row>
    <row r="2751" spans="6:7" x14ac:dyDescent="0.35">
      <c r="F2751" s="37"/>
      <c r="G2751" s="37"/>
    </row>
    <row r="2752" spans="6:7" x14ac:dyDescent="0.35">
      <c r="F2752" s="37"/>
      <c r="G2752" s="37"/>
    </row>
    <row r="2753" spans="6:7" x14ac:dyDescent="0.35">
      <c r="F2753" s="37"/>
      <c r="G2753" s="37"/>
    </row>
    <row r="2754" spans="6:7" x14ac:dyDescent="0.35">
      <c r="F2754" s="37"/>
      <c r="G2754" s="37"/>
    </row>
    <row r="2755" spans="6:7" x14ac:dyDescent="0.35">
      <c r="F2755" s="37"/>
      <c r="G2755" s="37"/>
    </row>
    <row r="2756" spans="6:7" x14ac:dyDescent="0.35">
      <c r="F2756" s="37"/>
      <c r="G2756" s="37"/>
    </row>
    <row r="2757" spans="6:7" x14ac:dyDescent="0.35">
      <c r="F2757" s="37"/>
      <c r="G2757" s="37"/>
    </row>
    <row r="2758" spans="6:7" x14ac:dyDescent="0.35">
      <c r="F2758" s="37"/>
      <c r="G2758" s="37"/>
    </row>
    <row r="2759" spans="6:7" x14ac:dyDescent="0.35">
      <c r="F2759" s="37"/>
      <c r="G2759" s="37"/>
    </row>
    <row r="2760" spans="6:7" x14ac:dyDescent="0.35">
      <c r="F2760" s="37"/>
      <c r="G2760" s="37"/>
    </row>
    <row r="2761" spans="6:7" x14ac:dyDescent="0.35">
      <c r="F2761" s="37"/>
      <c r="G2761" s="37"/>
    </row>
    <row r="2762" spans="6:7" x14ac:dyDescent="0.35">
      <c r="F2762" s="37"/>
      <c r="G2762" s="37"/>
    </row>
    <row r="2763" spans="6:7" x14ac:dyDescent="0.35">
      <c r="F2763" s="37"/>
      <c r="G2763" s="37"/>
    </row>
    <row r="2764" spans="6:7" x14ac:dyDescent="0.35">
      <c r="F2764" s="37"/>
      <c r="G2764" s="37"/>
    </row>
    <row r="2765" spans="6:7" x14ac:dyDescent="0.35">
      <c r="F2765" s="37"/>
      <c r="G2765" s="37"/>
    </row>
    <row r="2766" spans="6:7" x14ac:dyDescent="0.35">
      <c r="F2766" s="37"/>
      <c r="G2766" s="37"/>
    </row>
    <row r="2767" spans="6:7" x14ac:dyDescent="0.35">
      <c r="F2767" s="37"/>
      <c r="G2767" s="37"/>
    </row>
    <row r="2768" spans="6:7" x14ac:dyDescent="0.35">
      <c r="F2768" s="37"/>
      <c r="G2768" s="37"/>
    </row>
    <row r="2769" spans="6:7" x14ac:dyDescent="0.35">
      <c r="F2769" s="37"/>
      <c r="G2769" s="37"/>
    </row>
    <row r="2770" spans="6:7" x14ac:dyDescent="0.35">
      <c r="F2770" s="37"/>
      <c r="G2770" s="37"/>
    </row>
    <row r="2771" spans="6:7" x14ac:dyDescent="0.35">
      <c r="F2771" s="37"/>
      <c r="G2771" s="37"/>
    </row>
    <row r="2772" spans="6:7" x14ac:dyDescent="0.35">
      <c r="F2772" s="37"/>
      <c r="G2772" s="37"/>
    </row>
    <row r="2773" spans="6:7" x14ac:dyDescent="0.35">
      <c r="F2773" s="37"/>
      <c r="G2773" s="37"/>
    </row>
    <row r="2774" spans="6:7" x14ac:dyDescent="0.35">
      <c r="F2774" s="37"/>
      <c r="G2774" s="37"/>
    </row>
    <row r="2775" spans="6:7" x14ac:dyDescent="0.35">
      <c r="F2775" s="37"/>
      <c r="G2775" s="37"/>
    </row>
    <row r="2776" spans="6:7" x14ac:dyDescent="0.35">
      <c r="F2776" s="37"/>
      <c r="G2776" s="37"/>
    </row>
    <row r="2777" spans="6:7" x14ac:dyDescent="0.35">
      <c r="F2777" s="37"/>
      <c r="G2777" s="37"/>
    </row>
    <row r="2778" spans="6:7" x14ac:dyDescent="0.35">
      <c r="F2778" s="37"/>
      <c r="G2778" s="37"/>
    </row>
    <row r="2779" spans="6:7" x14ac:dyDescent="0.35">
      <c r="F2779" s="37"/>
      <c r="G2779" s="37"/>
    </row>
    <row r="2780" spans="6:7" x14ac:dyDescent="0.35">
      <c r="F2780" s="37"/>
      <c r="G2780" s="37"/>
    </row>
    <row r="2781" spans="6:7" x14ac:dyDescent="0.35">
      <c r="F2781" s="37"/>
      <c r="G2781" s="37"/>
    </row>
    <row r="2782" spans="6:7" x14ac:dyDescent="0.35">
      <c r="F2782" s="37"/>
      <c r="G2782" s="37"/>
    </row>
    <row r="2783" spans="6:7" x14ac:dyDescent="0.35">
      <c r="F2783" s="37"/>
      <c r="G2783" s="37"/>
    </row>
    <row r="2784" spans="6:7" x14ac:dyDescent="0.35">
      <c r="F2784" s="37"/>
      <c r="G2784" s="37"/>
    </row>
    <row r="2785" spans="6:7" x14ac:dyDescent="0.35">
      <c r="F2785" s="37"/>
      <c r="G2785" s="37"/>
    </row>
    <row r="2786" spans="6:7" x14ac:dyDescent="0.35">
      <c r="F2786" s="37"/>
      <c r="G2786" s="37"/>
    </row>
    <row r="2787" spans="6:7" x14ac:dyDescent="0.35">
      <c r="F2787" s="37"/>
      <c r="G2787" s="37"/>
    </row>
    <row r="2788" spans="6:7" x14ac:dyDescent="0.35">
      <c r="F2788" s="37"/>
      <c r="G2788" s="37"/>
    </row>
    <row r="2789" spans="6:7" x14ac:dyDescent="0.35">
      <c r="F2789" s="37"/>
      <c r="G2789" s="37"/>
    </row>
    <row r="2790" spans="6:7" x14ac:dyDescent="0.35">
      <c r="F2790" s="37"/>
      <c r="G2790" s="37"/>
    </row>
    <row r="2791" spans="6:7" x14ac:dyDescent="0.35">
      <c r="F2791" s="37"/>
      <c r="G2791" s="37"/>
    </row>
    <row r="2792" spans="6:7" x14ac:dyDescent="0.35">
      <c r="F2792" s="37"/>
      <c r="G2792" s="37"/>
    </row>
    <row r="2793" spans="6:7" x14ac:dyDescent="0.35">
      <c r="F2793" s="37"/>
      <c r="G2793" s="37"/>
    </row>
    <row r="2794" spans="6:7" x14ac:dyDescent="0.35">
      <c r="F2794" s="37"/>
      <c r="G2794" s="37"/>
    </row>
    <row r="2795" spans="6:7" x14ac:dyDescent="0.35">
      <c r="F2795" s="37"/>
      <c r="G2795" s="37"/>
    </row>
    <row r="2796" spans="6:7" x14ac:dyDescent="0.35">
      <c r="F2796" s="37"/>
      <c r="G2796" s="37"/>
    </row>
    <row r="2797" spans="6:7" x14ac:dyDescent="0.35">
      <c r="F2797" s="37"/>
      <c r="G2797" s="37"/>
    </row>
    <row r="2798" spans="6:7" x14ac:dyDescent="0.35">
      <c r="F2798" s="37"/>
      <c r="G2798" s="37"/>
    </row>
    <row r="2799" spans="6:7" x14ac:dyDescent="0.35">
      <c r="F2799" s="37"/>
      <c r="G2799" s="37"/>
    </row>
    <row r="2800" spans="6:7" x14ac:dyDescent="0.35">
      <c r="F2800" s="37"/>
      <c r="G2800" s="37"/>
    </row>
    <row r="2801" spans="6:7" x14ac:dyDescent="0.35">
      <c r="F2801" s="37"/>
      <c r="G2801" s="37"/>
    </row>
    <row r="2802" spans="6:7" x14ac:dyDescent="0.35">
      <c r="F2802" s="37"/>
      <c r="G2802" s="37"/>
    </row>
    <row r="2803" spans="6:7" x14ac:dyDescent="0.35">
      <c r="F2803" s="37"/>
      <c r="G2803" s="37"/>
    </row>
    <row r="2804" spans="6:7" x14ac:dyDescent="0.35">
      <c r="F2804" s="37"/>
      <c r="G2804" s="37"/>
    </row>
    <row r="2805" spans="6:7" x14ac:dyDescent="0.35">
      <c r="F2805" s="37"/>
      <c r="G2805" s="37"/>
    </row>
    <row r="2806" spans="6:7" x14ac:dyDescent="0.35">
      <c r="F2806" s="37"/>
      <c r="G2806" s="37"/>
    </row>
    <row r="2807" spans="6:7" x14ac:dyDescent="0.35">
      <c r="F2807" s="37"/>
      <c r="G2807" s="37"/>
    </row>
    <row r="2808" spans="6:7" x14ac:dyDescent="0.35">
      <c r="F2808" s="37"/>
      <c r="G2808" s="37"/>
    </row>
    <row r="2809" spans="6:7" x14ac:dyDescent="0.35">
      <c r="F2809" s="37"/>
      <c r="G2809" s="37"/>
    </row>
    <row r="2810" spans="6:7" x14ac:dyDescent="0.35">
      <c r="F2810" s="37"/>
      <c r="G2810" s="37"/>
    </row>
    <row r="2811" spans="6:7" x14ac:dyDescent="0.35">
      <c r="F2811" s="37"/>
      <c r="G2811" s="37"/>
    </row>
    <row r="2812" spans="6:7" x14ac:dyDescent="0.35">
      <c r="F2812" s="37"/>
      <c r="G2812" s="37"/>
    </row>
    <row r="2813" spans="6:7" x14ac:dyDescent="0.35">
      <c r="F2813" s="37"/>
      <c r="G2813" s="37"/>
    </row>
    <row r="2814" spans="6:7" x14ac:dyDescent="0.35">
      <c r="F2814" s="37"/>
      <c r="G2814" s="37"/>
    </row>
    <row r="2815" spans="6:7" x14ac:dyDescent="0.35">
      <c r="F2815" s="37"/>
      <c r="G2815" s="37"/>
    </row>
    <row r="2816" spans="6:7" x14ac:dyDescent="0.35">
      <c r="F2816" s="37"/>
      <c r="G2816" s="37"/>
    </row>
    <row r="2817" spans="6:7" x14ac:dyDescent="0.35">
      <c r="F2817" s="37"/>
      <c r="G2817" s="37"/>
    </row>
    <row r="2818" spans="6:7" x14ac:dyDescent="0.35">
      <c r="F2818" s="37"/>
      <c r="G2818" s="37"/>
    </row>
    <row r="2819" spans="6:7" x14ac:dyDescent="0.35">
      <c r="F2819" s="37"/>
      <c r="G2819" s="37"/>
    </row>
    <row r="2820" spans="6:7" x14ac:dyDescent="0.35">
      <c r="F2820" s="37"/>
      <c r="G2820" s="37"/>
    </row>
    <row r="2821" spans="6:7" x14ac:dyDescent="0.35">
      <c r="F2821" s="37"/>
      <c r="G2821" s="37"/>
    </row>
    <row r="2822" spans="6:7" x14ac:dyDescent="0.35">
      <c r="F2822" s="37"/>
      <c r="G2822" s="37"/>
    </row>
    <row r="2823" spans="6:7" x14ac:dyDescent="0.35">
      <c r="F2823" s="37"/>
      <c r="G2823" s="37"/>
    </row>
    <row r="2824" spans="6:7" x14ac:dyDescent="0.35">
      <c r="F2824" s="37"/>
      <c r="G2824" s="37"/>
    </row>
    <row r="2825" spans="6:7" x14ac:dyDescent="0.35">
      <c r="F2825" s="37"/>
      <c r="G2825" s="37"/>
    </row>
    <row r="2826" spans="6:7" x14ac:dyDescent="0.35">
      <c r="F2826" s="37"/>
      <c r="G2826" s="37"/>
    </row>
    <row r="2827" spans="6:7" x14ac:dyDescent="0.35">
      <c r="F2827" s="37"/>
      <c r="G2827" s="37"/>
    </row>
    <row r="2828" spans="6:7" x14ac:dyDescent="0.35">
      <c r="F2828" s="37"/>
      <c r="G2828" s="37"/>
    </row>
    <row r="2829" spans="6:7" x14ac:dyDescent="0.35">
      <c r="F2829" s="37"/>
      <c r="G2829" s="37"/>
    </row>
    <row r="2830" spans="6:7" x14ac:dyDescent="0.35">
      <c r="F2830" s="37"/>
      <c r="G2830" s="37"/>
    </row>
    <row r="2831" spans="6:7" x14ac:dyDescent="0.35">
      <c r="F2831" s="37"/>
      <c r="G2831" s="37"/>
    </row>
    <row r="2832" spans="6:7" x14ac:dyDescent="0.35">
      <c r="F2832" s="37"/>
      <c r="G2832" s="37"/>
    </row>
    <row r="2833" spans="6:7" x14ac:dyDescent="0.35">
      <c r="F2833" s="37"/>
      <c r="G2833" s="37"/>
    </row>
    <row r="2834" spans="6:7" x14ac:dyDescent="0.35">
      <c r="F2834" s="37"/>
      <c r="G2834" s="37"/>
    </row>
    <row r="2835" spans="6:7" x14ac:dyDescent="0.35">
      <c r="F2835" s="37"/>
      <c r="G2835" s="37"/>
    </row>
    <row r="2836" spans="6:7" x14ac:dyDescent="0.35">
      <c r="F2836" s="37"/>
      <c r="G2836" s="37"/>
    </row>
    <row r="2837" spans="6:7" x14ac:dyDescent="0.35">
      <c r="F2837" s="37"/>
      <c r="G2837" s="37"/>
    </row>
    <row r="2838" spans="6:7" x14ac:dyDescent="0.35">
      <c r="F2838" s="37"/>
      <c r="G2838" s="37"/>
    </row>
    <row r="2839" spans="6:7" x14ac:dyDescent="0.35">
      <c r="F2839" s="37"/>
      <c r="G2839" s="37"/>
    </row>
    <row r="2840" spans="6:7" x14ac:dyDescent="0.35">
      <c r="F2840" s="37"/>
      <c r="G2840" s="37"/>
    </row>
    <row r="2841" spans="6:7" x14ac:dyDescent="0.35">
      <c r="F2841" s="37"/>
      <c r="G2841" s="37"/>
    </row>
    <row r="2842" spans="6:7" x14ac:dyDescent="0.35">
      <c r="F2842" s="37"/>
      <c r="G2842" s="37"/>
    </row>
    <row r="2843" spans="6:7" x14ac:dyDescent="0.35">
      <c r="F2843" s="37"/>
      <c r="G2843" s="37"/>
    </row>
    <row r="2844" spans="6:7" x14ac:dyDescent="0.35">
      <c r="F2844" s="37"/>
      <c r="G2844" s="37"/>
    </row>
    <row r="2845" spans="6:7" x14ac:dyDescent="0.35">
      <c r="F2845" s="37"/>
      <c r="G2845" s="37"/>
    </row>
    <row r="2846" spans="6:7" x14ac:dyDescent="0.35">
      <c r="F2846" s="37"/>
      <c r="G2846" s="37"/>
    </row>
    <row r="2847" spans="6:7" x14ac:dyDescent="0.35">
      <c r="F2847" s="37"/>
      <c r="G2847" s="37"/>
    </row>
    <row r="2848" spans="6:7" x14ac:dyDescent="0.35">
      <c r="F2848" s="37"/>
      <c r="G2848" s="37"/>
    </row>
    <row r="2849" spans="6:7" x14ac:dyDescent="0.35">
      <c r="F2849" s="37"/>
      <c r="G2849" s="37"/>
    </row>
    <row r="2850" spans="6:7" x14ac:dyDescent="0.35">
      <c r="F2850" s="37"/>
      <c r="G2850" s="37"/>
    </row>
    <row r="2851" spans="6:7" x14ac:dyDescent="0.35">
      <c r="F2851" s="37"/>
      <c r="G2851" s="37"/>
    </row>
    <row r="2852" spans="6:7" x14ac:dyDescent="0.35">
      <c r="F2852" s="37"/>
      <c r="G2852" s="37"/>
    </row>
    <row r="2853" spans="6:7" x14ac:dyDescent="0.35">
      <c r="F2853" s="37"/>
      <c r="G2853" s="37"/>
    </row>
    <row r="2854" spans="6:7" x14ac:dyDescent="0.35">
      <c r="F2854" s="37"/>
      <c r="G2854" s="37"/>
    </row>
    <row r="2855" spans="6:7" x14ac:dyDescent="0.35">
      <c r="F2855" s="37"/>
      <c r="G2855" s="37"/>
    </row>
    <row r="2856" spans="6:7" x14ac:dyDescent="0.35">
      <c r="F2856" s="37"/>
      <c r="G2856" s="37"/>
    </row>
    <row r="2857" spans="6:7" x14ac:dyDescent="0.35">
      <c r="F2857" s="37"/>
      <c r="G2857" s="37"/>
    </row>
    <row r="2858" spans="6:7" x14ac:dyDescent="0.35">
      <c r="F2858" s="37"/>
      <c r="G2858" s="37"/>
    </row>
    <row r="2859" spans="6:7" x14ac:dyDescent="0.35">
      <c r="F2859" s="37"/>
      <c r="G2859" s="37"/>
    </row>
    <row r="2860" spans="6:7" x14ac:dyDescent="0.35">
      <c r="F2860" s="37"/>
      <c r="G2860" s="37"/>
    </row>
    <row r="2861" spans="6:7" x14ac:dyDescent="0.35">
      <c r="F2861" s="37"/>
      <c r="G2861" s="37"/>
    </row>
    <row r="2862" spans="6:7" x14ac:dyDescent="0.35">
      <c r="F2862" s="37"/>
      <c r="G2862" s="37"/>
    </row>
    <row r="2863" spans="6:7" x14ac:dyDescent="0.35">
      <c r="F2863" s="37"/>
      <c r="G2863" s="37"/>
    </row>
    <row r="2864" spans="6:7" x14ac:dyDescent="0.35">
      <c r="F2864" s="37"/>
      <c r="G2864" s="37"/>
    </row>
    <row r="2865" spans="6:7" x14ac:dyDescent="0.35">
      <c r="F2865" s="37"/>
      <c r="G2865" s="37"/>
    </row>
    <row r="2866" spans="6:7" x14ac:dyDescent="0.35">
      <c r="F2866" s="37"/>
      <c r="G2866" s="37"/>
    </row>
    <row r="2867" spans="6:7" x14ac:dyDescent="0.35">
      <c r="F2867" s="37"/>
      <c r="G2867" s="37"/>
    </row>
    <row r="2868" spans="6:7" x14ac:dyDescent="0.35">
      <c r="F2868" s="37"/>
      <c r="G2868" s="37"/>
    </row>
    <row r="2869" spans="6:7" x14ac:dyDescent="0.35">
      <c r="F2869" s="37"/>
      <c r="G2869" s="37"/>
    </row>
    <row r="2870" spans="6:7" x14ac:dyDescent="0.35">
      <c r="F2870" s="37"/>
      <c r="G2870" s="37"/>
    </row>
    <row r="2871" spans="6:7" x14ac:dyDescent="0.35">
      <c r="F2871" s="37"/>
      <c r="G2871" s="37"/>
    </row>
    <row r="2872" spans="6:7" x14ac:dyDescent="0.35">
      <c r="F2872" s="37"/>
      <c r="G2872" s="37"/>
    </row>
    <row r="2873" spans="6:7" x14ac:dyDescent="0.35">
      <c r="F2873" s="37"/>
      <c r="G2873" s="37"/>
    </row>
    <row r="2874" spans="6:7" x14ac:dyDescent="0.35">
      <c r="F2874" s="37"/>
      <c r="G2874" s="37"/>
    </row>
    <row r="2875" spans="6:7" x14ac:dyDescent="0.35">
      <c r="F2875" s="37"/>
      <c r="G2875" s="37"/>
    </row>
    <row r="2876" spans="6:7" x14ac:dyDescent="0.35">
      <c r="F2876" s="37"/>
      <c r="G2876" s="37"/>
    </row>
    <row r="2877" spans="6:7" x14ac:dyDescent="0.35">
      <c r="F2877" s="37"/>
      <c r="G2877" s="37"/>
    </row>
    <row r="2878" spans="6:7" x14ac:dyDescent="0.35">
      <c r="F2878" s="37"/>
      <c r="G2878" s="37"/>
    </row>
    <row r="2879" spans="6:7" x14ac:dyDescent="0.35">
      <c r="F2879" s="37"/>
      <c r="G2879" s="37"/>
    </row>
    <row r="2880" spans="6:7" x14ac:dyDescent="0.35">
      <c r="F2880" s="37"/>
      <c r="G2880" s="37"/>
    </row>
    <row r="2881" spans="6:7" x14ac:dyDescent="0.35">
      <c r="F2881" s="37"/>
      <c r="G2881" s="37"/>
    </row>
    <row r="2882" spans="6:7" x14ac:dyDescent="0.35">
      <c r="F2882" s="37"/>
      <c r="G2882" s="37"/>
    </row>
    <row r="2883" spans="6:7" x14ac:dyDescent="0.35">
      <c r="F2883" s="37"/>
      <c r="G2883" s="37"/>
    </row>
    <row r="2884" spans="6:7" x14ac:dyDescent="0.35">
      <c r="F2884" s="37"/>
      <c r="G2884" s="37"/>
    </row>
    <row r="2885" spans="6:7" x14ac:dyDescent="0.35">
      <c r="F2885" s="37"/>
      <c r="G2885" s="37"/>
    </row>
    <row r="2886" spans="6:7" x14ac:dyDescent="0.35">
      <c r="F2886" s="37"/>
      <c r="G2886" s="37"/>
    </row>
    <row r="2887" spans="6:7" x14ac:dyDescent="0.35">
      <c r="F2887" s="37"/>
      <c r="G2887" s="37"/>
    </row>
    <row r="2888" spans="6:7" x14ac:dyDescent="0.35">
      <c r="F2888" s="37"/>
      <c r="G2888" s="37"/>
    </row>
    <row r="2889" spans="6:7" x14ac:dyDescent="0.35">
      <c r="F2889" s="37"/>
      <c r="G2889" s="37"/>
    </row>
    <row r="2890" spans="6:7" x14ac:dyDescent="0.35">
      <c r="F2890" s="37"/>
      <c r="G2890" s="37"/>
    </row>
    <row r="2891" spans="6:7" x14ac:dyDescent="0.35">
      <c r="F2891" s="37"/>
      <c r="G2891" s="37"/>
    </row>
    <row r="2892" spans="6:7" x14ac:dyDescent="0.35">
      <c r="F2892" s="37"/>
      <c r="G2892" s="37"/>
    </row>
    <row r="2893" spans="6:7" x14ac:dyDescent="0.35">
      <c r="F2893" s="37"/>
      <c r="G2893" s="37"/>
    </row>
    <row r="2894" spans="6:7" x14ac:dyDescent="0.35">
      <c r="F2894" s="37"/>
      <c r="G2894" s="37"/>
    </row>
    <row r="2895" spans="6:7" x14ac:dyDescent="0.35">
      <c r="F2895" s="37"/>
      <c r="G2895" s="37"/>
    </row>
    <row r="2896" spans="6:7" x14ac:dyDescent="0.35">
      <c r="F2896" s="37"/>
      <c r="G2896" s="37"/>
    </row>
    <row r="2897" spans="6:7" x14ac:dyDescent="0.35">
      <c r="F2897" s="37"/>
      <c r="G2897" s="37"/>
    </row>
    <row r="2898" spans="6:7" x14ac:dyDescent="0.35">
      <c r="F2898" s="37"/>
      <c r="G2898" s="37"/>
    </row>
    <row r="2899" spans="6:7" x14ac:dyDescent="0.35">
      <c r="F2899" s="37"/>
      <c r="G2899" s="37"/>
    </row>
    <row r="2900" spans="6:7" x14ac:dyDescent="0.35">
      <c r="F2900" s="37"/>
      <c r="G2900" s="37"/>
    </row>
    <row r="2901" spans="6:7" x14ac:dyDescent="0.35">
      <c r="F2901" s="37"/>
      <c r="G2901" s="37"/>
    </row>
    <row r="2902" spans="6:7" x14ac:dyDescent="0.35">
      <c r="F2902" s="37"/>
      <c r="G2902" s="37"/>
    </row>
    <row r="2903" spans="6:7" x14ac:dyDescent="0.35">
      <c r="F2903" s="37"/>
      <c r="G2903" s="37"/>
    </row>
    <row r="2904" spans="6:7" x14ac:dyDescent="0.35">
      <c r="F2904" s="37"/>
      <c r="G2904" s="37"/>
    </row>
    <row r="2905" spans="6:7" x14ac:dyDescent="0.35">
      <c r="F2905" s="37"/>
      <c r="G2905" s="37"/>
    </row>
    <row r="2906" spans="6:7" x14ac:dyDescent="0.35">
      <c r="F2906" s="37"/>
      <c r="G2906" s="37"/>
    </row>
    <row r="2907" spans="6:7" x14ac:dyDescent="0.35">
      <c r="F2907" s="37"/>
      <c r="G2907" s="37"/>
    </row>
    <row r="2908" spans="6:7" x14ac:dyDescent="0.35">
      <c r="F2908" s="37"/>
      <c r="G2908" s="37"/>
    </row>
    <row r="2909" spans="6:7" x14ac:dyDescent="0.35">
      <c r="F2909" s="37"/>
      <c r="G2909" s="37"/>
    </row>
    <row r="2910" spans="6:7" x14ac:dyDescent="0.35">
      <c r="F2910" s="37"/>
      <c r="G2910" s="37"/>
    </row>
    <row r="2911" spans="6:7" x14ac:dyDescent="0.35">
      <c r="F2911" s="37"/>
      <c r="G2911" s="37"/>
    </row>
    <row r="2912" spans="6:7" x14ac:dyDescent="0.35">
      <c r="F2912" s="37"/>
      <c r="G2912" s="37"/>
    </row>
    <row r="2913" spans="6:7" x14ac:dyDescent="0.35">
      <c r="F2913" s="37"/>
      <c r="G2913" s="37"/>
    </row>
    <row r="2914" spans="6:7" x14ac:dyDescent="0.35">
      <c r="F2914" s="37"/>
      <c r="G2914" s="37"/>
    </row>
    <row r="2915" spans="6:7" x14ac:dyDescent="0.35">
      <c r="F2915" s="37"/>
      <c r="G2915" s="37"/>
    </row>
    <row r="2916" spans="6:7" x14ac:dyDescent="0.35">
      <c r="F2916" s="37"/>
      <c r="G2916" s="37"/>
    </row>
    <row r="2917" spans="6:7" x14ac:dyDescent="0.35">
      <c r="F2917" s="37"/>
      <c r="G2917" s="37"/>
    </row>
    <row r="2918" spans="6:7" x14ac:dyDescent="0.35">
      <c r="F2918" s="37"/>
      <c r="G2918" s="37"/>
    </row>
    <row r="2919" spans="6:7" x14ac:dyDescent="0.35">
      <c r="F2919" s="37"/>
      <c r="G2919" s="37"/>
    </row>
    <row r="2920" spans="6:7" x14ac:dyDescent="0.35">
      <c r="F2920" s="37"/>
      <c r="G2920" s="37"/>
    </row>
    <row r="2921" spans="6:7" x14ac:dyDescent="0.35">
      <c r="F2921" s="37"/>
      <c r="G2921" s="37"/>
    </row>
    <row r="2922" spans="6:7" x14ac:dyDescent="0.35">
      <c r="F2922" s="37"/>
      <c r="G2922" s="37"/>
    </row>
    <row r="2923" spans="6:7" x14ac:dyDescent="0.35">
      <c r="F2923" s="37"/>
      <c r="G2923" s="37"/>
    </row>
    <row r="2924" spans="6:7" x14ac:dyDescent="0.35">
      <c r="F2924" s="37"/>
      <c r="G2924" s="37"/>
    </row>
    <row r="2925" spans="6:7" x14ac:dyDescent="0.35">
      <c r="F2925" s="37"/>
      <c r="G2925" s="37"/>
    </row>
    <row r="2926" spans="6:7" x14ac:dyDescent="0.35">
      <c r="F2926" s="37"/>
      <c r="G2926" s="37"/>
    </row>
    <row r="2927" spans="6:7" x14ac:dyDescent="0.35">
      <c r="F2927" s="37"/>
      <c r="G2927" s="37"/>
    </row>
    <row r="2928" spans="6:7" x14ac:dyDescent="0.35">
      <c r="F2928" s="37"/>
      <c r="G2928" s="37"/>
    </row>
    <row r="2929" spans="6:7" x14ac:dyDescent="0.35">
      <c r="F2929" s="37"/>
      <c r="G2929" s="37"/>
    </row>
    <row r="2930" spans="6:7" x14ac:dyDescent="0.35">
      <c r="F2930" s="37"/>
      <c r="G2930" s="37"/>
    </row>
    <row r="2931" spans="6:7" x14ac:dyDescent="0.35">
      <c r="F2931" s="37"/>
      <c r="G2931" s="37"/>
    </row>
    <row r="2932" spans="6:7" x14ac:dyDescent="0.35">
      <c r="F2932" s="37"/>
      <c r="G2932" s="37"/>
    </row>
    <row r="2933" spans="6:7" x14ac:dyDescent="0.35">
      <c r="F2933" s="37"/>
      <c r="G2933" s="37"/>
    </row>
    <row r="2934" spans="6:7" x14ac:dyDescent="0.35">
      <c r="F2934" s="37"/>
      <c r="G2934" s="37"/>
    </row>
    <row r="2935" spans="6:7" x14ac:dyDescent="0.35">
      <c r="F2935" s="37"/>
      <c r="G2935" s="37"/>
    </row>
    <row r="2936" spans="6:7" x14ac:dyDescent="0.35">
      <c r="F2936" s="37"/>
      <c r="G2936" s="37"/>
    </row>
    <row r="2937" spans="6:7" x14ac:dyDescent="0.35">
      <c r="F2937" s="37"/>
      <c r="G2937" s="37"/>
    </row>
    <row r="2938" spans="6:7" x14ac:dyDescent="0.35">
      <c r="F2938" s="37"/>
      <c r="G2938" s="37"/>
    </row>
    <row r="2939" spans="6:7" x14ac:dyDescent="0.35">
      <c r="F2939" s="37"/>
      <c r="G2939" s="37"/>
    </row>
    <row r="2940" spans="6:7" x14ac:dyDescent="0.35">
      <c r="F2940" s="37"/>
      <c r="G2940" s="37"/>
    </row>
    <row r="2941" spans="6:7" x14ac:dyDescent="0.35">
      <c r="F2941" s="37"/>
      <c r="G2941" s="37"/>
    </row>
    <row r="2942" spans="6:7" x14ac:dyDescent="0.35">
      <c r="F2942" s="37"/>
      <c r="G2942" s="37"/>
    </row>
    <row r="2943" spans="6:7" x14ac:dyDescent="0.35">
      <c r="F2943" s="37"/>
      <c r="G2943" s="37"/>
    </row>
    <row r="2944" spans="6:7" x14ac:dyDescent="0.35">
      <c r="F2944" s="37"/>
      <c r="G2944" s="37"/>
    </row>
    <row r="2945" spans="6:7" x14ac:dyDescent="0.35">
      <c r="F2945" s="37"/>
      <c r="G2945" s="37"/>
    </row>
    <row r="2946" spans="6:7" x14ac:dyDescent="0.35">
      <c r="F2946" s="37"/>
      <c r="G2946" s="37"/>
    </row>
    <row r="2947" spans="6:7" x14ac:dyDescent="0.35">
      <c r="F2947" s="37"/>
      <c r="G2947" s="37"/>
    </row>
    <row r="2948" spans="6:7" x14ac:dyDescent="0.35">
      <c r="F2948" s="37"/>
      <c r="G2948" s="37"/>
    </row>
    <row r="2949" spans="6:7" x14ac:dyDescent="0.35">
      <c r="F2949" s="37"/>
      <c r="G2949" s="37"/>
    </row>
    <row r="2950" spans="6:7" x14ac:dyDescent="0.35">
      <c r="F2950" s="37"/>
      <c r="G2950" s="37"/>
    </row>
    <row r="2951" spans="6:7" x14ac:dyDescent="0.35">
      <c r="F2951" s="37"/>
      <c r="G2951" s="37"/>
    </row>
    <row r="2952" spans="6:7" x14ac:dyDescent="0.35">
      <c r="F2952" s="37"/>
      <c r="G2952" s="37"/>
    </row>
    <row r="2953" spans="6:7" x14ac:dyDescent="0.35">
      <c r="F2953" s="37"/>
      <c r="G2953" s="37"/>
    </row>
    <row r="2954" spans="6:7" x14ac:dyDescent="0.35">
      <c r="F2954" s="37"/>
      <c r="G2954" s="37"/>
    </row>
    <row r="2955" spans="6:7" x14ac:dyDescent="0.35">
      <c r="F2955" s="37"/>
      <c r="G2955" s="37"/>
    </row>
    <row r="2956" spans="6:7" x14ac:dyDescent="0.35">
      <c r="F2956" s="37"/>
      <c r="G2956" s="37"/>
    </row>
    <row r="2957" spans="6:7" x14ac:dyDescent="0.35">
      <c r="F2957" s="37"/>
      <c r="G2957" s="37"/>
    </row>
    <row r="2958" spans="6:7" x14ac:dyDescent="0.35">
      <c r="F2958" s="37"/>
      <c r="G2958" s="37"/>
    </row>
    <row r="2959" spans="6:7" x14ac:dyDescent="0.35">
      <c r="F2959" s="37"/>
      <c r="G2959" s="37"/>
    </row>
    <row r="2960" spans="6:7" x14ac:dyDescent="0.35">
      <c r="F2960" s="37"/>
      <c r="G2960" s="37"/>
    </row>
    <row r="2961" spans="6:7" x14ac:dyDescent="0.35">
      <c r="F2961" s="37"/>
      <c r="G2961" s="37"/>
    </row>
    <row r="2962" spans="6:7" x14ac:dyDescent="0.35">
      <c r="F2962" s="37"/>
      <c r="G2962" s="37"/>
    </row>
    <row r="2963" spans="6:7" x14ac:dyDescent="0.35">
      <c r="F2963" s="37"/>
      <c r="G2963" s="37"/>
    </row>
    <row r="2964" spans="6:7" x14ac:dyDescent="0.35">
      <c r="F2964" s="37"/>
      <c r="G2964" s="37"/>
    </row>
    <row r="2965" spans="6:7" x14ac:dyDescent="0.35">
      <c r="F2965" s="37"/>
      <c r="G2965" s="37"/>
    </row>
    <row r="2966" spans="6:7" x14ac:dyDescent="0.35">
      <c r="F2966" s="37"/>
      <c r="G2966" s="37"/>
    </row>
    <row r="2967" spans="6:7" x14ac:dyDescent="0.35">
      <c r="F2967" s="37"/>
      <c r="G2967" s="37"/>
    </row>
    <row r="2968" spans="6:7" x14ac:dyDescent="0.35">
      <c r="F2968" s="37"/>
      <c r="G2968" s="37"/>
    </row>
    <row r="2969" spans="6:7" x14ac:dyDescent="0.35">
      <c r="F2969" s="37"/>
      <c r="G2969" s="37"/>
    </row>
    <row r="2970" spans="6:7" x14ac:dyDescent="0.35">
      <c r="F2970" s="37"/>
      <c r="G2970" s="37"/>
    </row>
    <row r="2971" spans="6:7" x14ac:dyDescent="0.35">
      <c r="F2971" s="37"/>
      <c r="G2971" s="37"/>
    </row>
    <row r="2972" spans="6:7" x14ac:dyDescent="0.35">
      <c r="F2972" s="37"/>
      <c r="G2972" s="37"/>
    </row>
    <row r="2973" spans="6:7" x14ac:dyDescent="0.35">
      <c r="F2973" s="37"/>
      <c r="G2973" s="37"/>
    </row>
    <row r="2974" spans="6:7" x14ac:dyDescent="0.35">
      <c r="F2974" s="37"/>
      <c r="G2974" s="37"/>
    </row>
    <row r="2975" spans="6:7" x14ac:dyDescent="0.35">
      <c r="F2975" s="37"/>
      <c r="G2975" s="37"/>
    </row>
    <row r="2976" spans="6:7" x14ac:dyDescent="0.35">
      <c r="F2976" s="37"/>
      <c r="G2976" s="37"/>
    </row>
    <row r="2977" spans="6:7" x14ac:dyDescent="0.35">
      <c r="F2977" s="37"/>
      <c r="G2977" s="37"/>
    </row>
    <row r="2978" spans="6:7" x14ac:dyDescent="0.35">
      <c r="F2978" s="37"/>
      <c r="G2978" s="37"/>
    </row>
    <row r="2979" spans="6:7" x14ac:dyDescent="0.35">
      <c r="F2979" s="37"/>
      <c r="G2979" s="37"/>
    </row>
    <row r="2980" spans="6:7" x14ac:dyDescent="0.35">
      <c r="F2980" s="37"/>
      <c r="G2980" s="37"/>
    </row>
    <row r="2981" spans="6:7" x14ac:dyDescent="0.35">
      <c r="F2981" s="37"/>
      <c r="G2981" s="37"/>
    </row>
    <row r="2982" spans="6:7" x14ac:dyDescent="0.35">
      <c r="F2982" s="37"/>
      <c r="G2982" s="37"/>
    </row>
    <row r="2983" spans="6:7" x14ac:dyDescent="0.35">
      <c r="F2983" s="37"/>
      <c r="G2983" s="37"/>
    </row>
    <row r="2984" spans="6:7" x14ac:dyDescent="0.35">
      <c r="F2984" s="37"/>
      <c r="G2984" s="37"/>
    </row>
    <row r="2985" spans="6:7" x14ac:dyDescent="0.35">
      <c r="F2985" s="37"/>
      <c r="G2985" s="37"/>
    </row>
    <row r="2986" spans="6:7" x14ac:dyDescent="0.35">
      <c r="F2986" s="37"/>
      <c r="G2986" s="37"/>
    </row>
    <row r="2987" spans="6:7" x14ac:dyDescent="0.35">
      <c r="F2987" s="37"/>
      <c r="G2987" s="37"/>
    </row>
    <row r="2988" spans="6:7" x14ac:dyDescent="0.35">
      <c r="F2988" s="37"/>
      <c r="G2988" s="37"/>
    </row>
    <row r="2989" spans="6:7" x14ac:dyDescent="0.35">
      <c r="F2989" s="37"/>
      <c r="G2989" s="37"/>
    </row>
    <row r="2990" spans="6:7" x14ac:dyDescent="0.35">
      <c r="F2990" s="37"/>
      <c r="G2990" s="37"/>
    </row>
    <row r="2991" spans="6:7" x14ac:dyDescent="0.35">
      <c r="F2991" s="37"/>
      <c r="G2991" s="37"/>
    </row>
    <row r="2992" spans="6:7" x14ac:dyDescent="0.35">
      <c r="F2992" s="37"/>
      <c r="G2992" s="37"/>
    </row>
    <row r="2993" spans="6:7" x14ac:dyDescent="0.35">
      <c r="F2993" s="37"/>
      <c r="G2993" s="37"/>
    </row>
    <row r="2994" spans="6:7" x14ac:dyDescent="0.35">
      <c r="F2994" s="37"/>
      <c r="G2994" s="37"/>
    </row>
    <row r="2995" spans="6:7" x14ac:dyDescent="0.35">
      <c r="F2995" s="37"/>
      <c r="G2995" s="37"/>
    </row>
    <row r="2996" spans="6:7" x14ac:dyDescent="0.35">
      <c r="F2996" s="37"/>
      <c r="G2996" s="37"/>
    </row>
    <row r="2997" spans="6:7" x14ac:dyDescent="0.35">
      <c r="F2997" s="37"/>
      <c r="G2997" s="37"/>
    </row>
    <row r="2998" spans="6:7" x14ac:dyDescent="0.35">
      <c r="F2998" s="37"/>
      <c r="G2998" s="37"/>
    </row>
    <row r="2999" spans="6:7" x14ac:dyDescent="0.35">
      <c r="F2999" s="37"/>
      <c r="G2999" s="37"/>
    </row>
    <row r="3000" spans="6:7" x14ac:dyDescent="0.35">
      <c r="F3000" s="37"/>
      <c r="G3000" s="37"/>
    </row>
    <row r="3001" spans="6:7" x14ac:dyDescent="0.35">
      <c r="F3001" s="37"/>
      <c r="G3001" s="37"/>
    </row>
    <row r="3002" spans="6:7" x14ac:dyDescent="0.35">
      <c r="F3002" s="37"/>
      <c r="G3002" s="37"/>
    </row>
    <row r="3003" spans="6:7" x14ac:dyDescent="0.35">
      <c r="F3003" s="37"/>
      <c r="G3003" s="37"/>
    </row>
    <row r="3004" spans="6:7" x14ac:dyDescent="0.35">
      <c r="F3004" s="37"/>
      <c r="G3004" s="37"/>
    </row>
    <row r="3005" spans="6:7" x14ac:dyDescent="0.35">
      <c r="F3005" s="37"/>
      <c r="G3005" s="37"/>
    </row>
    <row r="3006" spans="6:7" x14ac:dyDescent="0.35">
      <c r="F3006" s="37"/>
      <c r="G3006" s="37"/>
    </row>
    <row r="3007" spans="6:7" x14ac:dyDescent="0.35">
      <c r="F3007" s="37"/>
      <c r="G3007" s="37"/>
    </row>
    <row r="3008" spans="6:7" x14ac:dyDescent="0.35">
      <c r="F3008" s="37"/>
      <c r="G3008" s="37"/>
    </row>
    <row r="3009" spans="6:7" x14ac:dyDescent="0.35">
      <c r="F3009" s="37"/>
      <c r="G3009" s="37"/>
    </row>
    <row r="3010" spans="6:7" x14ac:dyDescent="0.35">
      <c r="F3010" s="37"/>
      <c r="G3010" s="37"/>
    </row>
    <row r="3011" spans="6:7" x14ac:dyDescent="0.35">
      <c r="F3011" s="37"/>
      <c r="G3011" s="37"/>
    </row>
    <row r="3012" spans="6:7" x14ac:dyDescent="0.35">
      <c r="F3012" s="37"/>
      <c r="G3012" s="37"/>
    </row>
    <row r="3013" spans="6:7" x14ac:dyDescent="0.35">
      <c r="F3013" s="37"/>
      <c r="G3013" s="37"/>
    </row>
    <row r="3014" spans="6:7" x14ac:dyDescent="0.35">
      <c r="F3014" s="37"/>
      <c r="G3014" s="37"/>
    </row>
    <row r="3015" spans="6:7" x14ac:dyDescent="0.35">
      <c r="F3015" s="37"/>
      <c r="G3015" s="37"/>
    </row>
    <row r="3016" spans="6:7" x14ac:dyDescent="0.35">
      <c r="F3016" s="37"/>
      <c r="G3016" s="37"/>
    </row>
    <row r="3017" spans="6:7" x14ac:dyDescent="0.35">
      <c r="F3017" s="37"/>
      <c r="G3017" s="37"/>
    </row>
    <row r="3018" spans="6:7" x14ac:dyDescent="0.35">
      <c r="F3018" s="37"/>
      <c r="G3018" s="37"/>
    </row>
    <row r="3019" spans="6:7" x14ac:dyDescent="0.35">
      <c r="F3019" s="37"/>
      <c r="G3019" s="37"/>
    </row>
    <row r="3020" spans="6:7" x14ac:dyDescent="0.35">
      <c r="F3020" s="37"/>
      <c r="G3020" s="37"/>
    </row>
    <row r="3021" spans="6:7" x14ac:dyDescent="0.35">
      <c r="F3021" s="37"/>
      <c r="G3021" s="37"/>
    </row>
    <row r="3022" spans="6:7" x14ac:dyDescent="0.35">
      <c r="F3022" s="37"/>
      <c r="G3022" s="37"/>
    </row>
    <row r="3023" spans="6:7" x14ac:dyDescent="0.35">
      <c r="F3023" s="37"/>
      <c r="G3023" s="37"/>
    </row>
    <row r="3024" spans="6:7" x14ac:dyDescent="0.35">
      <c r="F3024" s="37"/>
      <c r="G3024" s="37"/>
    </row>
    <row r="3025" spans="6:7" x14ac:dyDescent="0.35">
      <c r="F3025" s="37"/>
      <c r="G3025" s="37"/>
    </row>
    <row r="3026" spans="6:7" x14ac:dyDescent="0.35">
      <c r="F3026" s="37"/>
      <c r="G3026" s="37"/>
    </row>
    <row r="3027" spans="6:7" x14ac:dyDescent="0.35">
      <c r="F3027" s="37"/>
      <c r="G3027" s="37"/>
    </row>
    <row r="3028" spans="6:7" x14ac:dyDescent="0.35">
      <c r="F3028" s="37"/>
      <c r="G3028" s="37"/>
    </row>
    <row r="3029" spans="6:7" x14ac:dyDescent="0.35">
      <c r="F3029" s="37"/>
      <c r="G3029" s="37"/>
    </row>
    <row r="3030" spans="6:7" x14ac:dyDescent="0.35">
      <c r="F3030" s="37"/>
      <c r="G3030" s="37"/>
    </row>
    <row r="3031" spans="6:7" x14ac:dyDescent="0.35">
      <c r="F3031" s="37"/>
      <c r="G3031" s="37"/>
    </row>
    <row r="3032" spans="6:7" x14ac:dyDescent="0.35">
      <c r="F3032" s="37"/>
      <c r="G3032" s="37"/>
    </row>
    <row r="3033" spans="6:7" x14ac:dyDescent="0.35">
      <c r="F3033" s="37"/>
      <c r="G3033" s="37"/>
    </row>
    <row r="3034" spans="6:7" x14ac:dyDescent="0.35">
      <c r="F3034" s="37"/>
      <c r="G3034" s="37"/>
    </row>
    <row r="3035" spans="6:7" x14ac:dyDescent="0.35">
      <c r="F3035" s="37"/>
      <c r="G3035" s="37"/>
    </row>
    <row r="3036" spans="6:7" x14ac:dyDescent="0.35">
      <c r="F3036" s="37"/>
      <c r="G3036" s="37"/>
    </row>
    <row r="3037" spans="6:7" x14ac:dyDescent="0.35">
      <c r="F3037" s="37"/>
      <c r="G3037" s="37"/>
    </row>
    <row r="3038" spans="6:7" x14ac:dyDescent="0.35">
      <c r="F3038" s="37"/>
      <c r="G3038" s="37"/>
    </row>
    <row r="3039" spans="6:7" x14ac:dyDescent="0.35">
      <c r="F3039" s="37"/>
      <c r="G3039" s="37"/>
    </row>
    <row r="3040" spans="6:7" x14ac:dyDescent="0.35">
      <c r="F3040" s="37"/>
      <c r="G3040" s="37"/>
    </row>
    <row r="3041" spans="6:7" x14ac:dyDescent="0.35">
      <c r="F3041" s="37"/>
      <c r="G3041" s="37"/>
    </row>
    <row r="3042" spans="6:7" x14ac:dyDescent="0.35">
      <c r="F3042" s="37"/>
      <c r="G3042" s="37"/>
    </row>
    <row r="3043" spans="6:7" x14ac:dyDescent="0.35">
      <c r="F3043" s="37"/>
      <c r="G3043" s="37"/>
    </row>
    <row r="3044" spans="6:7" x14ac:dyDescent="0.35">
      <c r="F3044" s="37"/>
      <c r="G3044" s="37"/>
    </row>
    <row r="3045" spans="6:7" x14ac:dyDescent="0.35">
      <c r="F3045" s="37"/>
      <c r="G3045" s="37"/>
    </row>
    <row r="3046" spans="6:7" x14ac:dyDescent="0.35">
      <c r="F3046" s="37"/>
      <c r="G3046" s="37"/>
    </row>
    <row r="3047" spans="6:7" x14ac:dyDescent="0.35">
      <c r="F3047" s="37"/>
      <c r="G3047" s="37"/>
    </row>
    <row r="3048" spans="6:7" x14ac:dyDescent="0.35">
      <c r="F3048" s="37"/>
      <c r="G3048" s="37"/>
    </row>
    <row r="3049" spans="6:7" x14ac:dyDescent="0.35">
      <c r="F3049" s="37"/>
      <c r="G3049" s="37"/>
    </row>
    <row r="3050" spans="6:7" x14ac:dyDescent="0.35">
      <c r="F3050" s="37"/>
      <c r="G3050" s="37"/>
    </row>
    <row r="3051" spans="6:7" x14ac:dyDescent="0.35">
      <c r="F3051" s="37"/>
      <c r="G3051" s="37"/>
    </row>
    <row r="3052" spans="6:7" x14ac:dyDescent="0.35">
      <c r="F3052" s="37"/>
      <c r="G3052" s="37"/>
    </row>
    <row r="3053" spans="6:7" x14ac:dyDescent="0.35">
      <c r="F3053" s="37"/>
      <c r="G3053" s="37"/>
    </row>
    <row r="3054" spans="6:7" x14ac:dyDescent="0.35">
      <c r="F3054" s="37"/>
      <c r="G3054" s="37"/>
    </row>
    <row r="3055" spans="6:7" x14ac:dyDescent="0.35">
      <c r="F3055" s="37"/>
      <c r="G3055" s="37"/>
    </row>
    <row r="3056" spans="6:7" x14ac:dyDescent="0.35">
      <c r="F3056" s="37"/>
      <c r="G3056" s="37"/>
    </row>
    <row r="3057" spans="6:7" x14ac:dyDescent="0.35">
      <c r="F3057" s="37"/>
      <c r="G3057" s="37"/>
    </row>
    <row r="3058" spans="6:7" x14ac:dyDescent="0.35">
      <c r="F3058" s="37"/>
      <c r="G3058" s="37"/>
    </row>
    <row r="3059" spans="6:7" x14ac:dyDescent="0.35">
      <c r="F3059" s="37"/>
      <c r="G3059" s="37"/>
    </row>
    <row r="3060" spans="6:7" x14ac:dyDescent="0.35">
      <c r="F3060" s="37"/>
      <c r="G3060" s="37"/>
    </row>
    <row r="3061" spans="6:7" x14ac:dyDescent="0.35">
      <c r="F3061" s="37"/>
      <c r="G3061" s="37"/>
    </row>
    <row r="3062" spans="6:7" x14ac:dyDescent="0.35">
      <c r="F3062" s="37"/>
      <c r="G3062" s="37"/>
    </row>
    <row r="3063" spans="6:7" x14ac:dyDescent="0.35">
      <c r="F3063" s="37"/>
      <c r="G3063" s="37"/>
    </row>
    <row r="3064" spans="6:7" x14ac:dyDescent="0.35">
      <c r="F3064" s="37"/>
      <c r="G3064" s="37"/>
    </row>
    <row r="3065" spans="6:7" x14ac:dyDescent="0.35">
      <c r="F3065" s="37"/>
      <c r="G3065" s="37"/>
    </row>
    <row r="3066" spans="6:7" x14ac:dyDescent="0.35">
      <c r="F3066" s="37"/>
      <c r="G3066" s="37"/>
    </row>
    <row r="3067" spans="6:7" x14ac:dyDescent="0.35">
      <c r="F3067" s="37"/>
      <c r="G3067" s="37"/>
    </row>
    <row r="3068" spans="6:7" x14ac:dyDescent="0.35">
      <c r="F3068" s="37"/>
      <c r="G3068" s="37"/>
    </row>
    <row r="3069" spans="6:7" x14ac:dyDescent="0.35">
      <c r="F3069" s="37"/>
      <c r="G3069" s="37"/>
    </row>
    <row r="3070" spans="6:7" x14ac:dyDescent="0.35">
      <c r="F3070" s="37"/>
      <c r="G3070" s="37"/>
    </row>
    <row r="3071" spans="6:7" x14ac:dyDescent="0.35">
      <c r="F3071" s="37"/>
      <c r="G3071" s="37"/>
    </row>
    <row r="3072" spans="6:7" x14ac:dyDescent="0.35">
      <c r="F3072" s="37"/>
      <c r="G3072" s="37"/>
    </row>
    <row r="3073" spans="6:7" x14ac:dyDescent="0.35">
      <c r="F3073" s="37"/>
      <c r="G3073" s="37"/>
    </row>
    <row r="3074" spans="6:7" x14ac:dyDescent="0.35">
      <c r="F3074" s="37"/>
      <c r="G3074" s="37"/>
    </row>
    <row r="3075" spans="6:7" x14ac:dyDescent="0.35">
      <c r="F3075" s="37"/>
      <c r="G3075" s="37"/>
    </row>
    <row r="3076" spans="6:7" x14ac:dyDescent="0.35">
      <c r="F3076" s="37"/>
      <c r="G3076" s="37"/>
    </row>
    <row r="3077" spans="6:7" x14ac:dyDescent="0.35">
      <c r="F3077" s="37"/>
      <c r="G3077" s="37"/>
    </row>
    <row r="3078" spans="6:7" x14ac:dyDescent="0.35">
      <c r="F3078" s="37"/>
      <c r="G3078" s="37"/>
    </row>
    <row r="3079" spans="6:7" x14ac:dyDescent="0.35">
      <c r="F3079" s="37"/>
      <c r="G3079" s="37"/>
    </row>
    <row r="3080" spans="6:7" x14ac:dyDescent="0.35">
      <c r="F3080" s="37"/>
      <c r="G3080" s="37"/>
    </row>
    <row r="3081" spans="6:7" x14ac:dyDescent="0.35">
      <c r="F3081" s="37"/>
      <c r="G3081" s="37"/>
    </row>
    <row r="3082" spans="6:7" x14ac:dyDescent="0.35">
      <c r="F3082" s="37"/>
      <c r="G3082" s="37"/>
    </row>
    <row r="3083" spans="6:7" x14ac:dyDescent="0.35">
      <c r="F3083" s="37"/>
      <c r="G3083" s="37"/>
    </row>
    <row r="3084" spans="6:7" x14ac:dyDescent="0.35">
      <c r="G3084" s="37"/>
    </row>
  </sheetData>
  <sortState xmlns:xlrd2="http://schemas.microsoft.com/office/spreadsheetml/2017/richdata2" ref="A2:K3086">
    <sortCondition ref="A2"/>
  </sortState>
  <phoneticPr fontId="0" type="noConversion"/>
  <printOptions horizontalCentered="1" gridLines="1" gridLinesSet="0"/>
  <pageMargins left="0" right="0" top="1.3385826771653544" bottom="1.1811023622047245" header="0.51181102362204722" footer="0.51181102362204722"/>
  <pageSetup paperSize="9" scale="99" orientation="landscape" r:id="rId1"/>
  <headerFooter alignWithMargins="0">
    <oddHeader xml:space="preserve">&amp;C&amp;A&amp;R
</oddHeader>
    <oddFooter>&amp;L&amp;B&amp;CPage &amp;P / &amp;N&amp;R&amp;B</oddFooter>
  </headerFooter>
  <legacyDrawingHF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30">
    <tabColor theme="3" tint="0.79998168889431442"/>
    <pageSetUpPr fitToPage="1"/>
  </sheetPr>
  <dimension ref="A1:L387"/>
  <sheetViews>
    <sheetView workbookViewId="0">
      <selection sqref="A1:XFD1048576"/>
    </sheetView>
  </sheetViews>
  <sheetFormatPr baseColWidth="10" defaultRowHeight="12.9" x14ac:dyDescent="0.35"/>
  <cols>
    <col min="1" max="1" width="5.81640625" style="2" customWidth="1"/>
    <col min="2" max="2" width="8.6328125" customWidth="1"/>
    <col min="3" max="3" width="25" bestFit="1" customWidth="1"/>
    <col min="4" max="4" width="28.36328125" bestFit="1" customWidth="1"/>
    <col min="5" max="5" width="13" style="25" bestFit="1" customWidth="1"/>
  </cols>
  <sheetData>
    <row r="1" spans="1:12" s="12" customFormat="1" x14ac:dyDescent="0.35">
      <c r="A1" s="12" t="s">
        <v>0</v>
      </c>
      <c r="B1" s="12" t="s">
        <v>3</v>
      </c>
      <c r="C1" s="12" t="s">
        <v>4</v>
      </c>
      <c r="D1" s="12" t="s">
        <v>1</v>
      </c>
      <c r="E1" s="50" t="s">
        <v>86</v>
      </c>
      <c r="K1" s="30" t="s">
        <v>412</v>
      </c>
      <c r="L1" s="30"/>
    </row>
    <row r="2" spans="1:12" x14ac:dyDescent="0.35">
      <c r="A2" s="2">
        <v>1</v>
      </c>
      <c r="B2">
        <v>11</v>
      </c>
      <c r="C2" t="s">
        <v>527</v>
      </c>
      <c r="D2" t="s">
        <v>419</v>
      </c>
      <c r="E2" s="43">
        <f>VLOOKUP(B2,'[2]Surf 1'!$A$1:$Q$238,3,0)</f>
        <v>5.9317129629795967E-4</v>
      </c>
      <c r="K2">
        <f>VLOOKUP(B2,'[1]Course Surf 1'!$1:$1048576,7,0)</f>
        <v>68293</v>
      </c>
    </row>
    <row r="3" spans="1:12" x14ac:dyDescent="0.35">
      <c r="A3" s="2">
        <v>2</v>
      </c>
      <c r="B3">
        <v>17</v>
      </c>
      <c r="C3" t="s">
        <v>532</v>
      </c>
      <c r="D3" t="s">
        <v>161</v>
      </c>
      <c r="E3" s="43">
        <f>VLOOKUP(B3,'[2]Surf 1'!$A$1:$Q$238,3,0)</f>
        <v>6.0428240740910194E-4</v>
      </c>
      <c r="K3">
        <f>VLOOKUP(B3,'[1]Course Surf 1'!$1:$1048576,7,0)</f>
        <v>67656</v>
      </c>
    </row>
    <row r="4" spans="1:12" x14ac:dyDescent="0.35">
      <c r="A4" s="2">
        <v>3</v>
      </c>
      <c r="B4">
        <v>6</v>
      </c>
      <c r="C4" t="s">
        <v>522</v>
      </c>
      <c r="D4" t="s">
        <v>419</v>
      </c>
      <c r="E4" s="43">
        <f>VLOOKUP(B4,'[2]Surf 1'!$A$1:$Q$238,3,0)</f>
        <v>6.5486111111294747E-4</v>
      </c>
      <c r="K4">
        <f>VLOOKUP(B4,'[1]Course Surf 1'!$1:$1048576,7,0)</f>
        <v>72118</v>
      </c>
    </row>
    <row r="5" spans="1:12" x14ac:dyDescent="0.35">
      <c r="A5" s="2">
        <v>4</v>
      </c>
      <c r="B5">
        <v>10</v>
      </c>
      <c r="C5" t="s">
        <v>526</v>
      </c>
      <c r="D5" t="s">
        <v>165</v>
      </c>
      <c r="E5" s="43">
        <f>VLOOKUP(B5,'[2]Surf 1'!$A$1:$Q$238,3,0)</f>
        <v>6.7743055555745521E-4</v>
      </c>
      <c r="K5">
        <f>VLOOKUP(B5,'[1]Course Surf 1'!$1:$1048576,7,0)</f>
        <v>0</v>
      </c>
    </row>
    <row r="6" spans="1:12" x14ac:dyDescent="0.35">
      <c r="A6" s="2">
        <v>5</v>
      </c>
      <c r="B6">
        <v>3</v>
      </c>
      <c r="C6" t="s">
        <v>519</v>
      </c>
      <c r="D6" t="s">
        <v>419</v>
      </c>
      <c r="E6" s="43">
        <f>VLOOKUP(B6,'[2]Surf 1'!$A$1:$Q$238,3,0)</f>
        <v>7.2488425926129198E-4</v>
      </c>
      <c r="K6">
        <f>VLOOKUP(B6,'[1]Course Surf 1'!$1:$1048576,7,0)</f>
        <v>65489</v>
      </c>
    </row>
    <row r="7" spans="1:12" x14ac:dyDescent="0.35">
      <c r="A7" s="2">
        <v>6</v>
      </c>
      <c r="B7">
        <v>9</v>
      </c>
      <c r="C7" t="s">
        <v>525</v>
      </c>
      <c r="D7" t="s">
        <v>32</v>
      </c>
      <c r="E7" s="43">
        <f>VLOOKUP(B7,'[2]Surf 1'!$A$1:$Q$238,3,0)</f>
        <v>7.3240740740946123E-4</v>
      </c>
      <c r="K7">
        <f>VLOOKUP(B7,'[1]Course Surf 1'!$1:$1048576,7,0)</f>
        <v>72816</v>
      </c>
    </row>
    <row r="8" spans="1:12" x14ac:dyDescent="0.35">
      <c r="A8" s="2">
        <v>7</v>
      </c>
      <c r="B8">
        <v>8</v>
      </c>
      <c r="C8" t="s">
        <v>524</v>
      </c>
      <c r="D8" t="s">
        <v>211</v>
      </c>
      <c r="E8" s="43">
        <f>VLOOKUP(B8,'[2]Surf 1'!$A$1:$Q$238,3,0)</f>
        <v>7.3773148148355023E-4</v>
      </c>
      <c r="K8">
        <f>VLOOKUP(B8,'[1]Course Surf 1'!$1:$1048576,7,0)</f>
        <v>72743</v>
      </c>
    </row>
    <row r="9" spans="1:12" x14ac:dyDescent="0.35">
      <c r="A9" s="2">
        <v>8</v>
      </c>
      <c r="B9">
        <v>23</v>
      </c>
      <c r="C9" t="s">
        <v>538</v>
      </c>
      <c r="D9" t="s">
        <v>161</v>
      </c>
      <c r="E9" s="43">
        <f>VLOOKUP(B9,'[2]Surf 1'!$A$1:$Q$238,3,0)</f>
        <v>7.4837962963172824E-4</v>
      </c>
      <c r="K9">
        <f>VLOOKUP(B9,'[1]Course Surf 1'!$1:$1048576,7,0)</f>
        <v>0</v>
      </c>
    </row>
    <row r="10" spans="1:12" x14ac:dyDescent="0.35">
      <c r="A10" s="2">
        <v>9</v>
      </c>
      <c r="B10">
        <v>14</v>
      </c>
      <c r="C10" t="s">
        <v>530</v>
      </c>
      <c r="D10" t="s">
        <v>477</v>
      </c>
      <c r="E10" s="43">
        <f>VLOOKUP(B10,'[2]Surf 1'!$A$1:$Q$238,3,0)</f>
        <v>7.5798611111323666E-4</v>
      </c>
      <c r="K10">
        <f>VLOOKUP(B10,'[1]Course Surf 1'!$1:$1048576,7,0)</f>
        <v>70265</v>
      </c>
    </row>
    <row r="11" spans="1:12" x14ac:dyDescent="0.35">
      <c r="A11" s="2">
        <v>10</v>
      </c>
      <c r="B11">
        <v>13</v>
      </c>
      <c r="C11" t="s">
        <v>529</v>
      </c>
      <c r="D11" t="s">
        <v>32</v>
      </c>
      <c r="E11" s="43">
        <f>VLOOKUP(B11,'[2]Surf 1'!$A$1:$Q$238,3,0)</f>
        <v>7.7129629629845917E-4</v>
      </c>
      <c r="K11">
        <f>VLOOKUP(B11,'[1]Course Surf 1'!$1:$1048576,7,0)</f>
        <v>72811</v>
      </c>
    </row>
    <row r="12" spans="1:12" x14ac:dyDescent="0.35">
      <c r="A12" s="2">
        <v>11</v>
      </c>
      <c r="B12">
        <v>4</v>
      </c>
      <c r="C12" t="s">
        <v>520</v>
      </c>
      <c r="D12" t="s">
        <v>211</v>
      </c>
      <c r="E12" s="43">
        <f>VLOOKUP(B12,'[2]Surf 1'!$A$1:$Q$238,3,0)</f>
        <v>7.7812500000218202E-4</v>
      </c>
      <c r="K12">
        <f>VLOOKUP(B12,'[1]Course Surf 1'!$1:$1048576,7,0)</f>
        <v>72613</v>
      </c>
    </row>
    <row r="13" spans="1:12" x14ac:dyDescent="0.35">
      <c r="A13" s="2">
        <v>12</v>
      </c>
      <c r="B13">
        <v>12</v>
      </c>
      <c r="C13" t="s">
        <v>528</v>
      </c>
      <c r="D13" t="s">
        <v>419</v>
      </c>
      <c r="E13" s="43">
        <f>VLOOKUP(B13,'[2]Surf 1'!$A$1:$Q$238,3,0)</f>
        <v>8.195601851874834E-4</v>
      </c>
      <c r="K13">
        <f>VLOOKUP(B13,'[1]Course Surf 1'!$1:$1048576,7,0)</f>
        <v>70741</v>
      </c>
    </row>
    <row r="14" spans="1:12" x14ac:dyDescent="0.35">
      <c r="A14" s="2">
        <v>13</v>
      </c>
      <c r="B14">
        <v>7</v>
      </c>
      <c r="C14" t="s">
        <v>523</v>
      </c>
      <c r="D14" t="s">
        <v>168</v>
      </c>
      <c r="E14" s="43">
        <f>VLOOKUP(B14,'[2]Surf 1'!$A$1:$Q$238,3,0)</f>
        <v>8.7106481481725746E-4</v>
      </c>
      <c r="K14">
        <f>VLOOKUP(B14,'[1]Course Surf 1'!$1:$1048576,7,0)</f>
        <v>71287</v>
      </c>
    </row>
    <row r="15" spans="1:12" x14ac:dyDescent="0.35">
      <c r="A15" s="2">
        <v>14</v>
      </c>
      <c r="B15">
        <v>19</v>
      </c>
      <c r="C15" t="s">
        <v>534</v>
      </c>
      <c r="D15" t="s">
        <v>211</v>
      </c>
      <c r="E15" s="43">
        <f>VLOOKUP(B15,'[2]Surf 1'!$A$1:$Q$238,3,0)</f>
        <v>8.9618055555806863E-4</v>
      </c>
      <c r="K15">
        <f>VLOOKUP(B15,'[1]Course Surf 1'!$1:$1048576,7,0)</f>
        <v>0</v>
      </c>
    </row>
    <row r="16" spans="1:12" x14ac:dyDescent="0.35">
      <c r="A16" s="2">
        <v>15</v>
      </c>
      <c r="B16">
        <v>20</v>
      </c>
      <c r="C16" t="s">
        <v>535</v>
      </c>
      <c r="D16" t="s">
        <v>32</v>
      </c>
      <c r="E16" s="43">
        <f>VLOOKUP(B16,'[2]Surf 1'!$A$1:$Q$238,3,0)</f>
        <v>9.5277777778044956E-4</v>
      </c>
      <c r="K16">
        <f>VLOOKUP(B16,'[1]Course Surf 1'!$1:$1048576,7,0)</f>
        <v>67730</v>
      </c>
    </row>
    <row r="17" spans="1:11" x14ac:dyDescent="0.35">
      <c r="A17" s="2">
        <v>16</v>
      </c>
      <c r="B17">
        <v>35</v>
      </c>
      <c r="C17" t="s">
        <v>612</v>
      </c>
      <c r="D17" t="s">
        <v>33</v>
      </c>
      <c r="E17" s="43">
        <f>VLOOKUP(B17,'[2]Surf 1'!$A$1:$Q$238,3,0)</f>
        <v>9.863425925953585E-4</v>
      </c>
      <c r="F17" s="37"/>
      <c r="G17" s="37"/>
      <c r="K17" s="36">
        <v>64620</v>
      </c>
    </row>
    <row r="18" spans="1:11" x14ac:dyDescent="0.35">
      <c r="A18" s="2">
        <v>17</v>
      </c>
      <c r="B18">
        <v>22</v>
      </c>
      <c r="C18" t="s">
        <v>537</v>
      </c>
      <c r="D18" t="s">
        <v>171</v>
      </c>
      <c r="E18" s="43">
        <f>VLOOKUP(B18,'[2]Surf 1'!$A$1:$Q$238,3,0)</f>
        <v>1.0552083333362923E-3</v>
      </c>
      <c r="K18">
        <f>VLOOKUP(B18,'[1]Course Surf 1'!$1:$1048576,7,0)</f>
        <v>71144</v>
      </c>
    </row>
    <row r="19" spans="1:11" x14ac:dyDescent="0.35">
      <c r="A19" s="2">
        <v>18</v>
      </c>
      <c r="B19">
        <v>21</v>
      </c>
      <c r="C19" t="s">
        <v>536</v>
      </c>
      <c r="D19" t="s">
        <v>419</v>
      </c>
      <c r="E19" s="43">
        <f>VLOOKUP(B19,'[2]Surf 1'!$A$1:$Q$238,3,0)</f>
        <v>1.1923611111144547E-3</v>
      </c>
      <c r="K19">
        <f>VLOOKUP(B19,'[1]Course Surf 1'!$1:$1048576,7,0)</f>
        <v>0</v>
      </c>
    </row>
    <row r="20" spans="1:11" x14ac:dyDescent="0.35">
      <c r="A20" s="2">
        <v>19</v>
      </c>
      <c r="B20">
        <v>15</v>
      </c>
      <c r="C20" t="s">
        <v>531</v>
      </c>
      <c r="D20" t="s">
        <v>168</v>
      </c>
      <c r="E20" s="43">
        <f>VLOOKUP(B20,'[2]Surf 1'!$A$1:$Q$238,3,0)</f>
        <v>1.5447916666709986E-3</v>
      </c>
      <c r="K20">
        <f>VLOOKUP(B20,'[1]Course Surf 1'!$1:$1048576,7,0)</f>
        <v>72679</v>
      </c>
    </row>
    <row r="21" spans="1:11" x14ac:dyDescent="0.35">
      <c r="A21" s="2">
        <v>20</v>
      </c>
      <c r="B21">
        <v>16</v>
      </c>
      <c r="C21" t="s">
        <v>469</v>
      </c>
      <c r="D21" t="s">
        <v>410</v>
      </c>
      <c r="E21" s="43">
        <f>VLOOKUP(B21,'[2]Surf 1'!$A$1:$Q$238,3,0)</f>
        <v>1.77418981481979E-3</v>
      </c>
      <c r="K21">
        <f>VLOOKUP(B21,'[1]Course Surf 1'!$1:$1048576,7,0)</f>
        <v>72751</v>
      </c>
    </row>
    <row r="22" spans="1:11" x14ac:dyDescent="0.35">
      <c r="B22">
        <v>2</v>
      </c>
      <c r="C22" t="s">
        <v>467</v>
      </c>
      <c r="D22" t="s">
        <v>454</v>
      </c>
      <c r="E22" s="43" t="str">
        <f>VLOOKUP(B22,'[2]Surf 1'!$A$1:$Q$238,3,0)</f>
        <v>Abs</v>
      </c>
      <c r="K22">
        <f>VLOOKUP(B22,'[1]Course Surf 1'!$1:$1048576,7,0)</f>
        <v>69992</v>
      </c>
    </row>
    <row r="23" spans="1:11" x14ac:dyDescent="0.35">
      <c r="B23">
        <v>5</v>
      </c>
      <c r="C23" t="s">
        <v>521</v>
      </c>
      <c r="D23" t="s">
        <v>408</v>
      </c>
      <c r="E23" s="43" t="str">
        <f>VLOOKUP(B23,'[2]Surf 1'!$A$1:$Q$238,3,0)</f>
        <v>Abs</v>
      </c>
      <c r="K23">
        <f>VLOOKUP(B23,'[1]Course Surf 1'!$1:$1048576,7,0)</f>
        <v>0</v>
      </c>
    </row>
    <row r="24" spans="1:11" x14ac:dyDescent="0.35">
      <c r="B24">
        <v>18</v>
      </c>
      <c r="C24" t="s">
        <v>533</v>
      </c>
      <c r="D24" t="s">
        <v>408</v>
      </c>
      <c r="E24" s="43" t="str">
        <f>VLOOKUP(B24,'[2]Surf 1'!$A$1:$Q$238,3,0)</f>
        <v>Abs</v>
      </c>
      <c r="K24">
        <f>VLOOKUP(B24,'[1]Course Surf 1'!$1:$1048576,7,0)</f>
        <v>0</v>
      </c>
    </row>
    <row r="240" spans="4:4" x14ac:dyDescent="0.35">
      <c r="D240" s="4"/>
    </row>
    <row r="241" spans="4:4" x14ac:dyDescent="0.35">
      <c r="D241" s="4"/>
    </row>
    <row r="242" spans="4:4" x14ac:dyDescent="0.35">
      <c r="D242" s="4"/>
    </row>
    <row r="243" spans="4:4" x14ac:dyDescent="0.35">
      <c r="D243" s="4"/>
    </row>
    <row r="244" spans="4:4" x14ac:dyDescent="0.35">
      <c r="D244" s="4"/>
    </row>
    <row r="245" spans="4:4" x14ac:dyDescent="0.35">
      <c r="D245" s="4"/>
    </row>
    <row r="246" spans="4:4" x14ac:dyDescent="0.35">
      <c r="D246" s="4"/>
    </row>
    <row r="247" spans="4:4" x14ac:dyDescent="0.35">
      <c r="D247" s="4"/>
    </row>
    <row r="248" spans="4:4" x14ac:dyDescent="0.35">
      <c r="D248" s="4"/>
    </row>
    <row r="249" spans="4:4" x14ac:dyDescent="0.35">
      <c r="D249" s="4"/>
    </row>
    <row r="250" spans="4:4" x14ac:dyDescent="0.35">
      <c r="D250" s="4"/>
    </row>
    <row r="251" spans="4:4" x14ac:dyDescent="0.35">
      <c r="D251" s="4"/>
    </row>
    <row r="252" spans="4:4" x14ac:dyDescent="0.35">
      <c r="D252" s="4"/>
    </row>
    <row r="253" spans="4:4" x14ac:dyDescent="0.35">
      <c r="D253" s="4"/>
    </row>
    <row r="254" spans="4:4" x14ac:dyDescent="0.35">
      <c r="D254" s="4"/>
    </row>
    <row r="255" spans="4:4" x14ac:dyDescent="0.35">
      <c r="D255" s="4"/>
    </row>
    <row r="256" spans="4:4" x14ac:dyDescent="0.35">
      <c r="D256" s="4"/>
    </row>
    <row r="257" spans="4:4" x14ac:dyDescent="0.35">
      <c r="D257" s="4"/>
    </row>
    <row r="258" spans="4:4" x14ac:dyDescent="0.35">
      <c r="D258" s="4"/>
    </row>
    <row r="259" spans="4:4" x14ac:dyDescent="0.35">
      <c r="D259" s="4"/>
    </row>
    <row r="260" spans="4:4" x14ac:dyDescent="0.35">
      <c r="D260" s="4"/>
    </row>
    <row r="261" spans="4:4" x14ac:dyDescent="0.35">
      <c r="D261" s="4"/>
    </row>
    <row r="262" spans="4:4" x14ac:dyDescent="0.35">
      <c r="D262" s="4"/>
    </row>
    <row r="263" spans="4:4" x14ac:dyDescent="0.35">
      <c r="D263" s="4"/>
    </row>
    <row r="264" spans="4:4" x14ac:dyDescent="0.35">
      <c r="D264" s="4"/>
    </row>
    <row r="265" spans="4:4" x14ac:dyDescent="0.35">
      <c r="D265" s="4"/>
    </row>
    <row r="266" spans="4:4" x14ac:dyDescent="0.35">
      <c r="D266" s="4"/>
    </row>
    <row r="267" spans="4:4" x14ac:dyDescent="0.35">
      <c r="D267" s="4"/>
    </row>
    <row r="268" spans="4:4" x14ac:dyDescent="0.35">
      <c r="D268" s="4"/>
    </row>
    <row r="269" spans="4:4" x14ac:dyDescent="0.35">
      <c r="D269" s="4"/>
    </row>
    <row r="270" spans="4:4" x14ac:dyDescent="0.35">
      <c r="D270" s="4"/>
    </row>
    <row r="271" spans="4:4" x14ac:dyDescent="0.35">
      <c r="D271" s="4"/>
    </row>
    <row r="272" spans="4:4" x14ac:dyDescent="0.35">
      <c r="D272" s="4"/>
    </row>
    <row r="273" spans="4:4" x14ac:dyDescent="0.35">
      <c r="D273" s="4"/>
    </row>
    <row r="274" spans="4:4" x14ac:dyDescent="0.35">
      <c r="D274" s="4"/>
    </row>
    <row r="275" spans="4:4" x14ac:dyDescent="0.35">
      <c r="D275" s="4"/>
    </row>
    <row r="276" spans="4:4" x14ac:dyDescent="0.35">
      <c r="D276" s="4"/>
    </row>
    <row r="278" spans="4:4" x14ac:dyDescent="0.35">
      <c r="D278" s="4"/>
    </row>
    <row r="279" spans="4:4" x14ac:dyDescent="0.35">
      <c r="D279" s="4"/>
    </row>
    <row r="280" spans="4:4" x14ac:dyDescent="0.35">
      <c r="D280" s="4"/>
    </row>
    <row r="281" spans="4:4" x14ac:dyDescent="0.35">
      <c r="D281" s="4"/>
    </row>
    <row r="282" spans="4:4" x14ac:dyDescent="0.35">
      <c r="D282" s="4"/>
    </row>
    <row r="283" spans="4:4" x14ac:dyDescent="0.35">
      <c r="D283" s="4"/>
    </row>
    <row r="284" spans="4:4" x14ac:dyDescent="0.35">
      <c r="D284" s="4"/>
    </row>
    <row r="285" spans="4:4" x14ac:dyDescent="0.35">
      <c r="D285" s="4"/>
    </row>
    <row r="286" spans="4:4" x14ac:dyDescent="0.35">
      <c r="D286" s="4"/>
    </row>
    <row r="287" spans="4:4" x14ac:dyDescent="0.35">
      <c r="D287" s="4"/>
    </row>
    <row r="288" spans="4:4" x14ac:dyDescent="0.35">
      <c r="D288" s="4"/>
    </row>
    <row r="289" spans="4:4" x14ac:dyDescent="0.35">
      <c r="D289" s="4"/>
    </row>
    <row r="290" spans="4:4" x14ac:dyDescent="0.35">
      <c r="D290" s="4"/>
    </row>
    <row r="291" spans="4:4" x14ac:dyDescent="0.35">
      <c r="D291" s="4"/>
    </row>
    <row r="292" spans="4:4" x14ac:dyDescent="0.35">
      <c r="D292" s="4"/>
    </row>
    <row r="293" spans="4:4" x14ac:dyDescent="0.35">
      <c r="D293" s="4"/>
    </row>
    <row r="294" spans="4:4" x14ac:dyDescent="0.35">
      <c r="D294" s="4"/>
    </row>
    <row r="295" spans="4:4" x14ac:dyDescent="0.35">
      <c r="D295" s="4"/>
    </row>
    <row r="296" spans="4:4" x14ac:dyDescent="0.35">
      <c r="D296" s="4"/>
    </row>
    <row r="297" spans="4:4" x14ac:dyDescent="0.35">
      <c r="D297" s="4"/>
    </row>
    <row r="298" spans="4:4" x14ac:dyDescent="0.35">
      <c r="D298" s="4"/>
    </row>
    <row r="299" spans="4:4" x14ac:dyDescent="0.35">
      <c r="D299" s="4"/>
    </row>
    <row r="300" spans="4:4" x14ac:dyDescent="0.35">
      <c r="D300" s="4"/>
    </row>
    <row r="301" spans="4:4" x14ac:dyDescent="0.35">
      <c r="D301" s="4"/>
    </row>
    <row r="302" spans="4:4" x14ac:dyDescent="0.35">
      <c r="D302" s="4"/>
    </row>
    <row r="303" spans="4:4" x14ac:dyDescent="0.35">
      <c r="D303" s="4"/>
    </row>
    <row r="304" spans="4:4" x14ac:dyDescent="0.35">
      <c r="D304" s="4"/>
    </row>
    <row r="305" spans="4:4" x14ac:dyDescent="0.35">
      <c r="D305" s="4"/>
    </row>
    <row r="306" spans="4:4" x14ac:dyDescent="0.35">
      <c r="D306" s="4"/>
    </row>
    <row r="307" spans="4:4" x14ac:dyDescent="0.35">
      <c r="D307" s="4"/>
    </row>
    <row r="308" spans="4:4" x14ac:dyDescent="0.35">
      <c r="D308" s="4"/>
    </row>
    <row r="309" spans="4:4" x14ac:dyDescent="0.35">
      <c r="D309" s="4"/>
    </row>
    <row r="310" spans="4:4" x14ac:dyDescent="0.35">
      <c r="D310" s="4"/>
    </row>
    <row r="311" spans="4:4" x14ac:dyDescent="0.35">
      <c r="D311" s="4"/>
    </row>
    <row r="312" spans="4:4" x14ac:dyDescent="0.35">
      <c r="D312" s="4"/>
    </row>
    <row r="313" spans="4:4" x14ac:dyDescent="0.35">
      <c r="D313" s="4"/>
    </row>
    <row r="314" spans="4:4" x14ac:dyDescent="0.35">
      <c r="D314" s="4"/>
    </row>
    <row r="315" spans="4:4" x14ac:dyDescent="0.35">
      <c r="D315" s="4"/>
    </row>
    <row r="316" spans="4:4" x14ac:dyDescent="0.35">
      <c r="D316" s="4"/>
    </row>
    <row r="318" spans="4:4" x14ac:dyDescent="0.35">
      <c r="D318" s="4"/>
    </row>
    <row r="319" spans="4:4" x14ac:dyDescent="0.35">
      <c r="D319" s="4"/>
    </row>
    <row r="320" spans="4:4" x14ac:dyDescent="0.35">
      <c r="D320" s="4"/>
    </row>
    <row r="321" spans="4:4" x14ac:dyDescent="0.35">
      <c r="D321" s="4"/>
    </row>
    <row r="322" spans="4:4" x14ac:dyDescent="0.35">
      <c r="D322" s="4"/>
    </row>
    <row r="323" spans="4:4" x14ac:dyDescent="0.35">
      <c r="D323" s="4"/>
    </row>
    <row r="324" spans="4:4" x14ac:dyDescent="0.35">
      <c r="D324" s="4"/>
    </row>
    <row r="325" spans="4:4" x14ac:dyDescent="0.35">
      <c r="D325" s="4"/>
    </row>
    <row r="326" spans="4:4" x14ac:dyDescent="0.35">
      <c r="D326" s="4"/>
    </row>
    <row r="327" spans="4:4" x14ac:dyDescent="0.35">
      <c r="D327" s="4"/>
    </row>
    <row r="328" spans="4:4" x14ac:dyDescent="0.35">
      <c r="D328" s="38"/>
    </row>
    <row r="329" spans="4:4" x14ac:dyDescent="0.35">
      <c r="D329" s="4"/>
    </row>
    <row r="330" spans="4:4" x14ac:dyDescent="0.35">
      <c r="D330" s="4"/>
    </row>
    <row r="331" spans="4:4" x14ac:dyDescent="0.35">
      <c r="D331" s="4"/>
    </row>
    <row r="332" spans="4:4" x14ac:dyDescent="0.35">
      <c r="D332" s="4"/>
    </row>
    <row r="333" spans="4:4" x14ac:dyDescent="0.35">
      <c r="D333" s="4"/>
    </row>
    <row r="334" spans="4:4" x14ac:dyDescent="0.35">
      <c r="D334" s="4"/>
    </row>
    <row r="335" spans="4:4" x14ac:dyDescent="0.35">
      <c r="D335" s="4"/>
    </row>
    <row r="336" spans="4:4" x14ac:dyDescent="0.35">
      <c r="D336" s="4"/>
    </row>
    <row r="339" spans="4:4" x14ac:dyDescent="0.35">
      <c r="D339" s="39"/>
    </row>
    <row r="340" spans="4:4" x14ac:dyDescent="0.35">
      <c r="D340" s="4"/>
    </row>
    <row r="341" spans="4:4" x14ac:dyDescent="0.35">
      <c r="D341" s="38"/>
    </row>
    <row r="342" spans="4:4" x14ac:dyDescent="0.35">
      <c r="D342" s="4"/>
    </row>
    <row r="343" spans="4:4" x14ac:dyDescent="0.35">
      <c r="D343" s="38"/>
    </row>
    <row r="344" spans="4:4" x14ac:dyDescent="0.35">
      <c r="D344" s="4"/>
    </row>
    <row r="345" spans="4:4" x14ac:dyDescent="0.35">
      <c r="D345" s="4"/>
    </row>
    <row r="346" spans="4:4" x14ac:dyDescent="0.35">
      <c r="D346" s="38"/>
    </row>
    <row r="347" spans="4:4" x14ac:dyDescent="0.35">
      <c r="D347" s="4"/>
    </row>
    <row r="348" spans="4:4" x14ac:dyDescent="0.35">
      <c r="D348" s="4"/>
    </row>
    <row r="349" spans="4:4" x14ac:dyDescent="0.35">
      <c r="D349" s="4"/>
    </row>
    <row r="350" spans="4:4" x14ac:dyDescent="0.35">
      <c r="D350" s="4"/>
    </row>
    <row r="351" spans="4:4" x14ac:dyDescent="0.35">
      <c r="D351" s="38"/>
    </row>
    <row r="352" spans="4:4" x14ac:dyDescent="0.35">
      <c r="D352" s="4"/>
    </row>
    <row r="353" spans="4:4" x14ac:dyDescent="0.35">
      <c r="D353" s="38"/>
    </row>
    <row r="354" spans="4:4" x14ac:dyDescent="0.35">
      <c r="D354" s="4"/>
    </row>
    <row r="355" spans="4:4" x14ac:dyDescent="0.35">
      <c r="D355" s="4"/>
    </row>
    <row r="356" spans="4:4" x14ac:dyDescent="0.35">
      <c r="D356" s="4"/>
    </row>
    <row r="357" spans="4:4" x14ac:dyDescent="0.35">
      <c r="D357" s="4"/>
    </row>
    <row r="358" spans="4:4" x14ac:dyDescent="0.35">
      <c r="D358" s="38"/>
    </row>
    <row r="359" spans="4:4" x14ac:dyDescent="0.35">
      <c r="D359" s="4"/>
    </row>
    <row r="360" spans="4:4" x14ac:dyDescent="0.35">
      <c r="D360" s="38"/>
    </row>
    <row r="361" spans="4:4" x14ac:dyDescent="0.35">
      <c r="D361" s="4"/>
    </row>
    <row r="362" spans="4:4" x14ac:dyDescent="0.35">
      <c r="D362" s="4"/>
    </row>
    <row r="363" spans="4:4" x14ac:dyDescent="0.35">
      <c r="D363" s="4"/>
    </row>
    <row r="364" spans="4:4" x14ac:dyDescent="0.35">
      <c r="D364" s="38"/>
    </row>
    <row r="365" spans="4:4" x14ac:dyDescent="0.35">
      <c r="D365" s="4"/>
    </row>
    <row r="366" spans="4:4" x14ac:dyDescent="0.35">
      <c r="D366" s="4"/>
    </row>
    <row r="367" spans="4:4" x14ac:dyDescent="0.35">
      <c r="D367" s="4"/>
    </row>
    <row r="368" spans="4:4" x14ac:dyDescent="0.35">
      <c r="D368" s="4"/>
    </row>
    <row r="369" spans="4:4" x14ac:dyDescent="0.35">
      <c r="D369" s="38"/>
    </row>
    <row r="370" spans="4:4" x14ac:dyDescent="0.35">
      <c r="D370" s="4"/>
    </row>
    <row r="371" spans="4:4" x14ac:dyDescent="0.35">
      <c r="D371" s="4"/>
    </row>
    <row r="372" spans="4:4" x14ac:dyDescent="0.35">
      <c r="D372" s="4"/>
    </row>
    <row r="373" spans="4:4" x14ac:dyDescent="0.35">
      <c r="D373" s="38"/>
    </row>
    <row r="374" spans="4:4" x14ac:dyDescent="0.35">
      <c r="D374" s="4"/>
    </row>
    <row r="375" spans="4:4" x14ac:dyDescent="0.35">
      <c r="D375" s="4"/>
    </row>
    <row r="376" spans="4:4" x14ac:dyDescent="0.35">
      <c r="D376" s="4"/>
    </row>
    <row r="377" spans="4:4" x14ac:dyDescent="0.35">
      <c r="D377" s="38"/>
    </row>
    <row r="378" spans="4:4" x14ac:dyDescent="0.35">
      <c r="D378" s="4"/>
    </row>
    <row r="379" spans="4:4" x14ac:dyDescent="0.35">
      <c r="D379" s="4"/>
    </row>
    <row r="380" spans="4:4" x14ac:dyDescent="0.35">
      <c r="D380" s="38"/>
    </row>
    <row r="381" spans="4:4" x14ac:dyDescent="0.35">
      <c r="D381" s="4"/>
    </row>
    <row r="382" spans="4:4" x14ac:dyDescent="0.35">
      <c r="D382" s="4"/>
    </row>
    <row r="383" spans="4:4" x14ac:dyDescent="0.35">
      <c r="D383" s="4"/>
    </row>
    <row r="384" spans="4:4" x14ac:dyDescent="0.35">
      <c r="D384" s="4"/>
    </row>
    <row r="385" spans="4:4" x14ac:dyDescent="0.35">
      <c r="D385" s="4"/>
    </row>
    <row r="386" spans="4:4" x14ac:dyDescent="0.35">
      <c r="D386" s="38"/>
    </row>
    <row r="387" spans="4:4" x14ac:dyDescent="0.35">
      <c r="D387" s="38"/>
    </row>
  </sheetData>
  <sortState xmlns:xlrd2="http://schemas.microsoft.com/office/spreadsheetml/2017/richdata2" ref="A2:L389">
    <sortCondition ref="A2"/>
  </sortState>
  <phoneticPr fontId="0" type="noConversion"/>
  <printOptions horizontalCentered="1" gridLines="1" gridLinesSet="0"/>
  <pageMargins left="0" right="0" top="1.3385826771653544" bottom="1.1811023622047245" header="0.51181102362204722" footer="0.51181102362204722"/>
  <pageSetup paperSize="9" orientation="landscape" r:id="rId1"/>
  <headerFooter alignWithMargins="0">
    <oddHeader xml:space="preserve">&amp;C&amp;A&amp;R
</oddHeader>
    <oddFooter>&amp;L&amp;B&amp;CPage &amp;P / &amp;N&amp;R&amp;B</oddFooter>
  </headerFooter>
  <legacyDrawingHF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143113">
    <tabColor theme="3" tint="0.79998168889431442"/>
    <pageSetUpPr fitToPage="1"/>
  </sheetPr>
  <dimension ref="A1:J49"/>
  <sheetViews>
    <sheetView workbookViewId="0"/>
  </sheetViews>
  <sheetFormatPr baseColWidth="10" defaultColWidth="17.81640625" defaultRowHeight="12.9" x14ac:dyDescent="0.35"/>
  <cols>
    <col min="1" max="1" width="5.81640625" style="2" bestFit="1" customWidth="1"/>
    <col min="2" max="2" width="28.453125" bestFit="1" customWidth="1"/>
    <col min="3" max="3" width="22.81640625" bestFit="1" customWidth="1"/>
    <col min="4" max="4" width="12.6328125" style="2" customWidth="1"/>
    <col min="5" max="5" width="23.1796875" bestFit="1" customWidth="1"/>
    <col min="6" max="6" width="12.6328125" style="2" customWidth="1"/>
    <col min="7" max="7" width="21.1796875" bestFit="1" customWidth="1"/>
    <col min="8" max="8" width="12.6328125" style="2" customWidth="1"/>
    <col min="9" max="9" width="13.453125" style="29" customWidth="1"/>
  </cols>
  <sheetData>
    <row r="1" spans="1:10" s="11" customFormat="1" ht="25.5" customHeight="1" x14ac:dyDescent="0.35">
      <c r="A1" s="11" t="s">
        <v>0</v>
      </c>
      <c r="B1" s="11" t="s">
        <v>1</v>
      </c>
      <c r="C1" s="11" t="s">
        <v>12</v>
      </c>
      <c r="D1" s="2" t="s">
        <v>28</v>
      </c>
      <c r="E1" s="11" t="s">
        <v>14</v>
      </c>
      <c r="F1" s="2" t="s">
        <v>28</v>
      </c>
      <c r="G1" s="11" t="s">
        <v>15</v>
      </c>
      <c r="H1" s="2" t="s">
        <v>28</v>
      </c>
      <c r="I1" s="29" t="s">
        <v>29</v>
      </c>
    </row>
    <row r="2" spans="1:10" x14ac:dyDescent="0.35">
      <c r="A2" s="2">
        <v>1</v>
      </c>
      <c r="B2" t="s">
        <v>212</v>
      </c>
      <c r="C2" s="1" t="s">
        <v>547</v>
      </c>
      <c r="D2" s="2">
        <v>2</v>
      </c>
      <c r="E2" s="1" t="s">
        <v>549</v>
      </c>
      <c r="F2" s="2">
        <v>3</v>
      </c>
      <c r="G2" s="1" t="s">
        <v>539</v>
      </c>
      <c r="H2" s="2">
        <v>3</v>
      </c>
      <c r="I2" s="29">
        <v>8</v>
      </c>
      <c r="J2" s="33"/>
    </row>
    <row r="3" spans="1:10" x14ac:dyDescent="0.35">
      <c r="A3" s="2">
        <v>2</v>
      </c>
      <c r="B3" t="s">
        <v>454</v>
      </c>
      <c r="C3" s="1" t="s">
        <v>319</v>
      </c>
      <c r="D3" s="2">
        <v>1</v>
      </c>
      <c r="E3" s="1" t="s">
        <v>398</v>
      </c>
      <c r="F3" s="2">
        <v>8</v>
      </c>
      <c r="G3" s="1" t="s">
        <v>425</v>
      </c>
      <c r="H3" s="2">
        <v>13</v>
      </c>
      <c r="I3" s="29">
        <v>22</v>
      </c>
      <c r="J3" s="33"/>
    </row>
    <row r="4" spans="1:10" x14ac:dyDescent="0.35">
      <c r="A4" s="2">
        <v>3</v>
      </c>
      <c r="B4" t="s">
        <v>410</v>
      </c>
      <c r="C4" s="1" t="s">
        <v>481</v>
      </c>
      <c r="D4" s="2">
        <v>1</v>
      </c>
      <c r="E4" s="1" t="s">
        <v>482</v>
      </c>
      <c r="F4" s="2">
        <v>8</v>
      </c>
      <c r="G4" s="1" t="s">
        <v>153</v>
      </c>
      <c r="H4" s="2">
        <v>16</v>
      </c>
      <c r="I4" s="29">
        <v>25</v>
      </c>
      <c r="J4" s="33"/>
    </row>
    <row r="5" spans="1:10" x14ac:dyDescent="0.35">
      <c r="A5" s="2">
        <v>4</v>
      </c>
      <c r="B5" t="s">
        <v>419</v>
      </c>
      <c r="C5" s="1" t="s">
        <v>122</v>
      </c>
      <c r="D5" s="2">
        <v>5</v>
      </c>
      <c r="E5" s="1" t="s">
        <v>548</v>
      </c>
      <c r="F5" s="2">
        <v>10</v>
      </c>
      <c r="G5" s="1" t="s">
        <v>545</v>
      </c>
      <c r="H5" s="2">
        <v>13</v>
      </c>
      <c r="I5" s="29">
        <v>28</v>
      </c>
      <c r="J5" s="33"/>
    </row>
    <row r="6" spans="1:10" x14ac:dyDescent="0.35">
      <c r="A6" s="2">
        <v>5</v>
      </c>
      <c r="B6" t="s">
        <v>468</v>
      </c>
      <c r="C6" s="1" t="s">
        <v>540</v>
      </c>
      <c r="D6" s="2">
        <v>4</v>
      </c>
      <c r="E6" s="1" t="s">
        <v>564</v>
      </c>
      <c r="F6" s="2">
        <v>15</v>
      </c>
      <c r="G6" s="1" t="s">
        <v>560</v>
      </c>
      <c r="H6" s="2">
        <v>18</v>
      </c>
      <c r="I6" s="29">
        <v>37</v>
      </c>
      <c r="J6" s="33"/>
    </row>
    <row r="7" spans="1:10" x14ac:dyDescent="0.35">
      <c r="A7" s="2">
        <v>6</v>
      </c>
      <c r="B7" t="s">
        <v>32</v>
      </c>
      <c r="C7" s="1" t="s">
        <v>440</v>
      </c>
      <c r="D7" s="2">
        <v>11</v>
      </c>
      <c r="E7" s="1" t="s">
        <v>559</v>
      </c>
      <c r="F7" s="2">
        <v>22</v>
      </c>
      <c r="G7" s="1" t="s">
        <v>446</v>
      </c>
      <c r="H7" s="2">
        <v>23</v>
      </c>
      <c r="I7" s="29">
        <v>56</v>
      </c>
      <c r="J7" s="33"/>
    </row>
    <row r="8" spans="1:10" x14ac:dyDescent="0.35">
      <c r="B8" t="s">
        <v>168</v>
      </c>
      <c r="C8" s="1" t="s">
        <v>541</v>
      </c>
      <c r="D8" s="2">
        <v>2</v>
      </c>
      <c r="E8" s="1" t="s">
        <v>558</v>
      </c>
      <c r="F8" s="2">
        <v>12</v>
      </c>
      <c r="G8" s="1"/>
      <c r="I8" s="29">
        <v>14</v>
      </c>
      <c r="J8" s="33"/>
    </row>
    <row r="9" spans="1:10" x14ac:dyDescent="0.35">
      <c r="B9" t="s">
        <v>165</v>
      </c>
      <c r="C9" s="1" t="s">
        <v>205</v>
      </c>
      <c r="D9" s="2">
        <v>7</v>
      </c>
      <c r="E9" s="1" t="s">
        <v>204</v>
      </c>
      <c r="F9" s="2">
        <v>9</v>
      </c>
      <c r="G9" s="1"/>
      <c r="I9" s="29">
        <v>16</v>
      </c>
      <c r="J9" s="33"/>
    </row>
    <row r="10" spans="1:10" x14ac:dyDescent="0.35">
      <c r="B10" t="s">
        <v>475</v>
      </c>
      <c r="C10" s="1" t="s">
        <v>474</v>
      </c>
      <c r="D10" s="2">
        <v>6</v>
      </c>
      <c r="E10" s="1" t="s">
        <v>483</v>
      </c>
      <c r="F10" s="2">
        <v>11</v>
      </c>
      <c r="G10" s="1"/>
      <c r="I10" s="29">
        <v>17</v>
      </c>
      <c r="J10" s="33"/>
    </row>
    <row r="11" spans="1:10" x14ac:dyDescent="0.35">
      <c r="B11" t="s">
        <v>477</v>
      </c>
      <c r="C11" s="1" t="s">
        <v>544</v>
      </c>
      <c r="D11" s="2">
        <v>12</v>
      </c>
      <c r="E11" s="1" t="s">
        <v>476</v>
      </c>
      <c r="F11" s="2">
        <v>14</v>
      </c>
      <c r="G11" s="1"/>
      <c r="I11" s="29">
        <v>26</v>
      </c>
      <c r="J11" s="33"/>
    </row>
    <row r="12" spans="1:10" x14ac:dyDescent="0.35">
      <c r="B12" t="s">
        <v>161</v>
      </c>
      <c r="C12" s="1" t="s">
        <v>159</v>
      </c>
      <c r="D12" s="2">
        <v>6</v>
      </c>
      <c r="E12" s="1" t="s">
        <v>155</v>
      </c>
      <c r="F12" s="2">
        <v>21</v>
      </c>
      <c r="G12" s="1"/>
      <c r="I12" s="29">
        <v>27</v>
      </c>
      <c r="J12" s="33"/>
    </row>
    <row r="13" spans="1:10" x14ac:dyDescent="0.35">
      <c r="B13" t="s">
        <v>171</v>
      </c>
      <c r="C13" s="1" t="s">
        <v>555</v>
      </c>
      <c r="D13" s="2">
        <v>4</v>
      </c>
      <c r="E13" s="1"/>
      <c r="G13" s="1"/>
      <c r="I13" s="29">
        <v>4</v>
      </c>
      <c r="J13" s="33"/>
    </row>
    <row r="14" spans="1:10" x14ac:dyDescent="0.35">
      <c r="B14" t="s">
        <v>478</v>
      </c>
      <c r="C14" s="1" t="s">
        <v>542</v>
      </c>
      <c r="D14" s="2">
        <v>5</v>
      </c>
      <c r="E14" s="1"/>
      <c r="G14" s="1"/>
      <c r="I14" s="29">
        <v>5</v>
      </c>
      <c r="J14" s="33"/>
    </row>
    <row r="15" spans="1:10" x14ac:dyDescent="0.35">
      <c r="B15" t="s">
        <v>407</v>
      </c>
      <c r="C15" s="1" t="s">
        <v>423</v>
      </c>
      <c r="D15" s="2">
        <v>9</v>
      </c>
      <c r="E15" s="1"/>
      <c r="G15" s="1"/>
      <c r="I15" s="29">
        <v>9</v>
      </c>
      <c r="J15" s="33"/>
    </row>
    <row r="16" spans="1:10" x14ac:dyDescent="0.35">
      <c r="B16" t="s">
        <v>170</v>
      </c>
      <c r="C16" s="1" t="s">
        <v>546</v>
      </c>
      <c r="D16" s="2">
        <v>10</v>
      </c>
      <c r="E16" s="1"/>
      <c r="G16" s="1"/>
      <c r="I16" s="29">
        <v>10</v>
      </c>
      <c r="J16" s="33"/>
    </row>
    <row r="17" spans="2:10" x14ac:dyDescent="0.35">
      <c r="B17" t="s">
        <v>211</v>
      </c>
      <c r="C17" s="1" t="s">
        <v>550</v>
      </c>
      <c r="D17" s="2">
        <v>14</v>
      </c>
      <c r="E17" s="1"/>
      <c r="G17" s="1"/>
      <c r="I17" s="29">
        <v>14</v>
      </c>
      <c r="J17" s="33"/>
    </row>
    <row r="18" spans="2:10" x14ac:dyDescent="0.35">
      <c r="B18" t="s">
        <v>480</v>
      </c>
      <c r="C18" s="1" t="s">
        <v>479</v>
      </c>
      <c r="D18" s="2">
        <v>15</v>
      </c>
      <c r="E18" s="1"/>
      <c r="G18" s="1"/>
      <c r="I18" s="29">
        <v>15</v>
      </c>
      <c r="J18" s="33"/>
    </row>
    <row r="19" spans="2:10" x14ac:dyDescent="0.35">
      <c r="B19" t="s">
        <v>33</v>
      </c>
      <c r="C19" s="1" t="s">
        <v>557</v>
      </c>
      <c r="D19" s="2">
        <v>17</v>
      </c>
      <c r="E19" s="1"/>
      <c r="G19" s="1"/>
      <c r="I19" s="29">
        <v>17</v>
      </c>
      <c r="J19" s="33"/>
    </row>
    <row r="20" spans="2:10" x14ac:dyDescent="0.35">
      <c r="B20" t="s">
        <v>163</v>
      </c>
      <c r="C20" s="1" t="s">
        <v>561</v>
      </c>
      <c r="D20" s="2">
        <v>19</v>
      </c>
      <c r="E20" s="1"/>
      <c r="G20" s="1"/>
      <c r="I20" s="29">
        <v>19</v>
      </c>
      <c r="J20" s="33"/>
    </row>
    <row r="21" spans="2:10" x14ac:dyDescent="0.35">
      <c r="B21" t="s">
        <v>167</v>
      </c>
      <c r="C21" s="1" t="s">
        <v>551</v>
      </c>
      <c r="D21" s="2">
        <v>20</v>
      </c>
      <c r="E21" s="1"/>
      <c r="G21" s="1"/>
      <c r="I21" s="29">
        <v>20</v>
      </c>
      <c r="J21" s="33"/>
    </row>
    <row r="22" spans="2:10" x14ac:dyDescent="0.35">
      <c r="B22" t="s">
        <v>567</v>
      </c>
      <c r="C22" s="1" t="s">
        <v>565</v>
      </c>
      <c r="D22" s="2">
        <v>27</v>
      </c>
      <c r="E22" s="1"/>
      <c r="G22" s="1"/>
      <c r="I22" s="29">
        <v>27</v>
      </c>
      <c r="J22" s="33"/>
    </row>
    <row r="23" spans="2:10" x14ac:dyDescent="0.35">
      <c r="B23" t="s">
        <v>111</v>
      </c>
      <c r="C23" s="1" t="s">
        <v>484</v>
      </c>
      <c r="D23" s="2">
        <v>28</v>
      </c>
      <c r="E23" s="1"/>
      <c r="G23" s="1"/>
      <c r="I23" s="29">
        <v>28</v>
      </c>
      <c r="J23" s="33"/>
    </row>
    <row r="24" spans="2:10" x14ac:dyDescent="0.35">
      <c r="B24" t="s">
        <v>453</v>
      </c>
      <c r="C24" s="1"/>
      <c r="E24" s="1"/>
      <c r="G24" s="1"/>
      <c r="J24" s="33"/>
    </row>
    <row r="25" spans="2:10" x14ac:dyDescent="0.35">
      <c r="B25" t="s">
        <v>457</v>
      </c>
      <c r="C25" s="1"/>
      <c r="E25" s="1"/>
      <c r="G25" s="1"/>
      <c r="J25" s="33"/>
    </row>
    <row r="26" spans="2:10" x14ac:dyDescent="0.35">
      <c r="C26" s="1"/>
      <c r="E26" s="1"/>
      <c r="G26" s="1"/>
      <c r="J26" s="33"/>
    </row>
    <row r="27" spans="2:10" x14ac:dyDescent="0.35">
      <c r="C27" s="1"/>
      <c r="E27" s="1"/>
      <c r="G27" s="1"/>
      <c r="J27" s="33"/>
    </row>
    <row r="28" spans="2:10" x14ac:dyDescent="0.35">
      <c r="C28" s="1"/>
      <c r="E28" s="1"/>
      <c r="G28" s="1"/>
      <c r="J28" s="33"/>
    </row>
    <row r="29" spans="2:10" x14ac:dyDescent="0.35">
      <c r="C29" s="1"/>
      <c r="E29" s="1"/>
      <c r="G29" s="1"/>
      <c r="J29" s="33"/>
    </row>
    <row r="30" spans="2:10" x14ac:dyDescent="0.35">
      <c r="C30" s="1"/>
      <c r="E30" s="1"/>
      <c r="G30" s="1"/>
      <c r="J30" s="33"/>
    </row>
    <row r="31" spans="2:10" x14ac:dyDescent="0.35">
      <c r="C31" s="1"/>
      <c r="E31" s="1"/>
      <c r="G31" s="1"/>
      <c r="J31" s="33"/>
    </row>
    <row r="32" spans="2:10" x14ac:dyDescent="0.35">
      <c r="C32" s="1"/>
      <c r="E32" s="1"/>
      <c r="G32" s="1"/>
      <c r="J32" s="33"/>
    </row>
    <row r="33" spans="3:10" x14ac:dyDescent="0.35">
      <c r="C33" s="1"/>
      <c r="E33" s="1"/>
      <c r="G33" s="1"/>
      <c r="J33" s="33"/>
    </row>
    <row r="34" spans="3:10" x14ac:dyDescent="0.35">
      <c r="C34" s="1"/>
      <c r="E34" s="1"/>
      <c r="G34" s="1"/>
      <c r="J34" s="33"/>
    </row>
    <row r="35" spans="3:10" x14ac:dyDescent="0.35">
      <c r="C35" s="1"/>
      <c r="E35" s="1"/>
      <c r="G35" s="1"/>
      <c r="J35" s="33"/>
    </row>
    <row r="36" spans="3:10" x14ac:dyDescent="0.35">
      <c r="C36" s="1"/>
      <c r="E36" s="1"/>
      <c r="G36" s="1"/>
      <c r="J36" s="33"/>
    </row>
    <row r="37" spans="3:10" x14ac:dyDescent="0.35">
      <c r="C37" s="1"/>
      <c r="E37" s="1"/>
      <c r="G37" s="1"/>
      <c r="J37" s="33"/>
    </row>
    <row r="38" spans="3:10" x14ac:dyDescent="0.35">
      <c r="C38" s="1"/>
      <c r="E38" s="1"/>
      <c r="G38" s="1"/>
      <c r="J38" s="33"/>
    </row>
    <row r="39" spans="3:10" x14ac:dyDescent="0.35">
      <c r="C39" s="1"/>
      <c r="E39" s="1"/>
      <c r="G39" s="1"/>
      <c r="J39" s="33"/>
    </row>
    <row r="40" spans="3:10" x14ac:dyDescent="0.35">
      <c r="C40" s="1"/>
      <c r="E40" s="1"/>
      <c r="G40" s="1"/>
      <c r="J40" s="33"/>
    </row>
    <row r="41" spans="3:10" x14ac:dyDescent="0.35">
      <c r="C41" s="1"/>
      <c r="E41" s="1"/>
      <c r="G41" s="1"/>
      <c r="J41" s="33"/>
    </row>
    <row r="42" spans="3:10" x14ac:dyDescent="0.35">
      <c r="C42" s="1"/>
      <c r="E42" s="1"/>
      <c r="G42" s="1"/>
      <c r="J42" s="33"/>
    </row>
    <row r="43" spans="3:10" x14ac:dyDescent="0.35">
      <c r="C43" s="1"/>
      <c r="E43" s="1"/>
      <c r="G43" s="1"/>
      <c r="J43" s="33"/>
    </row>
    <row r="44" spans="3:10" x14ac:dyDescent="0.35">
      <c r="C44" s="1"/>
      <c r="E44" s="1"/>
      <c r="G44" s="1"/>
      <c r="J44" s="33"/>
    </row>
    <row r="45" spans="3:10" x14ac:dyDescent="0.35">
      <c r="C45" s="1"/>
      <c r="E45" s="1"/>
      <c r="G45" s="1"/>
      <c r="J45" s="33"/>
    </row>
    <row r="46" spans="3:10" x14ac:dyDescent="0.35">
      <c r="C46" s="1"/>
      <c r="E46" s="1"/>
      <c r="G46" s="1"/>
      <c r="J46" s="33"/>
    </row>
    <row r="47" spans="3:10" x14ac:dyDescent="0.35">
      <c r="C47" s="1"/>
      <c r="E47" s="1"/>
      <c r="G47" s="1"/>
      <c r="J47" s="33"/>
    </row>
    <row r="48" spans="3:10" x14ac:dyDescent="0.35">
      <c r="C48" s="1"/>
      <c r="E48" s="1"/>
      <c r="G48" s="1"/>
      <c r="J48" s="33"/>
    </row>
    <row r="49" spans="3:10" x14ac:dyDescent="0.35">
      <c r="C49" s="1"/>
      <c r="E49" s="1"/>
      <c r="G49" s="1"/>
      <c r="J49" s="33"/>
    </row>
  </sheetData>
  <sortState xmlns:xlrd2="http://schemas.microsoft.com/office/spreadsheetml/2017/richdata2" ref="A2:J49">
    <sortCondition descending="1" ref="J2"/>
    <sortCondition ref="I2"/>
    <sortCondition ref="D2"/>
  </sortState>
  <printOptions horizontalCentered="1" gridLines="1"/>
  <pageMargins left="0" right="0" top="1.3385826771653544" bottom="1.1811023622047245" header="0.51181102362204722" footer="0.51181102362204722"/>
  <pageSetup paperSize="9" orientation="landscape" r:id="rId1"/>
  <headerFooter alignWithMargins="0">
    <oddHeader xml:space="preserve">&amp;C&amp;A&amp;R
</oddHeader>
    <oddFooter>&amp;L&amp;B&amp;CPage &amp;P / &amp;N&amp;R&amp;B</oddFooter>
  </headerFooter>
  <legacyDrawingHF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0C6C6B-7225-486A-A3DD-1B2F3D5F276E}">
  <sheetPr codeName="Feuil6116">
    <tabColor theme="3" tint="0.79998168889431442"/>
    <pageSetUpPr fitToPage="1"/>
  </sheetPr>
  <dimension ref="A1:I81"/>
  <sheetViews>
    <sheetView topLeftCell="A24" workbookViewId="0"/>
  </sheetViews>
  <sheetFormatPr baseColWidth="10" defaultRowHeight="12.9" x14ac:dyDescent="0.35"/>
  <cols>
    <col min="1" max="1" width="5.81640625" style="2" customWidth="1"/>
    <col min="2" max="2" width="8.6328125" customWidth="1"/>
    <col min="3" max="3" width="30.453125" customWidth="1"/>
    <col min="4" max="4" width="21.1796875" customWidth="1"/>
    <col min="5" max="5" width="14.6328125" style="31" bestFit="1" customWidth="1"/>
    <col min="6" max="6" width="13.453125" style="29" customWidth="1"/>
    <col min="7" max="7" width="12.6328125" style="2" customWidth="1"/>
    <col min="8" max="8" width="12.6328125" style="35" customWidth="1"/>
  </cols>
  <sheetData>
    <row r="1" spans="1:9" s="12" customFormat="1" x14ac:dyDescent="0.35">
      <c r="A1" s="12" t="s">
        <v>0</v>
      </c>
      <c r="B1" s="12" t="s">
        <v>3</v>
      </c>
      <c r="C1" s="12" t="s">
        <v>4</v>
      </c>
      <c r="D1" s="12" t="s">
        <v>1</v>
      </c>
      <c r="E1" s="31" t="s">
        <v>85</v>
      </c>
      <c r="F1" s="29" t="s">
        <v>86</v>
      </c>
      <c r="G1" s="2" t="s">
        <v>28</v>
      </c>
      <c r="H1" s="31" t="s">
        <v>31</v>
      </c>
      <c r="I1" s="12" t="s">
        <v>89</v>
      </c>
    </row>
    <row r="2" spans="1:9" x14ac:dyDescent="0.35">
      <c r="A2" s="2">
        <v>1</v>
      </c>
      <c r="B2">
        <v>25</v>
      </c>
      <c r="C2" t="s">
        <v>481</v>
      </c>
      <c r="D2" t="s">
        <v>410</v>
      </c>
      <c r="E2" s="31">
        <v>1</v>
      </c>
      <c r="F2" s="29">
        <v>5.0752314814957135E-4</v>
      </c>
      <c r="G2" s="2">
        <v>1</v>
      </c>
      <c r="H2" s="35">
        <v>101</v>
      </c>
    </row>
    <row r="3" spans="1:9" x14ac:dyDescent="0.35">
      <c r="A3" s="2">
        <v>1</v>
      </c>
      <c r="B3">
        <v>42</v>
      </c>
      <c r="C3" t="s">
        <v>319</v>
      </c>
      <c r="D3" t="s">
        <v>454</v>
      </c>
      <c r="E3" s="31">
        <v>1</v>
      </c>
      <c r="F3" s="29">
        <v>5.3078703703852547E-4</v>
      </c>
      <c r="G3" s="2">
        <v>1</v>
      </c>
      <c r="H3" s="35">
        <v>101</v>
      </c>
    </row>
    <row r="4" spans="1:9" x14ac:dyDescent="0.35">
      <c r="A4" s="2">
        <v>3</v>
      </c>
      <c r="B4">
        <v>27</v>
      </c>
      <c r="C4" t="s">
        <v>541</v>
      </c>
      <c r="D4" t="s">
        <v>168</v>
      </c>
      <c r="E4" s="31">
        <v>2</v>
      </c>
      <c r="F4" s="29">
        <v>5.7962962963125503E-4</v>
      </c>
      <c r="G4" s="2">
        <v>2</v>
      </c>
      <c r="H4" s="35">
        <v>202</v>
      </c>
    </row>
    <row r="5" spans="1:9" x14ac:dyDescent="0.35">
      <c r="A5" s="2">
        <v>3</v>
      </c>
      <c r="B5">
        <v>40</v>
      </c>
      <c r="C5" t="s">
        <v>547</v>
      </c>
      <c r="D5" t="s">
        <v>212</v>
      </c>
      <c r="E5" s="31">
        <v>2</v>
      </c>
      <c r="F5" s="29">
        <v>5.4421296296448905E-4</v>
      </c>
      <c r="G5" s="2">
        <v>2</v>
      </c>
      <c r="H5" s="35">
        <v>202</v>
      </c>
    </row>
    <row r="6" spans="1:9" x14ac:dyDescent="0.35">
      <c r="A6" s="2">
        <v>5</v>
      </c>
      <c r="B6">
        <v>45</v>
      </c>
      <c r="C6" t="s">
        <v>549</v>
      </c>
      <c r="D6" t="s">
        <v>212</v>
      </c>
      <c r="E6" s="31">
        <v>3</v>
      </c>
      <c r="F6" s="29">
        <v>6.1111111111282479E-4</v>
      </c>
      <c r="G6" s="2">
        <v>3</v>
      </c>
      <c r="H6" s="35">
        <v>306</v>
      </c>
    </row>
    <row r="7" spans="1:9" x14ac:dyDescent="0.35">
      <c r="A7" s="2">
        <v>5</v>
      </c>
      <c r="B7">
        <v>24</v>
      </c>
      <c r="C7" t="s">
        <v>539</v>
      </c>
      <c r="D7" t="s">
        <v>212</v>
      </c>
      <c r="E7" s="31">
        <v>3</v>
      </c>
      <c r="F7" s="29">
        <v>6.0937500000170881E-4</v>
      </c>
      <c r="G7" s="2">
        <v>3</v>
      </c>
      <c r="H7" s="35">
        <v>303</v>
      </c>
    </row>
    <row r="8" spans="1:9" x14ac:dyDescent="0.35">
      <c r="A8" s="2">
        <v>7</v>
      </c>
      <c r="B8">
        <v>26</v>
      </c>
      <c r="C8" t="s">
        <v>540</v>
      </c>
      <c r="D8" t="s">
        <v>468</v>
      </c>
      <c r="E8" s="31">
        <v>4</v>
      </c>
      <c r="F8" s="29">
        <v>6.2523148148323476E-4</v>
      </c>
      <c r="G8" s="2">
        <v>4</v>
      </c>
      <c r="H8" s="35">
        <v>405</v>
      </c>
    </row>
    <row r="9" spans="1:9" x14ac:dyDescent="0.35">
      <c r="A9" s="2">
        <v>7</v>
      </c>
      <c r="B9">
        <v>56</v>
      </c>
      <c r="C9" t="s">
        <v>555</v>
      </c>
      <c r="D9" t="s">
        <v>171</v>
      </c>
      <c r="E9" s="31">
        <v>4</v>
      </c>
      <c r="F9" s="29">
        <v>5.9282407407573647E-4</v>
      </c>
      <c r="G9" s="2">
        <v>4</v>
      </c>
      <c r="H9" s="35">
        <v>405</v>
      </c>
    </row>
    <row r="10" spans="1:9" x14ac:dyDescent="0.35">
      <c r="A10" s="2">
        <v>9</v>
      </c>
      <c r="B10">
        <v>49</v>
      </c>
      <c r="C10" t="s">
        <v>122</v>
      </c>
      <c r="D10" t="s">
        <v>419</v>
      </c>
      <c r="E10" s="31">
        <v>5</v>
      </c>
      <c r="F10" s="29">
        <v>6.1134259259430692E-4</v>
      </c>
      <c r="G10" s="2">
        <v>5</v>
      </c>
      <c r="H10" s="35">
        <v>507</v>
      </c>
    </row>
    <row r="11" spans="1:9" x14ac:dyDescent="0.35">
      <c r="A11" s="2">
        <v>9</v>
      </c>
      <c r="B11">
        <v>30</v>
      </c>
      <c r="C11" t="s">
        <v>542</v>
      </c>
      <c r="D11" t="s">
        <v>478</v>
      </c>
      <c r="E11" s="31">
        <v>5</v>
      </c>
      <c r="F11" s="29">
        <v>6.1481481481653888E-4</v>
      </c>
      <c r="G11" s="2">
        <v>5</v>
      </c>
      <c r="H11" s="35">
        <v>504</v>
      </c>
    </row>
    <row r="12" spans="1:9" x14ac:dyDescent="0.35">
      <c r="A12" s="2">
        <v>11</v>
      </c>
      <c r="B12">
        <v>31</v>
      </c>
      <c r="C12" t="s">
        <v>474</v>
      </c>
      <c r="D12" t="s">
        <v>475</v>
      </c>
      <c r="E12" s="31">
        <v>5</v>
      </c>
      <c r="F12" s="29">
        <v>6.3344907407585039E-4</v>
      </c>
      <c r="G12" s="2">
        <v>6</v>
      </c>
      <c r="H12" s="35">
        <v>506</v>
      </c>
    </row>
    <row r="13" spans="1:9" x14ac:dyDescent="0.35">
      <c r="A13" s="2">
        <v>11</v>
      </c>
      <c r="B13">
        <v>44</v>
      </c>
      <c r="C13" t="s">
        <v>159</v>
      </c>
      <c r="D13" t="s">
        <v>161</v>
      </c>
      <c r="E13" s="31">
        <v>5</v>
      </c>
      <c r="F13" s="29">
        <v>6.2812500000176139E-4</v>
      </c>
      <c r="G13" s="2">
        <v>6</v>
      </c>
      <c r="H13" s="35">
        <v>509</v>
      </c>
    </row>
    <row r="14" spans="1:9" x14ac:dyDescent="0.35">
      <c r="A14" s="2">
        <v>13</v>
      </c>
      <c r="B14">
        <v>33</v>
      </c>
      <c r="C14" t="s">
        <v>205</v>
      </c>
      <c r="D14" t="s">
        <v>165</v>
      </c>
      <c r="E14" s="31">
        <v>5</v>
      </c>
      <c r="F14" s="29">
        <v>7.2337962963165813E-4</v>
      </c>
      <c r="G14" s="2">
        <v>7</v>
      </c>
      <c r="H14" s="35">
        <v>510</v>
      </c>
    </row>
    <row r="15" spans="1:9" x14ac:dyDescent="0.35">
      <c r="A15" s="2">
        <v>13</v>
      </c>
      <c r="B15">
        <v>72</v>
      </c>
      <c r="C15" t="s">
        <v>566</v>
      </c>
      <c r="D15" t="s">
        <v>212</v>
      </c>
      <c r="E15" s="31">
        <v>5</v>
      </c>
      <c r="F15" s="29">
        <v>6.4814814814996569E-4</v>
      </c>
      <c r="G15" s="2">
        <v>7</v>
      </c>
      <c r="H15" s="35">
        <v>513</v>
      </c>
    </row>
    <row r="16" spans="1:9" x14ac:dyDescent="0.35">
      <c r="A16" s="2">
        <v>15</v>
      </c>
      <c r="B16">
        <v>50</v>
      </c>
      <c r="C16" t="s">
        <v>482</v>
      </c>
      <c r="D16" t="s">
        <v>410</v>
      </c>
      <c r="E16" s="31">
        <v>5</v>
      </c>
      <c r="F16" s="29">
        <v>6.5474537037220641E-4</v>
      </c>
      <c r="G16" s="2">
        <v>8</v>
      </c>
      <c r="H16" s="35">
        <v>514</v>
      </c>
    </row>
    <row r="17" spans="1:8" x14ac:dyDescent="0.35">
      <c r="A17" s="2">
        <v>15</v>
      </c>
      <c r="B17">
        <v>29</v>
      </c>
      <c r="C17" t="s">
        <v>398</v>
      </c>
      <c r="D17" t="s">
        <v>454</v>
      </c>
      <c r="E17" s="31">
        <v>5</v>
      </c>
      <c r="F17" s="29">
        <v>7.2430555555758665E-4</v>
      </c>
      <c r="G17" s="2">
        <v>8</v>
      </c>
      <c r="H17" s="35">
        <v>511</v>
      </c>
    </row>
    <row r="18" spans="1:8" x14ac:dyDescent="0.35">
      <c r="A18" s="2">
        <v>17</v>
      </c>
      <c r="B18">
        <v>41</v>
      </c>
      <c r="C18" t="s">
        <v>423</v>
      </c>
      <c r="D18" t="s">
        <v>407</v>
      </c>
      <c r="E18" s="31">
        <v>9</v>
      </c>
      <c r="F18" s="29">
        <v>5.650462962978808E-4</v>
      </c>
      <c r="G18" s="2">
        <v>9</v>
      </c>
      <c r="H18" s="35">
        <v>903</v>
      </c>
    </row>
    <row r="19" spans="1:8" x14ac:dyDescent="0.35">
      <c r="A19" s="2">
        <v>17</v>
      </c>
      <c r="B19">
        <v>32</v>
      </c>
      <c r="C19" t="s">
        <v>204</v>
      </c>
      <c r="D19" t="s">
        <v>165</v>
      </c>
      <c r="E19" s="31">
        <v>9</v>
      </c>
      <c r="F19" s="29">
        <v>6.7337962963151792E-4</v>
      </c>
      <c r="G19" s="2">
        <v>9</v>
      </c>
      <c r="H19" s="35">
        <v>907</v>
      </c>
    </row>
    <row r="20" spans="1:8" x14ac:dyDescent="0.35">
      <c r="A20" s="2">
        <v>19</v>
      </c>
      <c r="B20">
        <v>43</v>
      </c>
      <c r="C20" t="s">
        <v>548</v>
      </c>
      <c r="D20" t="s">
        <v>419</v>
      </c>
      <c r="E20" s="31">
        <v>9</v>
      </c>
      <c r="F20" s="29">
        <v>5.7222222222382685E-4</v>
      </c>
      <c r="G20" s="2">
        <v>10</v>
      </c>
      <c r="H20" s="35">
        <v>904</v>
      </c>
    </row>
    <row r="21" spans="1:8" x14ac:dyDescent="0.35">
      <c r="A21" s="2">
        <v>19</v>
      </c>
      <c r="B21">
        <v>39</v>
      </c>
      <c r="C21" t="s">
        <v>546</v>
      </c>
      <c r="D21" t="s">
        <v>170</v>
      </c>
      <c r="E21" s="31">
        <v>9</v>
      </c>
      <c r="F21" s="29">
        <v>7.034722222241949E-4</v>
      </c>
      <c r="G21" s="2">
        <v>10</v>
      </c>
      <c r="H21" s="35">
        <v>908</v>
      </c>
    </row>
    <row r="22" spans="1:8" x14ac:dyDescent="0.35">
      <c r="A22" s="2">
        <v>21</v>
      </c>
      <c r="B22">
        <v>58</v>
      </c>
      <c r="C22" t="s">
        <v>483</v>
      </c>
      <c r="D22" t="s">
        <v>475</v>
      </c>
      <c r="E22" s="31">
        <v>9</v>
      </c>
      <c r="F22" s="29">
        <v>6.2650462963138647E-4</v>
      </c>
      <c r="G22" s="2">
        <v>11</v>
      </c>
      <c r="H22" s="35">
        <v>908</v>
      </c>
    </row>
    <row r="23" spans="1:8" x14ac:dyDescent="0.35">
      <c r="A23" s="2">
        <v>21</v>
      </c>
      <c r="B23">
        <v>28</v>
      </c>
      <c r="C23" t="s">
        <v>440</v>
      </c>
      <c r="D23" t="s">
        <v>32</v>
      </c>
      <c r="E23" s="31">
        <v>9</v>
      </c>
      <c r="F23" s="29">
        <v>7.1805555555756913E-4</v>
      </c>
      <c r="G23" s="2">
        <v>11</v>
      </c>
      <c r="H23" s="35">
        <v>909</v>
      </c>
    </row>
    <row r="24" spans="1:8" x14ac:dyDescent="0.35">
      <c r="A24" s="2">
        <v>23</v>
      </c>
      <c r="B24">
        <v>61</v>
      </c>
      <c r="C24" t="s">
        <v>558</v>
      </c>
      <c r="D24" t="s">
        <v>168</v>
      </c>
      <c r="E24" s="31">
        <v>9</v>
      </c>
      <c r="F24" s="29">
        <v>6.3865740740919833E-4</v>
      </c>
      <c r="G24" s="2">
        <v>12</v>
      </c>
      <c r="H24" s="35">
        <v>910</v>
      </c>
    </row>
    <row r="25" spans="1:8" x14ac:dyDescent="0.35">
      <c r="A25" s="2">
        <v>23</v>
      </c>
      <c r="B25">
        <v>37</v>
      </c>
      <c r="C25" t="s">
        <v>544</v>
      </c>
      <c r="D25" t="s">
        <v>477</v>
      </c>
      <c r="E25" s="31">
        <v>9</v>
      </c>
      <c r="F25" s="29">
        <v>7.3240740740946123E-4</v>
      </c>
      <c r="G25" s="2">
        <v>12</v>
      </c>
      <c r="H25" s="35">
        <v>912</v>
      </c>
    </row>
    <row r="26" spans="1:8" x14ac:dyDescent="0.35">
      <c r="A26" s="2">
        <v>25</v>
      </c>
      <c r="B26">
        <v>38</v>
      </c>
      <c r="C26" t="s">
        <v>545</v>
      </c>
      <c r="D26" t="s">
        <v>419</v>
      </c>
      <c r="E26" s="31">
        <v>9</v>
      </c>
      <c r="F26" s="29">
        <v>8.3784722222457171E-4</v>
      </c>
      <c r="G26" s="2">
        <v>13</v>
      </c>
      <c r="H26" s="35">
        <v>913</v>
      </c>
    </row>
    <row r="27" spans="1:8" x14ac:dyDescent="0.35">
      <c r="A27" s="2">
        <v>25</v>
      </c>
      <c r="B27">
        <v>64</v>
      </c>
      <c r="C27" t="s">
        <v>425</v>
      </c>
      <c r="D27" t="s">
        <v>454</v>
      </c>
      <c r="E27" s="31">
        <v>9</v>
      </c>
      <c r="F27" s="29">
        <v>6.4340277777958201E-4</v>
      </c>
      <c r="G27" s="2">
        <v>13</v>
      </c>
      <c r="H27" s="35">
        <v>911</v>
      </c>
    </row>
    <row r="28" spans="1:8" x14ac:dyDescent="0.35">
      <c r="A28" s="2">
        <v>27</v>
      </c>
      <c r="B28">
        <v>48</v>
      </c>
      <c r="C28" t="s">
        <v>550</v>
      </c>
      <c r="D28" t="s">
        <v>211</v>
      </c>
      <c r="E28" s="31">
        <v>9</v>
      </c>
      <c r="F28" s="29">
        <v>6.4699074074255503E-4</v>
      </c>
      <c r="G28" s="2">
        <v>14</v>
      </c>
      <c r="H28" s="35">
        <v>912</v>
      </c>
    </row>
    <row r="29" spans="1:8" x14ac:dyDescent="0.35">
      <c r="A29" s="2">
        <v>27</v>
      </c>
      <c r="B29">
        <v>36</v>
      </c>
      <c r="C29" t="s">
        <v>476</v>
      </c>
      <c r="D29" t="s">
        <v>477</v>
      </c>
      <c r="E29" s="31">
        <v>9</v>
      </c>
      <c r="F29" s="29">
        <v>9.716435185212432E-4</v>
      </c>
      <c r="G29" s="2">
        <v>14</v>
      </c>
      <c r="H29" s="35">
        <v>914</v>
      </c>
    </row>
    <row r="30" spans="1:8" x14ac:dyDescent="0.35">
      <c r="A30" s="2">
        <v>29</v>
      </c>
      <c r="B30">
        <v>69</v>
      </c>
      <c r="C30" t="s">
        <v>564</v>
      </c>
      <c r="D30" t="s">
        <v>468</v>
      </c>
      <c r="E30" s="31">
        <v>9</v>
      </c>
      <c r="F30" s="29">
        <v>6.5729166666850984E-4</v>
      </c>
      <c r="G30" s="2">
        <v>15</v>
      </c>
      <c r="H30" s="35">
        <v>915</v>
      </c>
    </row>
    <row r="31" spans="1:8" x14ac:dyDescent="0.35">
      <c r="A31" s="2">
        <v>29</v>
      </c>
      <c r="B31">
        <v>35</v>
      </c>
      <c r="C31" t="s">
        <v>479</v>
      </c>
      <c r="D31" t="s">
        <v>480</v>
      </c>
      <c r="E31" s="31">
        <v>9</v>
      </c>
      <c r="F31" s="29">
        <v>9.863425925953585E-4</v>
      </c>
      <c r="G31" s="2">
        <v>15</v>
      </c>
      <c r="H31" s="35">
        <v>915</v>
      </c>
    </row>
    <row r="32" spans="1:8" x14ac:dyDescent="0.35">
      <c r="A32" s="2">
        <v>31</v>
      </c>
      <c r="B32">
        <v>46</v>
      </c>
      <c r="C32" t="s">
        <v>153</v>
      </c>
      <c r="D32" t="s">
        <v>410</v>
      </c>
      <c r="E32" s="31">
        <v>9</v>
      </c>
      <c r="F32" s="29">
        <v>6.5821759259443837E-4</v>
      </c>
      <c r="G32" s="2">
        <v>16</v>
      </c>
      <c r="H32" s="35">
        <v>916</v>
      </c>
    </row>
    <row r="33" spans="1:8" x14ac:dyDescent="0.35">
      <c r="A33" s="2">
        <v>32</v>
      </c>
      <c r="B33">
        <v>59</v>
      </c>
      <c r="C33" t="s">
        <v>557</v>
      </c>
      <c r="D33" t="s">
        <v>33</v>
      </c>
      <c r="E33" s="31">
        <v>99</v>
      </c>
      <c r="F33" s="29">
        <v>6.5868055555740263E-4</v>
      </c>
      <c r="G33" s="2">
        <v>17</v>
      </c>
      <c r="H33" s="35">
        <v>9917</v>
      </c>
    </row>
    <row r="34" spans="1:8" x14ac:dyDescent="0.35">
      <c r="A34" s="2">
        <v>33</v>
      </c>
      <c r="B34">
        <v>65</v>
      </c>
      <c r="C34" t="s">
        <v>560</v>
      </c>
      <c r="D34" t="s">
        <v>468</v>
      </c>
      <c r="E34" s="31">
        <v>99</v>
      </c>
      <c r="F34" s="29">
        <v>6.6168981481667033E-4</v>
      </c>
      <c r="G34" s="2">
        <v>18</v>
      </c>
      <c r="H34" s="35">
        <v>9918</v>
      </c>
    </row>
    <row r="35" spans="1:8" x14ac:dyDescent="0.35">
      <c r="A35" s="2">
        <v>34</v>
      </c>
      <c r="B35">
        <v>66</v>
      </c>
      <c r="C35" t="s">
        <v>561</v>
      </c>
      <c r="D35" t="s">
        <v>163</v>
      </c>
      <c r="E35" s="31">
        <v>99</v>
      </c>
      <c r="F35" s="29">
        <v>6.8425925926117806E-4</v>
      </c>
      <c r="G35" s="2">
        <v>19</v>
      </c>
      <c r="H35" s="35">
        <v>9919</v>
      </c>
    </row>
    <row r="36" spans="1:8" x14ac:dyDescent="0.35">
      <c r="A36" s="2">
        <v>35</v>
      </c>
      <c r="B36">
        <v>52</v>
      </c>
      <c r="C36" t="s">
        <v>551</v>
      </c>
      <c r="D36" t="s">
        <v>167</v>
      </c>
      <c r="E36" s="31">
        <v>99</v>
      </c>
      <c r="F36" s="29">
        <v>6.974537037056595E-4</v>
      </c>
      <c r="G36" s="2">
        <v>20</v>
      </c>
      <c r="H36" s="35">
        <v>9920</v>
      </c>
    </row>
    <row r="37" spans="1:8" x14ac:dyDescent="0.35">
      <c r="A37" s="2">
        <v>36</v>
      </c>
      <c r="B37">
        <v>51</v>
      </c>
      <c r="C37" t="s">
        <v>155</v>
      </c>
      <c r="D37" t="s">
        <v>161</v>
      </c>
      <c r="E37" s="31">
        <v>99</v>
      </c>
      <c r="F37" s="29">
        <v>7.0243055555752531E-4</v>
      </c>
      <c r="G37" s="2">
        <v>21</v>
      </c>
      <c r="H37" s="35">
        <v>9921</v>
      </c>
    </row>
    <row r="38" spans="1:8" x14ac:dyDescent="0.35">
      <c r="A38" s="2">
        <v>37</v>
      </c>
      <c r="B38">
        <v>62</v>
      </c>
      <c r="C38" t="s">
        <v>559</v>
      </c>
      <c r="D38" t="s">
        <v>32</v>
      </c>
      <c r="E38" s="31">
        <v>99</v>
      </c>
      <c r="F38" s="29">
        <v>7.0601851852049834E-4</v>
      </c>
      <c r="G38" s="2">
        <v>22</v>
      </c>
      <c r="H38" s="35">
        <v>9922</v>
      </c>
    </row>
    <row r="39" spans="1:8" x14ac:dyDescent="0.35">
      <c r="A39" s="2">
        <v>38</v>
      </c>
      <c r="B39">
        <v>47</v>
      </c>
      <c r="C39" t="s">
        <v>446</v>
      </c>
      <c r="D39" t="s">
        <v>32</v>
      </c>
      <c r="E39" s="31">
        <v>99</v>
      </c>
      <c r="F39" s="29">
        <v>7.2175925926128322E-4</v>
      </c>
      <c r="G39" s="2">
        <v>23</v>
      </c>
      <c r="H39" s="35">
        <v>9923</v>
      </c>
    </row>
    <row r="40" spans="1:8" x14ac:dyDescent="0.35">
      <c r="A40" s="2">
        <v>39</v>
      </c>
      <c r="B40">
        <v>53</v>
      </c>
      <c r="C40" t="s">
        <v>552</v>
      </c>
      <c r="D40" t="s">
        <v>419</v>
      </c>
      <c r="E40" s="31">
        <v>99</v>
      </c>
      <c r="F40" s="29">
        <v>7.3923611111318408E-4</v>
      </c>
      <c r="G40" s="2">
        <v>24</v>
      </c>
      <c r="H40" s="35">
        <v>9924</v>
      </c>
    </row>
    <row r="41" spans="1:8" x14ac:dyDescent="0.35">
      <c r="A41" s="2">
        <v>40</v>
      </c>
      <c r="B41">
        <v>55</v>
      </c>
      <c r="C41" t="s">
        <v>554</v>
      </c>
      <c r="D41" t="s">
        <v>410</v>
      </c>
      <c r="E41" s="31">
        <v>99</v>
      </c>
      <c r="F41" s="29">
        <v>7.4895833333543356E-4</v>
      </c>
      <c r="G41" s="2">
        <v>25</v>
      </c>
      <c r="H41" s="35">
        <v>9925</v>
      </c>
    </row>
    <row r="42" spans="1:8" x14ac:dyDescent="0.35">
      <c r="A42" s="2">
        <v>41</v>
      </c>
      <c r="B42">
        <v>54</v>
      </c>
      <c r="C42" t="s">
        <v>553</v>
      </c>
      <c r="D42" t="s">
        <v>32</v>
      </c>
      <c r="E42" s="31">
        <v>99</v>
      </c>
      <c r="F42" s="29">
        <v>7.7905092592811054E-4</v>
      </c>
      <c r="G42" s="2">
        <v>26</v>
      </c>
      <c r="H42" s="35">
        <v>9926</v>
      </c>
    </row>
    <row r="43" spans="1:8" x14ac:dyDescent="0.35">
      <c r="A43" s="2">
        <v>42</v>
      </c>
      <c r="B43">
        <v>71</v>
      </c>
      <c r="C43" t="s">
        <v>565</v>
      </c>
      <c r="D43" t="s">
        <v>567</v>
      </c>
      <c r="E43" s="31">
        <v>99</v>
      </c>
      <c r="F43" s="29">
        <v>8.6006944444685625E-4</v>
      </c>
      <c r="G43" s="2">
        <v>27</v>
      </c>
      <c r="H43" s="35">
        <v>9927</v>
      </c>
    </row>
    <row r="44" spans="1:8" x14ac:dyDescent="0.35">
      <c r="A44" s="2">
        <v>43</v>
      </c>
      <c r="B44">
        <v>63</v>
      </c>
      <c r="C44" t="s">
        <v>484</v>
      </c>
      <c r="D44" t="s">
        <v>111</v>
      </c>
      <c r="E44" s="31">
        <v>99</v>
      </c>
      <c r="F44" s="29">
        <v>9.8854166666943874E-4</v>
      </c>
      <c r="G44" s="2">
        <v>28</v>
      </c>
      <c r="H44" s="35">
        <v>9928</v>
      </c>
    </row>
    <row r="45" spans="1:8" x14ac:dyDescent="0.35">
      <c r="B45">
        <v>34</v>
      </c>
      <c r="C45" t="s">
        <v>543</v>
      </c>
      <c r="D45" t="s">
        <v>478</v>
      </c>
      <c r="E45" s="31" t="s">
        <v>452</v>
      </c>
      <c r="F45" s="29" t="s">
        <v>452</v>
      </c>
    </row>
    <row r="46" spans="1:8" x14ac:dyDescent="0.35">
      <c r="B46">
        <v>68</v>
      </c>
      <c r="C46" t="s">
        <v>563</v>
      </c>
      <c r="D46" t="s">
        <v>211</v>
      </c>
      <c r="E46" s="31" t="s">
        <v>452</v>
      </c>
      <c r="F46" s="29" t="s">
        <v>452</v>
      </c>
    </row>
    <row r="47" spans="1:8" x14ac:dyDescent="0.35">
      <c r="B47">
        <v>57</v>
      </c>
      <c r="C47" t="s">
        <v>556</v>
      </c>
      <c r="D47" t="s">
        <v>453</v>
      </c>
      <c r="E47" s="31" t="s">
        <v>489</v>
      </c>
      <c r="F47" s="29" t="s">
        <v>489</v>
      </c>
    </row>
    <row r="48" spans="1:8" x14ac:dyDescent="0.35">
      <c r="B48">
        <v>70</v>
      </c>
      <c r="C48" t="s">
        <v>451</v>
      </c>
      <c r="D48" t="s">
        <v>212</v>
      </c>
      <c r="E48" s="31" t="s">
        <v>452</v>
      </c>
      <c r="F48" s="29" t="s">
        <v>452</v>
      </c>
    </row>
    <row r="49" spans="2:6" x14ac:dyDescent="0.35">
      <c r="B49">
        <v>67</v>
      </c>
      <c r="C49" t="s">
        <v>562</v>
      </c>
      <c r="D49" t="s">
        <v>457</v>
      </c>
      <c r="E49" s="31" t="s">
        <v>452</v>
      </c>
      <c r="F49" s="29" t="s">
        <v>452</v>
      </c>
    </row>
    <row r="74" spans="2:3" x14ac:dyDescent="0.35">
      <c r="B74" s="18"/>
      <c r="C74" s="18"/>
    </row>
    <row r="75" spans="2:3" x14ac:dyDescent="0.35">
      <c r="B75" s="18"/>
      <c r="C75" s="18"/>
    </row>
    <row r="76" spans="2:3" x14ac:dyDescent="0.35">
      <c r="B76" s="18"/>
      <c r="C76" s="18"/>
    </row>
    <row r="77" spans="2:3" x14ac:dyDescent="0.35">
      <c r="B77" s="18"/>
      <c r="C77" s="18"/>
    </row>
    <row r="78" spans="2:3" x14ac:dyDescent="0.35">
      <c r="B78" s="18"/>
      <c r="C78" s="18"/>
    </row>
    <row r="79" spans="2:3" x14ac:dyDescent="0.35">
      <c r="B79" s="18"/>
      <c r="C79" s="18"/>
    </row>
    <row r="80" spans="2:3" x14ac:dyDescent="0.35">
      <c r="B80" s="18"/>
      <c r="C80" s="18"/>
    </row>
    <row r="81" spans="2:3" x14ac:dyDescent="0.35">
      <c r="B81" s="18"/>
      <c r="C81" s="18"/>
    </row>
  </sheetData>
  <autoFilter ref="A1:I56" xr:uid="{00000000-0001-0000-0A00-000000000000}"/>
  <sortState xmlns:xlrd2="http://schemas.microsoft.com/office/spreadsheetml/2017/richdata2" ref="A2:I83">
    <sortCondition ref="A2"/>
  </sortState>
  <printOptions horizontalCentered="1" gridLines="1" gridLinesSet="0"/>
  <pageMargins left="0" right="0" top="1.3385826771653544" bottom="1.1811023622047245" header="0.51181102362204722" footer="0.51181102362204722"/>
  <pageSetup paperSize="9" scale="64" orientation="landscape" r:id="rId1"/>
  <headerFooter alignWithMargins="0">
    <oddHeader xml:space="preserve">&amp;C&amp;A&amp;R
</oddHeader>
    <oddFooter>&amp;L&amp;B&amp;CPage &amp;P / &amp;N&amp;R&amp;B</oddFooter>
  </headerFooter>
  <legacyDrawingHF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73590A-C161-4961-BDF9-4F246F28AD8A}">
  <sheetPr codeName="Feuil6115">
    <tabColor theme="3" tint="0.79998168889431442"/>
    <pageSetUpPr fitToPage="1"/>
  </sheetPr>
  <dimension ref="A1:I80"/>
  <sheetViews>
    <sheetView workbookViewId="0">
      <selection activeCell="D13" sqref="D13"/>
    </sheetView>
  </sheetViews>
  <sheetFormatPr baseColWidth="10" defaultRowHeight="12.9" x14ac:dyDescent="0.35"/>
  <cols>
    <col min="1" max="1" width="5.81640625" style="2" customWidth="1"/>
    <col min="2" max="2" width="8.6328125" customWidth="1"/>
    <col min="3" max="3" width="30.453125" customWidth="1"/>
    <col min="4" max="4" width="21.1796875" customWidth="1"/>
    <col min="5" max="5" width="14.6328125" style="31" bestFit="1" customWidth="1"/>
    <col min="6" max="6" width="13.453125" style="29" customWidth="1"/>
    <col min="7" max="7" width="12.6328125" style="2" customWidth="1"/>
    <col min="8" max="8" width="12.6328125" style="35" customWidth="1"/>
  </cols>
  <sheetData>
    <row r="1" spans="1:9" s="12" customFormat="1" x14ac:dyDescent="0.35">
      <c r="A1" s="12" t="s">
        <v>0</v>
      </c>
      <c r="B1" s="12" t="s">
        <v>3</v>
      </c>
      <c r="C1" s="12" t="s">
        <v>4</v>
      </c>
      <c r="D1" s="12" t="s">
        <v>1</v>
      </c>
      <c r="E1" s="31" t="s">
        <v>85</v>
      </c>
      <c r="F1" s="29" t="s">
        <v>86</v>
      </c>
      <c r="G1" s="2" t="s">
        <v>28</v>
      </c>
      <c r="H1" s="31" t="s">
        <v>31</v>
      </c>
      <c r="I1" s="12" t="s">
        <v>89</v>
      </c>
    </row>
    <row r="2" spans="1:9" x14ac:dyDescent="0.35">
      <c r="A2" s="2">
        <v>1</v>
      </c>
      <c r="B2">
        <v>25</v>
      </c>
      <c r="C2" t="s">
        <v>481</v>
      </c>
      <c r="D2" t="s">
        <v>410</v>
      </c>
      <c r="E2" s="31">
        <v>1</v>
      </c>
      <c r="F2" s="29">
        <v>5.0752314814957135E-4</v>
      </c>
      <c r="G2" s="2">
        <v>1</v>
      </c>
      <c r="H2" s="35">
        <v>101</v>
      </c>
    </row>
    <row r="3" spans="1:9" x14ac:dyDescent="0.35">
      <c r="A3" s="2">
        <v>2</v>
      </c>
      <c r="B3">
        <v>27</v>
      </c>
      <c r="C3" t="s">
        <v>541</v>
      </c>
      <c r="D3" t="s">
        <v>168</v>
      </c>
      <c r="E3" s="31">
        <v>2</v>
      </c>
      <c r="F3" s="29">
        <v>5.7962962963125503E-4</v>
      </c>
      <c r="G3" s="2">
        <v>2</v>
      </c>
      <c r="H3" s="35">
        <v>202</v>
      </c>
    </row>
    <row r="4" spans="1:9" x14ac:dyDescent="0.35">
      <c r="A4" s="2">
        <v>3</v>
      </c>
      <c r="B4">
        <v>24</v>
      </c>
      <c r="C4" t="s">
        <v>539</v>
      </c>
      <c r="D4" t="s">
        <v>212</v>
      </c>
      <c r="E4" s="31">
        <v>3</v>
      </c>
      <c r="F4" s="29">
        <v>6.0937500000170881E-4</v>
      </c>
      <c r="G4" s="2">
        <v>3</v>
      </c>
      <c r="H4" s="35">
        <v>303</v>
      </c>
    </row>
    <row r="5" spans="1:9" x14ac:dyDescent="0.35">
      <c r="A5" s="2">
        <v>4</v>
      </c>
      <c r="B5">
        <v>26</v>
      </c>
      <c r="C5" t="s">
        <v>540</v>
      </c>
      <c r="D5" t="s">
        <v>468</v>
      </c>
      <c r="E5" s="31">
        <v>4</v>
      </c>
      <c r="F5" s="29">
        <v>6.2523148148323476E-4</v>
      </c>
      <c r="G5" s="2">
        <v>4</v>
      </c>
      <c r="H5" s="35">
        <v>405</v>
      </c>
    </row>
    <row r="6" spans="1:9" x14ac:dyDescent="0.35">
      <c r="A6" s="2">
        <v>5</v>
      </c>
      <c r="B6">
        <v>30</v>
      </c>
      <c r="C6" t="s">
        <v>542</v>
      </c>
      <c r="D6" t="s">
        <v>478</v>
      </c>
      <c r="E6" s="31">
        <v>5</v>
      </c>
      <c r="F6" s="29">
        <v>6.1481481481653888E-4</v>
      </c>
      <c r="G6" s="2">
        <v>5</v>
      </c>
      <c r="H6" s="35">
        <v>504</v>
      </c>
    </row>
    <row r="7" spans="1:9" x14ac:dyDescent="0.35">
      <c r="A7" s="2">
        <v>6</v>
      </c>
      <c r="B7">
        <v>31</v>
      </c>
      <c r="C7" t="s">
        <v>474</v>
      </c>
      <c r="D7" t="s">
        <v>475</v>
      </c>
      <c r="E7" s="31">
        <v>5</v>
      </c>
      <c r="F7" s="29">
        <v>6.3344907407585039E-4</v>
      </c>
      <c r="G7" s="2">
        <v>6</v>
      </c>
      <c r="H7" s="35">
        <v>506</v>
      </c>
    </row>
    <row r="8" spans="1:9" x14ac:dyDescent="0.35">
      <c r="A8" s="2">
        <v>7</v>
      </c>
      <c r="B8">
        <v>33</v>
      </c>
      <c r="C8" t="s">
        <v>205</v>
      </c>
      <c r="D8" t="s">
        <v>165</v>
      </c>
      <c r="E8" s="31">
        <v>5</v>
      </c>
      <c r="F8" s="29">
        <v>7.2337962963165813E-4</v>
      </c>
      <c r="G8" s="2">
        <v>7</v>
      </c>
      <c r="H8" s="35">
        <v>510</v>
      </c>
    </row>
    <row r="9" spans="1:9" x14ac:dyDescent="0.35">
      <c r="A9" s="2">
        <v>8</v>
      </c>
      <c r="B9">
        <v>29</v>
      </c>
      <c r="C9" t="s">
        <v>398</v>
      </c>
      <c r="D9" t="s">
        <v>454</v>
      </c>
      <c r="E9" s="31">
        <v>5</v>
      </c>
      <c r="F9" s="29">
        <v>7.2430555555758665E-4</v>
      </c>
      <c r="G9" s="2">
        <v>8</v>
      </c>
      <c r="H9" s="35">
        <v>511</v>
      </c>
    </row>
    <row r="10" spans="1:9" x14ac:dyDescent="0.35">
      <c r="A10" s="2">
        <v>9</v>
      </c>
      <c r="B10">
        <v>32</v>
      </c>
      <c r="C10" t="s">
        <v>204</v>
      </c>
      <c r="D10" t="s">
        <v>165</v>
      </c>
      <c r="E10" s="31">
        <v>9</v>
      </c>
      <c r="F10" s="29">
        <v>6.7337962963151792E-4</v>
      </c>
      <c r="G10" s="2">
        <v>9</v>
      </c>
      <c r="H10" s="35">
        <v>907</v>
      </c>
    </row>
    <row r="11" spans="1:9" x14ac:dyDescent="0.35">
      <c r="A11" s="2">
        <v>10</v>
      </c>
      <c r="B11">
        <v>39</v>
      </c>
      <c r="C11" t="s">
        <v>546</v>
      </c>
      <c r="D11" t="s">
        <v>170</v>
      </c>
      <c r="E11" s="31">
        <v>9</v>
      </c>
      <c r="F11" s="29">
        <v>7.034722222241949E-4</v>
      </c>
      <c r="G11" s="2">
        <v>10</v>
      </c>
      <c r="H11" s="35">
        <v>908</v>
      </c>
    </row>
    <row r="12" spans="1:9" x14ac:dyDescent="0.35">
      <c r="A12" s="2">
        <v>11</v>
      </c>
      <c r="B12">
        <v>28</v>
      </c>
      <c r="C12" t="s">
        <v>440</v>
      </c>
      <c r="D12" t="s">
        <v>32</v>
      </c>
      <c r="E12" s="31">
        <v>9</v>
      </c>
      <c r="F12" s="29">
        <v>7.1805555555756913E-4</v>
      </c>
      <c r="G12" s="2">
        <v>11</v>
      </c>
      <c r="H12" s="35">
        <v>909</v>
      </c>
    </row>
    <row r="13" spans="1:9" x14ac:dyDescent="0.35">
      <c r="A13" s="2">
        <v>12</v>
      </c>
      <c r="B13">
        <v>37</v>
      </c>
      <c r="C13" t="s">
        <v>544</v>
      </c>
      <c r="D13" t="s">
        <v>477</v>
      </c>
      <c r="E13" s="31">
        <v>9</v>
      </c>
      <c r="F13" s="29">
        <v>7.3240740740946123E-4</v>
      </c>
      <c r="G13" s="2">
        <v>12</v>
      </c>
      <c r="H13" s="35">
        <v>912</v>
      </c>
    </row>
    <row r="14" spans="1:9" x14ac:dyDescent="0.35">
      <c r="A14" s="2">
        <v>13</v>
      </c>
      <c r="B14">
        <v>38</v>
      </c>
      <c r="C14" t="s">
        <v>545</v>
      </c>
      <c r="D14" t="s">
        <v>419</v>
      </c>
      <c r="E14" s="31">
        <v>9</v>
      </c>
      <c r="F14" s="29">
        <v>8.3784722222457171E-4</v>
      </c>
      <c r="G14" s="2">
        <v>13</v>
      </c>
      <c r="H14" s="35">
        <v>913</v>
      </c>
    </row>
    <row r="15" spans="1:9" x14ac:dyDescent="0.35">
      <c r="A15" s="2">
        <v>14</v>
      </c>
      <c r="B15">
        <v>36</v>
      </c>
      <c r="C15" t="s">
        <v>476</v>
      </c>
      <c r="D15" t="s">
        <v>477</v>
      </c>
      <c r="E15" s="31">
        <v>9</v>
      </c>
      <c r="F15" s="29">
        <v>9.716435185212432E-4</v>
      </c>
      <c r="G15" s="2">
        <v>14</v>
      </c>
      <c r="H15" s="35">
        <v>914</v>
      </c>
    </row>
    <row r="16" spans="1:9" x14ac:dyDescent="0.35">
      <c r="A16" s="2">
        <v>15</v>
      </c>
      <c r="B16">
        <v>35</v>
      </c>
      <c r="C16" t="s">
        <v>479</v>
      </c>
      <c r="D16" t="s">
        <v>480</v>
      </c>
      <c r="E16" s="31">
        <v>9</v>
      </c>
      <c r="F16" s="29">
        <v>9.863425925953585E-4</v>
      </c>
      <c r="G16" s="2">
        <v>15</v>
      </c>
      <c r="H16" s="35">
        <v>915</v>
      </c>
    </row>
    <row r="17" spans="2:6" x14ac:dyDescent="0.35">
      <c r="B17">
        <v>34</v>
      </c>
      <c r="C17" t="s">
        <v>543</v>
      </c>
      <c r="D17" t="s">
        <v>478</v>
      </c>
      <c r="E17" s="31" t="s">
        <v>452</v>
      </c>
      <c r="F17" s="29" t="s">
        <v>452</v>
      </c>
    </row>
    <row r="73" spans="2:3" x14ac:dyDescent="0.35">
      <c r="B73" s="18"/>
      <c r="C73" s="18"/>
    </row>
    <row r="74" spans="2:3" x14ac:dyDescent="0.35">
      <c r="B74" s="18"/>
      <c r="C74" s="18"/>
    </row>
    <row r="75" spans="2:3" x14ac:dyDescent="0.35">
      <c r="B75" s="18"/>
      <c r="C75" s="18"/>
    </row>
    <row r="76" spans="2:3" x14ac:dyDescent="0.35">
      <c r="B76" s="18"/>
      <c r="C76" s="18"/>
    </row>
    <row r="77" spans="2:3" x14ac:dyDescent="0.35">
      <c r="B77" s="18"/>
      <c r="C77" s="18"/>
    </row>
    <row r="78" spans="2:3" x14ac:dyDescent="0.35">
      <c r="B78" s="18"/>
      <c r="C78" s="18"/>
    </row>
    <row r="79" spans="2:3" x14ac:dyDescent="0.35">
      <c r="B79" s="18"/>
      <c r="C79" s="18"/>
    </row>
    <row r="80" spans="2:3" x14ac:dyDescent="0.35">
      <c r="B80" s="18"/>
      <c r="C80" s="18"/>
    </row>
  </sheetData>
  <autoFilter ref="A1:I55" xr:uid="{00000000-0001-0000-0A00-000000000000}"/>
  <sortState xmlns:xlrd2="http://schemas.microsoft.com/office/spreadsheetml/2017/richdata2" ref="A2:I81">
    <sortCondition ref="A2"/>
  </sortState>
  <printOptions horizontalCentered="1" gridLines="1" gridLinesSet="0"/>
  <pageMargins left="0" right="0" top="1.3385826771653544" bottom="1.1811023622047245" header="0.51181102362204722" footer="0.51181102362204722"/>
  <pageSetup paperSize="9" orientation="landscape" r:id="rId1"/>
  <headerFooter alignWithMargins="0">
    <oddHeader xml:space="preserve">&amp;C&amp;A&amp;R
</oddHeader>
    <oddFooter>&amp;L&amp;B&amp;CPage &amp;P / &amp;N&amp;R&amp;B</oddFooter>
  </headerFooter>
  <legacyDrawingHF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9E6213-B176-4CBB-86D6-E2FCB89E0DAE}">
  <sheetPr codeName="Feuil37">
    <tabColor theme="3" tint="0.79998168889431442"/>
    <pageSetUpPr fitToPage="1"/>
  </sheetPr>
  <dimension ref="A1:K3025"/>
  <sheetViews>
    <sheetView workbookViewId="0"/>
  </sheetViews>
  <sheetFormatPr baseColWidth="10" defaultColWidth="12" defaultRowHeight="12.9" x14ac:dyDescent="0.35"/>
  <cols>
    <col min="1" max="1" width="5.81640625" style="2" customWidth="1"/>
    <col min="2" max="2" width="8.6328125" customWidth="1"/>
    <col min="3" max="3" width="30.453125" customWidth="1"/>
    <col min="4" max="4" width="28.453125" bestFit="1" customWidth="1"/>
    <col min="5" max="5" width="12.6328125" style="24" customWidth="1"/>
  </cols>
  <sheetData>
    <row r="1" spans="1:11" s="30" customFormat="1" x14ac:dyDescent="0.35">
      <c r="A1" s="12" t="s">
        <v>0</v>
      </c>
      <c r="B1" s="12" t="s">
        <v>3</v>
      </c>
      <c r="C1" s="12" t="s">
        <v>4</v>
      </c>
      <c r="D1" s="12" t="s">
        <v>1</v>
      </c>
      <c r="E1" s="24" t="s">
        <v>28</v>
      </c>
      <c r="K1" s="30" t="s">
        <v>412</v>
      </c>
    </row>
    <row r="2" spans="1:11" x14ac:dyDescent="0.35">
      <c r="A2" s="2">
        <v>1</v>
      </c>
      <c r="B2">
        <v>25</v>
      </c>
      <c r="C2" t="s">
        <v>481</v>
      </c>
      <c r="D2" t="s">
        <v>410</v>
      </c>
      <c r="E2">
        <v>1</v>
      </c>
      <c r="F2" s="37"/>
      <c r="G2" s="37"/>
      <c r="K2">
        <f>VLOOKUP(B2,'[1]Course Surf 1'!$1:$1048576,7,0)</f>
        <v>67079</v>
      </c>
    </row>
    <row r="3" spans="1:11" x14ac:dyDescent="0.35">
      <c r="A3" s="2">
        <v>2</v>
      </c>
      <c r="B3">
        <v>27</v>
      </c>
      <c r="C3" t="s">
        <v>541</v>
      </c>
      <c r="D3" t="s">
        <v>168</v>
      </c>
      <c r="E3">
        <v>2</v>
      </c>
      <c r="F3" s="37"/>
      <c r="G3" s="37"/>
      <c r="K3">
        <f>VLOOKUP(B3,'[1]Course Surf 1'!$1:$1048576,7,0)</f>
        <v>63721</v>
      </c>
    </row>
    <row r="4" spans="1:11" x14ac:dyDescent="0.35">
      <c r="A4" s="2">
        <v>3</v>
      </c>
      <c r="B4">
        <v>24</v>
      </c>
      <c r="C4" t="s">
        <v>539</v>
      </c>
      <c r="D4" t="s">
        <v>212</v>
      </c>
      <c r="E4">
        <v>3</v>
      </c>
      <c r="F4" s="37"/>
      <c r="G4" s="37"/>
      <c r="K4">
        <f>VLOOKUP(B4,'[1]Course Surf 1'!$1:$1048576,7,0)</f>
        <v>68149</v>
      </c>
    </row>
    <row r="5" spans="1:11" x14ac:dyDescent="0.35">
      <c r="A5" s="2">
        <v>4</v>
      </c>
      <c r="B5">
        <v>26</v>
      </c>
      <c r="C5" t="s">
        <v>540</v>
      </c>
      <c r="D5" t="s">
        <v>468</v>
      </c>
      <c r="E5">
        <v>4</v>
      </c>
      <c r="F5" s="37"/>
      <c r="G5" s="37"/>
      <c r="K5">
        <f>VLOOKUP(B5,'[1]Course Surf 1'!$1:$1048576,7,0)</f>
        <v>68161</v>
      </c>
    </row>
    <row r="6" spans="1:11" x14ac:dyDescent="0.35">
      <c r="A6" s="2">
        <v>5</v>
      </c>
      <c r="B6">
        <v>29</v>
      </c>
      <c r="C6" t="s">
        <v>398</v>
      </c>
      <c r="D6" t="s">
        <v>454</v>
      </c>
      <c r="E6">
        <v>5</v>
      </c>
      <c r="F6" s="37"/>
      <c r="G6" s="37"/>
      <c r="K6">
        <f>VLOOKUP(B6,'[1]Course Surf 1'!$1:$1048576,7,0)</f>
        <v>65050</v>
      </c>
    </row>
    <row r="7" spans="1:11" x14ac:dyDescent="0.35">
      <c r="A7" s="2">
        <v>5</v>
      </c>
      <c r="B7">
        <v>30</v>
      </c>
      <c r="C7" t="s">
        <v>542</v>
      </c>
      <c r="D7" t="s">
        <v>478</v>
      </c>
      <c r="E7">
        <v>5</v>
      </c>
      <c r="F7" s="37"/>
      <c r="G7" s="37"/>
      <c r="K7">
        <f>VLOOKUP(B7,'[1]Course Surf 1'!$1:$1048576,7,0)</f>
        <v>72839</v>
      </c>
    </row>
    <row r="8" spans="1:11" x14ac:dyDescent="0.35">
      <c r="A8" s="2">
        <v>5</v>
      </c>
      <c r="B8">
        <v>31</v>
      </c>
      <c r="C8" t="s">
        <v>474</v>
      </c>
      <c r="D8" t="s">
        <v>475</v>
      </c>
      <c r="E8">
        <v>5</v>
      </c>
      <c r="F8" s="37"/>
      <c r="G8" s="37"/>
      <c r="K8">
        <f>VLOOKUP(B8,'[1]Course Surf 1'!$1:$1048576,7,0)</f>
        <v>68358</v>
      </c>
    </row>
    <row r="9" spans="1:11" x14ac:dyDescent="0.35">
      <c r="A9" s="2">
        <v>5</v>
      </c>
      <c r="B9">
        <v>33</v>
      </c>
      <c r="C9" t="s">
        <v>205</v>
      </c>
      <c r="D9" t="s">
        <v>165</v>
      </c>
      <c r="E9">
        <v>5</v>
      </c>
      <c r="F9" s="37"/>
      <c r="G9" s="37"/>
      <c r="K9">
        <f>VLOOKUP(B9,'[1]Course Surf 1'!$1:$1048576,7,0)</f>
        <v>66406</v>
      </c>
    </row>
    <row r="10" spans="1:11" x14ac:dyDescent="0.35">
      <c r="A10" s="2">
        <v>9</v>
      </c>
      <c r="B10">
        <v>28</v>
      </c>
      <c r="C10" t="s">
        <v>440</v>
      </c>
      <c r="D10" t="s">
        <v>32</v>
      </c>
      <c r="E10">
        <v>9</v>
      </c>
      <c r="F10" s="37"/>
      <c r="G10" s="37"/>
      <c r="K10">
        <f>VLOOKUP(B10,'[1]Course Surf 1'!$1:$1048576,7,0)</f>
        <v>65076</v>
      </c>
    </row>
    <row r="11" spans="1:11" x14ac:dyDescent="0.35">
      <c r="A11" s="2">
        <v>9</v>
      </c>
      <c r="B11">
        <v>32</v>
      </c>
      <c r="C11" t="s">
        <v>204</v>
      </c>
      <c r="D11" t="s">
        <v>165</v>
      </c>
      <c r="E11">
        <v>9</v>
      </c>
      <c r="F11" s="37"/>
      <c r="G11" s="37"/>
      <c r="K11">
        <f>VLOOKUP(B11,'[1]Course Surf 1'!$1:$1048576,7,0)</f>
        <v>63198</v>
      </c>
    </row>
    <row r="12" spans="1:11" x14ac:dyDescent="0.35">
      <c r="A12" s="2">
        <v>9</v>
      </c>
      <c r="B12">
        <v>35</v>
      </c>
      <c r="C12" t="s">
        <v>479</v>
      </c>
      <c r="D12" t="s">
        <v>480</v>
      </c>
      <c r="E12">
        <v>9</v>
      </c>
      <c r="F12" s="37"/>
      <c r="G12" s="37"/>
      <c r="K12">
        <f>VLOOKUP(B12,'[1]Course Surf 1'!$1:$1048576,7,0)</f>
        <v>63104</v>
      </c>
    </row>
    <row r="13" spans="1:11" x14ac:dyDescent="0.35">
      <c r="A13" s="2">
        <v>9</v>
      </c>
      <c r="B13">
        <v>36</v>
      </c>
      <c r="C13" t="s">
        <v>476</v>
      </c>
      <c r="D13" t="s">
        <v>477</v>
      </c>
      <c r="E13">
        <v>9</v>
      </c>
      <c r="F13" s="37"/>
      <c r="G13" s="37"/>
      <c r="K13">
        <f>VLOOKUP(B13,'[1]Course Surf 1'!$1:$1048576,7,0)</f>
        <v>65106</v>
      </c>
    </row>
    <row r="14" spans="1:11" x14ac:dyDescent="0.35">
      <c r="A14" s="2">
        <v>9</v>
      </c>
      <c r="B14">
        <v>37</v>
      </c>
      <c r="C14" t="s">
        <v>544</v>
      </c>
      <c r="D14" t="s">
        <v>477</v>
      </c>
      <c r="E14">
        <v>9</v>
      </c>
      <c r="F14" s="37"/>
      <c r="G14" s="37"/>
      <c r="K14">
        <f>VLOOKUP(B14,'[1]Course Surf 1'!$1:$1048576,7,0)</f>
        <v>72747</v>
      </c>
    </row>
    <row r="15" spans="1:11" x14ac:dyDescent="0.35">
      <c r="A15" s="2">
        <v>9</v>
      </c>
      <c r="B15">
        <v>38</v>
      </c>
      <c r="C15" t="s">
        <v>545</v>
      </c>
      <c r="D15" t="s">
        <v>419</v>
      </c>
      <c r="E15">
        <v>9</v>
      </c>
      <c r="F15" s="37"/>
      <c r="G15" s="37"/>
      <c r="K15">
        <f>VLOOKUP(B15,'[1]Course Surf 1'!$1:$1048576,7,0)</f>
        <v>66111</v>
      </c>
    </row>
    <row r="16" spans="1:11" x14ac:dyDescent="0.35">
      <c r="A16" s="2">
        <v>9</v>
      </c>
      <c r="B16">
        <v>39</v>
      </c>
      <c r="C16" t="s">
        <v>546</v>
      </c>
      <c r="D16" t="s">
        <v>170</v>
      </c>
      <c r="E16">
        <v>9</v>
      </c>
      <c r="F16" s="37"/>
      <c r="G16" s="37"/>
      <c r="K16">
        <f>VLOOKUP(B16,'[1]Course Surf 1'!$1:$1048576,7,0)</f>
        <v>0</v>
      </c>
    </row>
    <row r="17" spans="2:7" x14ac:dyDescent="0.35">
      <c r="B17">
        <v>34</v>
      </c>
      <c r="C17" t="s">
        <v>543</v>
      </c>
      <c r="D17" t="s">
        <v>478</v>
      </c>
      <c r="E17" t="s">
        <v>452</v>
      </c>
      <c r="F17" s="37"/>
      <c r="G17" s="37"/>
    </row>
    <row r="18" spans="2:7" x14ac:dyDescent="0.35">
      <c r="E18"/>
      <c r="F18" s="37"/>
      <c r="G18" s="37"/>
    </row>
    <row r="19" spans="2:7" x14ac:dyDescent="0.35">
      <c r="E19"/>
      <c r="F19" s="37"/>
      <c r="G19" s="37"/>
    </row>
    <row r="20" spans="2:7" x14ac:dyDescent="0.35">
      <c r="E20"/>
      <c r="F20" s="37"/>
      <c r="G20" s="37"/>
    </row>
    <row r="21" spans="2:7" x14ac:dyDescent="0.35">
      <c r="E21"/>
      <c r="F21" s="37"/>
      <c r="G21" s="37"/>
    </row>
    <row r="22" spans="2:7" x14ac:dyDescent="0.35">
      <c r="E22"/>
      <c r="F22" s="37"/>
      <c r="G22" s="37"/>
    </row>
    <row r="23" spans="2:7" x14ac:dyDescent="0.35">
      <c r="E23"/>
      <c r="F23" s="37"/>
      <c r="G23" s="37"/>
    </row>
    <row r="24" spans="2:7" x14ac:dyDescent="0.35">
      <c r="E24"/>
      <c r="F24" s="37"/>
      <c r="G24" s="37"/>
    </row>
    <row r="25" spans="2:7" x14ac:dyDescent="0.35">
      <c r="E25"/>
      <c r="F25" s="37"/>
      <c r="G25" s="37"/>
    </row>
    <row r="26" spans="2:7" x14ac:dyDescent="0.35">
      <c r="E26"/>
      <c r="F26" s="37"/>
      <c r="G26" s="37"/>
    </row>
    <row r="27" spans="2:7" x14ac:dyDescent="0.35">
      <c r="E27"/>
      <c r="F27" s="37"/>
      <c r="G27" s="37"/>
    </row>
    <row r="28" spans="2:7" x14ac:dyDescent="0.35">
      <c r="E28"/>
      <c r="F28" s="37"/>
      <c r="G28" s="37"/>
    </row>
    <row r="29" spans="2:7" x14ac:dyDescent="0.35">
      <c r="E29"/>
      <c r="F29" s="37"/>
      <c r="G29" s="37"/>
    </row>
    <row r="30" spans="2:7" x14ac:dyDescent="0.35">
      <c r="E30"/>
      <c r="F30" s="37"/>
      <c r="G30" s="37"/>
    </row>
    <row r="31" spans="2:7" x14ac:dyDescent="0.35">
      <c r="E31"/>
      <c r="F31" s="37"/>
      <c r="G31" s="37"/>
    </row>
    <row r="32" spans="2:7" x14ac:dyDescent="0.35">
      <c r="E32"/>
      <c r="F32" s="37"/>
      <c r="G32" s="37"/>
    </row>
    <row r="33" spans="5:7" x14ac:dyDescent="0.35">
      <c r="E33"/>
      <c r="F33" s="37"/>
      <c r="G33" s="37"/>
    </row>
    <row r="34" spans="5:7" x14ac:dyDescent="0.35">
      <c r="E34"/>
      <c r="F34" s="37"/>
      <c r="G34" s="37"/>
    </row>
    <row r="35" spans="5:7" x14ac:dyDescent="0.35">
      <c r="E35"/>
      <c r="F35" s="37"/>
      <c r="G35" s="37"/>
    </row>
    <row r="36" spans="5:7" x14ac:dyDescent="0.35">
      <c r="E36"/>
      <c r="F36" s="37"/>
      <c r="G36" s="37"/>
    </row>
    <row r="37" spans="5:7" x14ac:dyDescent="0.35">
      <c r="E37"/>
      <c r="F37" s="37"/>
      <c r="G37" s="37"/>
    </row>
    <row r="38" spans="5:7" x14ac:dyDescent="0.35">
      <c r="E38"/>
      <c r="F38" s="37"/>
      <c r="G38" s="37"/>
    </row>
    <row r="39" spans="5:7" x14ac:dyDescent="0.35">
      <c r="E39"/>
      <c r="F39" s="37"/>
      <c r="G39" s="37"/>
    </row>
    <row r="40" spans="5:7" x14ac:dyDescent="0.35">
      <c r="E40"/>
      <c r="F40" s="37"/>
      <c r="G40" s="37"/>
    </row>
    <row r="41" spans="5:7" x14ac:dyDescent="0.35">
      <c r="E41"/>
      <c r="F41" s="37"/>
      <c r="G41" s="37"/>
    </row>
    <row r="42" spans="5:7" x14ac:dyDescent="0.35">
      <c r="E42"/>
      <c r="F42" s="37"/>
      <c r="G42" s="37"/>
    </row>
    <row r="43" spans="5:7" x14ac:dyDescent="0.35">
      <c r="E43"/>
      <c r="F43" s="37"/>
      <c r="G43" s="37"/>
    </row>
    <row r="44" spans="5:7" x14ac:dyDescent="0.35">
      <c r="E44"/>
      <c r="F44" s="37"/>
      <c r="G44" s="37"/>
    </row>
    <row r="45" spans="5:7" x14ac:dyDescent="0.35">
      <c r="E45"/>
      <c r="F45" s="37"/>
      <c r="G45" s="37"/>
    </row>
    <row r="46" spans="5:7" x14ac:dyDescent="0.35">
      <c r="E46"/>
      <c r="F46" s="37"/>
      <c r="G46" s="37"/>
    </row>
    <row r="47" spans="5:7" x14ac:dyDescent="0.35">
      <c r="E47"/>
      <c r="F47" s="37"/>
      <c r="G47" s="37"/>
    </row>
    <row r="48" spans="5:7" x14ac:dyDescent="0.35">
      <c r="E48"/>
      <c r="F48" s="37"/>
      <c r="G48" s="37"/>
    </row>
    <row r="49" spans="5:7" x14ac:dyDescent="0.35">
      <c r="E49"/>
      <c r="F49" s="37"/>
      <c r="G49" s="37"/>
    </row>
    <row r="50" spans="5:7" x14ac:dyDescent="0.35">
      <c r="E50"/>
      <c r="F50" s="37"/>
      <c r="G50" s="37"/>
    </row>
    <row r="51" spans="5:7" x14ac:dyDescent="0.35">
      <c r="E51"/>
      <c r="F51" s="37"/>
      <c r="G51" s="37"/>
    </row>
    <row r="52" spans="5:7" x14ac:dyDescent="0.35">
      <c r="E52"/>
      <c r="F52" s="37"/>
      <c r="G52" s="37"/>
    </row>
    <row r="53" spans="5:7" x14ac:dyDescent="0.35">
      <c r="E53"/>
      <c r="F53" s="37"/>
      <c r="G53" s="37"/>
    </row>
    <row r="54" spans="5:7" x14ac:dyDescent="0.35">
      <c r="E54"/>
      <c r="F54" s="37"/>
      <c r="G54" s="37"/>
    </row>
    <row r="55" spans="5:7" x14ac:dyDescent="0.35">
      <c r="E55"/>
      <c r="F55" s="37"/>
      <c r="G55" s="37"/>
    </row>
    <row r="56" spans="5:7" x14ac:dyDescent="0.35">
      <c r="E56"/>
      <c r="F56" s="37"/>
      <c r="G56" s="37"/>
    </row>
    <row r="57" spans="5:7" x14ac:dyDescent="0.35">
      <c r="E57"/>
      <c r="F57" s="37"/>
      <c r="G57" s="37"/>
    </row>
    <row r="58" spans="5:7" x14ac:dyDescent="0.35">
      <c r="E58"/>
      <c r="F58" s="37"/>
      <c r="G58" s="37"/>
    </row>
    <row r="59" spans="5:7" x14ac:dyDescent="0.35">
      <c r="E59"/>
      <c r="F59" s="37"/>
      <c r="G59" s="37"/>
    </row>
    <row r="60" spans="5:7" x14ac:dyDescent="0.35">
      <c r="E60"/>
      <c r="F60" s="37"/>
      <c r="G60" s="37"/>
    </row>
    <row r="61" spans="5:7" x14ac:dyDescent="0.35">
      <c r="E61"/>
      <c r="F61" s="37"/>
      <c r="G61" s="37"/>
    </row>
    <row r="62" spans="5:7" x14ac:dyDescent="0.35">
      <c r="E62"/>
      <c r="F62" s="37"/>
      <c r="G62" s="37"/>
    </row>
    <row r="63" spans="5:7" x14ac:dyDescent="0.35">
      <c r="E63"/>
      <c r="F63" s="37"/>
      <c r="G63" s="37"/>
    </row>
    <row r="64" spans="5:7" x14ac:dyDescent="0.35">
      <c r="E64"/>
      <c r="F64" s="37"/>
      <c r="G64" s="37"/>
    </row>
    <row r="65" spans="5:7" x14ac:dyDescent="0.35">
      <c r="E65"/>
      <c r="F65" s="37"/>
      <c r="G65" s="37"/>
    </row>
    <row r="66" spans="5:7" x14ac:dyDescent="0.35">
      <c r="E66"/>
      <c r="F66" s="37"/>
      <c r="G66" s="37"/>
    </row>
    <row r="67" spans="5:7" x14ac:dyDescent="0.35">
      <c r="E67"/>
      <c r="F67" s="37"/>
      <c r="G67" s="37"/>
    </row>
    <row r="68" spans="5:7" x14ac:dyDescent="0.35">
      <c r="E68"/>
      <c r="F68" s="37"/>
      <c r="G68" s="37"/>
    </row>
    <row r="69" spans="5:7" x14ac:dyDescent="0.35">
      <c r="E69"/>
      <c r="F69" s="37"/>
      <c r="G69" s="37"/>
    </row>
    <row r="70" spans="5:7" x14ac:dyDescent="0.35">
      <c r="E70"/>
      <c r="F70" s="37"/>
      <c r="G70" s="37"/>
    </row>
    <row r="71" spans="5:7" x14ac:dyDescent="0.35">
      <c r="E71"/>
      <c r="F71" s="37"/>
      <c r="G71" s="37"/>
    </row>
    <row r="72" spans="5:7" x14ac:dyDescent="0.35">
      <c r="E72"/>
      <c r="F72" s="37"/>
      <c r="G72" s="37"/>
    </row>
    <row r="73" spans="5:7" x14ac:dyDescent="0.35">
      <c r="E73"/>
      <c r="F73" s="37"/>
      <c r="G73" s="37"/>
    </row>
    <row r="74" spans="5:7" x14ac:dyDescent="0.35">
      <c r="E74"/>
      <c r="F74" s="37"/>
      <c r="G74" s="37"/>
    </row>
    <row r="75" spans="5:7" x14ac:dyDescent="0.35">
      <c r="E75"/>
      <c r="F75" s="37"/>
      <c r="G75" s="37"/>
    </row>
    <row r="76" spans="5:7" x14ac:dyDescent="0.35">
      <c r="E76"/>
      <c r="F76" s="37"/>
      <c r="G76" s="37"/>
    </row>
    <row r="77" spans="5:7" x14ac:dyDescent="0.35">
      <c r="E77"/>
      <c r="F77" s="37"/>
      <c r="G77" s="37"/>
    </row>
    <row r="78" spans="5:7" x14ac:dyDescent="0.35">
      <c r="E78"/>
      <c r="F78" s="37"/>
      <c r="G78" s="37"/>
    </row>
    <row r="79" spans="5:7" x14ac:dyDescent="0.35">
      <c r="E79"/>
      <c r="F79" s="37"/>
      <c r="G79" s="37"/>
    </row>
    <row r="80" spans="5:7" x14ac:dyDescent="0.35">
      <c r="E80"/>
      <c r="F80" s="37"/>
      <c r="G80" s="37"/>
    </row>
    <row r="81" spans="5:7" x14ac:dyDescent="0.35">
      <c r="E81"/>
      <c r="F81" s="37"/>
      <c r="G81" s="37"/>
    </row>
    <row r="82" spans="5:7" x14ac:dyDescent="0.35">
      <c r="E82"/>
      <c r="F82" s="37"/>
      <c r="G82" s="37"/>
    </row>
    <row r="83" spans="5:7" x14ac:dyDescent="0.35">
      <c r="E83"/>
      <c r="F83" s="37"/>
      <c r="G83" s="37"/>
    </row>
    <row r="84" spans="5:7" x14ac:dyDescent="0.35">
      <c r="E84"/>
      <c r="F84" s="37"/>
      <c r="G84" s="37"/>
    </row>
    <row r="85" spans="5:7" x14ac:dyDescent="0.35">
      <c r="E85"/>
      <c r="F85" s="37"/>
      <c r="G85" s="37"/>
    </row>
    <row r="86" spans="5:7" x14ac:dyDescent="0.35">
      <c r="E86"/>
      <c r="F86" s="37"/>
      <c r="G86" s="37"/>
    </row>
    <row r="87" spans="5:7" x14ac:dyDescent="0.35">
      <c r="E87"/>
      <c r="F87" s="37"/>
      <c r="G87" s="37"/>
    </row>
    <row r="88" spans="5:7" x14ac:dyDescent="0.35">
      <c r="E88"/>
      <c r="F88" s="37"/>
      <c r="G88" s="37"/>
    </row>
    <row r="89" spans="5:7" x14ac:dyDescent="0.35">
      <c r="E89"/>
      <c r="F89" s="37"/>
      <c r="G89" s="37"/>
    </row>
    <row r="90" spans="5:7" x14ac:dyDescent="0.35">
      <c r="E90"/>
      <c r="F90" s="37"/>
      <c r="G90" s="37"/>
    </row>
    <row r="91" spans="5:7" x14ac:dyDescent="0.35">
      <c r="E91"/>
      <c r="F91" s="37"/>
      <c r="G91" s="37"/>
    </row>
    <row r="92" spans="5:7" x14ac:dyDescent="0.35">
      <c r="E92"/>
      <c r="F92" s="37"/>
      <c r="G92" s="37"/>
    </row>
    <row r="93" spans="5:7" x14ac:dyDescent="0.35">
      <c r="E93"/>
      <c r="F93" s="37"/>
      <c r="G93" s="37"/>
    </row>
    <row r="94" spans="5:7" x14ac:dyDescent="0.35">
      <c r="E94"/>
      <c r="F94" s="37"/>
      <c r="G94" s="37"/>
    </row>
    <row r="95" spans="5:7" x14ac:dyDescent="0.35">
      <c r="E95"/>
      <c r="F95" s="37"/>
      <c r="G95" s="37"/>
    </row>
    <row r="96" spans="5:7" x14ac:dyDescent="0.35">
      <c r="E96"/>
      <c r="F96" s="37"/>
      <c r="G96" s="37"/>
    </row>
    <row r="97" spans="5:7" x14ac:dyDescent="0.35">
      <c r="E97"/>
      <c r="F97" s="37"/>
      <c r="G97" s="37"/>
    </row>
    <row r="98" spans="5:7" x14ac:dyDescent="0.35">
      <c r="E98"/>
      <c r="F98" s="37"/>
      <c r="G98" s="37"/>
    </row>
    <row r="99" spans="5:7" x14ac:dyDescent="0.35">
      <c r="E99"/>
      <c r="F99" s="37"/>
      <c r="G99" s="37"/>
    </row>
    <row r="100" spans="5:7" x14ac:dyDescent="0.35">
      <c r="E100"/>
      <c r="F100" s="37"/>
      <c r="G100" s="37"/>
    </row>
    <row r="101" spans="5:7" x14ac:dyDescent="0.35">
      <c r="E101"/>
      <c r="F101" s="37"/>
      <c r="G101" s="37"/>
    </row>
    <row r="102" spans="5:7" x14ac:dyDescent="0.35">
      <c r="E102"/>
      <c r="F102" s="37"/>
      <c r="G102" s="37"/>
    </row>
    <row r="103" spans="5:7" x14ac:dyDescent="0.35">
      <c r="E103"/>
      <c r="F103" s="37"/>
      <c r="G103" s="37"/>
    </row>
    <row r="104" spans="5:7" x14ac:dyDescent="0.35">
      <c r="E104"/>
      <c r="F104" s="37"/>
      <c r="G104" s="37"/>
    </row>
    <row r="105" spans="5:7" x14ac:dyDescent="0.35">
      <c r="E105"/>
      <c r="F105" s="37"/>
      <c r="G105" s="37"/>
    </row>
    <row r="106" spans="5:7" x14ac:dyDescent="0.35">
      <c r="E106"/>
      <c r="F106" s="37"/>
      <c r="G106" s="37"/>
    </row>
    <row r="107" spans="5:7" x14ac:dyDescent="0.35">
      <c r="E107"/>
      <c r="F107" s="37"/>
      <c r="G107" s="37"/>
    </row>
    <row r="108" spans="5:7" x14ac:dyDescent="0.35">
      <c r="E108"/>
      <c r="F108" s="37"/>
      <c r="G108" s="37"/>
    </row>
    <row r="109" spans="5:7" x14ac:dyDescent="0.35">
      <c r="E109"/>
      <c r="F109" s="37"/>
      <c r="G109" s="37"/>
    </row>
    <row r="110" spans="5:7" x14ac:dyDescent="0.35">
      <c r="E110"/>
      <c r="F110" s="37"/>
      <c r="G110" s="37"/>
    </row>
    <row r="111" spans="5:7" x14ac:dyDescent="0.35">
      <c r="E111"/>
      <c r="F111" s="37"/>
      <c r="G111" s="37"/>
    </row>
    <row r="112" spans="5:7" x14ac:dyDescent="0.35">
      <c r="E112"/>
      <c r="F112" s="37"/>
      <c r="G112" s="37"/>
    </row>
    <row r="113" spans="5:7" x14ac:dyDescent="0.35">
      <c r="E113"/>
      <c r="F113" s="37"/>
      <c r="G113" s="37"/>
    </row>
    <row r="114" spans="5:7" x14ac:dyDescent="0.35">
      <c r="E114"/>
      <c r="F114" s="37"/>
      <c r="G114" s="37"/>
    </row>
    <row r="115" spans="5:7" x14ac:dyDescent="0.35">
      <c r="E115"/>
      <c r="F115" s="37"/>
      <c r="G115" s="37"/>
    </row>
    <row r="116" spans="5:7" x14ac:dyDescent="0.35">
      <c r="E116"/>
      <c r="F116" s="37"/>
      <c r="G116" s="37"/>
    </row>
    <row r="117" spans="5:7" x14ac:dyDescent="0.35">
      <c r="E117"/>
      <c r="F117" s="37"/>
      <c r="G117" s="37"/>
    </row>
    <row r="118" spans="5:7" x14ac:dyDescent="0.35">
      <c r="E118"/>
      <c r="F118" s="37"/>
      <c r="G118" s="37"/>
    </row>
    <row r="119" spans="5:7" x14ac:dyDescent="0.35">
      <c r="E119"/>
      <c r="F119" s="37"/>
      <c r="G119" s="37"/>
    </row>
    <row r="120" spans="5:7" x14ac:dyDescent="0.35">
      <c r="E120"/>
      <c r="F120" s="37"/>
      <c r="G120" s="37"/>
    </row>
    <row r="121" spans="5:7" x14ac:dyDescent="0.35">
      <c r="E121"/>
      <c r="F121" s="37"/>
      <c r="G121" s="37"/>
    </row>
    <row r="122" spans="5:7" x14ac:dyDescent="0.35">
      <c r="E122"/>
      <c r="F122" s="37"/>
      <c r="G122" s="37"/>
    </row>
    <row r="123" spans="5:7" x14ac:dyDescent="0.35">
      <c r="E123"/>
      <c r="F123" s="37"/>
      <c r="G123" s="37"/>
    </row>
    <row r="124" spans="5:7" x14ac:dyDescent="0.35">
      <c r="E124"/>
      <c r="F124" s="37"/>
      <c r="G124" s="37"/>
    </row>
    <row r="125" spans="5:7" x14ac:dyDescent="0.35">
      <c r="E125"/>
      <c r="F125" s="37"/>
      <c r="G125" s="37"/>
    </row>
    <row r="126" spans="5:7" x14ac:dyDescent="0.35">
      <c r="E126"/>
      <c r="F126" s="37"/>
      <c r="G126" s="37"/>
    </row>
    <row r="127" spans="5:7" x14ac:dyDescent="0.35">
      <c r="E127"/>
      <c r="F127" s="37"/>
      <c r="G127" s="37"/>
    </row>
    <row r="128" spans="5:7" x14ac:dyDescent="0.35">
      <c r="E128"/>
      <c r="F128" s="37"/>
      <c r="G128" s="37"/>
    </row>
    <row r="129" spans="5:7" x14ac:dyDescent="0.35">
      <c r="E129"/>
      <c r="F129" s="37"/>
      <c r="G129" s="37"/>
    </row>
    <row r="130" spans="5:7" x14ac:dyDescent="0.35">
      <c r="E130"/>
      <c r="F130" s="37"/>
      <c r="G130" s="37"/>
    </row>
    <row r="131" spans="5:7" x14ac:dyDescent="0.35">
      <c r="E131"/>
      <c r="F131" s="37"/>
      <c r="G131" s="37"/>
    </row>
    <row r="132" spans="5:7" x14ac:dyDescent="0.35">
      <c r="E132"/>
      <c r="F132" s="37"/>
      <c r="G132" s="37"/>
    </row>
    <row r="133" spans="5:7" x14ac:dyDescent="0.35">
      <c r="E133"/>
      <c r="F133" s="37"/>
      <c r="G133" s="37"/>
    </row>
    <row r="134" spans="5:7" x14ac:dyDescent="0.35">
      <c r="E134"/>
      <c r="F134" s="37"/>
      <c r="G134" s="37"/>
    </row>
    <row r="135" spans="5:7" x14ac:dyDescent="0.35">
      <c r="E135"/>
      <c r="F135" s="37"/>
      <c r="G135" s="37"/>
    </row>
    <row r="136" spans="5:7" x14ac:dyDescent="0.35">
      <c r="E136"/>
      <c r="F136" s="37"/>
      <c r="G136" s="37"/>
    </row>
    <row r="137" spans="5:7" x14ac:dyDescent="0.35">
      <c r="E137"/>
      <c r="F137" s="37"/>
      <c r="G137" s="37"/>
    </row>
    <row r="138" spans="5:7" x14ac:dyDescent="0.35">
      <c r="E138"/>
      <c r="F138" s="37"/>
      <c r="G138" s="37"/>
    </row>
    <row r="139" spans="5:7" x14ac:dyDescent="0.35">
      <c r="E139"/>
      <c r="F139" s="37"/>
      <c r="G139" s="37"/>
    </row>
    <row r="140" spans="5:7" x14ac:dyDescent="0.35">
      <c r="E140"/>
      <c r="F140" s="37"/>
      <c r="G140" s="37"/>
    </row>
    <row r="141" spans="5:7" x14ac:dyDescent="0.35">
      <c r="E141"/>
      <c r="F141" s="37"/>
      <c r="G141" s="37"/>
    </row>
    <row r="142" spans="5:7" x14ac:dyDescent="0.35">
      <c r="E142"/>
      <c r="F142" s="37"/>
      <c r="G142" s="37"/>
    </row>
    <row r="143" spans="5:7" x14ac:dyDescent="0.35">
      <c r="E143"/>
      <c r="F143" s="37"/>
      <c r="G143" s="37"/>
    </row>
    <row r="144" spans="5:7" x14ac:dyDescent="0.35">
      <c r="E144"/>
      <c r="F144" s="37"/>
      <c r="G144" s="37"/>
    </row>
    <row r="145" spans="5:7" x14ac:dyDescent="0.35">
      <c r="E145"/>
      <c r="F145" s="37"/>
      <c r="G145" s="37"/>
    </row>
    <row r="146" spans="5:7" x14ac:dyDescent="0.35">
      <c r="E146"/>
      <c r="F146" s="37"/>
      <c r="G146" s="37"/>
    </row>
    <row r="147" spans="5:7" x14ac:dyDescent="0.35">
      <c r="E147"/>
      <c r="F147" s="37"/>
      <c r="G147" s="37"/>
    </row>
    <row r="148" spans="5:7" x14ac:dyDescent="0.35">
      <c r="E148"/>
      <c r="F148" s="37"/>
      <c r="G148" s="37"/>
    </row>
    <row r="149" spans="5:7" x14ac:dyDescent="0.35">
      <c r="E149"/>
      <c r="F149" s="37"/>
      <c r="G149" s="37"/>
    </row>
    <row r="150" spans="5:7" x14ac:dyDescent="0.35">
      <c r="E150"/>
      <c r="F150" s="37"/>
      <c r="G150" s="37"/>
    </row>
    <row r="151" spans="5:7" x14ac:dyDescent="0.35">
      <c r="E151"/>
      <c r="F151" s="37"/>
      <c r="G151" s="37"/>
    </row>
    <row r="152" spans="5:7" x14ac:dyDescent="0.35">
      <c r="E152"/>
      <c r="F152" s="37"/>
      <c r="G152" s="37"/>
    </row>
    <row r="153" spans="5:7" x14ac:dyDescent="0.35">
      <c r="E153"/>
      <c r="F153" s="37"/>
      <c r="G153" s="37"/>
    </row>
    <row r="154" spans="5:7" x14ac:dyDescent="0.35">
      <c r="E154"/>
      <c r="F154" s="37"/>
      <c r="G154" s="37"/>
    </row>
    <row r="155" spans="5:7" x14ac:dyDescent="0.35">
      <c r="E155"/>
      <c r="F155" s="37"/>
      <c r="G155" s="37"/>
    </row>
    <row r="156" spans="5:7" x14ac:dyDescent="0.35">
      <c r="E156"/>
      <c r="F156" s="37"/>
      <c r="G156" s="37"/>
    </row>
    <row r="157" spans="5:7" x14ac:dyDescent="0.35">
      <c r="E157"/>
      <c r="F157" s="37"/>
      <c r="G157" s="37"/>
    </row>
    <row r="158" spans="5:7" x14ac:dyDescent="0.35">
      <c r="E158"/>
      <c r="F158" s="37"/>
      <c r="G158" s="37"/>
    </row>
    <row r="159" spans="5:7" x14ac:dyDescent="0.35">
      <c r="E159"/>
      <c r="F159" s="37"/>
      <c r="G159" s="37"/>
    </row>
    <row r="160" spans="5:7" x14ac:dyDescent="0.35">
      <c r="E160"/>
      <c r="F160" s="37"/>
      <c r="G160" s="37"/>
    </row>
    <row r="161" spans="5:7" x14ac:dyDescent="0.35">
      <c r="E161"/>
      <c r="F161" s="37"/>
      <c r="G161" s="37"/>
    </row>
    <row r="162" spans="5:7" x14ac:dyDescent="0.35">
      <c r="E162"/>
      <c r="F162" s="37"/>
      <c r="G162" s="37"/>
    </row>
    <row r="163" spans="5:7" x14ac:dyDescent="0.35">
      <c r="E163"/>
      <c r="F163" s="37"/>
      <c r="G163" s="37"/>
    </row>
    <row r="164" spans="5:7" x14ac:dyDescent="0.35">
      <c r="E164"/>
      <c r="F164" s="37"/>
      <c r="G164" s="37"/>
    </row>
    <row r="165" spans="5:7" x14ac:dyDescent="0.35">
      <c r="E165"/>
      <c r="F165" s="37"/>
      <c r="G165" s="37"/>
    </row>
    <row r="166" spans="5:7" x14ac:dyDescent="0.35">
      <c r="E166"/>
      <c r="F166" s="37"/>
      <c r="G166" s="37"/>
    </row>
    <row r="167" spans="5:7" x14ac:dyDescent="0.35">
      <c r="E167"/>
      <c r="F167" s="37"/>
      <c r="G167" s="37"/>
    </row>
    <row r="168" spans="5:7" x14ac:dyDescent="0.35">
      <c r="E168"/>
      <c r="F168" s="37"/>
      <c r="G168" s="37"/>
    </row>
    <row r="169" spans="5:7" x14ac:dyDescent="0.35">
      <c r="E169"/>
      <c r="F169" s="37"/>
      <c r="G169" s="37"/>
    </row>
    <row r="170" spans="5:7" x14ac:dyDescent="0.35">
      <c r="E170"/>
      <c r="F170" s="37"/>
      <c r="G170" s="37"/>
    </row>
    <row r="171" spans="5:7" x14ac:dyDescent="0.35">
      <c r="E171"/>
      <c r="F171" s="37"/>
      <c r="G171" s="37"/>
    </row>
    <row r="172" spans="5:7" x14ac:dyDescent="0.35">
      <c r="E172"/>
      <c r="F172" s="37"/>
      <c r="G172" s="37"/>
    </row>
    <row r="173" spans="5:7" x14ac:dyDescent="0.35">
      <c r="E173"/>
      <c r="F173" s="37"/>
      <c r="G173" s="37"/>
    </row>
    <row r="174" spans="5:7" x14ac:dyDescent="0.35">
      <c r="E174"/>
      <c r="F174" s="37"/>
      <c r="G174" s="37"/>
    </row>
    <row r="175" spans="5:7" x14ac:dyDescent="0.35">
      <c r="E175"/>
      <c r="F175" s="37"/>
      <c r="G175" s="37"/>
    </row>
    <row r="176" spans="5:7" x14ac:dyDescent="0.35">
      <c r="E176"/>
      <c r="F176" s="37"/>
      <c r="G176" s="37"/>
    </row>
    <row r="177" spans="5:7" x14ac:dyDescent="0.35">
      <c r="E177"/>
      <c r="F177" s="37"/>
      <c r="G177" s="37"/>
    </row>
    <row r="178" spans="5:7" x14ac:dyDescent="0.35">
      <c r="E178"/>
      <c r="F178" s="37"/>
      <c r="G178" s="37"/>
    </row>
    <row r="179" spans="5:7" x14ac:dyDescent="0.35">
      <c r="E179"/>
      <c r="F179" s="37"/>
      <c r="G179" s="37"/>
    </row>
    <row r="180" spans="5:7" x14ac:dyDescent="0.35">
      <c r="E180"/>
      <c r="F180" s="37"/>
      <c r="G180" s="37"/>
    </row>
    <row r="181" spans="5:7" x14ac:dyDescent="0.35">
      <c r="E181"/>
      <c r="F181" s="37"/>
      <c r="G181" s="37"/>
    </row>
    <row r="182" spans="5:7" x14ac:dyDescent="0.35">
      <c r="E182"/>
      <c r="F182" s="37"/>
      <c r="G182" s="37"/>
    </row>
    <row r="183" spans="5:7" x14ac:dyDescent="0.35">
      <c r="E183"/>
      <c r="F183" s="37"/>
      <c r="G183" s="37"/>
    </row>
    <row r="184" spans="5:7" x14ac:dyDescent="0.35">
      <c r="E184"/>
      <c r="F184" s="37"/>
      <c r="G184" s="37"/>
    </row>
    <row r="185" spans="5:7" x14ac:dyDescent="0.35">
      <c r="E185"/>
      <c r="F185" s="37"/>
      <c r="G185" s="37"/>
    </row>
    <row r="186" spans="5:7" x14ac:dyDescent="0.35">
      <c r="E186"/>
      <c r="F186" s="37"/>
      <c r="G186" s="37"/>
    </row>
    <row r="187" spans="5:7" x14ac:dyDescent="0.35">
      <c r="E187"/>
      <c r="F187" s="37"/>
      <c r="G187" s="37"/>
    </row>
    <row r="188" spans="5:7" x14ac:dyDescent="0.35">
      <c r="E188"/>
      <c r="F188" s="37"/>
      <c r="G188" s="37"/>
    </row>
    <row r="189" spans="5:7" x14ac:dyDescent="0.35">
      <c r="E189"/>
      <c r="F189" s="37"/>
      <c r="G189" s="37"/>
    </row>
    <row r="190" spans="5:7" x14ac:dyDescent="0.35">
      <c r="E190"/>
      <c r="F190" s="37"/>
      <c r="G190" s="37"/>
    </row>
    <row r="191" spans="5:7" x14ac:dyDescent="0.35">
      <c r="E191"/>
      <c r="F191" s="37"/>
      <c r="G191" s="37"/>
    </row>
    <row r="192" spans="5:7" x14ac:dyDescent="0.35">
      <c r="E192"/>
      <c r="F192" s="37"/>
      <c r="G192" s="37"/>
    </row>
    <row r="193" spans="4:7" x14ac:dyDescent="0.35">
      <c r="E193"/>
      <c r="F193" s="37"/>
      <c r="G193" s="37"/>
    </row>
    <row r="194" spans="4:7" x14ac:dyDescent="0.35">
      <c r="E194"/>
      <c r="F194" s="37"/>
      <c r="G194" s="37"/>
    </row>
    <row r="195" spans="4:7" x14ac:dyDescent="0.35">
      <c r="E195"/>
      <c r="F195" s="37"/>
      <c r="G195" s="37"/>
    </row>
    <row r="196" spans="4:7" x14ac:dyDescent="0.35">
      <c r="E196"/>
      <c r="F196" s="37"/>
      <c r="G196" s="37"/>
    </row>
    <row r="197" spans="4:7" x14ac:dyDescent="0.35">
      <c r="E197"/>
      <c r="F197" s="37"/>
      <c r="G197" s="37"/>
    </row>
    <row r="198" spans="4:7" x14ac:dyDescent="0.35">
      <c r="E198"/>
      <c r="F198" s="37"/>
      <c r="G198" s="37"/>
    </row>
    <row r="199" spans="4:7" x14ac:dyDescent="0.35">
      <c r="D199" s="4"/>
      <c r="E199"/>
      <c r="F199" s="37"/>
      <c r="G199" s="37"/>
    </row>
    <row r="200" spans="4:7" x14ac:dyDescent="0.35">
      <c r="D200" s="4"/>
      <c r="E200"/>
      <c r="F200" s="37"/>
      <c r="G200" s="37"/>
    </row>
    <row r="201" spans="4:7" x14ac:dyDescent="0.35">
      <c r="D201" s="4"/>
      <c r="E201"/>
      <c r="F201" s="37"/>
      <c r="G201" s="37"/>
    </row>
    <row r="202" spans="4:7" x14ac:dyDescent="0.35">
      <c r="D202" s="4"/>
      <c r="E202"/>
      <c r="F202" s="37"/>
      <c r="G202" s="37"/>
    </row>
    <row r="203" spans="4:7" x14ac:dyDescent="0.35">
      <c r="D203" s="4"/>
      <c r="E203"/>
      <c r="F203" s="37"/>
      <c r="G203" s="37"/>
    </row>
    <row r="204" spans="4:7" x14ac:dyDescent="0.35">
      <c r="D204" s="4"/>
      <c r="E204"/>
      <c r="F204" s="37"/>
      <c r="G204" s="37"/>
    </row>
    <row r="205" spans="4:7" x14ac:dyDescent="0.35">
      <c r="D205" s="4"/>
      <c r="E205"/>
      <c r="F205" s="37"/>
      <c r="G205" s="37"/>
    </row>
    <row r="206" spans="4:7" x14ac:dyDescent="0.35">
      <c r="D206" s="4"/>
      <c r="E206"/>
      <c r="F206" s="37"/>
      <c r="G206" s="37"/>
    </row>
    <row r="207" spans="4:7" x14ac:dyDescent="0.35">
      <c r="D207" s="4"/>
      <c r="E207"/>
      <c r="F207" s="37"/>
      <c r="G207" s="37"/>
    </row>
    <row r="208" spans="4:7" x14ac:dyDescent="0.35">
      <c r="D208" s="4"/>
      <c r="E208"/>
      <c r="F208" s="37"/>
      <c r="G208" s="37"/>
    </row>
    <row r="209" spans="4:7" x14ac:dyDescent="0.35">
      <c r="D209" s="4"/>
      <c r="E209"/>
      <c r="F209" s="37"/>
      <c r="G209" s="37"/>
    </row>
    <row r="210" spans="4:7" x14ac:dyDescent="0.35">
      <c r="D210" s="4"/>
      <c r="E210"/>
      <c r="F210" s="37"/>
      <c r="G210" s="37"/>
    </row>
    <row r="211" spans="4:7" x14ac:dyDescent="0.35">
      <c r="D211" s="4"/>
      <c r="E211"/>
      <c r="F211" s="37"/>
      <c r="G211" s="37"/>
    </row>
    <row r="212" spans="4:7" x14ac:dyDescent="0.35">
      <c r="D212" s="4"/>
      <c r="E212"/>
      <c r="F212" s="37"/>
      <c r="G212" s="37"/>
    </row>
    <row r="213" spans="4:7" x14ac:dyDescent="0.35">
      <c r="D213" s="4"/>
      <c r="E213"/>
      <c r="F213" s="37"/>
      <c r="G213" s="37"/>
    </row>
    <row r="214" spans="4:7" x14ac:dyDescent="0.35">
      <c r="D214" s="4"/>
      <c r="E214"/>
      <c r="F214" s="37"/>
      <c r="G214" s="37"/>
    </row>
    <row r="215" spans="4:7" x14ac:dyDescent="0.35">
      <c r="D215" s="4"/>
      <c r="E215"/>
      <c r="F215" s="37"/>
      <c r="G215" s="37"/>
    </row>
    <row r="216" spans="4:7" x14ac:dyDescent="0.35">
      <c r="D216" s="4"/>
      <c r="E216"/>
      <c r="F216" s="37"/>
      <c r="G216" s="37"/>
    </row>
    <row r="217" spans="4:7" x14ac:dyDescent="0.35">
      <c r="D217" s="4"/>
      <c r="E217"/>
      <c r="F217" s="37"/>
      <c r="G217" s="37"/>
    </row>
    <row r="218" spans="4:7" x14ac:dyDescent="0.35">
      <c r="D218" s="4"/>
      <c r="E218"/>
      <c r="F218" s="37"/>
      <c r="G218" s="37"/>
    </row>
    <row r="219" spans="4:7" x14ac:dyDescent="0.35">
      <c r="D219" s="4"/>
      <c r="E219"/>
      <c r="F219" s="37"/>
      <c r="G219" s="37"/>
    </row>
    <row r="220" spans="4:7" x14ac:dyDescent="0.35">
      <c r="D220" s="4"/>
      <c r="E220"/>
      <c r="F220" s="37"/>
      <c r="G220" s="37"/>
    </row>
    <row r="221" spans="4:7" x14ac:dyDescent="0.35">
      <c r="D221" s="4"/>
      <c r="E221"/>
      <c r="F221" s="37"/>
      <c r="G221" s="37"/>
    </row>
    <row r="222" spans="4:7" x14ac:dyDescent="0.35">
      <c r="D222" s="4"/>
      <c r="E222"/>
      <c r="F222" s="37"/>
      <c r="G222" s="37"/>
    </row>
    <row r="223" spans="4:7" x14ac:dyDescent="0.35">
      <c r="D223" s="4"/>
      <c r="E223"/>
      <c r="F223" s="37"/>
      <c r="G223" s="37"/>
    </row>
    <row r="224" spans="4:7" x14ac:dyDescent="0.35">
      <c r="D224" s="4"/>
      <c r="E224"/>
      <c r="F224" s="37"/>
      <c r="G224" s="37"/>
    </row>
    <row r="225" spans="4:7" x14ac:dyDescent="0.35">
      <c r="D225" s="4"/>
      <c r="E225"/>
      <c r="F225" s="37"/>
      <c r="G225" s="37"/>
    </row>
    <row r="226" spans="4:7" x14ac:dyDescent="0.35">
      <c r="D226" s="4"/>
      <c r="E226"/>
      <c r="F226" s="37"/>
      <c r="G226" s="37"/>
    </row>
    <row r="227" spans="4:7" x14ac:dyDescent="0.35">
      <c r="D227" s="4"/>
      <c r="E227"/>
      <c r="F227" s="37"/>
      <c r="G227" s="37"/>
    </row>
    <row r="228" spans="4:7" x14ac:dyDescent="0.35">
      <c r="D228" s="4"/>
      <c r="E228"/>
      <c r="F228" s="37"/>
      <c r="G228" s="37"/>
    </row>
    <row r="229" spans="4:7" x14ac:dyDescent="0.35">
      <c r="D229" s="4"/>
      <c r="E229"/>
      <c r="F229" s="37"/>
      <c r="G229" s="37"/>
    </row>
    <row r="230" spans="4:7" x14ac:dyDescent="0.35">
      <c r="D230" s="4"/>
      <c r="E230"/>
      <c r="F230" s="37"/>
      <c r="G230" s="37"/>
    </row>
    <row r="231" spans="4:7" x14ac:dyDescent="0.35">
      <c r="D231" s="4"/>
      <c r="E231"/>
      <c r="F231" s="37"/>
      <c r="G231" s="37"/>
    </row>
    <row r="232" spans="4:7" x14ac:dyDescent="0.35">
      <c r="D232" s="4"/>
      <c r="E232"/>
      <c r="F232" s="37"/>
      <c r="G232" s="37"/>
    </row>
    <row r="233" spans="4:7" x14ac:dyDescent="0.35">
      <c r="D233" s="4"/>
      <c r="E233"/>
      <c r="F233" s="37"/>
      <c r="G233" s="37"/>
    </row>
    <row r="234" spans="4:7" x14ac:dyDescent="0.35">
      <c r="D234" s="4"/>
      <c r="E234"/>
      <c r="F234" s="37"/>
      <c r="G234" s="37"/>
    </row>
    <row r="235" spans="4:7" x14ac:dyDescent="0.35">
      <c r="D235" s="4"/>
      <c r="E235"/>
      <c r="F235" s="37"/>
      <c r="G235" s="37"/>
    </row>
    <row r="236" spans="4:7" x14ac:dyDescent="0.35">
      <c r="E236"/>
      <c r="F236" s="37"/>
      <c r="G236" s="37"/>
    </row>
    <row r="237" spans="4:7" x14ac:dyDescent="0.35">
      <c r="D237" s="4"/>
      <c r="E237"/>
      <c r="F237" s="37"/>
      <c r="G237" s="37"/>
    </row>
    <row r="238" spans="4:7" x14ac:dyDescent="0.35">
      <c r="D238" s="4"/>
      <c r="E238"/>
      <c r="F238" s="37"/>
      <c r="G238" s="37"/>
    </row>
    <row r="239" spans="4:7" x14ac:dyDescent="0.35">
      <c r="D239" s="4"/>
      <c r="E239"/>
      <c r="F239" s="37"/>
      <c r="G239" s="37"/>
    </row>
    <row r="240" spans="4:7" x14ac:dyDescent="0.35">
      <c r="D240" s="4"/>
      <c r="E240"/>
      <c r="F240" s="37"/>
      <c r="G240" s="37"/>
    </row>
    <row r="241" spans="4:7" x14ac:dyDescent="0.35">
      <c r="D241" s="4"/>
      <c r="E241"/>
      <c r="F241" s="37"/>
      <c r="G241" s="37"/>
    </row>
    <row r="242" spans="4:7" x14ac:dyDescent="0.35">
      <c r="D242" s="4"/>
      <c r="E242"/>
      <c r="F242" s="37"/>
      <c r="G242" s="37"/>
    </row>
    <row r="243" spans="4:7" x14ac:dyDescent="0.35">
      <c r="D243" s="4"/>
      <c r="E243"/>
      <c r="F243" s="37"/>
      <c r="G243" s="37"/>
    </row>
    <row r="244" spans="4:7" x14ac:dyDescent="0.35">
      <c r="D244" s="4"/>
      <c r="E244"/>
      <c r="F244" s="37"/>
      <c r="G244" s="37"/>
    </row>
    <row r="245" spans="4:7" x14ac:dyDescent="0.35">
      <c r="D245" s="4"/>
      <c r="E245"/>
      <c r="F245" s="37"/>
      <c r="G245" s="37"/>
    </row>
    <row r="246" spans="4:7" x14ac:dyDescent="0.35">
      <c r="D246" s="4"/>
      <c r="E246"/>
      <c r="F246" s="37"/>
      <c r="G246" s="37"/>
    </row>
    <row r="247" spans="4:7" x14ac:dyDescent="0.35">
      <c r="D247" s="4"/>
      <c r="E247"/>
      <c r="F247" s="37"/>
      <c r="G247" s="37"/>
    </row>
    <row r="248" spans="4:7" x14ac:dyDescent="0.35">
      <c r="D248" s="4"/>
      <c r="E248"/>
      <c r="F248" s="37"/>
      <c r="G248" s="37"/>
    </row>
    <row r="249" spans="4:7" x14ac:dyDescent="0.35">
      <c r="D249" s="4"/>
      <c r="E249"/>
      <c r="F249" s="37"/>
      <c r="G249" s="37"/>
    </row>
    <row r="250" spans="4:7" x14ac:dyDescent="0.35">
      <c r="D250" s="4"/>
      <c r="E250"/>
      <c r="F250" s="37"/>
      <c r="G250" s="37"/>
    </row>
    <row r="251" spans="4:7" x14ac:dyDescent="0.35">
      <c r="D251" s="4"/>
      <c r="E251"/>
      <c r="F251" s="37"/>
      <c r="G251" s="37"/>
    </row>
    <row r="252" spans="4:7" x14ac:dyDescent="0.35">
      <c r="D252" s="4"/>
      <c r="E252"/>
      <c r="F252" s="37"/>
      <c r="G252" s="37"/>
    </row>
    <row r="253" spans="4:7" x14ac:dyDescent="0.35">
      <c r="D253" s="4"/>
      <c r="E253"/>
      <c r="F253" s="37"/>
      <c r="G253" s="37"/>
    </row>
    <row r="254" spans="4:7" x14ac:dyDescent="0.35">
      <c r="D254" s="4"/>
      <c r="E254"/>
      <c r="F254" s="37"/>
      <c r="G254" s="37"/>
    </row>
    <row r="255" spans="4:7" x14ac:dyDescent="0.35">
      <c r="D255" s="4"/>
      <c r="E255"/>
      <c r="F255" s="37"/>
      <c r="G255" s="37"/>
    </row>
    <row r="256" spans="4:7" x14ac:dyDescent="0.35">
      <c r="D256" s="4"/>
      <c r="E256"/>
      <c r="F256" s="37"/>
      <c r="G256" s="37"/>
    </row>
    <row r="257" spans="4:7" x14ac:dyDescent="0.35">
      <c r="D257" s="4"/>
      <c r="E257"/>
      <c r="F257" s="37"/>
      <c r="G257" s="37"/>
    </row>
    <row r="258" spans="4:7" x14ac:dyDescent="0.35">
      <c r="D258" s="4"/>
      <c r="E258"/>
      <c r="F258" s="37"/>
      <c r="G258" s="37"/>
    </row>
    <row r="259" spans="4:7" x14ac:dyDescent="0.35">
      <c r="D259" s="4"/>
      <c r="E259"/>
      <c r="F259" s="37"/>
      <c r="G259" s="37"/>
    </row>
    <row r="260" spans="4:7" x14ac:dyDescent="0.35">
      <c r="D260" s="4"/>
      <c r="E260"/>
      <c r="F260" s="37"/>
      <c r="G260" s="37"/>
    </row>
    <row r="261" spans="4:7" x14ac:dyDescent="0.35">
      <c r="D261" s="4"/>
      <c r="E261"/>
      <c r="F261" s="37"/>
      <c r="G261" s="37"/>
    </row>
    <row r="262" spans="4:7" x14ac:dyDescent="0.35">
      <c r="D262" s="4"/>
      <c r="E262"/>
      <c r="F262" s="37"/>
      <c r="G262" s="37"/>
    </row>
    <row r="263" spans="4:7" x14ac:dyDescent="0.35">
      <c r="D263" s="4"/>
      <c r="E263"/>
      <c r="F263" s="37"/>
      <c r="G263" s="37"/>
    </row>
    <row r="264" spans="4:7" x14ac:dyDescent="0.35">
      <c r="D264" s="4"/>
      <c r="E264"/>
      <c r="F264" s="37"/>
      <c r="G264" s="37"/>
    </row>
    <row r="265" spans="4:7" x14ac:dyDescent="0.35">
      <c r="D265" s="4"/>
      <c r="E265"/>
      <c r="F265" s="37"/>
      <c r="G265" s="37"/>
    </row>
    <row r="266" spans="4:7" x14ac:dyDescent="0.35">
      <c r="D266" s="4"/>
      <c r="E266"/>
      <c r="F266" s="37"/>
      <c r="G266" s="37"/>
    </row>
    <row r="267" spans="4:7" x14ac:dyDescent="0.35">
      <c r="D267" s="4"/>
      <c r="E267"/>
      <c r="F267" s="37"/>
      <c r="G267" s="37"/>
    </row>
    <row r="268" spans="4:7" x14ac:dyDescent="0.35">
      <c r="D268" s="4"/>
      <c r="E268"/>
      <c r="F268" s="37"/>
      <c r="G268" s="37"/>
    </row>
    <row r="269" spans="4:7" x14ac:dyDescent="0.35">
      <c r="D269" s="4"/>
      <c r="E269"/>
      <c r="F269" s="37"/>
      <c r="G269" s="37"/>
    </row>
    <row r="270" spans="4:7" x14ac:dyDescent="0.35">
      <c r="D270" s="4"/>
      <c r="E270"/>
      <c r="F270" s="37"/>
      <c r="G270" s="37"/>
    </row>
    <row r="271" spans="4:7" x14ac:dyDescent="0.35">
      <c r="D271" s="4"/>
      <c r="E271"/>
      <c r="F271" s="37"/>
      <c r="G271" s="37"/>
    </row>
    <row r="272" spans="4:7" x14ac:dyDescent="0.35">
      <c r="D272" s="4"/>
      <c r="E272"/>
      <c r="F272" s="37"/>
      <c r="G272" s="37"/>
    </row>
    <row r="273" spans="4:7" x14ac:dyDescent="0.35">
      <c r="D273" s="4"/>
      <c r="E273"/>
      <c r="F273" s="37"/>
      <c r="G273" s="37"/>
    </row>
    <row r="274" spans="4:7" x14ac:dyDescent="0.35">
      <c r="D274" s="4"/>
      <c r="E274"/>
      <c r="F274" s="37"/>
      <c r="G274" s="37"/>
    </row>
    <row r="275" spans="4:7" x14ac:dyDescent="0.35">
      <c r="D275" s="4"/>
      <c r="E275"/>
      <c r="F275" s="37"/>
      <c r="G275" s="37"/>
    </row>
    <row r="276" spans="4:7" x14ac:dyDescent="0.35">
      <c r="E276"/>
      <c r="F276" s="37"/>
      <c r="G276" s="37"/>
    </row>
    <row r="277" spans="4:7" x14ac:dyDescent="0.35">
      <c r="D277" s="4"/>
      <c r="E277"/>
      <c r="F277" s="37"/>
      <c r="G277" s="37"/>
    </row>
    <row r="278" spans="4:7" x14ac:dyDescent="0.35">
      <c r="D278" s="4"/>
      <c r="E278"/>
      <c r="F278" s="37"/>
      <c r="G278" s="37"/>
    </row>
    <row r="279" spans="4:7" x14ac:dyDescent="0.35">
      <c r="D279" s="4"/>
      <c r="E279"/>
      <c r="F279" s="37"/>
      <c r="G279" s="37"/>
    </row>
    <row r="280" spans="4:7" x14ac:dyDescent="0.35">
      <c r="D280" s="4"/>
      <c r="E280"/>
      <c r="F280" s="37"/>
      <c r="G280" s="37"/>
    </row>
    <row r="281" spans="4:7" x14ac:dyDescent="0.35">
      <c r="D281" s="4"/>
      <c r="E281"/>
      <c r="F281" s="37"/>
      <c r="G281" s="37"/>
    </row>
    <row r="282" spans="4:7" x14ac:dyDescent="0.35">
      <c r="D282" s="4"/>
      <c r="E282"/>
      <c r="F282" s="37"/>
      <c r="G282" s="37"/>
    </row>
    <row r="283" spans="4:7" x14ac:dyDescent="0.35">
      <c r="D283" s="4"/>
      <c r="E283"/>
      <c r="F283" s="37"/>
      <c r="G283" s="37"/>
    </row>
    <row r="284" spans="4:7" x14ac:dyDescent="0.35">
      <c r="D284" s="4"/>
      <c r="E284"/>
      <c r="F284" s="37"/>
      <c r="G284" s="37"/>
    </row>
    <row r="285" spans="4:7" x14ac:dyDescent="0.35">
      <c r="D285" s="4"/>
      <c r="E285"/>
      <c r="F285" s="37"/>
      <c r="G285" s="37"/>
    </row>
    <row r="286" spans="4:7" x14ac:dyDescent="0.35">
      <c r="D286" s="4"/>
      <c r="E286"/>
      <c r="F286" s="37"/>
      <c r="G286" s="37"/>
    </row>
    <row r="287" spans="4:7" x14ac:dyDescent="0.35">
      <c r="D287" s="38"/>
      <c r="E287"/>
      <c r="F287" s="37"/>
      <c r="G287" s="37"/>
    </row>
    <row r="288" spans="4:7" x14ac:dyDescent="0.35">
      <c r="D288" s="4"/>
      <c r="E288"/>
      <c r="F288" s="37"/>
      <c r="G288" s="37"/>
    </row>
    <row r="289" spans="4:7" x14ac:dyDescent="0.35">
      <c r="D289" s="4"/>
      <c r="E289"/>
      <c r="F289" s="37"/>
      <c r="G289" s="37"/>
    </row>
    <row r="290" spans="4:7" x14ac:dyDescent="0.35">
      <c r="D290" s="4"/>
      <c r="E290"/>
      <c r="F290" s="37"/>
      <c r="G290" s="37"/>
    </row>
    <row r="291" spans="4:7" x14ac:dyDescent="0.35">
      <c r="D291" s="4"/>
      <c r="E291"/>
      <c r="F291" s="37"/>
      <c r="G291" s="37"/>
    </row>
    <row r="292" spans="4:7" x14ac:dyDescent="0.35">
      <c r="D292" s="4"/>
      <c r="E292"/>
      <c r="F292" s="37"/>
      <c r="G292" s="37"/>
    </row>
    <row r="293" spans="4:7" x14ac:dyDescent="0.35">
      <c r="D293" s="4"/>
      <c r="E293"/>
      <c r="F293" s="37"/>
      <c r="G293" s="37"/>
    </row>
    <row r="294" spans="4:7" x14ac:dyDescent="0.35">
      <c r="D294" s="4"/>
      <c r="E294"/>
      <c r="F294" s="37"/>
      <c r="G294" s="37"/>
    </row>
    <row r="295" spans="4:7" x14ac:dyDescent="0.35">
      <c r="D295" s="4"/>
      <c r="E295"/>
      <c r="F295" s="37"/>
      <c r="G295" s="37"/>
    </row>
    <row r="296" spans="4:7" x14ac:dyDescent="0.35">
      <c r="E296"/>
      <c r="F296" s="37"/>
      <c r="G296" s="37"/>
    </row>
    <row r="297" spans="4:7" x14ac:dyDescent="0.35">
      <c r="E297"/>
      <c r="F297" s="37"/>
      <c r="G297" s="37"/>
    </row>
    <row r="298" spans="4:7" x14ac:dyDescent="0.35">
      <c r="D298" s="39"/>
      <c r="E298"/>
      <c r="F298" s="37"/>
      <c r="G298" s="37"/>
    </row>
    <row r="299" spans="4:7" x14ac:dyDescent="0.35">
      <c r="D299" s="4"/>
      <c r="E299"/>
      <c r="F299" s="37"/>
      <c r="G299" s="37"/>
    </row>
    <row r="300" spans="4:7" x14ac:dyDescent="0.35">
      <c r="D300" s="38"/>
      <c r="E300"/>
      <c r="F300" s="37"/>
      <c r="G300" s="37"/>
    </row>
    <row r="301" spans="4:7" x14ac:dyDescent="0.35">
      <c r="D301" s="4"/>
      <c r="E301"/>
      <c r="F301" s="37"/>
      <c r="G301" s="37"/>
    </row>
    <row r="302" spans="4:7" x14ac:dyDescent="0.35">
      <c r="D302" s="38"/>
      <c r="E302"/>
      <c r="F302" s="37"/>
      <c r="G302" s="37"/>
    </row>
    <row r="303" spans="4:7" x14ac:dyDescent="0.35">
      <c r="D303" s="4"/>
      <c r="E303"/>
      <c r="F303" s="37"/>
      <c r="G303" s="37"/>
    </row>
    <row r="304" spans="4:7" x14ac:dyDescent="0.35">
      <c r="D304" s="4"/>
      <c r="E304"/>
      <c r="F304" s="37"/>
      <c r="G304" s="37"/>
    </row>
    <row r="305" spans="4:7" x14ac:dyDescent="0.35">
      <c r="D305" s="38"/>
      <c r="E305"/>
      <c r="F305" s="37"/>
      <c r="G305" s="37"/>
    </row>
    <row r="306" spans="4:7" x14ac:dyDescent="0.35">
      <c r="D306" s="4"/>
      <c r="E306"/>
      <c r="F306" s="37"/>
      <c r="G306" s="37"/>
    </row>
    <row r="307" spans="4:7" x14ac:dyDescent="0.35">
      <c r="D307" s="4"/>
      <c r="E307"/>
      <c r="F307" s="37"/>
      <c r="G307" s="37"/>
    </row>
    <row r="308" spans="4:7" x14ac:dyDescent="0.35">
      <c r="D308" s="4"/>
      <c r="E308"/>
      <c r="F308" s="37"/>
      <c r="G308" s="37"/>
    </row>
    <row r="309" spans="4:7" x14ac:dyDescent="0.35">
      <c r="D309" s="4"/>
      <c r="E309"/>
      <c r="F309" s="37"/>
      <c r="G309" s="37"/>
    </row>
    <row r="310" spans="4:7" x14ac:dyDescent="0.35">
      <c r="D310" s="38"/>
      <c r="E310"/>
      <c r="F310" s="37"/>
      <c r="G310" s="37"/>
    </row>
    <row r="311" spans="4:7" x14ac:dyDescent="0.35">
      <c r="D311" s="4"/>
      <c r="E311"/>
      <c r="F311" s="37"/>
      <c r="G311" s="37"/>
    </row>
    <row r="312" spans="4:7" x14ac:dyDescent="0.35">
      <c r="D312" s="38"/>
      <c r="E312"/>
      <c r="F312" s="37"/>
      <c r="G312" s="37"/>
    </row>
    <row r="313" spans="4:7" x14ac:dyDescent="0.35">
      <c r="D313" s="4"/>
      <c r="E313"/>
      <c r="F313" s="37"/>
      <c r="G313" s="37"/>
    </row>
    <row r="314" spans="4:7" x14ac:dyDescent="0.35">
      <c r="D314" s="4"/>
      <c r="E314"/>
      <c r="F314" s="37"/>
      <c r="G314" s="37"/>
    </row>
    <row r="315" spans="4:7" x14ac:dyDescent="0.35">
      <c r="D315" s="4"/>
      <c r="E315"/>
      <c r="F315" s="37"/>
      <c r="G315" s="37"/>
    </row>
    <row r="316" spans="4:7" x14ac:dyDescent="0.35">
      <c r="D316" s="4"/>
      <c r="E316"/>
      <c r="F316" s="37"/>
      <c r="G316" s="37"/>
    </row>
    <row r="317" spans="4:7" x14ac:dyDescent="0.35">
      <c r="D317" s="38"/>
      <c r="E317"/>
      <c r="F317" s="37"/>
      <c r="G317" s="37"/>
    </row>
    <row r="318" spans="4:7" x14ac:dyDescent="0.35">
      <c r="D318" s="4"/>
      <c r="E318"/>
      <c r="F318" s="37"/>
      <c r="G318" s="37"/>
    </row>
    <row r="319" spans="4:7" x14ac:dyDescent="0.35">
      <c r="D319" s="38"/>
      <c r="E319"/>
      <c r="F319" s="37"/>
      <c r="G319" s="37"/>
    </row>
    <row r="320" spans="4:7" x14ac:dyDescent="0.35">
      <c r="D320" s="4"/>
      <c r="E320"/>
      <c r="F320" s="37"/>
      <c r="G320" s="37"/>
    </row>
    <row r="321" spans="4:7" x14ac:dyDescent="0.35">
      <c r="D321" s="4"/>
      <c r="E321"/>
      <c r="F321" s="37"/>
      <c r="G321" s="37"/>
    </row>
    <row r="322" spans="4:7" x14ac:dyDescent="0.35">
      <c r="D322" s="4"/>
      <c r="E322"/>
      <c r="F322" s="37"/>
      <c r="G322" s="37"/>
    </row>
    <row r="323" spans="4:7" x14ac:dyDescent="0.35">
      <c r="D323" s="38"/>
      <c r="E323"/>
      <c r="F323" s="37"/>
      <c r="G323" s="37"/>
    </row>
    <row r="324" spans="4:7" x14ac:dyDescent="0.35">
      <c r="D324" s="4"/>
      <c r="E324"/>
      <c r="F324" s="37"/>
      <c r="G324" s="37"/>
    </row>
    <row r="325" spans="4:7" x14ac:dyDescent="0.35">
      <c r="D325" s="4"/>
      <c r="E325"/>
      <c r="F325" s="37"/>
      <c r="G325" s="37"/>
    </row>
    <row r="326" spans="4:7" x14ac:dyDescent="0.35">
      <c r="D326" s="4"/>
      <c r="E326"/>
      <c r="F326" s="37"/>
      <c r="G326" s="37"/>
    </row>
    <row r="327" spans="4:7" x14ac:dyDescent="0.35">
      <c r="D327" s="4"/>
      <c r="E327"/>
      <c r="F327" s="37"/>
      <c r="G327" s="37"/>
    </row>
    <row r="328" spans="4:7" x14ac:dyDescent="0.35">
      <c r="D328" s="38"/>
      <c r="E328"/>
      <c r="F328" s="37"/>
      <c r="G328" s="37"/>
    </row>
    <row r="329" spans="4:7" x14ac:dyDescent="0.35">
      <c r="D329" s="4"/>
      <c r="E329"/>
      <c r="F329" s="37"/>
      <c r="G329" s="37"/>
    </row>
    <row r="330" spans="4:7" x14ac:dyDescent="0.35">
      <c r="D330" s="4"/>
      <c r="E330"/>
      <c r="F330" s="37"/>
      <c r="G330" s="37"/>
    </row>
    <row r="331" spans="4:7" x14ac:dyDescent="0.35">
      <c r="D331" s="4"/>
      <c r="E331"/>
      <c r="F331" s="37"/>
      <c r="G331" s="37"/>
    </row>
    <row r="332" spans="4:7" x14ac:dyDescent="0.35">
      <c r="D332" s="38"/>
      <c r="E332"/>
      <c r="F332" s="37"/>
      <c r="G332" s="37"/>
    </row>
    <row r="333" spans="4:7" x14ac:dyDescent="0.35">
      <c r="D333" s="4"/>
      <c r="E333"/>
      <c r="F333" s="37"/>
      <c r="G333" s="37"/>
    </row>
    <row r="334" spans="4:7" x14ac:dyDescent="0.35">
      <c r="D334" s="4"/>
      <c r="E334"/>
      <c r="F334" s="37"/>
      <c r="G334" s="37"/>
    </row>
    <row r="335" spans="4:7" x14ac:dyDescent="0.35">
      <c r="D335" s="4"/>
      <c r="E335"/>
      <c r="F335" s="37"/>
      <c r="G335" s="37"/>
    </row>
    <row r="336" spans="4:7" x14ac:dyDescent="0.35">
      <c r="D336" s="38"/>
      <c r="E336"/>
      <c r="F336" s="37"/>
      <c r="G336" s="37"/>
    </row>
    <row r="337" spans="4:7" x14ac:dyDescent="0.35">
      <c r="D337" s="4"/>
      <c r="E337"/>
      <c r="F337" s="37"/>
      <c r="G337" s="37"/>
    </row>
    <row r="338" spans="4:7" x14ac:dyDescent="0.35">
      <c r="D338" s="4"/>
      <c r="E338"/>
      <c r="F338" s="37"/>
      <c r="G338" s="37"/>
    </row>
    <row r="339" spans="4:7" x14ac:dyDescent="0.35">
      <c r="D339" s="38"/>
      <c r="E339"/>
      <c r="F339" s="37"/>
      <c r="G339" s="37"/>
    </row>
    <row r="340" spans="4:7" x14ac:dyDescent="0.35">
      <c r="D340" s="4"/>
      <c r="E340"/>
      <c r="F340" s="37"/>
      <c r="G340" s="37"/>
    </row>
    <row r="341" spans="4:7" x14ac:dyDescent="0.35">
      <c r="D341" s="4"/>
      <c r="E341"/>
      <c r="F341" s="37"/>
      <c r="G341" s="37"/>
    </row>
    <row r="342" spans="4:7" x14ac:dyDescent="0.35">
      <c r="D342" s="4"/>
      <c r="E342"/>
      <c r="F342" s="37"/>
      <c r="G342" s="37"/>
    </row>
    <row r="343" spans="4:7" x14ac:dyDescent="0.35">
      <c r="D343" s="4"/>
      <c r="E343"/>
      <c r="F343" s="37"/>
      <c r="G343" s="37"/>
    </row>
    <row r="344" spans="4:7" x14ac:dyDescent="0.35">
      <c r="D344" s="4"/>
      <c r="E344"/>
      <c r="F344" s="37"/>
      <c r="G344" s="37"/>
    </row>
    <row r="345" spans="4:7" x14ac:dyDescent="0.35">
      <c r="D345" s="38"/>
      <c r="E345"/>
      <c r="F345" s="37"/>
      <c r="G345" s="37"/>
    </row>
    <row r="346" spans="4:7" x14ac:dyDescent="0.35">
      <c r="D346" s="38"/>
      <c r="E346"/>
      <c r="F346" s="37"/>
      <c r="G346" s="37"/>
    </row>
    <row r="347" spans="4:7" x14ac:dyDescent="0.35">
      <c r="E347"/>
      <c r="F347" s="37"/>
      <c r="G347" s="37"/>
    </row>
    <row r="348" spans="4:7" x14ac:dyDescent="0.35">
      <c r="E348"/>
      <c r="F348" s="37"/>
      <c r="G348" s="37"/>
    </row>
    <row r="349" spans="4:7" x14ac:dyDescent="0.35">
      <c r="E349"/>
      <c r="F349" s="37"/>
      <c r="G349" s="37"/>
    </row>
    <row r="350" spans="4:7" x14ac:dyDescent="0.35">
      <c r="E350"/>
      <c r="F350" s="37"/>
      <c r="G350" s="37"/>
    </row>
    <row r="351" spans="4:7" x14ac:dyDescent="0.35">
      <c r="E351"/>
      <c r="F351" s="37"/>
      <c r="G351" s="37"/>
    </row>
    <row r="352" spans="4:7" x14ac:dyDescent="0.35">
      <c r="E352"/>
      <c r="F352" s="37"/>
      <c r="G352" s="37"/>
    </row>
    <row r="353" spans="5:7" x14ac:dyDescent="0.35">
      <c r="E353"/>
      <c r="F353" s="37"/>
      <c r="G353" s="37"/>
    </row>
    <row r="354" spans="5:7" x14ac:dyDescent="0.35">
      <c r="E354"/>
      <c r="F354" s="37"/>
      <c r="G354" s="37"/>
    </row>
    <row r="355" spans="5:7" x14ac:dyDescent="0.35">
      <c r="E355"/>
      <c r="F355" s="37"/>
      <c r="G355" s="37"/>
    </row>
    <row r="356" spans="5:7" x14ac:dyDescent="0.35">
      <c r="E356"/>
      <c r="F356" s="37"/>
      <c r="G356" s="37"/>
    </row>
    <row r="357" spans="5:7" x14ac:dyDescent="0.35">
      <c r="E357"/>
      <c r="F357" s="37"/>
      <c r="G357" s="37"/>
    </row>
    <row r="358" spans="5:7" x14ac:dyDescent="0.35">
      <c r="E358"/>
      <c r="F358" s="37"/>
      <c r="G358" s="37"/>
    </row>
    <row r="359" spans="5:7" x14ac:dyDescent="0.35">
      <c r="E359"/>
      <c r="F359" s="37"/>
      <c r="G359" s="37"/>
    </row>
    <row r="360" spans="5:7" x14ac:dyDescent="0.35">
      <c r="E360"/>
      <c r="F360" s="37"/>
      <c r="G360" s="37"/>
    </row>
    <row r="361" spans="5:7" x14ac:dyDescent="0.35">
      <c r="E361"/>
      <c r="F361" s="37"/>
      <c r="G361" s="37"/>
    </row>
    <row r="362" spans="5:7" x14ac:dyDescent="0.35">
      <c r="E362"/>
      <c r="F362" s="37"/>
      <c r="G362" s="37"/>
    </row>
    <row r="363" spans="5:7" x14ac:dyDescent="0.35">
      <c r="E363"/>
      <c r="F363" s="37"/>
      <c r="G363" s="37"/>
    </row>
    <row r="364" spans="5:7" x14ac:dyDescent="0.35">
      <c r="E364"/>
      <c r="F364" s="37"/>
      <c r="G364" s="37"/>
    </row>
    <row r="365" spans="5:7" x14ac:dyDescent="0.35">
      <c r="E365"/>
      <c r="F365" s="37"/>
      <c r="G365" s="37"/>
    </row>
    <row r="366" spans="5:7" x14ac:dyDescent="0.35">
      <c r="E366"/>
      <c r="F366" s="37"/>
      <c r="G366" s="37"/>
    </row>
    <row r="367" spans="5:7" x14ac:dyDescent="0.35">
      <c r="E367"/>
      <c r="F367" s="37"/>
      <c r="G367" s="37"/>
    </row>
    <row r="368" spans="5:7" x14ac:dyDescent="0.35">
      <c r="E368"/>
      <c r="F368" s="37"/>
      <c r="G368" s="37"/>
    </row>
    <row r="369" spans="5:7" x14ac:dyDescent="0.35">
      <c r="E369"/>
      <c r="F369" s="37"/>
      <c r="G369" s="37"/>
    </row>
    <row r="370" spans="5:7" x14ac:dyDescent="0.35">
      <c r="E370"/>
      <c r="F370" s="37"/>
      <c r="G370" s="37"/>
    </row>
    <row r="371" spans="5:7" x14ac:dyDescent="0.35">
      <c r="E371"/>
      <c r="F371" s="37"/>
      <c r="G371" s="37"/>
    </row>
    <row r="372" spans="5:7" x14ac:dyDescent="0.35">
      <c r="E372"/>
      <c r="F372" s="37"/>
      <c r="G372" s="37"/>
    </row>
    <row r="373" spans="5:7" x14ac:dyDescent="0.35">
      <c r="E373"/>
      <c r="F373" s="37"/>
      <c r="G373" s="37"/>
    </row>
    <row r="374" spans="5:7" x14ac:dyDescent="0.35">
      <c r="E374"/>
      <c r="F374" s="37"/>
      <c r="G374" s="37"/>
    </row>
    <row r="375" spans="5:7" x14ac:dyDescent="0.35">
      <c r="E375"/>
      <c r="F375" s="37"/>
      <c r="G375" s="37"/>
    </row>
    <row r="376" spans="5:7" x14ac:dyDescent="0.35">
      <c r="E376"/>
      <c r="F376" s="37"/>
      <c r="G376" s="37"/>
    </row>
    <row r="377" spans="5:7" x14ac:dyDescent="0.35">
      <c r="E377"/>
      <c r="F377" s="37"/>
      <c r="G377" s="37"/>
    </row>
    <row r="378" spans="5:7" x14ac:dyDescent="0.35">
      <c r="E378"/>
      <c r="F378" s="37"/>
      <c r="G378" s="37"/>
    </row>
    <row r="379" spans="5:7" x14ac:dyDescent="0.35">
      <c r="E379"/>
      <c r="F379" s="37"/>
      <c r="G379" s="37"/>
    </row>
    <row r="380" spans="5:7" x14ac:dyDescent="0.35">
      <c r="E380"/>
      <c r="F380" s="37"/>
      <c r="G380" s="37"/>
    </row>
    <row r="381" spans="5:7" x14ac:dyDescent="0.35">
      <c r="E381"/>
      <c r="F381" s="37"/>
      <c r="G381" s="37"/>
    </row>
    <row r="382" spans="5:7" x14ac:dyDescent="0.35">
      <c r="E382"/>
      <c r="F382" s="37"/>
      <c r="G382" s="37"/>
    </row>
    <row r="383" spans="5:7" x14ac:dyDescent="0.35">
      <c r="E383"/>
      <c r="F383" s="37"/>
      <c r="G383" s="37"/>
    </row>
    <row r="384" spans="5:7" x14ac:dyDescent="0.35">
      <c r="E384"/>
      <c r="F384" s="37"/>
      <c r="G384" s="37"/>
    </row>
    <row r="385" spans="5:7" x14ac:dyDescent="0.35">
      <c r="E385"/>
      <c r="F385" s="37"/>
      <c r="G385" s="37"/>
    </row>
    <row r="386" spans="5:7" x14ac:dyDescent="0.35">
      <c r="E386"/>
      <c r="F386" s="37"/>
      <c r="G386" s="37"/>
    </row>
    <row r="387" spans="5:7" x14ac:dyDescent="0.35">
      <c r="E387"/>
      <c r="F387" s="37"/>
      <c r="G387" s="37"/>
    </row>
    <row r="388" spans="5:7" x14ac:dyDescent="0.35">
      <c r="E388"/>
      <c r="F388" s="37"/>
      <c r="G388" s="37"/>
    </row>
    <row r="389" spans="5:7" x14ac:dyDescent="0.35">
      <c r="E389"/>
      <c r="F389" s="37"/>
      <c r="G389" s="37"/>
    </row>
    <row r="390" spans="5:7" x14ac:dyDescent="0.35">
      <c r="E390"/>
      <c r="F390" s="37"/>
      <c r="G390" s="37"/>
    </row>
    <row r="391" spans="5:7" x14ac:dyDescent="0.35">
      <c r="E391"/>
      <c r="F391" s="37"/>
      <c r="G391" s="37"/>
    </row>
    <row r="392" spans="5:7" x14ac:dyDescent="0.35">
      <c r="E392"/>
      <c r="F392" s="37"/>
      <c r="G392" s="37"/>
    </row>
    <row r="393" spans="5:7" x14ac:dyDescent="0.35">
      <c r="E393"/>
      <c r="F393" s="37"/>
      <c r="G393" s="37"/>
    </row>
    <row r="394" spans="5:7" x14ac:dyDescent="0.35">
      <c r="E394"/>
      <c r="F394" s="37"/>
      <c r="G394" s="37"/>
    </row>
    <row r="395" spans="5:7" x14ac:dyDescent="0.35">
      <c r="E395"/>
      <c r="F395" s="37"/>
      <c r="G395" s="37"/>
    </row>
    <row r="396" spans="5:7" x14ac:dyDescent="0.35">
      <c r="E396"/>
      <c r="F396" s="37"/>
      <c r="G396" s="37"/>
    </row>
    <row r="397" spans="5:7" x14ac:dyDescent="0.35">
      <c r="E397"/>
      <c r="F397" s="37"/>
      <c r="G397" s="37"/>
    </row>
    <row r="398" spans="5:7" x14ac:dyDescent="0.35">
      <c r="E398"/>
      <c r="F398" s="37"/>
      <c r="G398" s="37"/>
    </row>
    <row r="399" spans="5:7" x14ac:dyDescent="0.35">
      <c r="E399"/>
      <c r="F399" s="37"/>
      <c r="G399" s="37"/>
    </row>
    <row r="400" spans="5:7" x14ac:dyDescent="0.35">
      <c r="E400"/>
      <c r="F400" s="37"/>
      <c r="G400" s="37"/>
    </row>
    <row r="401" spans="5:7" x14ac:dyDescent="0.35">
      <c r="E401"/>
      <c r="F401" s="37"/>
      <c r="G401" s="37"/>
    </row>
    <row r="402" spans="5:7" x14ac:dyDescent="0.35">
      <c r="E402"/>
      <c r="F402" s="37"/>
      <c r="G402" s="37"/>
    </row>
    <row r="403" spans="5:7" x14ac:dyDescent="0.35">
      <c r="E403"/>
      <c r="F403" s="37"/>
      <c r="G403" s="37"/>
    </row>
    <row r="404" spans="5:7" x14ac:dyDescent="0.35">
      <c r="E404"/>
      <c r="F404" s="37"/>
      <c r="G404" s="37"/>
    </row>
    <row r="405" spans="5:7" x14ac:dyDescent="0.35">
      <c r="E405"/>
      <c r="F405" s="37"/>
      <c r="G405" s="37"/>
    </row>
    <row r="406" spans="5:7" x14ac:dyDescent="0.35">
      <c r="E406"/>
      <c r="F406" s="37"/>
      <c r="G406" s="37"/>
    </row>
    <row r="407" spans="5:7" x14ac:dyDescent="0.35">
      <c r="E407"/>
      <c r="F407" s="37"/>
      <c r="G407" s="37"/>
    </row>
    <row r="408" spans="5:7" x14ac:dyDescent="0.35">
      <c r="E408"/>
      <c r="F408" s="37"/>
      <c r="G408" s="37"/>
    </row>
    <row r="409" spans="5:7" x14ac:dyDescent="0.35">
      <c r="E409"/>
      <c r="F409" s="37"/>
      <c r="G409" s="37"/>
    </row>
    <row r="410" spans="5:7" x14ac:dyDescent="0.35">
      <c r="E410"/>
      <c r="F410" s="37"/>
      <c r="G410" s="37"/>
    </row>
    <row r="411" spans="5:7" x14ac:dyDescent="0.35">
      <c r="E411"/>
      <c r="F411" s="37"/>
      <c r="G411" s="37"/>
    </row>
    <row r="412" spans="5:7" x14ac:dyDescent="0.35">
      <c r="E412"/>
      <c r="F412" s="37"/>
      <c r="G412" s="37"/>
    </row>
    <row r="413" spans="5:7" x14ac:dyDescent="0.35">
      <c r="E413"/>
      <c r="F413" s="37"/>
      <c r="G413" s="37"/>
    </row>
    <row r="414" spans="5:7" x14ac:dyDescent="0.35">
      <c r="E414"/>
      <c r="F414" s="37"/>
      <c r="G414" s="37"/>
    </row>
    <row r="415" spans="5:7" x14ac:dyDescent="0.35">
      <c r="E415"/>
      <c r="F415" s="37"/>
      <c r="G415" s="37"/>
    </row>
    <row r="416" spans="5:7" x14ac:dyDescent="0.35">
      <c r="E416"/>
      <c r="F416" s="37"/>
      <c r="G416" s="37"/>
    </row>
    <row r="417" spans="5:7" x14ac:dyDescent="0.35">
      <c r="E417"/>
      <c r="F417" s="37"/>
      <c r="G417" s="37"/>
    </row>
    <row r="418" spans="5:7" x14ac:dyDescent="0.35">
      <c r="E418"/>
      <c r="F418" s="37"/>
      <c r="G418" s="37"/>
    </row>
    <row r="419" spans="5:7" x14ac:dyDescent="0.35">
      <c r="E419"/>
      <c r="F419" s="37"/>
      <c r="G419" s="37"/>
    </row>
    <row r="420" spans="5:7" x14ac:dyDescent="0.35">
      <c r="E420"/>
      <c r="F420" s="37"/>
      <c r="G420" s="37"/>
    </row>
    <row r="421" spans="5:7" x14ac:dyDescent="0.35">
      <c r="E421"/>
      <c r="F421" s="37"/>
      <c r="G421" s="37"/>
    </row>
    <row r="422" spans="5:7" x14ac:dyDescent="0.35">
      <c r="E422"/>
      <c r="F422" s="37"/>
      <c r="G422" s="37"/>
    </row>
    <row r="423" spans="5:7" x14ac:dyDescent="0.35">
      <c r="E423"/>
      <c r="F423" s="37"/>
      <c r="G423" s="37"/>
    </row>
    <row r="424" spans="5:7" x14ac:dyDescent="0.35">
      <c r="E424"/>
      <c r="F424" s="37"/>
      <c r="G424" s="37"/>
    </row>
    <row r="425" spans="5:7" x14ac:dyDescent="0.35">
      <c r="E425"/>
      <c r="F425" s="37"/>
      <c r="G425" s="37"/>
    </row>
    <row r="426" spans="5:7" x14ac:dyDescent="0.35">
      <c r="E426"/>
      <c r="F426" s="37"/>
      <c r="G426" s="37"/>
    </row>
    <row r="427" spans="5:7" x14ac:dyDescent="0.35">
      <c r="E427"/>
      <c r="F427" s="37"/>
      <c r="G427" s="37"/>
    </row>
    <row r="428" spans="5:7" x14ac:dyDescent="0.35">
      <c r="E428"/>
      <c r="F428" s="37"/>
      <c r="G428" s="37"/>
    </row>
    <row r="429" spans="5:7" x14ac:dyDescent="0.35">
      <c r="E429"/>
      <c r="F429" s="37"/>
      <c r="G429" s="37"/>
    </row>
    <row r="430" spans="5:7" x14ac:dyDescent="0.35">
      <c r="E430"/>
      <c r="F430" s="37"/>
      <c r="G430" s="37"/>
    </row>
    <row r="431" spans="5:7" x14ac:dyDescent="0.35">
      <c r="E431"/>
      <c r="F431" s="37"/>
      <c r="G431" s="37"/>
    </row>
    <row r="432" spans="5:7" x14ac:dyDescent="0.35">
      <c r="E432"/>
      <c r="F432" s="37"/>
      <c r="G432" s="37"/>
    </row>
    <row r="433" spans="5:7" x14ac:dyDescent="0.35">
      <c r="E433"/>
      <c r="F433" s="37"/>
      <c r="G433" s="37"/>
    </row>
    <row r="434" spans="5:7" x14ac:dyDescent="0.35">
      <c r="E434"/>
      <c r="F434" s="37"/>
      <c r="G434" s="37"/>
    </row>
    <row r="435" spans="5:7" x14ac:dyDescent="0.35">
      <c r="E435"/>
      <c r="F435" s="37"/>
      <c r="G435" s="37"/>
    </row>
    <row r="436" spans="5:7" x14ac:dyDescent="0.35">
      <c r="E436"/>
      <c r="F436" s="37"/>
      <c r="G436" s="37"/>
    </row>
    <row r="437" spans="5:7" x14ac:dyDescent="0.35">
      <c r="E437"/>
      <c r="F437" s="37"/>
      <c r="G437" s="37"/>
    </row>
    <row r="438" spans="5:7" x14ac:dyDescent="0.35">
      <c r="E438"/>
      <c r="F438" s="37"/>
      <c r="G438" s="37"/>
    </row>
    <row r="439" spans="5:7" x14ac:dyDescent="0.35">
      <c r="E439"/>
      <c r="F439" s="37"/>
      <c r="G439" s="37"/>
    </row>
    <row r="440" spans="5:7" x14ac:dyDescent="0.35">
      <c r="E440"/>
      <c r="F440" s="37"/>
      <c r="G440" s="37"/>
    </row>
    <row r="441" spans="5:7" x14ac:dyDescent="0.35">
      <c r="E441"/>
      <c r="F441" s="37"/>
      <c r="G441" s="37"/>
    </row>
    <row r="442" spans="5:7" x14ac:dyDescent="0.35">
      <c r="E442"/>
      <c r="F442" s="37"/>
      <c r="G442" s="37"/>
    </row>
    <row r="443" spans="5:7" x14ac:dyDescent="0.35">
      <c r="E443"/>
      <c r="F443" s="37"/>
      <c r="G443" s="37"/>
    </row>
    <row r="444" spans="5:7" x14ac:dyDescent="0.35">
      <c r="E444"/>
      <c r="F444" s="37"/>
      <c r="G444" s="37"/>
    </row>
    <row r="445" spans="5:7" x14ac:dyDescent="0.35">
      <c r="E445"/>
      <c r="F445" s="37"/>
      <c r="G445" s="37"/>
    </row>
    <row r="446" spans="5:7" x14ac:dyDescent="0.35">
      <c r="E446"/>
      <c r="F446" s="37"/>
      <c r="G446" s="37"/>
    </row>
    <row r="447" spans="5:7" x14ac:dyDescent="0.35">
      <c r="E447"/>
      <c r="F447" s="37"/>
      <c r="G447" s="37"/>
    </row>
    <row r="448" spans="5:7" x14ac:dyDescent="0.35">
      <c r="E448"/>
      <c r="F448" s="37"/>
      <c r="G448" s="37"/>
    </row>
    <row r="449" spans="5:7" x14ac:dyDescent="0.35">
      <c r="E449"/>
      <c r="F449" s="37"/>
      <c r="G449" s="37"/>
    </row>
    <row r="450" spans="5:7" x14ac:dyDescent="0.35">
      <c r="E450"/>
      <c r="F450" s="37"/>
      <c r="G450" s="37"/>
    </row>
    <row r="451" spans="5:7" x14ac:dyDescent="0.35">
      <c r="E451"/>
      <c r="F451" s="37"/>
      <c r="G451" s="37"/>
    </row>
    <row r="452" spans="5:7" x14ac:dyDescent="0.35">
      <c r="E452"/>
      <c r="F452" s="37"/>
      <c r="G452" s="37"/>
    </row>
    <row r="453" spans="5:7" x14ac:dyDescent="0.35">
      <c r="E453"/>
      <c r="F453" s="37"/>
      <c r="G453" s="37"/>
    </row>
    <row r="454" spans="5:7" x14ac:dyDescent="0.35">
      <c r="E454"/>
      <c r="F454" s="37"/>
      <c r="G454" s="37"/>
    </row>
    <row r="455" spans="5:7" x14ac:dyDescent="0.35">
      <c r="E455"/>
      <c r="F455" s="37"/>
      <c r="G455" s="37"/>
    </row>
    <row r="456" spans="5:7" x14ac:dyDescent="0.35">
      <c r="E456"/>
      <c r="F456" s="37"/>
      <c r="G456" s="37"/>
    </row>
    <row r="457" spans="5:7" x14ac:dyDescent="0.35">
      <c r="E457"/>
      <c r="F457" s="37"/>
      <c r="G457" s="37"/>
    </row>
    <row r="458" spans="5:7" x14ac:dyDescent="0.35">
      <c r="E458"/>
      <c r="F458" s="37"/>
      <c r="G458" s="37"/>
    </row>
    <row r="459" spans="5:7" x14ac:dyDescent="0.35">
      <c r="E459"/>
      <c r="F459" s="37"/>
      <c r="G459" s="37"/>
    </row>
    <row r="460" spans="5:7" x14ac:dyDescent="0.35">
      <c r="E460"/>
      <c r="F460" s="37"/>
      <c r="G460" s="37"/>
    </row>
    <row r="461" spans="5:7" x14ac:dyDescent="0.35">
      <c r="E461"/>
      <c r="F461" s="37"/>
      <c r="G461" s="37"/>
    </row>
    <row r="462" spans="5:7" x14ac:dyDescent="0.35">
      <c r="E462"/>
      <c r="F462" s="37"/>
      <c r="G462" s="37"/>
    </row>
    <row r="463" spans="5:7" x14ac:dyDescent="0.35">
      <c r="E463"/>
      <c r="F463" s="37"/>
      <c r="G463" s="37"/>
    </row>
    <row r="464" spans="5:7" x14ac:dyDescent="0.35">
      <c r="E464"/>
      <c r="F464" s="37"/>
      <c r="G464" s="37"/>
    </row>
    <row r="465" spans="5:7" x14ac:dyDescent="0.35">
      <c r="E465"/>
      <c r="F465" s="37"/>
      <c r="G465" s="37"/>
    </row>
    <row r="466" spans="5:7" x14ac:dyDescent="0.35">
      <c r="E466"/>
      <c r="F466" s="37"/>
      <c r="G466" s="37"/>
    </row>
    <row r="467" spans="5:7" x14ac:dyDescent="0.35">
      <c r="E467"/>
      <c r="F467" s="37"/>
      <c r="G467" s="37"/>
    </row>
    <row r="468" spans="5:7" x14ac:dyDescent="0.35">
      <c r="E468"/>
      <c r="F468" s="37"/>
      <c r="G468" s="37"/>
    </row>
    <row r="469" spans="5:7" x14ac:dyDescent="0.35">
      <c r="E469"/>
      <c r="F469" s="37"/>
      <c r="G469" s="37"/>
    </row>
    <row r="470" spans="5:7" x14ac:dyDescent="0.35">
      <c r="E470"/>
      <c r="F470" s="37"/>
      <c r="G470" s="37"/>
    </row>
    <row r="471" spans="5:7" x14ac:dyDescent="0.35">
      <c r="E471"/>
      <c r="F471" s="37"/>
      <c r="G471" s="37"/>
    </row>
    <row r="472" spans="5:7" x14ac:dyDescent="0.35">
      <c r="E472"/>
      <c r="F472" s="37"/>
      <c r="G472" s="37"/>
    </row>
    <row r="473" spans="5:7" x14ac:dyDescent="0.35">
      <c r="E473"/>
      <c r="F473" s="37"/>
      <c r="G473" s="37"/>
    </row>
    <row r="474" spans="5:7" x14ac:dyDescent="0.35">
      <c r="E474"/>
      <c r="F474" s="37"/>
      <c r="G474" s="37"/>
    </row>
    <row r="475" spans="5:7" x14ac:dyDescent="0.35">
      <c r="E475"/>
      <c r="F475" s="37"/>
      <c r="G475" s="37"/>
    </row>
    <row r="476" spans="5:7" x14ac:dyDescent="0.35">
      <c r="E476"/>
      <c r="F476" s="37"/>
      <c r="G476" s="37"/>
    </row>
    <row r="477" spans="5:7" x14ac:dyDescent="0.35">
      <c r="E477"/>
      <c r="F477" s="37"/>
      <c r="G477" s="37"/>
    </row>
    <row r="478" spans="5:7" x14ac:dyDescent="0.35">
      <c r="E478"/>
      <c r="F478" s="37"/>
      <c r="G478" s="37"/>
    </row>
    <row r="479" spans="5:7" x14ac:dyDescent="0.35">
      <c r="E479"/>
      <c r="F479" s="37"/>
      <c r="G479" s="37"/>
    </row>
    <row r="480" spans="5:7" x14ac:dyDescent="0.35">
      <c r="E480"/>
      <c r="F480" s="37"/>
      <c r="G480" s="37"/>
    </row>
    <row r="481" spans="5:7" x14ac:dyDescent="0.35">
      <c r="E481"/>
      <c r="F481" s="37"/>
      <c r="G481" s="37"/>
    </row>
    <row r="482" spans="5:7" x14ac:dyDescent="0.35">
      <c r="E482"/>
      <c r="F482" s="37"/>
      <c r="G482" s="37"/>
    </row>
    <row r="483" spans="5:7" x14ac:dyDescent="0.35">
      <c r="E483"/>
      <c r="F483" s="37"/>
      <c r="G483" s="37"/>
    </row>
    <row r="484" spans="5:7" x14ac:dyDescent="0.35">
      <c r="E484"/>
      <c r="F484" s="37"/>
      <c r="G484" s="37"/>
    </row>
    <row r="485" spans="5:7" x14ac:dyDescent="0.35">
      <c r="E485"/>
      <c r="F485" s="37"/>
      <c r="G485" s="37"/>
    </row>
    <row r="486" spans="5:7" x14ac:dyDescent="0.35">
      <c r="E486"/>
      <c r="F486" s="37"/>
      <c r="G486" s="37"/>
    </row>
    <row r="487" spans="5:7" x14ac:dyDescent="0.35">
      <c r="E487"/>
      <c r="F487" s="37"/>
      <c r="G487" s="37"/>
    </row>
    <row r="488" spans="5:7" x14ac:dyDescent="0.35">
      <c r="E488"/>
      <c r="F488" s="37"/>
      <c r="G488" s="37"/>
    </row>
    <row r="489" spans="5:7" x14ac:dyDescent="0.35">
      <c r="E489"/>
      <c r="F489" s="37"/>
      <c r="G489" s="37"/>
    </row>
    <row r="490" spans="5:7" x14ac:dyDescent="0.35">
      <c r="E490"/>
      <c r="F490" s="37"/>
      <c r="G490" s="37"/>
    </row>
    <row r="491" spans="5:7" x14ac:dyDescent="0.35">
      <c r="E491"/>
      <c r="F491" s="37"/>
      <c r="G491" s="37"/>
    </row>
    <row r="492" spans="5:7" x14ac:dyDescent="0.35">
      <c r="E492"/>
      <c r="F492" s="37"/>
      <c r="G492" s="37"/>
    </row>
    <row r="493" spans="5:7" x14ac:dyDescent="0.35">
      <c r="E493"/>
      <c r="F493" s="37"/>
      <c r="G493" s="37"/>
    </row>
    <row r="494" spans="5:7" x14ac:dyDescent="0.35">
      <c r="E494"/>
      <c r="F494" s="37"/>
      <c r="G494" s="37"/>
    </row>
    <row r="495" spans="5:7" x14ac:dyDescent="0.35">
      <c r="E495"/>
      <c r="F495" s="37"/>
      <c r="G495" s="37"/>
    </row>
    <row r="496" spans="5:7" x14ac:dyDescent="0.35">
      <c r="E496"/>
      <c r="F496" s="37"/>
      <c r="G496" s="37"/>
    </row>
    <row r="497" spans="5:7" x14ac:dyDescent="0.35">
      <c r="E497"/>
      <c r="F497" s="37"/>
      <c r="G497" s="37"/>
    </row>
    <row r="498" spans="5:7" x14ac:dyDescent="0.35">
      <c r="E498"/>
      <c r="F498" s="37"/>
      <c r="G498" s="37"/>
    </row>
    <row r="499" spans="5:7" x14ac:dyDescent="0.35">
      <c r="E499"/>
      <c r="F499" s="37"/>
      <c r="G499" s="37"/>
    </row>
    <row r="500" spans="5:7" x14ac:dyDescent="0.35">
      <c r="E500"/>
      <c r="F500" s="37"/>
      <c r="G500" s="37"/>
    </row>
    <row r="501" spans="5:7" x14ac:dyDescent="0.35">
      <c r="E501"/>
      <c r="F501" s="37"/>
      <c r="G501" s="37"/>
    </row>
    <row r="502" spans="5:7" x14ac:dyDescent="0.35">
      <c r="E502"/>
      <c r="F502" s="37"/>
      <c r="G502" s="37"/>
    </row>
    <row r="503" spans="5:7" x14ac:dyDescent="0.35">
      <c r="E503"/>
      <c r="F503" s="37"/>
      <c r="G503" s="37"/>
    </row>
    <row r="504" spans="5:7" x14ac:dyDescent="0.35">
      <c r="E504"/>
      <c r="F504" s="37"/>
      <c r="G504" s="37"/>
    </row>
    <row r="505" spans="5:7" x14ac:dyDescent="0.35">
      <c r="E505"/>
      <c r="F505" s="37"/>
      <c r="G505" s="37"/>
    </row>
    <row r="506" spans="5:7" x14ac:dyDescent="0.35">
      <c r="E506"/>
      <c r="F506" s="37"/>
      <c r="G506" s="37"/>
    </row>
    <row r="507" spans="5:7" x14ac:dyDescent="0.35">
      <c r="E507"/>
      <c r="F507" s="37"/>
      <c r="G507" s="37"/>
    </row>
    <row r="508" spans="5:7" x14ac:dyDescent="0.35">
      <c r="E508"/>
      <c r="F508" s="37"/>
      <c r="G508" s="37"/>
    </row>
    <row r="509" spans="5:7" x14ac:dyDescent="0.35">
      <c r="E509"/>
      <c r="F509" s="37"/>
      <c r="G509" s="37"/>
    </row>
    <row r="510" spans="5:7" x14ac:dyDescent="0.35">
      <c r="E510"/>
      <c r="F510" s="37"/>
      <c r="G510" s="37"/>
    </row>
    <row r="511" spans="5:7" x14ac:dyDescent="0.35">
      <c r="E511"/>
      <c r="F511" s="37"/>
      <c r="G511" s="37"/>
    </row>
    <row r="512" spans="5:7" x14ac:dyDescent="0.35">
      <c r="E512"/>
      <c r="F512" s="37"/>
      <c r="G512" s="37"/>
    </row>
    <row r="513" spans="5:7" x14ac:dyDescent="0.35">
      <c r="E513"/>
      <c r="F513" s="37"/>
      <c r="G513" s="37"/>
    </row>
    <row r="514" spans="5:7" x14ac:dyDescent="0.35">
      <c r="E514"/>
      <c r="F514" s="37"/>
      <c r="G514" s="37"/>
    </row>
    <row r="515" spans="5:7" x14ac:dyDescent="0.35">
      <c r="E515"/>
      <c r="F515" s="37"/>
      <c r="G515" s="37"/>
    </row>
    <row r="516" spans="5:7" x14ac:dyDescent="0.35">
      <c r="E516"/>
      <c r="F516" s="37"/>
      <c r="G516" s="37"/>
    </row>
    <row r="517" spans="5:7" x14ac:dyDescent="0.35">
      <c r="E517"/>
      <c r="F517" s="37"/>
      <c r="G517" s="37"/>
    </row>
    <row r="518" spans="5:7" x14ac:dyDescent="0.35">
      <c r="E518"/>
      <c r="F518" s="37"/>
      <c r="G518" s="37"/>
    </row>
    <row r="519" spans="5:7" x14ac:dyDescent="0.35">
      <c r="E519"/>
      <c r="F519" s="37"/>
      <c r="G519" s="37"/>
    </row>
    <row r="520" spans="5:7" x14ac:dyDescent="0.35">
      <c r="E520"/>
      <c r="F520" s="37"/>
      <c r="G520" s="37"/>
    </row>
    <row r="521" spans="5:7" x14ac:dyDescent="0.35">
      <c r="E521"/>
      <c r="F521" s="37"/>
      <c r="G521" s="37"/>
    </row>
    <row r="522" spans="5:7" x14ac:dyDescent="0.35">
      <c r="E522"/>
      <c r="F522" s="37"/>
      <c r="G522" s="37"/>
    </row>
    <row r="523" spans="5:7" x14ac:dyDescent="0.35">
      <c r="E523"/>
      <c r="F523" s="37"/>
      <c r="G523" s="37"/>
    </row>
    <row r="524" spans="5:7" x14ac:dyDescent="0.35">
      <c r="E524"/>
      <c r="F524" s="37"/>
      <c r="G524" s="37"/>
    </row>
    <row r="525" spans="5:7" x14ac:dyDescent="0.35">
      <c r="E525"/>
      <c r="F525" s="37"/>
      <c r="G525" s="37"/>
    </row>
    <row r="526" spans="5:7" x14ac:dyDescent="0.35">
      <c r="E526"/>
      <c r="F526" s="37"/>
      <c r="G526" s="37"/>
    </row>
    <row r="527" spans="5:7" x14ac:dyDescent="0.35">
      <c r="E527"/>
      <c r="F527" s="37"/>
      <c r="G527" s="37"/>
    </row>
    <row r="528" spans="5:7" x14ac:dyDescent="0.35">
      <c r="E528"/>
      <c r="F528" s="37"/>
      <c r="G528" s="37"/>
    </row>
    <row r="529" spans="5:7" x14ac:dyDescent="0.35">
      <c r="E529"/>
      <c r="F529" s="37"/>
      <c r="G529" s="37"/>
    </row>
    <row r="530" spans="5:7" x14ac:dyDescent="0.35">
      <c r="E530"/>
      <c r="F530" s="37"/>
      <c r="G530" s="37"/>
    </row>
    <row r="531" spans="5:7" x14ac:dyDescent="0.35">
      <c r="E531"/>
      <c r="F531" s="37"/>
      <c r="G531" s="37"/>
    </row>
    <row r="532" spans="5:7" x14ac:dyDescent="0.35">
      <c r="E532"/>
      <c r="F532" s="37"/>
      <c r="G532" s="37"/>
    </row>
    <row r="533" spans="5:7" x14ac:dyDescent="0.35">
      <c r="E533"/>
      <c r="F533" s="37"/>
      <c r="G533" s="37"/>
    </row>
    <row r="534" spans="5:7" x14ac:dyDescent="0.35">
      <c r="E534"/>
      <c r="F534" s="37"/>
      <c r="G534" s="37"/>
    </row>
    <row r="535" spans="5:7" x14ac:dyDescent="0.35">
      <c r="E535"/>
      <c r="F535" s="37"/>
      <c r="G535" s="37"/>
    </row>
    <row r="536" spans="5:7" x14ac:dyDescent="0.35">
      <c r="E536"/>
      <c r="F536" s="37"/>
      <c r="G536" s="37"/>
    </row>
    <row r="537" spans="5:7" x14ac:dyDescent="0.35">
      <c r="E537"/>
      <c r="F537" s="37"/>
      <c r="G537" s="37"/>
    </row>
    <row r="538" spans="5:7" x14ac:dyDescent="0.35">
      <c r="E538"/>
      <c r="F538" s="37"/>
      <c r="G538" s="37"/>
    </row>
    <row r="539" spans="5:7" x14ac:dyDescent="0.35">
      <c r="E539"/>
      <c r="F539" s="37"/>
      <c r="G539" s="37"/>
    </row>
    <row r="540" spans="5:7" x14ac:dyDescent="0.35">
      <c r="E540"/>
      <c r="F540" s="37"/>
      <c r="G540" s="37"/>
    </row>
    <row r="541" spans="5:7" x14ac:dyDescent="0.35">
      <c r="E541"/>
      <c r="F541" s="37"/>
      <c r="G541" s="37"/>
    </row>
    <row r="542" spans="5:7" x14ac:dyDescent="0.35">
      <c r="E542"/>
      <c r="F542" s="37"/>
      <c r="G542" s="37"/>
    </row>
    <row r="543" spans="5:7" x14ac:dyDescent="0.35">
      <c r="E543"/>
      <c r="F543" s="37"/>
      <c r="G543" s="37"/>
    </row>
    <row r="544" spans="5:7" x14ac:dyDescent="0.35">
      <c r="E544"/>
      <c r="F544" s="37"/>
      <c r="G544" s="37"/>
    </row>
    <row r="545" spans="5:7" x14ac:dyDescent="0.35">
      <c r="E545"/>
      <c r="F545" s="37"/>
      <c r="G545" s="37"/>
    </row>
    <row r="546" spans="5:7" x14ac:dyDescent="0.35">
      <c r="E546"/>
      <c r="F546" s="37"/>
      <c r="G546" s="37"/>
    </row>
    <row r="547" spans="5:7" x14ac:dyDescent="0.35">
      <c r="E547"/>
      <c r="F547" s="37"/>
      <c r="G547" s="37"/>
    </row>
    <row r="548" spans="5:7" x14ac:dyDescent="0.35">
      <c r="E548"/>
      <c r="F548" s="37"/>
      <c r="G548" s="37"/>
    </row>
    <row r="549" spans="5:7" x14ac:dyDescent="0.35">
      <c r="E549"/>
      <c r="F549" s="37"/>
      <c r="G549" s="37"/>
    </row>
    <row r="550" spans="5:7" x14ac:dyDescent="0.35">
      <c r="E550"/>
      <c r="F550" s="37"/>
      <c r="G550" s="37"/>
    </row>
    <row r="551" spans="5:7" x14ac:dyDescent="0.35">
      <c r="E551"/>
      <c r="F551" s="37"/>
      <c r="G551" s="37"/>
    </row>
    <row r="552" spans="5:7" x14ac:dyDescent="0.35">
      <c r="E552"/>
      <c r="F552" s="37"/>
      <c r="G552" s="37"/>
    </row>
    <row r="553" spans="5:7" x14ac:dyDescent="0.35">
      <c r="E553"/>
      <c r="F553" s="37"/>
      <c r="G553" s="37"/>
    </row>
    <row r="554" spans="5:7" x14ac:dyDescent="0.35">
      <c r="E554"/>
      <c r="F554" s="37"/>
      <c r="G554" s="37"/>
    </row>
    <row r="555" spans="5:7" x14ac:dyDescent="0.35">
      <c r="E555"/>
      <c r="F555" s="37"/>
      <c r="G555" s="37"/>
    </row>
    <row r="556" spans="5:7" x14ac:dyDescent="0.35">
      <c r="E556"/>
      <c r="F556" s="37"/>
      <c r="G556" s="37"/>
    </row>
    <row r="557" spans="5:7" x14ac:dyDescent="0.35">
      <c r="E557"/>
      <c r="F557" s="37"/>
      <c r="G557" s="37"/>
    </row>
    <row r="558" spans="5:7" x14ac:dyDescent="0.35">
      <c r="E558"/>
      <c r="F558" s="37"/>
      <c r="G558" s="37"/>
    </row>
    <row r="559" spans="5:7" x14ac:dyDescent="0.35">
      <c r="E559"/>
      <c r="F559" s="37"/>
      <c r="G559" s="37"/>
    </row>
    <row r="560" spans="5:7" x14ac:dyDescent="0.35">
      <c r="E560"/>
      <c r="F560" s="37"/>
      <c r="G560" s="37"/>
    </row>
    <row r="561" spans="5:7" x14ac:dyDescent="0.35">
      <c r="E561"/>
      <c r="F561" s="37"/>
      <c r="G561" s="37"/>
    </row>
    <row r="562" spans="5:7" x14ac:dyDescent="0.35">
      <c r="E562"/>
      <c r="F562" s="37"/>
      <c r="G562" s="37"/>
    </row>
    <row r="563" spans="5:7" x14ac:dyDescent="0.35">
      <c r="E563"/>
      <c r="F563" s="37"/>
      <c r="G563" s="37"/>
    </row>
    <row r="564" spans="5:7" x14ac:dyDescent="0.35">
      <c r="E564"/>
      <c r="F564" s="37"/>
      <c r="G564" s="37"/>
    </row>
    <row r="565" spans="5:7" x14ac:dyDescent="0.35">
      <c r="E565"/>
      <c r="F565" s="37"/>
      <c r="G565" s="37"/>
    </row>
    <row r="566" spans="5:7" x14ac:dyDescent="0.35">
      <c r="E566"/>
      <c r="F566" s="37"/>
      <c r="G566" s="37"/>
    </row>
    <row r="567" spans="5:7" x14ac:dyDescent="0.35">
      <c r="E567"/>
      <c r="F567" s="37"/>
      <c r="G567" s="37"/>
    </row>
    <row r="568" spans="5:7" x14ac:dyDescent="0.35">
      <c r="E568"/>
      <c r="F568" s="37"/>
      <c r="G568" s="37"/>
    </row>
    <row r="569" spans="5:7" x14ac:dyDescent="0.35">
      <c r="E569"/>
      <c r="F569" s="37"/>
      <c r="G569" s="37"/>
    </row>
    <row r="570" spans="5:7" x14ac:dyDescent="0.35">
      <c r="E570"/>
      <c r="F570" s="37"/>
      <c r="G570" s="37"/>
    </row>
    <row r="571" spans="5:7" x14ac:dyDescent="0.35">
      <c r="E571"/>
      <c r="F571" s="37"/>
      <c r="G571" s="37"/>
    </row>
    <row r="572" spans="5:7" x14ac:dyDescent="0.35">
      <c r="E572"/>
      <c r="F572" s="37"/>
      <c r="G572" s="37"/>
    </row>
    <row r="573" spans="5:7" x14ac:dyDescent="0.35">
      <c r="E573"/>
      <c r="F573" s="37"/>
      <c r="G573" s="37"/>
    </row>
    <row r="574" spans="5:7" x14ac:dyDescent="0.35">
      <c r="E574"/>
      <c r="F574" s="37"/>
      <c r="G574" s="37"/>
    </row>
    <row r="575" spans="5:7" x14ac:dyDescent="0.35">
      <c r="E575"/>
      <c r="F575" s="37"/>
      <c r="G575" s="37"/>
    </row>
    <row r="576" spans="5:7" x14ac:dyDescent="0.35">
      <c r="E576"/>
      <c r="F576" s="37"/>
      <c r="G576" s="37"/>
    </row>
    <row r="577" spans="5:7" x14ac:dyDescent="0.35">
      <c r="E577"/>
      <c r="F577" s="37"/>
      <c r="G577" s="37"/>
    </row>
    <row r="578" spans="5:7" x14ac:dyDescent="0.35">
      <c r="E578"/>
      <c r="F578" s="37"/>
      <c r="G578" s="37"/>
    </row>
    <row r="579" spans="5:7" x14ac:dyDescent="0.35">
      <c r="E579"/>
      <c r="F579" s="37"/>
      <c r="G579" s="37"/>
    </row>
    <row r="580" spans="5:7" x14ac:dyDescent="0.35">
      <c r="E580"/>
      <c r="F580" s="37"/>
      <c r="G580" s="37"/>
    </row>
    <row r="581" spans="5:7" x14ac:dyDescent="0.35">
      <c r="E581"/>
      <c r="F581" s="37"/>
      <c r="G581" s="37"/>
    </row>
    <row r="582" spans="5:7" x14ac:dyDescent="0.35">
      <c r="E582"/>
      <c r="F582" s="37"/>
      <c r="G582" s="37"/>
    </row>
    <row r="583" spans="5:7" x14ac:dyDescent="0.35">
      <c r="E583"/>
      <c r="F583" s="37"/>
      <c r="G583" s="37"/>
    </row>
    <row r="584" spans="5:7" x14ac:dyDescent="0.35">
      <c r="E584"/>
      <c r="F584" s="37"/>
      <c r="G584" s="37"/>
    </row>
    <row r="585" spans="5:7" x14ac:dyDescent="0.35">
      <c r="E585"/>
      <c r="F585" s="37"/>
      <c r="G585" s="37"/>
    </row>
    <row r="586" spans="5:7" x14ac:dyDescent="0.35">
      <c r="E586"/>
      <c r="F586" s="37"/>
      <c r="G586" s="37"/>
    </row>
    <row r="587" spans="5:7" x14ac:dyDescent="0.35">
      <c r="E587"/>
      <c r="F587" s="37"/>
      <c r="G587" s="37"/>
    </row>
    <row r="588" spans="5:7" x14ac:dyDescent="0.35">
      <c r="E588"/>
      <c r="F588" s="37"/>
      <c r="G588" s="37"/>
    </row>
    <row r="589" spans="5:7" x14ac:dyDescent="0.35">
      <c r="E589"/>
      <c r="F589" s="37"/>
      <c r="G589" s="37"/>
    </row>
    <row r="590" spans="5:7" x14ac:dyDescent="0.35">
      <c r="E590"/>
      <c r="F590" s="37"/>
      <c r="G590" s="37"/>
    </row>
    <row r="591" spans="5:7" x14ac:dyDescent="0.35">
      <c r="E591"/>
      <c r="F591" s="37"/>
      <c r="G591" s="37"/>
    </row>
    <row r="592" spans="5:7" x14ac:dyDescent="0.35">
      <c r="E592"/>
      <c r="F592" s="37"/>
      <c r="G592" s="37"/>
    </row>
    <row r="593" spans="5:7" x14ac:dyDescent="0.35">
      <c r="E593"/>
      <c r="F593" s="37"/>
      <c r="G593" s="37"/>
    </row>
    <row r="594" spans="5:7" x14ac:dyDescent="0.35">
      <c r="E594"/>
      <c r="F594" s="37"/>
      <c r="G594" s="37"/>
    </row>
    <row r="595" spans="5:7" x14ac:dyDescent="0.35">
      <c r="E595"/>
      <c r="F595" s="37"/>
      <c r="G595" s="37"/>
    </row>
    <row r="596" spans="5:7" x14ac:dyDescent="0.35">
      <c r="E596"/>
      <c r="F596" s="37"/>
      <c r="G596" s="37"/>
    </row>
    <row r="597" spans="5:7" x14ac:dyDescent="0.35">
      <c r="E597"/>
      <c r="F597" s="37"/>
      <c r="G597" s="37"/>
    </row>
    <row r="598" spans="5:7" x14ac:dyDescent="0.35">
      <c r="E598"/>
      <c r="F598" s="37"/>
      <c r="G598" s="37"/>
    </row>
    <row r="599" spans="5:7" x14ac:dyDescent="0.35">
      <c r="E599"/>
      <c r="F599" s="37"/>
      <c r="G599" s="37"/>
    </row>
    <row r="600" spans="5:7" x14ac:dyDescent="0.35">
      <c r="E600"/>
      <c r="F600" s="37"/>
      <c r="G600" s="37"/>
    </row>
    <row r="601" spans="5:7" x14ac:dyDescent="0.35">
      <c r="E601"/>
      <c r="F601" s="37"/>
      <c r="G601" s="37"/>
    </row>
    <row r="602" spans="5:7" x14ac:dyDescent="0.35">
      <c r="E602"/>
      <c r="F602" s="37"/>
      <c r="G602" s="37"/>
    </row>
    <row r="603" spans="5:7" x14ac:dyDescent="0.35">
      <c r="E603"/>
      <c r="F603" s="37"/>
      <c r="G603" s="37"/>
    </row>
    <row r="604" spans="5:7" x14ac:dyDescent="0.35">
      <c r="E604"/>
      <c r="F604" s="37"/>
      <c r="G604" s="37"/>
    </row>
    <row r="605" spans="5:7" x14ac:dyDescent="0.35">
      <c r="E605"/>
      <c r="F605" s="37"/>
      <c r="G605" s="37"/>
    </row>
    <row r="606" spans="5:7" x14ac:dyDescent="0.35">
      <c r="E606"/>
      <c r="F606" s="37"/>
      <c r="G606" s="37"/>
    </row>
    <row r="607" spans="5:7" x14ac:dyDescent="0.35">
      <c r="E607"/>
      <c r="F607" s="37"/>
      <c r="G607" s="37"/>
    </row>
    <row r="608" spans="5:7" x14ac:dyDescent="0.35">
      <c r="E608"/>
      <c r="F608" s="37"/>
      <c r="G608" s="37"/>
    </row>
    <row r="609" spans="5:7" x14ac:dyDescent="0.35">
      <c r="E609"/>
      <c r="F609" s="37"/>
      <c r="G609" s="37"/>
    </row>
    <row r="610" spans="5:7" x14ac:dyDescent="0.35">
      <c r="E610"/>
      <c r="F610" s="37"/>
      <c r="G610" s="37"/>
    </row>
    <row r="611" spans="5:7" x14ac:dyDescent="0.35">
      <c r="E611"/>
      <c r="F611" s="37"/>
      <c r="G611" s="37"/>
    </row>
    <row r="612" spans="5:7" x14ac:dyDescent="0.35">
      <c r="E612"/>
      <c r="F612" s="37"/>
      <c r="G612" s="37"/>
    </row>
    <row r="613" spans="5:7" x14ac:dyDescent="0.35">
      <c r="E613"/>
      <c r="F613" s="37"/>
      <c r="G613" s="37"/>
    </row>
    <row r="614" spans="5:7" x14ac:dyDescent="0.35">
      <c r="E614"/>
      <c r="F614" s="37"/>
      <c r="G614" s="37"/>
    </row>
    <row r="615" spans="5:7" x14ac:dyDescent="0.35">
      <c r="E615"/>
      <c r="F615" s="37"/>
      <c r="G615" s="37"/>
    </row>
    <row r="616" spans="5:7" x14ac:dyDescent="0.35">
      <c r="E616"/>
      <c r="F616" s="37"/>
      <c r="G616" s="37"/>
    </row>
    <row r="617" spans="5:7" x14ac:dyDescent="0.35">
      <c r="E617"/>
      <c r="F617" s="37"/>
      <c r="G617" s="37"/>
    </row>
    <row r="618" spans="5:7" x14ac:dyDescent="0.35">
      <c r="E618"/>
      <c r="F618" s="37"/>
      <c r="G618" s="37"/>
    </row>
    <row r="619" spans="5:7" x14ac:dyDescent="0.35">
      <c r="E619"/>
      <c r="F619" s="37"/>
      <c r="G619" s="37"/>
    </row>
    <row r="620" spans="5:7" x14ac:dyDescent="0.35">
      <c r="E620"/>
      <c r="F620" s="37"/>
      <c r="G620" s="37"/>
    </row>
    <row r="621" spans="5:7" x14ac:dyDescent="0.35">
      <c r="E621"/>
      <c r="F621" s="37"/>
      <c r="G621" s="37"/>
    </row>
    <row r="622" spans="5:7" x14ac:dyDescent="0.35">
      <c r="E622"/>
      <c r="F622" s="37"/>
      <c r="G622" s="37"/>
    </row>
    <row r="623" spans="5:7" x14ac:dyDescent="0.35">
      <c r="E623"/>
      <c r="F623" s="37"/>
      <c r="G623" s="37"/>
    </row>
    <row r="624" spans="5:7" x14ac:dyDescent="0.35">
      <c r="E624"/>
      <c r="F624" s="37"/>
      <c r="G624" s="37"/>
    </row>
    <row r="625" spans="5:7" x14ac:dyDescent="0.35">
      <c r="E625"/>
      <c r="F625" s="37"/>
      <c r="G625" s="37"/>
    </row>
    <row r="626" spans="5:7" x14ac:dyDescent="0.35">
      <c r="E626"/>
      <c r="F626" s="37"/>
      <c r="G626" s="37"/>
    </row>
    <row r="627" spans="5:7" x14ac:dyDescent="0.35">
      <c r="E627"/>
      <c r="F627" s="37"/>
      <c r="G627" s="37"/>
    </row>
    <row r="628" spans="5:7" x14ac:dyDescent="0.35">
      <c r="E628"/>
      <c r="F628" s="37"/>
      <c r="G628" s="37"/>
    </row>
    <row r="629" spans="5:7" x14ac:dyDescent="0.35">
      <c r="E629"/>
      <c r="F629" s="37"/>
      <c r="G629" s="37"/>
    </row>
    <row r="630" spans="5:7" x14ac:dyDescent="0.35">
      <c r="E630"/>
      <c r="F630" s="37"/>
      <c r="G630" s="37"/>
    </row>
    <row r="631" spans="5:7" x14ac:dyDescent="0.35">
      <c r="E631"/>
      <c r="F631" s="37"/>
      <c r="G631" s="37"/>
    </row>
    <row r="632" spans="5:7" x14ac:dyDescent="0.35">
      <c r="E632"/>
      <c r="F632" s="37"/>
      <c r="G632" s="37"/>
    </row>
    <row r="633" spans="5:7" x14ac:dyDescent="0.35">
      <c r="E633"/>
      <c r="F633" s="37"/>
      <c r="G633" s="37"/>
    </row>
    <row r="634" spans="5:7" x14ac:dyDescent="0.35">
      <c r="E634"/>
      <c r="F634" s="37"/>
      <c r="G634" s="37"/>
    </row>
    <row r="635" spans="5:7" x14ac:dyDescent="0.35">
      <c r="E635"/>
      <c r="F635" s="37"/>
      <c r="G635" s="37"/>
    </row>
    <row r="636" spans="5:7" x14ac:dyDescent="0.35">
      <c r="E636"/>
      <c r="F636" s="37"/>
      <c r="G636" s="37"/>
    </row>
    <row r="637" spans="5:7" x14ac:dyDescent="0.35">
      <c r="E637"/>
      <c r="F637" s="37"/>
      <c r="G637" s="37"/>
    </row>
    <row r="638" spans="5:7" x14ac:dyDescent="0.35">
      <c r="E638"/>
      <c r="F638" s="37"/>
      <c r="G638" s="37"/>
    </row>
    <row r="639" spans="5:7" x14ac:dyDescent="0.35">
      <c r="E639"/>
      <c r="F639" s="37"/>
      <c r="G639" s="37"/>
    </row>
    <row r="640" spans="5:7" x14ac:dyDescent="0.35">
      <c r="E640"/>
      <c r="F640" s="37"/>
      <c r="G640" s="37"/>
    </row>
    <row r="641" spans="5:7" x14ac:dyDescent="0.35">
      <c r="E641"/>
      <c r="F641" s="37"/>
      <c r="G641" s="37"/>
    </row>
    <row r="642" spans="5:7" x14ac:dyDescent="0.35">
      <c r="E642"/>
      <c r="F642" s="37"/>
      <c r="G642" s="37"/>
    </row>
    <row r="643" spans="5:7" x14ac:dyDescent="0.35">
      <c r="E643"/>
      <c r="F643" s="37"/>
      <c r="G643" s="37"/>
    </row>
    <row r="644" spans="5:7" x14ac:dyDescent="0.35">
      <c r="E644"/>
      <c r="F644" s="37"/>
      <c r="G644" s="37"/>
    </row>
    <row r="645" spans="5:7" x14ac:dyDescent="0.35">
      <c r="E645"/>
      <c r="F645" s="37"/>
      <c r="G645" s="37"/>
    </row>
    <row r="646" spans="5:7" x14ac:dyDescent="0.35">
      <c r="E646"/>
      <c r="F646" s="37"/>
      <c r="G646" s="37"/>
    </row>
    <row r="647" spans="5:7" x14ac:dyDescent="0.35">
      <c r="E647"/>
      <c r="F647" s="37"/>
      <c r="G647" s="37"/>
    </row>
    <row r="648" spans="5:7" x14ac:dyDescent="0.35">
      <c r="E648"/>
      <c r="F648" s="37"/>
      <c r="G648" s="37"/>
    </row>
    <row r="649" spans="5:7" x14ac:dyDescent="0.35">
      <c r="E649"/>
      <c r="F649" s="37"/>
      <c r="G649" s="37"/>
    </row>
    <row r="650" spans="5:7" x14ac:dyDescent="0.35">
      <c r="E650"/>
      <c r="F650" s="37"/>
      <c r="G650" s="37"/>
    </row>
    <row r="651" spans="5:7" x14ac:dyDescent="0.35">
      <c r="E651"/>
      <c r="F651" s="37"/>
      <c r="G651" s="37"/>
    </row>
    <row r="652" spans="5:7" x14ac:dyDescent="0.35">
      <c r="E652"/>
      <c r="F652" s="37"/>
      <c r="G652" s="37"/>
    </row>
    <row r="653" spans="5:7" x14ac:dyDescent="0.35">
      <c r="E653"/>
      <c r="F653" s="37"/>
      <c r="G653" s="37"/>
    </row>
    <row r="654" spans="5:7" x14ac:dyDescent="0.35">
      <c r="E654"/>
      <c r="F654" s="37"/>
      <c r="G654" s="37"/>
    </row>
    <row r="655" spans="5:7" x14ac:dyDescent="0.35">
      <c r="E655"/>
      <c r="F655" s="37"/>
      <c r="G655" s="37"/>
    </row>
    <row r="656" spans="5:7" x14ac:dyDescent="0.35">
      <c r="E656"/>
      <c r="F656" s="37"/>
      <c r="G656" s="37"/>
    </row>
    <row r="657" spans="5:7" x14ac:dyDescent="0.35">
      <c r="E657"/>
      <c r="F657" s="37"/>
      <c r="G657" s="37"/>
    </row>
    <row r="658" spans="5:7" x14ac:dyDescent="0.35">
      <c r="E658"/>
      <c r="F658" s="37"/>
      <c r="G658" s="37"/>
    </row>
    <row r="659" spans="5:7" x14ac:dyDescent="0.35">
      <c r="E659"/>
      <c r="F659" s="37"/>
      <c r="G659" s="37"/>
    </row>
    <row r="660" spans="5:7" x14ac:dyDescent="0.35">
      <c r="E660"/>
      <c r="F660" s="37"/>
      <c r="G660" s="37"/>
    </row>
    <row r="661" spans="5:7" x14ac:dyDescent="0.35">
      <c r="E661"/>
      <c r="F661" s="37"/>
      <c r="G661" s="37"/>
    </row>
    <row r="662" spans="5:7" x14ac:dyDescent="0.35">
      <c r="E662"/>
      <c r="F662" s="37"/>
      <c r="G662" s="37"/>
    </row>
    <row r="663" spans="5:7" x14ac:dyDescent="0.35">
      <c r="E663"/>
      <c r="F663" s="37"/>
      <c r="G663" s="37"/>
    </row>
    <row r="664" spans="5:7" x14ac:dyDescent="0.35">
      <c r="E664"/>
      <c r="F664" s="37"/>
      <c r="G664" s="37"/>
    </row>
    <row r="665" spans="5:7" x14ac:dyDescent="0.35">
      <c r="E665"/>
      <c r="F665" s="37"/>
      <c r="G665" s="37"/>
    </row>
    <row r="666" spans="5:7" x14ac:dyDescent="0.35">
      <c r="E666"/>
      <c r="F666" s="37"/>
      <c r="G666" s="37"/>
    </row>
    <row r="667" spans="5:7" x14ac:dyDescent="0.35">
      <c r="E667"/>
      <c r="F667" s="37"/>
      <c r="G667" s="37"/>
    </row>
    <row r="668" spans="5:7" x14ac:dyDescent="0.35">
      <c r="E668"/>
      <c r="F668" s="37"/>
      <c r="G668" s="37"/>
    </row>
    <row r="669" spans="5:7" x14ac:dyDescent="0.35">
      <c r="E669"/>
      <c r="F669" s="37"/>
      <c r="G669" s="37"/>
    </row>
    <row r="670" spans="5:7" x14ac:dyDescent="0.35">
      <c r="E670"/>
      <c r="F670" s="37"/>
      <c r="G670" s="37"/>
    </row>
    <row r="671" spans="5:7" x14ac:dyDescent="0.35">
      <c r="E671"/>
      <c r="F671" s="37"/>
      <c r="G671" s="37"/>
    </row>
    <row r="672" spans="5:7" x14ac:dyDescent="0.35">
      <c r="E672"/>
      <c r="F672" s="37"/>
      <c r="G672" s="37"/>
    </row>
    <row r="673" spans="5:7" x14ac:dyDescent="0.35">
      <c r="E673"/>
      <c r="F673" s="37"/>
      <c r="G673" s="37"/>
    </row>
    <row r="674" spans="5:7" x14ac:dyDescent="0.35">
      <c r="E674"/>
      <c r="F674" s="37"/>
      <c r="G674" s="37"/>
    </row>
    <row r="675" spans="5:7" x14ac:dyDescent="0.35">
      <c r="E675"/>
      <c r="F675" s="37"/>
      <c r="G675" s="37"/>
    </row>
    <row r="676" spans="5:7" x14ac:dyDescent="0.35">
      <c r="E676"/>
      <c r="F676" s="37"/>
      <c r="G676" s="37"/>
    </row>
    <row r="677" spans="5:7" x14ac:dyDescent="0.35">
      <c r="E677"/>
      <c r="F677" s="37"/>
      <c r="G677" s="37"/>
    </row>
    <row r="678" spans="5:7" x14ac:dyDescent="0.35">
      <c r="E678"/>
      <c r="F678" s="37"/>
      <c r="G678" s="37"/>
    </row>
    <row r="679" spans="5:7" x14ac:dyDescent="0.35">
      <c r="E679"/>
      <c r="F679" s="37"/>
      <c r="G679" s="37"/>
    </row>
    <row r="680" spans="5:7" x14ac:dyDescent="0.35">
      <c r="E680"/>
      <c r="F680" s="37"/>
      <c r="G680" s="37"/>
    </row>
    <row r="681" spans="5:7" x14ac:dyDescent="0.35">
      <c r="E681"/>
      <c r="F681" s="37"/>
      <c r="G681" s="37"/>
    </row>
    <row r="682" spans="5:7" x14ac:dyDescent="0.35">
      <c r="E682"/>
      <c r="F682" s="37"/>
      <c r="G682" s="37"/>
    </row>
    <row r="683" spans="5:7" x14ac:dyDescent="0.35">
      <c r="E683"/>
      <c r="F683" s="37"/>
      <c r="G683" s="37"/>
    </row>
    <row r="684" spans="5:7" x14ac:dyDescent="0.35">
      <c r="E684"/>
      <c r="F684" s="37"/>
      <c r="G684" s="37"/>
    </row>
    <row r="685" spans="5:7" x14ac:dyDescent="0.35">
      <c r="E685"/>
      <c r="F685" s="37"/>
      <c r="G685" s="37"/>
    </row>
    <row r="686" spans="5:7" x14ac:dyDescent="0.35">
      <c r="E686"/>
      <c r="F686" s="37"/>
      <c r="G686" s="37"/>
    </row>
    <row r="687" spans="5:7" x14ac:dyDescent="0.35">
      <c r="E687"/>
      <c r="F687" s="37"/>
      <c r="G687" s="37"/>
    </row>
    <row r="688" spans="5:7" x14ac:dyDescent="0.35">
      <c r="E688"/>
      <c r="F688" s="37"/>
      <c r="G688" s="37"/>
    </row>
    <row r="689" spans="5:7" x14ac:dyDescent="0.35">
      <c r="E689"/>
      <c r="F689" s="37"/>
      <c r="G689" s="37"/>
    </row>
    <row r="690" spans="5:7" x14ac:dyDescent="0.35">
      <c r="E690"/>
      <c r="F690" s="37"/>
      <c r="G690" s="37"/>
    </row>
    <row r="691" spans="5:7" x14ac:dyDescent="0.35">
      <c r="E691"/>
      <c r="F691" s="37"/>
      <c r="G691" s="37"/>
    </row>
    <row r="692" spans="5:7" x14ac:dyDescent="0.35">
      <c r="E692"/>
      <c r="F692" s="37"/>
      <c r="G692" s="37"/>
    </row>
    <row r="693" spans="5:7" x14ac:dyDescent="0.35">
      <c r="E693"/>
      <c r="F693" s="37"/>
      <c r="G693" s="37"/>
    </row>
    <row r="694" spans="5:7" x14ac:dyDescent="0.35">
      <c r="E694"/>
      <c r="F694" s="37"/>
      <c r="G694" s="37"/>
    </row>
    <row r="695" spans="5:7" x14ac:dyDescent="0.35">
      <c r="E695"/>
      <c r="F695" s="37"/>
      <c r="G695" s="37"/>
    </row>
    <row r="696" spans="5:7" x14ac:dyDescent="0.35">
      <c r="E696"/>
      <c r="F696" s="37"/>
      <c r="G696" s="37"/>
    </row>
    <row r="697" spans="5:7" x14ac:dyDescent="0.35">
      <c r="E697"/>
      <c r="F697" s="37"/>
      <c r="G697" s="37"/>
    </row>
    <row r="698" spans="5:7" x14ac:dyDescent="0.35">
      <c r="E698"/>
      <c r="F698" s="37"/>
      <c r="G698" s="37"/>
    </row>
    <row r="699" spans="5:7" x14ac:dyDescent="0.35">
      <c r="E699"/>
      <c r="F699" s="37"/>
      <c r="G699" s="37"/>
    </row>
    <row r="700" spans="5:7" x14ac:dyDescent="0.35">
      <c r="E700"/>
      <c r="F700" s="37"/>
      <c r="G700" s="37"/>
    </row>
    <row r="701" spans="5:7" x14ac:dyDescent="0.35">
      <c r="E701"/>
      <c r="F701" s="37"/>
      <c r="G701" s="37"/>
    </row>
    <row r="702" spans="5:7" x14ac:dyDescent="0.35">
      <c r="E702"/>
      <c r="F702" s="37"/>
      <c r="G702" s="37"/>
    </row>
    <row r="703" spans="5:7" x14ac:dyDescent="0.35">
      <c r="E703"/>
      <c r="F703" s="37"/>
      <c r="G703" s="37"/>
    </row>
    <row r="704" spans="5:7" x14ac:dyDescent="0.35">
      <c r="E704"/>
      <c r="F704" s="37"/>
      <c r="G704" s="37"/>
    </row>
    <row r="705" spans="5:7" x14ac:dyDescent="0.35">
      <c r="E705"/>
      <c r="F705" s="37"/>
      <c r="G705" s="37"/>
    </row>
    <row r="706" spans="5:7" x14ac:dyDescent="0.35">
      <c r="E706"/>
      <c r="F706" s="37"/>
      <c r="G706" s="37"/>
    </row>
    <row r="707" spans="5:7" x14ac:dyDescent="0.35">
      <c r="E707"/>
      <c r="F707" s="37"/>
      <c r="G707" s="37"/>
    </row>
    <row r="708" spans="5:7" x14ac:dyDescent="0.35">
      <c r="E708"/>
      <c r="F708" s="37"/>
      <c r="G708" s="37"/>
    </row>
    <row r="709" spans="5:7" x14ac:dyDescent="0.35">
      <c r="E709"/>
      <c r="F709" s="37"/>
      <c r="G709" s="37"/>
    </row>
    <row r="710" spans="5:7" x14ac:dyDescent="0.35">
      <c r="E710"/>
      <c r="F710" s="37"/>
      <c r="G710" s="37"/>
    </row>
    <row r="711" spans="5:7" x14ac:dyDescent="0.35">
      <c r="E711"/>
      <c r="F711" s="37"/>
      <c r="G711" s="37"/>
    </row>
    <row r="712" spans="5:7" x14ac:dyDescent="0.35">
      <c r="E712"/>
      <c r="F712" s="37"/>
      <c r="G712" s="37"/>
    </row>
    <row r="713" spans="5:7" x14ac:dyDescent="0.35">
      <c r="E713"/>
      <c r="F713" s="37"/>
      <c r="G713" s="37"/>
    </row>
    <row r="714" spans="5:7" x14ac:dyDescent="0.35">
      <c r="E714"/>
      <c r="F714" s="37"/>
      <c r="G714" s="37"/>
    </row>
    <row r="715" spans="5:7" x14ac:dyDescent="0.35">
      <c r="E715"/>
      <c r="F715" s="37"/>
      <c r="G715" s="37"/>
    </row>
    <row r="716" spans="5:7" x14ac:dyDescent="0.35">
      <c r="E716"/>
      <c r="F716" s="37"/>
      <c r="G716" s="37"/>
    </row>
    <row r="717" spans="5:7" x14ac:dyDescent="0.35">
      <c r="E717"/>
      <c r="F717" s="37"/>
      <c r="G717" s="37"/>
    </row>
    <row r="718" spans="5:7" x14ac:dyDescent="0.35">
      <c r="E718"/>
      <c r="F718" s="37"/>
      <c r="G718" s="37"/>
    </row>
    <row r="719" spans="5:7" x14ac:dyDescent="0.35">
      <c r="E719"/>
      <c r="F719" s="37"/>
      <c r="G719" s="37"/>
    </row>
    <row r="720" spans="5:7" x14ac:dyDescent="0.35">
      <c r="E720"/>
      <c r="F720" s="37"/>
      <c r="G720" s="37"/>
    </row>
    <row r="721" spans="5:7" x14ac:dyDescent="0.35">
      <c r="E721"/>
      <c r="F721" s="37"/>
      <c r="G721" s="37"/>
    </row>
    <row r="722" spans="5:7" x14ac:dyDescent="0.35">
      <c r="E722"/>
      <c r="F722" s="37"/>
      <c r="G722" s="37"/>
    </row>
    <row r="723" spans="5:7" x14ac:dyDescent="0.35">
      <c r="E723"/>
      <c r="F723" s="37"/>
      <c r="G723" s="37"/>
    </row>
    <row r="724" spans="5:7" x14ac:dyDescent="0.35">
      <c r="E724"/>
      <c r="F724" s="37"/>
      <c r="G724" s="37"/>
    </row>
    <row r="725" spans="5:7" x14ac:dyDescent="0.35">
      <c r="E725"/>
      <c r="F725" s="37"/>
      <c r="G725" s="37"/>
    </row>
    <row r="726" spans="5:7" x14ac:dyDescent="0.35">
      <c r="E726"/>
      <c r="F726" s="37"/>
      <c r="G726" s="37"/>
    </row>
    <row r="727" spans="5:7" x14ac:dyDescent="0.35">
      <c r="E727"/>
      <c r="F727" s="37"/>
      <c r="G727" s="37"/>
    </row>
    <row r="728" spans="5:7" x14ac:dyDescent="0.35">
      <c r="E728"/>
      <c r="F728" s="37"/>
      <c r="G728" s="37"/>
    </row>
    <row r="729" spans="5:7" x14ac:dyDescent="0.35">
      <c r="E729"/>
      <c r="F729" s="37"/>
      <c r="G729" s="37"/>
    </row>
    <row r="730" spans="5:7" x14ac:dyDescent="0.35">
      <c r="E730"/>
      <c r="F730" s="37"/>
      <c r="G730" s="37"/>
    </row>
    <row r="731" spans="5:7" x14ac:dyDescent="0.35">
      <c r="E731"/>
      <c r="F731" s="37"/>
      <c r="G731" s="37"/>
    </row>
    <row r="732" spans="5:7" x14ac:dyDescent="0.35">
      <c r="E732"/>
      <c r="F732" s="37"/>
      <c r="G732" s="37"/>
    </row>
    <row r="733" spans="5:7" x14ac:dyDescent="0.35">
      <c r="E733"/>
      <c r="F733" s="37"/>
      <c r="G733" s="37"/>
    </row>
    <row r="734" spans="5:7" x14ac:dyDescent="0.35">
      <c r="E734"/>
      <c r="F734" s="37"/>
      <c r="G734" s="37"/>
    </row>
    <row r="735" spans="5:7" x14ac:dyDescent="0.35">
      <c r="E735"/>
      <c r="F735" s="37"/>
      <c r="G735" s="37"/>
    </row>
    <row r="736" spans="5:7" x14ac:dyDescent="0.35">
      <c r="E736"/>
      <c r="F736" s="37"/>
      <c r="G736" s="37"/>
    </row>
    <row r="737" spans="5:7" x14ac:dyDescent="0.35">
      <c r="E737"/>
      <c r="F737" s="37"/>
      <c r="G737" s="37"/>
    </row>
    <row r="738" spans="5:7" x14ac:dyDescent="0.35">
      <c r="E738"/>
      <c r="F738" s="37"/>
      <c r="G738" s="37"/>
    </row>
    <row r="739" spans="5:7" x14ac:dyDescent="0.35">
      <c r="E739"/>
      <c r="F739" s="37"/>
      <c r="G739" s="37"/>
    </row>
    <row r="740" spans="5:7" x14ac:dyDescent="0.35">
      <c r="E740"/>
      <c r="F740" s="37"/>
      <c r="G740" s="37"/>
    </row>
    <row r="741" spans="5:7" x14ac:dyDescent="0.35">
      <c r="E741"/>
      <c r="F741" s="37"/>
      <c r="G741" s="37"/>
    </row>
    <row r="742" spans="5:7" x14ac:dyDescent="0.35">
      <c r="E742"/>
      <c r="F742" s="37"/>
      <c r="G742" s="37"/>
    </row>
    <row r="743" spans="5:7" x14ac:dyDescent="0.35">
      <c r="E743"/>
      <c r="F743" s="37"/>
      <c r="G743" s="37"/>
    </row>
    <row r="744" spans="5:7" x14ac:dyDescent="0.35">
      <c r="E744"/>
      <c r="F744" s="37"/>
      <c r="G744" s="37"/>
    </row>
    <row r="745" spans="5:7" x14ac:dyDescent="0.35">
      <c r="E745"/>
      <c r="F745" s="37"/>
      <c r="G745" s="37"/>
    </row>
    <row r="746" spans="5:7" x14ac:dyDescent="0.35">
      <c r="E746"/>
      <c r="F746" s="37"/>
      <c r="G746" s="37"/>
    </row>
    <row r="747" spans="5:7" x14ac:dyDescent="0.35">
      <c r="E747"/>
      <c r="F747" s="37"/>
      <c r="G747" s="37"/>
    </row>
    <row r="748" spans="5:7" x14ac:dyDescent="0.35">
      <c r="E748"/>
      <c r="F748" s="37"/>
      <c r="G748" s="37"/>
    </row>
    <row r="749" spans="5:7" x14ac:dyDescent="0.35">
      <c r="E749"/>
      <c r="F749" s="37"/>
      <c r="G749" s="37"/>
    </row>
    <row r="750" spans="5:7" x14ac:dyDescent="0.35">
      <c r="E750"/>
      <c r="F750" s="37"/>
      <c r="G750" s="37"/>
    </row>
    <row r="751" spans="5:7" x14ac:dyDescent="0.35">
      <c r="E751"/>
      <c r="F751" s="37"/>
      <c r="G751" s="37"/>
    </row>
    <row r="752" spans="5:7" x14ac:dyDescent="0.35">
      <c r="E752"/>
      <c r="F752" s="37"/>
      <c r="G752" s="37"/>
    </row>
    <row r="753" spans="5:7" x14ac:dyDescent="0.35">
      <c r="E753"/>
      <c r="F753" s="37"/>
      <c r="G753" s="37"/>
    </row>
    <row r="754" spans="5:7" x14ac:dyDescent="0.35">
      <c r="E754"/>
      <c r="F754" s="37"/>
      <c r="G754" s="37"/>
    </row>
    <row r="755" spans="5:7" x14ac:dyDescent="0.35">
      <c r="E755"/>
      <c r="F755" s="37"/>
      <c r="G755" s="37"/>
    </row>
    <row r="756" spans="5:7" x14ac:dyDescent="0.35">
      <c r="E756"/>
      <c r="F756" s="37"/>
      <c r="G756" s="37"/>
    </row>
    <row r="757" spans="5:7" x14ac:dyDescent="0.35">
      <c r="E757"/>
      <c r="F757" s="37"/>
      <c r="G757" s="37"/>
    </row>
    <row r="758" spans="5:7" x14ac:dyDescent="0.35">
      <c r="E758"/>
      <c r="F758" s="37"/>
      <c r="G758" s="37"/>
    </row>
    <row r="759" spans="5:7" x14ac:dyDescent="0.35">
      <c r="E759"/>
      <c r="F759" s="37"/>
      <c r="G759" s="37"/>
    </row>
    <row r="760" spans="5:7" x14ac:dyDescent="0.35">
      <c r="E760"/>
      <c r="F760" s="37"/>
      <c r="G760" s="37"/>
    </row>
    <row r="761" spans="5:7" x14ac:dyDescent="0.35">
      <c r="E761"/>
      <c r="F761" s="37"/>
      <c r="G761" s="37"/>
    </row>
    <row r="762" spans="5:7" x14ac:dyDescent="0.35">
      <c r="E762"/>
      <c r="F762" s="37"/>
      <c r="G762" s="37"/>
    </row>
    <row r="763" spans="5:7" x14ac:dyDescent="0.35">
      <c r="E763"/>
      <c r="F763" s="37"/>
      <c r="G763" s="37"/>
    </row>
    <row r="764" spans="5:7" x14ac:dyDescent="0.35">
      <c r="E764"/>
      <c r="F764" s="37"/>
      <c r="G764" s="37"/>
    </row>
    <row r="765" spans="5:7" x14ac:dyDescent="0.35">
      <c r="E765"/>
      <c r="F765" s="37"/>
      <c r="G765" s="37"/>
    </row>
    <row r="766" spans="5:7" x14ac:dyDescent="0.35">
      <c r="E766"/>
      <c r="F766" s="37"/>
      <c r="G766" s="37"/>
    </row>
    <row r="767" spans="5:7" x14ac:dyDescent="0.35">
      <c r="E767"/>
      <c r="F767" s="37"/>
      <c r="G767" s="37"/>
    </row>
    <row r="768" spans="5:7" x14ac:dyDescent="0.35">
      <c r="E768"/>
      <c r="F768" s="37"/>
      <c r="G768" s="37"/>
    </row>
    <row r="769" spans="5:7" x14ac:dyDescent="0.35">
      <c r="E769"/>
      <c r="F769" s="37"/>
      <c r="G769" s="37"/>
    </row>
    <row r="770" spans="5:7" x14ac:dyDescent="0.35">
      <c r="E770"/>
      <c r="F770" s="37"/>
      <c r="G770" s="37"/>
    </row>
    <row r="771" spans="5:7" x14ac:dyDescent="0.35">
      <c r="E771"/>
      <c r="F771" s="37"/>
      <c r="G771" s="37"/>
    </row>
    <row r="772" spans="5:7" x14ac:dyDescent="0.35">
      <c r="E772"/>
      <c r="F772" s="37"/>
      <c r="G772" s="37"/>
    </row>
    <row r="773" spans="5:7" x14ac:dyDescent="0.35">
      <c r="E773"/>
      <c r="F773" s="37"/>
      <c r="G773" s="37"/>
    </row>
    <row r="774" spans="5:7" x14ac:dyDescent="0.35">
      <c r="E774"/>
      <c r="F774" s="37"/>
      <c r="G774" s="37"/>
    </row>
    <row r="775" spans="5:7" x14ac:dyDescent="0.35">
      <c r="E775"/>
      <c r="F775" s="37"/>
      <c r="G775" s="37"/>
    </row>
    <row r="776" spans="5:7" x14ac:dyDescent="0.35">
      <c r="E776"/>
      <c r="F776" s="37"/>
      <c r="G776" s="37"/>
    </row>
    <row r="777" spans="5:7" x14ac:dyDescent="0.35">
      <c r="E777"/>
      <c r="F777" s="37"/>
      <c r="G777" s="37"/>
    </row>
    <row r="778" spans="5:7" x14ac:dyDescent="0.35">
      <c r="E778"/>
      <c r="F778" s="37"/>
      <c r="G778" s="37"/>
    </row>
    <row r="779" spans="5:7" x14ac:dyDescent="0.35">
      <c r="E779"/>
      <c r="F779" s="37"/>
      <c r="G779" s="37"/>
    </row>
    <row r="780" spans="5:7" x14ac:dyDescent="0.35">
      <c r="E780"/>
      <c r="F780" s="37"/>
      <c r="G780" s="37"/>
    </row>
    <row r="781" spans="5:7" x14ac:dyDescent="0.35">
      <c r="E781"/>
      <c r="F781" s="37"/>
      <c r="G781" s="37"/>
    </row>
    <row r="782" spans="5:7" x14ac:dyDescent="0.35">
      <c r="E782"/>
      <c r="F782" s="37"/>
      <c r="G782" s="37"/>
    </row>
    <row r="783" spans="5:7" x14ac:dyDescent="0.35">
      <c r="E783"/>
      <c r="F783" s="37"/>
      <c r="G783" s="37"/>
    </row>
    <row r="784" spans="5:7" x14ac:dyDescent="0.35">
      <c r="E784"/>
      <c r="F784" s="37"/>
      <c r="G784" s="37"/>
    </row>
    <row r="785" spans="5:7" x14ac:dyDescent="0.35">
      <c r="E785"/>
      <c r="F785" s="37"/>
      <c r="G785" s="37"/>
    </row>
    <row r="786" spans="5:7" x14ac:dyDescent="0.35">
      <c r="E786"/>
      <c r="F786" s="37"/>
      <c r="G786" s="37"/>
    </row>
    <row r="787" spans="5:7" x14ac:dyDescent="0.35">
      <c r="E787"/>
      <c r="F787" s="37"/>
      <c r="G787" s="37"/>
    </row>
    <row r="788" spans="5:7" x14ac:dyDescent="0.35">
      <c r="E788"/>
      <c r="F788" s="37"/>
      <c r="G788" s="37"/>
    </row>
    <row r="789" spans="5:7" x14ac:dyDescent="0.35">
      <c r="E789"/>
      <c r="F789" s="37"/>
      <c r="G789" s="37"/>
    </row>
    <row r="790" spans="5:7" x14ac:dyDescent="0.35">
      <c r="E790"/>
      <c r="F790" s="37"/>
      <c r="G790" s="37"/>
    </row>
    <row r="791" spans="5:7" x14ac:dyDescent="0.35">
      <c r="E791"/>
      <c r="F791" s="37"/>
      <c r="G791" s="37"/>
    </row>
    <row r="792" spans="5:7" x14ac:dyDescent="0.35">
      <c r="E792"/>
      <c r="F792" s="37"/>
      <c r="G792" s="37"/>
    </row>
    <row r="793" spans="5:7" x14ac:dyDescent="0.35">
      <c r="E793"/>
      <c r="F793" s="37"/>
      <c r="G793" s="37"/>
    </row>
    <row r="794" spans="5:7" x14ac:dyDescent="0.35">
      <c r="E794"/>
      <c r="F794" s="37"/>
      <c r="G794" s="37"/>
    </row>
    <row r="795" spans="5:7" x14ac:dyDescent="0.35">
      <c r="E795"/>
      <c r="F795" s="37"/>
      <c r="G795" s="37"/>
    </row>
    <row r="796" spans="5:7" x14ac:dyDescent="0.35">
      <c r="E796"/>
      <c r="F796" s="37"/>
      <c r="G796" s="37"/>
    </row>
    <row r="797" spans="5:7" x14ac:dyDescent="0.35">
      <c r="E797"/>
      <c r="F797" s="37"/>
      <c r="G797" s="37"/>
    </row>
    <row r="798" spans="5:7" x14ac:dyDescent="0.35">
      <c r="E798"/>
      <c r="F798" s="37"/>
      <c r="G798" s="37"/>
    </row>
    <row r="799" spans="5:7" x14ac:dyDescent="0.35">
      <c r="E799"/>
      <c r="F799" s="37"/>
      <c r="G799" s="37"/>
    </row>
    <row r="800" spans="5:7" x14ac:dyDescent="0.35">
      <c r="E800"/>
      <c r="F800" s="37"/>
      <c r="G800" s="37"/>
    </row>
    <row r="801" spans="5:7" x14ac:dyDescent="0.35">
      <c r="E801"/>
      <c r="F801" s="37"/>
      <c r="G801" s="37"/>
    </row>
    <row r="802" spans="5:7" x14ac:dyDescent="0.35">
      <c r="E802"/>
      <c r="F802" s="37"/>
      <c r="G802" s="37"/>
    </row>
    <row r="803" spans="5:7" x14ac:dyDescent="0.35">
      <c r="E803"/>
      <c r="F803" s="37"/>
      <c r="G803" s="37"/>
    </row>
    <row r="804" spans="5:7" x14ac:dyDescent="0.35">
      <c r="E804"/>
      <c r="F804" s="37"/>
      <c r="G804" s="37"/>
    </row>
    <row r="805" spans="5:7" x14ac:dyDescent="0.35">
      <c r="E805"/>
      <c r="F805" s="37"/>
      <c r="G805" s="37"/>
    </row>
    <row r="806" spans="5:7" x14ac:dyDescent="0.35">
      <c r="E806"/>
      <c r="F806" s="37"/>
      <c r="G806" s="37"/>
    </row>
    <row r="807" spans="5:7" x14ac:dyDescent="0.35">
      <c r="E807"/>
      <c r="F807" s="37"/>
      <c r="G807" s="37"/>
    </row>
    <row r="808" spans="5:7" x14ac:dyDescent="0.35">
      <c r="E808"/>
      <c r="F808" s="37"/>
      <c r="G808" s="37"/>
    </row>
    <row r="809" spans="5:7" x14ac:dyDescent="0.35">
      <c r="E809"/>
      <c r="F809" s="37"/>
      <c r="G809" s="37"/>
    </row>
    <row r="810" spans="5:7" x14ac:dyDescent="0.35">
      <c r="E810"/>
      <c r="F810" s="37"/>
      <c r="G810" s="37"/>
    </row>
    <row r="811" spans="5:7" x14ac:dyDescent="0.35">
      <c r="E811"/>
      <c r="F811" s="37"/>
      <c r="G811" s="37"/>
    </row>
    <row r="812" spans="5:7" x14ac:dyDescent="0.35">
      <c r="E812"/>
      <c r="F812" s="37"/>
      <c r="G812" s="37"/>
    </row>
    <row r="813" spans="5:7" x14ac:dyDescent="0.35">
      <c r="E813"/>
      <c r="F813" s="37"/>
      <c r="G813" s="37"/>
    </row>
    <row r="814" spans="5:7" x14ac:dyDescent="0.35">
      <c r="E814"/>
      <c r="F814" s="37"/>
      <c r="G814" s="37"/>
    </row>
    <row r="815" spans="5:7" x14ac:dyDescent="0.35">
      <c r="E815"/>
      <c r="F815" s="37"/>
      <c r="G815" s="37"/>
    </row>
    <row r="816" spans="5:7" x14ac:dyDescent="0.35">
      <c r="E816"/>
      <c r="F816" s="37"/>
      <c r="G816" s="37"/>
    </row>
    <row r="817" spans="5:7" x14ac:dyDescent="0.35">
      <c r="E817"/>
      <c r="F817" s="37"/>
      <c r="G817" s="37"/>
    </row>
    <row r="818" spans="5:7" x14ac:dyDescent="0.35">
      <c r="E818"/>
      <c r="F818" s="37"/>
      <c r="G818" s="37"/>
    </row>
    <row r="819" spans="5:7" x14ac:dyDescent="0.35">
      <c r="E819"/>
      <c r="F819" s="37"/>
      <c r="G819" s="37"/>
    </row>
    <row r="820" spans="5:7" x14ac:dyDescent="0.35">
      <c r="E820"/>
      <c r="F820" s="37"/>
      <c r="G820" s="37"/>
    </row>
    <row r="821" spans="5:7" x14ac:dyDescent="0.35">
      <c r="E821"/>
      <c r="F821" s="37"/>
      <c r="G821" s="37"/>
    </row>
    <row r="822" spans="5:7" x14ac:dyDescent="0.35">
      <c r="E822"/>
      <c r="F822" s="37"/>
      <c r="G822" s="37"/>
    </row>
    <row r="823" spans="5:7" x14ac:dyDescent="0.35">
      <c r="E823"/>
      <c r="F823" s="37"/>
      <c r="G823" s="37"/>
    </row>
    <row r="824" spans="5:7" x14ac:dyDescent="0.35">
      <c r="E824"/>
      <c r="F824" s="37"/>
      <c r="G824" s="37"/>
    </row>
    <row r="825" spans="5:7" x14ac:dyDescent="0.35">
      <c r="E825"/>
      <c r="F825" s="37"/>
      <c r="G825" s="37"/>
    </row>
    <row r="826" spans="5:7" x14ac:dyDescent="0.35">
      <c r="E826"/>
      <c r="F826" s="37"/>
      <c r="G826" s="37"/>
    </row>
    <row r="827" spans="5:7" x14ac:dyDescent="0.35">
      <c r="E827"/>
      <c r="F827" s="37"/>
      <c r="G827" s="37"/>
    </row>
    <row r="828" spans="5:7" x14ac:dyDescent="0.35">
      <c r="E828"/>
      <c r="F828" s="37"/>
      <c r="G828" s="37"/>
    </row>
    <row r="829" spans="5:7" x14ac:dyDescent="0.35">
      <c r="E829"/>
      <c r="F829" s="37"/>
      <c r="G829" s="37"/>
    </row>
    <row r="830" spans="5:7" x14ac:dyDescent="0.35">
      <c r="E830"/>
      <c r="F830" s="37"/>
      <c r="G830" s="37"/>
    </row>
    <row r="831" spans="5:7" x14ac:dyDescent="0.35">
      <c r="E831"/>
      <c r="F831" s="37"/>
      <c r="G831" s="37"/>
    </row>
    <row r="832" spans="5:7" x14ac:dyDescent="0.35">
      <c r="E832"/>
      <c r="F832" s="37"/>
      <c r="G832" s="37"/>
    </row>
    <row r="833" spans="5:7" x14ac:dyDescent="0.35">
      <c r="E833"/>
      <c r="F833" s="37"/>
      <c r="G833" s="37"/>
    </row>
    <row r="834" spans="5:7" x14ac:dyDescent="0.35">
      <c r="E834"/>
      <c r="F834" s="37"/>
      <c r="G834" s="37"/>
    </row>
    <row r="835" spans="5:7" x14ac:dyDescent="0.35">
      <c r="E835"/>
      <c r="F835" s="37"/>
      <c r="G835" s="37"/>
    </row>
    <row r="836" spans="5:7" x14ac:dyDescent="0.35">
      <c r="E836"/>
      <c r="F836" s="37"/>
      <c r="G836" s="37"/>
    </row>
    <row r="837" spans="5:7" x14ac:dyDescent="0.35">
      <c r="E837"/>
      <c r="F837" s="37"/>
      <c r="G837" s="37"/>
    </row>
    <row r="838" spans="5:7" x14ac:dyDescent="0.35">
      <c r="E838"/>
      <c r="F838" s="37"/>
      <c r="G838" s="37"/>
    </row>
    <row r="839" spans="5:7" x14ac:dyDescent="0.35">
      <c r="E839"/>
      <c r="F839" s="37"/>
      <c r="G839" s="37"/>
    </row>
    <row r="840" spans="5:7" x14ac:dyDescent="0.35">
      <c r="E840"/>
      <c r="F840" s="37"/>
      <c r="G840" s="37"/>
    </row>
    <row r="841" spans="5:7" x14ac:dyDescent="0.35">
      <c r="E841"/>
      <c r="F841" s="37"/>
      <c r="G841" s="37"/>
    </row>
    <row r="842" spans="5:7" x14ac:dyDescent="0.35">
      <c r="E842"/>
      <c r="F842" s="37"/>
      <c r="G842" s="37"/>
    </row>
    <row r="843" spans="5:7" x14ac:dyDescent="0.35">
      <c r="E843"/>
      <c r="F843" s="37"/>
      <c r="G843" s="37"/>
    </row>
    <row r="844" spans="5:7" x14ac:dyDescent="0.35">
      <c r="E844"/>
      <c r="F844" s="37"/>
      <c r="G844" s="37"/>
    </row>
    <row r="845" spans="5:7" x14ac:dyDescent="0.35">
      <c r="E845"/>
      <c r="F845" s="37"/>
      <c r="G845" s="37"/>
    </row>
    <row r="846" spans="5:7" x14ac:dyDescent="0.35">
      <c r="E846"/>
      <c r="F846" s="37"/>
      <c r="G846" s="37"/>
    </row>
    <row r="847" spans="5:7" x14ac:dyDescent="0.35">
      <c r="E847"/>
      <c r="F847" s="37"/>
      <c r="G847" s="37"/>
    </row>
    <row r="848" spans="5:7" x14ac:dyDescent="0.35">
      <c r="E848"/>
      <c r="F848" s="37"/>
      <c r="G848" s="37"/>
    </row>
    <row r="849" spans="5:7" x14ac:dyDescent="0.35">
      <c r="E849"/>
      <c r="F849" s="37"/>
      <c r="G849" s="37"/>
    </row>
    <row r="850" spans="5:7" x14ac:dyDescent="0.35">
      <c r="E850"/>
      <c r="F850" s="37"/>
      <c r="G850" s="37"/>
    </row>
    <row r="851" spans="5:7" x14ac:dyDescent="0.35">
      <c r="E851"/>
      <c r="F851" s="37"/>
      <c r="G851" s="37"/>
    </row>
    <row r="852" spans="5:7" x14ac:dyDescent="0.35">
      <c r="E852"/>
      <c r="F852" s="37"/>
      <c r="G852" s="37"/>
    </row>
    <row r="853" spans="5:7" x14ac:dyDescent="0.35">
      <c r="E853"/>
      <c r="F853" s="37"/>
      <c r="G853" s="37"/>
    </row>
    <row r="854" spans="5:7" x14ac:dyDescent="0.35">
      <c r="E854"/>
      <c r="F854" s="37"/>
      <c r="G854" s="37"/>
    </row>
    <row r="855" spans="5:7" x14ac:dyDescent="0.35">
      <c r="E855"/>
      <c r="F855" s="37"/>
      <c r="G855" s="37"/>
    </row>
    <row r="856" spans="5:7" x14ac:dyDescent="0.35">
      <c r="E856"/>
      <c r="F856" s="37"/>
      <c r="G856" s="37"/>
    </row>
    <row r="857" spans="5:7" x14ac:dyDescent="0.35">
      <c r="E857"/>
      <c r="F857" s="37"/>
      <c r="G857" s="37"/>
    </row>
    <row r="858" spans="5:7" x14ac:dyDescent="0.35">
      <c r="E858"/>
      <c r="F858" s="37"/>
      <c r="G858" s="37"/>
    </row>
    <row r="859" spans="5:7" x14ac:dyDescent="0.35">
      <c r="E859"/>
      <c r="F859" s="37"/>
      <c r="G859" s="37"/>
    </row>
    <row r="860" spans="5:7" x14ac:dyDescent="0.35">
      <c r="E860"/>
      <c r="F860" s="37"/>
      <c r="G860" s="37"/>
    </row>
    <row r="861" spans="5:7" x14ac:dyDescent="0.35">
      <c r="E861"/>
      <c r="F861" s="37"/>
      <c r="G861" s="37"/>
    </row>
    <row r="862" spans="5:7" x14ac:dyDescent="0.35">
      <c r="E862"/>
      <c r="F862" s="37"/>
      <c r="G862" s="37"/>
    </row>
    <row r="863" spans="5:7" x14ac:dyDescent="0.35">
      <c r="E863"/>
      <c r="F863" s="37"/>
      <c r="G863" s="37"/>
    </row>
    <row r="864" spans="5:7" x14ac:dyDescent="0.35">
      <c r="E864"/>
      <c r="F864" s="37"/>
      <c r="G864" s="37"/>
    </row>
    <row r="865" spans="5:7" x14ac:dyDescent="0.35">
      <c r="E865"/>
      <c r="F865" s="37"/>
      <c r="G865" s="37"/>
    </row>
    <row r="866" spans="5:7" x14ac:dyDescent="0.35">
      <c r="E866"/>
      <c r="F866" s="37"/>
      <c r="G866" s="37"/>
    </row>
    <row r="867" spans="5:7" x14ac:dyDescent="0.35">
      <c r="E867"/>
      <c r="F867" s="37"/>
      <c r="G867" s="37"/>
    </row>
    <row r="868" spans="5:7" x14ac:dyDescent="0.35">
      <c r="E868"/>
      <c r="F868" s="37"/>
      <c r="G868" s="37"/>
    </row>
    <row r="869" spans="5:7" x14ac:dyDescent="0.35">
      <c r="E869"/>
      <c r="F869" s="37"/>
      <c r="G869" s="37"/>
    </row>
    <row r="870" spans="5:7" x14ac:dyDescent="0.35">
      <c r="E870"/>
      <c r="F870" s="37"/>
      <c r="G870" s="37"/>
    </row>
    <row r="871" spans="5:7" x14ac:dyDescent="0.35">
      <c r="E871"/>
      <c r="F871" s="37"/>
      <c r="G871" s="37"/>
    </row>
    <row r="872" spans="5:7" x14ac:dyDescent="0.35">
      <c r="E872"/>
      <c r="F872" s="37"/>
      <c r="G872" s="37"/>
    </row>
    <row r="873" spans="5:7" x14ac:dyDescent="0.35">
      <c r="E873"/>
      <c r="F873" s="37"/>
      <c r="G873" s="37"/>
    </row>
    <row r="874" spans="5:7" x14ac:dyDescent="0.35">
      <c r="E874"/>
      <c r="F874" s="37"/>
      <c r="G874" s="37"/>
    </row>
    <row r="875" spans="5:7" x14ac:dyDescent="0.35">
      <c r="E875"/>
      <c r="F875" s="37"/>
      <c r="G875" s="37"/>
    </row>
    <row r="876" spans="5:7" x14ac:dyDescent="0.35">
      <c r="E876"/>
      <c r="F876" s="37"/>
      <c r="G876" s="37"/>
    </row>
    <row r="877" spans="5:7" x14ac:dyDescent="0.35">
      <c r="E877"/>
      <c r="F877" s="37"/>
      <c r="G877" s="37"/>
    </row>
    <row r="878" spans="5:7" x14ac:dyDescent="0.35">
      <c r="E878"/>
      <c r="F878" s="37"/>
      <c r="G878" s="37"/>
    </row>
    <row r="879" spans="5:7" x14ac:dyDescent="0.35">
      <c r="E879"/>
      <c r="F879" s="37"/>
      <c r="G879" s="37"/>
    </row>
    <row r="880" spans="5:7" x14ac:dyDescent="0.35">
      <c r="E880"/>
      <c r="F880" s="37"/>
      <c r="G880" s="37"/>
    </row>
    <row r="881" spans="5:7" x14ac:dyDescent="0.35">
      <c r="E881"/>
      <c r="F881" s="37"/>
      <c r="G881" s="37"/>
    </row>
    <row r="882" spans="5:7" x14ac:dyDescent="0.35">
      <c r="E882"/>
      <c r="F882" s="37"/>
      <c r="G882" s="37"/>
    </row>
    <row r="883" spans="5:7" x14ac:dyDescent="0.35">
      <c r="E883"/>
      <c r="F883" s="37"/>
      <c r="G883" s="37"/>
    </row>
    <row r="884" spans="5:7" x14ac:dyDescent="0.35">
      <c r="E884"/>
      <c r="F884" s="37"/>
      <c r="G884" s="37"/>
    </row>
    <row r="885" spans="5:7" x14ac:dyDescent="0.35">
      <c r="E885"/>
      <c r="F885" s="37"/>
      <c r="G885" s="37"/>
    </row>
    <row r="886" spans="5:7" x14ac:dyDescent="0.35">
      <c r="E886"/>
      <c r="F886" s="37"/>
      <c r="G886" s="37"/>
    </row>
    <row r="887" spans="5:7" x14ac:dyDescent="0.35">
      <c r="E887"/>
      <c r="F887" s="37"/>
      <c r="G887" s="37"/>
    </row>
    <row r="888" spans="5:7" x14ac:dyDescent="0.35">
      <c r="E888"/>
      <c r="F888" s="37"/>
      <c r="G888" s="37"/>
    </row>
    <row r="889" spans="5:7" x14ac:dyDescent="0.35">
      <c r="E889"/>
      <c r="F889" s="37"/>
      <c r="G889" s="37"/>
    </row>
    <row r="890" spans="5:7" x14ac:dyDescent="0.35">
      <c r="E890"/>
      <c r="F890" s="37"/>
      <c r="G890" s="37"/>
    </row>
    <row r="891" spans="5:7" x14ac:dyDescent="0.35">
      <c r="E891"/>
      <c r="F891" s="37"/>
      <c r="G891" s="37"/>
    </row>
    <row r="892" spans="5:7" x14ac:dyDescent="0.35">
      <c r="E892"/>
      <c r="F892" s="37"/>
      <c r="G892" s="37"/>
    </row>
    <row r="893" spans="5:7" x14ac:dyDescent="0.35">
      <c r="E893"/>
      <c r="F893" s="37"/>
      <c r="G893" s="37"/>
    </row>
    <row r="894" spans="5:7" x14ac:dyDescent="0.35">
      <c r="E894"/>
      <c r="F894" s="37"/>
      <c r="G894" s="37"/>
    </row>
    <row r="895" spans="5:7" x14ac:dyDescent="0.35">
      <c r="E895"/>
      <c r="F895" s="37"/>
      <c r="G895" s="37"/>
    </row>
    <row r="896" spans="5:7" x14ac:dyDescent="0.35">
      <c r="E896"/>
      <c r="F896" s="37"/>
      <c r="G896" s="37"/>
    </row>
    <row r="897" spans="5:7" x14ac:dyDescent="0.35">
      <c r="E897"/>
      <c r="F897" s="37"/>
      <c r="G897" s="37"/>
    </row>
    <row r="898" spans="5:7" x14ac:dyDescent="0.35">
      <c r="E898"/>
      <c r="F898" s="37"/>
      <c r="G898" s="37"/>
    </row>
    <row r="899" spans="5:7" x14ac:dyDescent="0.35">
      <c r="E899"/>
      <c r="F899" s="37"/>
      <c r="G899" s="37"/>
    </row>
    <row r="900" spans="5:7" x14ac:dyDescent="0.35">
      <c r="E900"/>
      <c r="F900" s="37"/>
      <c r="G900" s="37"/>
    </row>
    <row r="901" spans="5:7" x14ac:dyDescent="0.35">
      <c r="E901"/>
      <c r="F901" s="37"/>
      <c r="G901" s="37"/>
    </row>
    <row r="902" spans="5:7" x14ac:dyDescent="0.35">
      <c r="E902"/>
      <c r="F902" s="37"/>
      <c r="G902" s="37"/>
    </row>
    <row r="903" spans="5:7" x14ac:dyDescent="0.35">
      <c r="E903"/>
      <c r="F903" s="37"/>
      <c r="G903" s="37"/>
    </row>
    <row r="904" spans="5:7" x14ac:dyDescent="0.35">
      <c r="E904"/>
      <c r="F904" s="37"/>
      <c r="G904" s="37"/>
    </row>
    <row r="905" spans="5:7" x14ac:dyDescent="0.35">
      <c r="E905"/>
      <c r="F905" s="37"/>
      <c r="G905" s="37"/>
    </row>
    <row r="906" spans="5:7" x14ac:dyDescent="0.35">
      <c r="E906"/>
      <c r="F906" s="37"/>
      <c r="G906" s="37"/>
    </row>
    <row r="907" spans="5:7" x14ac:dyDescent="0.35">
      <c r="E907"/>
      <c r="F907" s="37"/>
      <c r="G907" s="37"/>
    </row>
    <row r="908" spans="5:7" x14ac:dyDescent="0.35">
      <c r="E908"/>
      <c r="F908" s="37"/>
      <c r="G908" s="37"/>
    </row>
    <row r="909" spans="5:7" x14ac:dyDescent="0.35">
      <c r="E909"/>
      <c r="F909" s="37"/>
      <c r="G909" s="37"/>
    </row>
    <row r="910" spans="5:7" x14ac:dyDescent="0.35">
      <c r="E910"/>
      <c r="F910" s="37"/>
      <c r="G910" s="37"/>
    </row>
    <row r="911" spans="5:7" x14ac:dyDescent="0.35">
      <c r="E911"/>
      <c r="F911" s="37"/>
      <c r="G911" s="37"/>
    </row>
    <row r="912" spans="5:7" x14ac:dyDescent="0.35">
      <c r="E912"/>
      <c r="F912" s="37"/>
      <c r="G912" s="37"/>
    </row>
    <row r="913" spans="5:7" x14ac:dyDescent="0.35">
      <c r="E913"/>
      <c r="F913" s="37"/>
      <c r="G913" s="37"/>
    </row>
    <row r="914" spans="5:7" x14ac:dyDescent="0.35">
      <c r="E914"/>
      <c r="F914" s="37"/>
      <c r="G914" s="37"/>
    </row>
    <row r="915" spans="5:7" x14ac:dyDescent="0.35">
      <c r="E915"/>
      <c r="F915" s="37"/>
      <c r="G915" s="37"/>
    </row>
    <row r="916" spans="5:7" x14ac:dyDescent="0.35">
      <c r="E916"/>
      <c r="F916" s="37"/>
      <c r="G916" s="37"/>
    </row>
    <row r="917" spans="5:7" x14ac:dyDescent="0.35">
      <c r="E917"/>
      <c r="F917" s="37"/>
      <c r="G917" s="37"/>
    </row>
    <row r="918" spans="5:7" x14ac:dyDescent="0.35">
      <c r="E918"/>
      <c r="F918" s="37"/>
      <c r="G918" s="37"/>
    </row>
    <row r="919" spans="5:7" x14ac:dyDescent="0.35">
      <c r="E919"/>
      <c r="F919" s="37"/>
      <c r="G919" s="37"/>
    </row>
    <row r="920" spans="5:7" x14ac:dyDescent="0.35">
      <c r="E920"/>
      <c r="F920" s="37"/>
      <c r="G920" s="37"/>
    </row>
    <row r="921" spans="5:7" x14ac:dyDescent="0.35">
      <c r="E921"/>
      <c r="F921" s="37"/>
      <c r="G921" s="37"/>
    </row>
    <row r="922" spans="5:7" x14ac:dyDescent="0.35">
      <c r="E922"/>
      <c r="F922" s="37"/>
      <c r="G922" s="37"/>
    </row>
    <row r="923" spans="5:7" x14ac:dyDescent="0.35">
      <c r="E923"/>
      <c r="F923" s="37"/>
      <c r="G923" s="37"/>
    </row>
    <row r="924" spans="5:7" x14ac:dyDescent="0.35">
      <c r="E924"/>
      <c r="F924" s="37"/>
      <c r="G924" s="37"/>
    </row>
    <row r="925" spans="5:7" x14ac:dyDescent="0.35">
      <c r="E925"/>
      <c r="F925" s="37"/>
      <c r="G925" s="37"/>
    </row>
    <row r="926" spans="5:7" x14ac:dyDescent="0.35">
      <c r="E926"/>
      <c r="F926" s="37"/>
      <c r="G926" s="37"/>
    </row>
    <row r="927" spans="5:7" x14ac:dyDescent="0.35">
      <c r="E927"/>
      <c r="F927" s="37"/>
      <c r="G927" s="37"/>
    </row>
    <row r="928" spans="5:7" x14ac:dyDescent="0.35">
      <c r="E928"/>
      <c r="F928" s="37"/>
      <c r="G928" s="37"/>
    </row>
    <row r="929" spans="5:7" x14ac:dyDescent="0.35">
      <c r="E929"/>
      <c r="F929" s="37"/>
      <c r="G929" s="37"/>
    </row>
    <row r="930" spans="5:7" x14ac:dyDescent="0.35">
      <c r="E930"/>
      <c r="F930" s="37"/>
      <c r="G930" s="37"/>
    </row>
    <row r="931" spans="5:7" x14ac:dyDescent="0.35">
      <c r="E931"/>
      <c r="F931" s="37"/>
      <c r="G931" s="37"/>
    </row>
    <row r="932" spans="5:7" x14ac:dyDescent="0.35">
      <c r="E932"/>
      <c r="F932" s="37"/>
      <c r="G932" s="37"/>
    </row>
    <row r="933" spans="5:7" x14ac:dyDescent="0.35">
      <c r="E933"/>
      <c r="F933" s="37"/>
      <c r="G933" s="37"/>
    </row>
    <row r="934" spans="5:7" x14ac:dyDescent="0.35">
      <c r="E934"/>
      <c r="F934" s="37"/>
      <c r="G934" s="37"/>
    </row>
    <row r="935" spans="5:7" x14ac:dyDescent="0.35">
      <c r="E935"/>
      <c r="F935" s="37"/>
      <c r="G935" s="37"/>
    </row>
    <row r="936" spans="5:7" x14ac:dyDescent="0.35">
      <c r="E936"/>
      <c r="F936" s="37"/>
      <c r="G936" s="37"/>
    </row>
    <row r="937" spans="5:7" x14ac:dyDescent="0.35">
      <c r="E937"/>
      <c r="F937" s="37"/>
      <c r="G937" s="37"/>
    </row>
    <row r="938" spans="5:7" x14ac:dyDescent="0.35">
      <c r="E938"/>
      <c r="F938" s="37"/>
      <c r="G938" s="37"/>
    </row>
    <row r="939" spans="5:7" x14ac:dyDescent="0.35">
      <c r="E939"/>
      <c r="F939" s="37"/>
      <c r="G939" s="37"/>
    </row>
    <row r="940" spans="5:7" x14ac:dyDescent="0.35">
      <c r="E940"/>
      <c r="F940" s="37"/>
      <c r="G940" s="37"/>
    </row>
    <row r="941" spans="5:7" x14ac:dyDescent="0.35">
      <c r="E941"/>
      <c r="F941" s="37"/>
      <c r="G941" s="37"/>
    </row>
    <row r="942" spans="5:7" x14ac:dyDescent="0.35">
      <c r="E942"/>
      <c r="F942" s="37"/>
      <c r="G942" s="37"/>
    </row>
    <row r="943" spans="5:7" x14ac:dyDescent="0.35">
      <c r="E943"/>
      <c r="F943" s="37"/>
      <c r="G943" s="37"/>
    </row>
    <row r="944" spans="5:7" x14ac:dyDescent="0.35">
      <c r="E944"/>
      <c r="F944" s="37"/>
      <c r="G944" s="37"/>
    </row>
    <row r="945" spans="5:7" x14ac:dyDescent="0.35">
      <c r="E945"/>
      <c r="F945" s="37"/>
      <c r="G945" s="37"/>
    </row>
    <row r="946" spans="5:7" x14ac:dyDescent="0.35">
      <c r="E946"/>
      <c r="F946" s="37"/>
      <c r="G946" s="37"/>
    </row>
    <row r="947" spans="5:7" x14ac:dyDescent="0.35">
      <c r="E947"/>
      <c r="F947" s="37"/>
      <c r="G947" s="37"/>
    </row>
    <row r="948" spans="5:7" x14ac:dyDescent="0.35">
      <c r="E948"/>
      <c r="F948" s="37"/>
      <c r="G948" s="37"/>
    </row>
    <row r="949" spans="5:7" x14ac:dyDescent="0.35">
      <c r="E949"/>
      <c r="F949" s="37"/>
      <c r="G949" s="37"/>
    </row>
    <row r="950" spans="5:7" x14ac:dyDescent="0.35">
      <c r="E950"/>
      <c r="F950" s="37"/>
      <c r="G950" s="37"/>
    </row>
    <row r="951" spans="5:7" x14ac:dyDescent="0.35">
      <c r="E951"/>
      <c r="F951" s="37"/>
      <c r="G951" s="37"/>
    </row>
    <row r="952" spans="5:7" x14ac:dyDescent="0.35">
      <c r="E952"/>
      <c r="F952" s="37"/>
      <c r="G952" s="37"/>
    </row>
    <row r="953" spans="5:7" x14ac:dyDescent="0.35">
      <c r="E953"/>
      <c r="F953" s="37"/>
      <c r="G953" s="37"/>
    </row>
    <row r="954" spans="5:7" x14ac:dyDescent="0.35">
      <c r="E954"/>
      <c r="F954" s="37"/>
      <c r="G954" s="37"/>
    </row>
    <row r="955" spans="5:7" x14ac:dyDescent="0.35">
      <c r="E955"/>
      <c r="F955" s="37"/>
      <c r="G955" s="37"/>
    </row>
    <row r="956" spans="5:7" x14ac:dyDescent="0.35">
      <c r="E956"/>
      <c r="F956" s="37"/>
      <c r="G956" s="37"/>
    </row>
    <row r="957" spans="5:7" x14ac:dyDescent="0.35">
      <c r="E957"/>
      <c r="F957" s="37"/>
      <c r="G957" s="37"/>
    </row>
    <row r="958" spans="5:7" x14ac:dyDescent="0.35">
      <c r="E958"/>
      <c r="F958" s="37"/>
      <c r="G958" s="37"/>
    </row>
    <row r="959" spans="5:7" x14ac:dyDescent="0.35">
      <c r="E959"/>
      <c r="F959" s="37"/>
      <c r="G959" s="37"/>
    </row>
    <row r="960" spans="5:7" x14ac:dyDescent="0.35">
      <c r="E960"/>
      <c r="F960" s="37"/>
      <c r="G960" s="37"/>
    </row>
    <row r="961" spans="5:7" x14ac:dyDescent="0.35">
      <c r="E961"/>
      <c r="F961" s="37"/>
      <c r="G961" s="37"/>
    </row>
    <row r="962" spans="5:7" x14ac:dyDescent="0.35">
      <c r="E962"/>
      <c r="F962" s="37"/>
      <c r="G962" s="37"/>
    </row>
    <row r="963" spans="5:7" x14ac:dyDescent="0.35">
      <c r="E963"/>
      <c r="F963" s="37"/>
      <c r="G963" s="37"/>
    </row>
    <row r="964" spans="5:7" x14ac:dyDescent="0.35">
      <c r="E964"/>
      <c r="F964" s="37"/>
      <c r="G964" s="37"/>
    </row>
    <row r="965" spans="5:7" x14ac:dyDescent="0.35">
      <c r="E965"/>
      <c r="F965" s="37"/>
      <c r="G965" s="37"/>
    </row>
    <row r="966" spans="5:7" x14ac:dyDescent="0.35">
      <c r="E966"/>
      <c r="F966" s="37"/>
      <c r="G966" s="37"/>
    </row>
    <row r="967" spans="5:7" x14ac:dyDescent="0.35">
      <c r="E967"/>
      <c r="F967" s="37"/>
      <c r="G967" s="37"/>
    </row>
    <row r="968" spans="5:7" x14ac:dyDescent="0.35">
      <c r="E968"/>
      <c r="F968" s="37"/>
      <c r="G968" s="37"/>
    </row>
    <row r="969" spans="5:7" x14ac:dyDescent="0.35">
      <c r="E969"/>
      <c r="F969" s="37"/>
      <c r="G969" s="37"/>
    </row>
    <row r="970" spans="5:7" x14ac:dyDescent="0.35">
      <c r="E970"/>
      <c r="F970" s="37"/>
      <c r="G970" s="37"/>
    </row>
    <row r="971" spans="5:7" x14ac:dyDescent="0.35">
      <c r="E971"/>
      <c r="F971" s="37"/>
      <c r="G971" s="37"/>
    </row>
    <row r="972" spans="5:7" x14ac:dyDescent="0.35">
      <c r="E972"/>
      <c r="F972" s="37"/>
      <c r="G972" s="37"/>
    </row>
    <row r="973" spans="5:7" x14ac:dyDescent="0.35">
      <c r="E973"/>
      <c r="F973" s="37"/>
      <c r="G973" s="37"/>
    </row>
    <row r="974" spans="5:7" x14ac:dyDescent="0.35">
      <c r="E974"/>
      <c r="F974" s="37"/>
      <c r="G974" s="37"/>
    </row>
    <row r="975" spans="5:7" x14ac:dyDescent="0.35">
      <c r="E975"/>
      <c r="F975" s="37"/>
      <c r="G975" s="37"/>
    </row>
    <row r="976" spans="5:7" x14ac:dyDescent="0.35">
      <c r="E976"/>
      <c r="F976" s="37"/>
      <c r="G976" s="37"/>
    </row>
    <row r="977" spans="5:7" x14ac:dyDescent="0.35">
      <c r="E977"/>
      <c r="F977" s="37"/>
      <c r="G977" s="37"/>
    </row>
    <row r="978" spans="5:7" x14ac:dyDescent="0.35">
      <c r="E978"/>
      <c r="F978" s="37"/>
      <c r="G978" s="37"/>
    </row>
    <row r="979" spans="5:7" x14ac:dyDescent="0.35">
      <c r="E979"/>
      <c r="F979" s="37"/>
      <c r="G979" s="37"/>
    </row>
    <row r="980" spans="5:7" x14ac:dyDescent="0.35">
      <c r="E980"/>
      <c r="F980" s="37"/>
      <c r="G980" s="37"/>
    </row>
    <row r="981" spans="5:7" x14ac:dyDescent="0.35">
      <c r="E981"/>
      <c r="F981" s="37"/>
      <c r="G981" s="37"/>
    </row>
    <row r="982" spans="5:7" x14ac:dyDescent="0.35">
      <c r="E982"/>
      <c r="F982" s="37"/>
      <c r="G982" s="37"/>
    </row>
    <row r="983" spans="5:7" x14ac:dyDescent="0.35">
      <c r="E983"/>
      <c r="F983" s="37"/>
      <c r="G983" s="37"/>
    </row>
    <row r="984" spans="5:7" x14ac:dyDescent="0.35">
      <c r="E984"/>
      <c r="F984" s="37"/>
      <c r="G984" s="37"/>
    </row>
    <row r="985" spans="5:7" x14ac:dyDescent="0.35">
      <c r="E985"/>
      <c r="F985" s="37"/>
      <c r="G985" s="37"/>
    </row>
    <row r="986" spans="5:7" x14ac:dyDescent="0.35">
      <c r="E986"/>
      <c r="F986" s="37"/>
      <c r="G986" s="37"/>
    </row>
    <row r="987" spans="5:7" x14ac:dyDescent="0.35">
      <c r="E987"/>
      <c r="F987" s="37"/>
      <c r="G987" s="37"/>
    </row>
    <row r="988" spans="5:7" x14ac:dyDescent="0.35">
      <c r="E988"/>
      <c r="F988" s="37"/>
      <c r="G988" s="37"/>
    </row>
    <row r="989" spans="5:7" x14ac:dyDescent="0.35">
      <c r="E989"/>
      <c r="F989" s="37"/>
      <c r="G989" s="37"/>
    </row>
    <row r="990" spans="5:7" x14ac:dyDescent="0.35">
      <c r="E990"/>
      <c r="F990" s="37"/>
      <c r="G990" s="37"/>
    </row>
    <row r="991" spans="5:7" x14ac:dyDescent="0.35">
      <c r="E991"/>
      <c r="F991" s="37"/>
      <c r="G991" s="37"/>
    </row>
    <row r="992" spans="5:7" x14ac:dyDescent="0.35">
      <c r="E992"/>
      <c r="F992" s="37"/>
      <c r="G992" s="37"/>
    </row>
    <row r="993" spans="5:7" x14ac:dyDescent="0.35">
      <c r="E993"/>
      <c r="F993" s="37"/>
      <c r="G993" s="37"/>
    </row>
    <row r="994" spans="5:7" x14ac:dyDescent="0.35">
      <c r="E994"/>
      <c r="F994" s="37"/>
      <c r="G994" s="37"/>
    </row>
    <row r="995" spans="5:7" x14ac:dyDescent="0.35">
      <c r="E995"/>
      <c r="F995" s="37"/>
      <c r="G995" s="37"/>
    </row>
    <row r="996" spans="5:7" x14ac:dyDescent="0.35">
      <c r="E996"/>
      <c r="F996" s="37"/>
      <c r="G996" s="37"/>
    </row>
    <row r="997" spans="5:7" x14ac:dyDescent="0.35">
      <c r="E997"/>
      <c r="F997" s="37"/>
      <c r="G997" s="37"/>
    </row>
    <row r="998" spans="5:7" x14ac:dyDescent="0.35">
      <c r="E998"/>
      <c r="F998" s="37"/>
      <c r="G998" s="37"/>
    </row>
    <row r="999" spans="5:7" x14ac:dyDescent="0.35">
      <c r="E999"/>
      <c r="F999" s="37"/>
      <c r="G999" s="37"/>
    </row>
    <row r="1000" spans="5:7" x14ac:dyDescent="0.35">
      <c r="E1000"/>
      <c r="F1000" s="37"/>
      <c r="G1000" s="37"/>
    </row>
    <row r="1001" spans="5:7" x14ac:dyDescent="0.35">
      <c r="E1001"/>
      <c r="F1001" s="37"/>
      <c r="G1001" s="37"/>
    </row>
    <row r="1002" spans="5:7" x14ac:dyDescent="0.35">
      <c r="E1002"/>
      <c r="F1002" s="37"/>
      <c r="G1002" s="37"/>
    </row>
    <row r="1003" spans="5:7" x14ac:dyDescent="0.35">
      <c r="E1003"/>
      <c r="F1003" s="37"/>
      <c r="G1003" s="37"/>
    </row>
    <row r="1004" spans="5:7" x14ac:dyDescent="0.35">
      <c r="E1004"/>
      <c r="F1004" s="37"/>
      <c r="G1004" s="37"/>
    </row>
    <row r="1005" spans="5:7" x14ac:dyDescent="0.35">
      <c r="E1005"/>
      <c r="F1005" s="37"/>
      <c r="G1005" s="37"/>
    </row>
    <row r="1006" spans="5:7" x14ac:dyDescent="0.35">
      <c r="E1006"/>
      <c r="F1006" s="37"/>
      <c r="G1006" s="37"/>
    </row>
    <row r="1007" spans="5:7" x14ac:dyDescent="0.35">
      <c r="E1007"/>
      <c r="F1007" s="37"/>
      <c r="G1007" s="37"/>
    </row>
    <row r="1008" spans="5:7" x14ac:dyDescent="0.35">
      <c r="E1008"/>
      <c r="F1008" s="37"/>
      <c r="G1008" s="37"/>
    </row>
    <row r="1009" spans="5:7" x14ac:dyDescent="0.35">
      <c r="E1009"/>
      <c r="F1009" s="37"/>
      <c r="G1009" s="37"/>
    </row>
    <row r="1010" spans="5:7" x14ac:dyDescent="0.35">
      <c r="E1010"/>
      <c r="F1010" s="37"/>
      <c r="G1010" s="37"/>
    </row>
    <row r="1011" spans="5:7" x14ac:dyDescent="0.35">
      <c r="E1011"/>
      <c r="F1011" s="37"/>
      <c r="G1011" s="37"/>
    </row>
    <row r="1012" spans="5:7" x14ac:dyDescent="0.35">
      <c r="E1012"/>
      <c r="F1012" s="37"/>
      <c r="G1012" s="37"/>
    </row>
    <row r="1013" spans="5:7" x14ac:dyDescent="0.35">
      <c r="E1013"/>
      <c r="F1013" s="37"/>
      <c r="G1013" s="37"/>
    </row>
    <row r="1014" spans="5:7" x14ac:dyDescent="0.35">
      <c r="E1014"/>
      <c r="F1014" s="37"/>
      <c r="G1014" s="37"/>
    </row>
    <row r="1015" spans="5:7" x14ac:dyDescent="0.35">
      <c r="E1015"/>
      <c r="F1015" s="37"/>
      <c r="G1015" s="37"/>
    </row>
    <row r="1016" spans="5:7" x14ac:dyDescent="0.35">
      <c r="E1016"/>
      <c r="F1016" s="37"/>
      <c r="G1016" s="37"/>
    </row>
    <row r="1017" spans="5:7" x14ac:dyDescent="0.35">
      <c r="E1017"/>
      <c r="F1017" s="37"/>
      <c r="G1017" s="37"/>
    </row>
    <row r="1018" spans="5:7" x14ac:dyDescent="0.35">
      <c r="E1018"/>
      <c r="F1018" s="37"/>
      <c r="G1018" s="37"/>
    </row>
    <row r="1019" spans="5:7" x14ac:dyDescent="0.35">
      <c r="E1019"/>
      <c r="F1019" s="37"/>
      <c r="G1019" s="37"/>
    </row>
    <row r="1020" spans="5:7" x14ac:dyDescent="0.35">
      <c r="E1020"/>
      <c r="F1020" s="37"/>
      <c r="G1020" s="37"/>
    </row>
    <row r="1021" spans="5:7" x14ac:dyDescent="0.35">
      <c r="E1021"/>
      <c r="F1021" s="37"/>
      <c r="G1021" s="37"/>
    </row>
    <row r="1022" spans="5:7" x14ac:dyDescent="0.35">
      <c r="E1022"/>
      <c r="F1022" s="37"/>
      <c r="G1022" s="37"/>
    </row>
    <row r="1023" spans="5:7" x14ac:dyDescent="0.35">
      <c r="E1023"/>
      <c r="F1023" s="37"/>
      <c r="G1023" s="37"/>
    </row>
    <row r="1024" spans="5:7" x14ac:dyDescent="0.35">
      <c r="E1024"/>
      <c r="F1024" s="37"/>
      <c r="G1024" s="37"/>
    </row>
    <row r="1025" spans="5:7" x14ac:dyDescent="0.35">
      <c r="E1025"/>
      <c r="F1025" s="37"/>
      <c r="G1025" s="37"/>
    </row>
    <row r="1026" spans="5:7" x14ac:dyDescent="0.35">
      <c r="E1026"/>
      <c r="F1026" s="37"/>
      <c r="G1026" s="37"/>
    </row>
    <row r="1027" spans="5:7" x14ac:dyDescent="0.35">
      <c r="E1027"/>
      <c r="F1027" s="37"/>
      <c r="G1027" s="37"/>
    </row>
    <row r="1028" spans="5:7" x14ac:dyDescent="0.35">
      <c r="E1028"/>
      <c r="F1028" s="37"/>
      <c r="G1028" s="37"/>
    </row>
    <row r="1029" spans="5:7" x14ac:dyDescent="0.35">
      <c r="E1029"/>
      <c r="F1029" s="37"/>
      <c r="G1029" s="37"/>
    </row>
    <row r="1030" spans="5:7" x14ac:dyDescent="0.35">
      <c r="E1030"/>
      <c r="F1030" s="37"/>
      <c r="G1030" s="37"/>
    </row>
    <row r="1031" spans="5:7" x14ac:dyDescent="0.35">
      <c r="E1031"/>
      <c r="F1031" s="37"/>
      <c r="G1031" s="37"/>
    </row>
    <row r="1032" spans="5:7" x14ac:dyDescent="0.35">
      <c r="E1032"/>
      <c r="F1032" s="37"/>
      <c r="G1032" s="37"/>
    </row>
    <row r="1033" spans="5:7" x14ac:dyDescent="0.35">
      <c r="E1033"/>
      <c r="F1033" s="37"/>
      <c r="G1033" s="37"/>
    </row>
    <row r="1034" spans="5:7" x14ac:dyDescent="0.35">
      <c r="E1034"/>
      <c r="F1034" s="37"/>
      <c r="G1034" s="37"/>
    </row>
    <row r="1035" spans="5:7" x14ac:dyDescent="0.35">
      <c r="E1035"/>
      <c r="F1035" s="37"/>
      <c r="G1035" s="37"/>
    </row>
    <row r="1036" spans="5:7" x14ac:dyDescent="0.35">
      <c r="E1036"/>
      <c r="F1036" s="37"/>
      <c r="G1036" s="37"/>
    </row>
    <row r="1037" spans="5:7" x14ac:dyDescent="0.35">
      <c r="E1037"/>
      <c r="F1037" s="37"/>
      <c r="G1037" s="37"/>
    </row>
    <row r="1038" spans="5:7" x14ac:dyDescent="0.35">
      <c r="E1038"/>
      <c r="F1038" s="37"/>
      <c r="G1038" s="37"/>
    </row>
    <row r="1039" spans="5:7" x14ac:dyDescent="0.35">
      <c r="E1039"/>
      <c r="F1039" s="37"/>
      <c r="G1039" s="37"/>
    </row>
    <row r="1040" spans="5:7" x14ac:dyDescent="0.35">
      <c r="E1040"/>
      <c r="F1040" s="37"/>
      <c r="G1040" s="37"/>
    </row>
    <row r="1041" spans="5:7" x14ac:dyDescent="0.35">
      <c r="E1041"/>
      <c r="F1041" s="37"/>
      <c r="G1041" s="37"/>
    </row>
    <row r="1042" spans="5:7" x14ac:dyDescent="0.35">
      <c r="E1042"/>
      <c r="F1042" s="37"/>
      <c r="G1042" s="37"/>
    </row>
    <row r="1043" spans="5:7" x14ac:dyDescent="0.35">
      <c r="E1043"/>
      <c r="F1043" s="37"/>
      <c r="G1043" s="37"/>
    </row>
    <row r="1044" spans="5:7" x14ac:dyDescent="0.35">
      <c r="E1044"/>
      <c r="F1044" s="37"/>
      <c r="G1044" s="37"/>
    </row>
    <row r="1045" spans="5:7" x14ac:dyDescent="0.35">
      <c r="E1045"/>
      <c r="F1045" s="37"/>
      <c r="G1045" s="37"/>
    </row>
    <row r="1046" spans="5:7" x14ac:dyDescent="0.35">
      <c r="E1046"/>
      <c r="F1046" s="37"/>
      <c r="G1046" s="37"/>
    </row>
    <row r="1047" spans="5:7" x14ac:dyDescent="0.35">
      <c r="E1047"/>
      <c r="F1047" s="37"/>
      <c r="G1047" s="37"/>
    </row>
    <row r="1048" spans="5:7" x14ac:dyDescent="0.35">
      <c r="E1048"/>
      <c r="F1048" s="37"/>
      <c r="G1048" s="37"/>
    </row>
    <row r="1049" spans="5:7" x14ac:dyDescent="0.35">
      <c r="E1049"/>
      <c r="F1049" s="37"/>
      <c r="G1049" s="37"/>
    </row>
    <row r="1050" spans="5:7" x14ac:dyDescent="0.35">
      <c r="E1050"/>
      <c r="F1050" s="37"/>
      <c r="G1050" s="37"/>
    </row>
    <row r="1051" spans="5:7" x14ac:dyDescent="0.35">
      <c r="E1051"/>
      <c r="F1051" s="37"/>
      <c r="G1051" s="37"/>
    </row>
    <row r="1052" spans="5:7" x14ac:dyDescent="0.35">
      <c r="E1052"/>
      <c r="F1052" s="37"/>
      <c r="G1052" s="37"/>
    </row>
    <row r="1053" spans="5:7" x14ac:dyDescent="0.35">
      <c r="E1053"/>
      <c r="F1053" s="37"/>
      <c r="G1053" s="37"/>
    </row>
    <row r="1054" spans="5:7" x14ac:dyDescent="0.35">
      <c r="E1054"/>
      <c r="F1054" s="37"/>
      <c r="G1054" s="37"/>
    </row>
    <row r="1055" spans="5:7" x14ac:dyDescent="0.35">
      <c r="E1055"/>
      <c r="F1055" s="37"/>
      <c r="G1055" s="37"/>
    </row>
    <row r="1056" spans="5:7" x14ac:dyDescent="0.35">
      <c r="E1056"/>
      <c r="F1056" s="37"/>
      <c r="G1056" s="37"/>
    </row>
    <row r="1057" spans="5:7" x14ac:dyDescent="0.35">
      <c r="E1057"/>
      <c r="F1057" s="37"/>
      <c r="G1057" s="37"/>
    </row>
    <row r="1058" spans="5:7" x14ac:dyDescent="0.35">
      <c r="E1058"/>
      <c r="F1058" s="37"/>
      <c r="G1058" s="37"/>
    </row>
    <row r="1059" spans="5:7" x14ac:dyDescent="0.35">
      <c r="E1059"/>
      <c r="F1059" s="37"/>
      <c r="G1059" s="37"/>
    </row>
    <row r="1060" spans="5:7" x14ac:dyDescent="0.35">
      <c r="E1060"/>
      <c r="F1060" s="37"/>
      <c r="G1060" s="37"/>
    </row>
    <row r="1061" spans="5:7" x14ac:dyDescent="0.35">
      <c r="E1061"/>
      <c r="F1061" s="37"/>
      <c r="G1061" s="37"/>
    </row>
    <row r="1062" spans="5:7" x14ac:dyDescent="0.35">
      <c r="E1062"/>
      <c r="F1062" s="37"/>
      <c r="G1062" s="37"/>
    </row>
    <row r="1063" spans="5:7" x14ac:dyDescent="0.35">
      <c r="E1063"/>
      <c r="F1063" s="37"/>
      <c r="G1063" s="37"/>
    </row>
    <row r="1064" spans="5:7" x14ac:dyDescent="0.35">
      <c r="E1064"/>
      <c r="F1064" s="37"/>
      <c r="G1064" s="37"/>
    </row>
    <row r="1065" spans="5:7" x14ac:dyDescent="0.35">
      <c r="E1065"/>
      <c r="F1065" s="37"/>
      <c r="G1065" s="37"/>
    </row>
    <row r="1066" spans="5:7" x14ac:dyDescent="0.35">
      <c r="E1066"/>
      <c r="F1066" s="37"/>
      <c r="G1066" s="37"/>
    </row>
    <row r="1067" spans="5:7" x14ac:dyDescent="0.35">
      <c r="E1067"/>
      <c r="F1067" s="37"/>
      <c r="G1067" s="37"/>
    </row>
    <row r="1068" spans="5:7" x14ac:dyDescent="0.35">
      <c r="E1068"/>
      <c r="F1068" s="37"/>
      <c r="G1068" s="37"/>
    </row>
    <row r="1069" spans="5:7" x14ac:dyDescent="0.35">
      <c r="E1069"/>
      <c r="F1069" s="37"/>
      <c r="G1069" s="37"/>
    </row>
    <row r="1070" spans="5:7" x14ac:dyDescent="0.35">
      <c r="E1070"/>
      <c r="F1070" s="37"/>
      <c r="G1070" s="37"/>
    </row>
    <row r="1071" spans="5:7" x14ac:dyDescent="0.35">
      <c r="E1071"/>
      <c r="F1071" s="37"/>
      <c r="G1071" s="37"/>
    </row>
    <row r="1072" spans="5:7" x14ac:dyDescent="0.35">
      <c r="E1072"/>
      <c r="F1072" s="37"/>
      <c r="G1072" s="37"/>
    </row>
    <row r="1073" spans="5:7" x14ac:dyDescent="0.35">
      <c r="E1073"/>
      <c r="F1073" s="37"/>
      <c r="G1073" s="37"/>
    </row>
    <row r="1074" spans="5:7" x14ac:dyDescent="0.35">
      <c r="E1074"/>
      <c r="F1074" s="37"/>
      <c r="G1074" s="37"/>
    </row>
    <row r="1075" spans="5:7" x14ac:dyDescent="0.35">
      <c r="E1075"/>
      <c r="F1075" s="37"/>
      <c r="G1075" s="37"/>
    </row>
    <row r="1076" spans="5:7" x14ac:dyDescent="0.35">
      <c r="E1076"/>
      <c r="F1076" s="37"/>
      <c r="G1076" s="37"/>
    </row>
    <row r="1077" spans="5:7" x14ac:dyDescent="0.35">
      <c r="E1077"/>
      <c r="F1077" s="37"/>
      <c r="G1077" s="37"/>
    </row>
    <row r="1078" spans="5:7" x14ac:dyDescent="0.35">
      <c r="E1078"/>
      <c r="F1078" s="37"/>
      <c r="G1078" s="37"/>
    </row>
    <row r="1079" spans="5:7" x14ac:dyDescent="0.35">
      <c r="E1079"/>
      <c r="F1079" s="37"/>
      <c r="G1079" s="37"/>
    </row>
    <row r="1080" spans="5:7" x14ac:dyDescent="0.35">
      <c r="E1080"/>
      <c r="F1080" s="37"/>
      <c r="G1080" s="37"/>
    </row>
    <row r="1081" spans="5:7" x14ac:dyDescent="0.35">
      <c r="E1081"/>
      <c r="F1081" s="37"/>
      <c r="G1081" s="37"/>
    </row>
    <row r="1082" spans="5:7" x14ac:dyDescent="0.35">
      <c r="E1082"/>
      <c r="F1082" s="37"/>
      <c r="G1082" s="37"/>
    </row>
    <row r="1083" spans="5:7" x14ac:dyDescent="0.35">
      <c r="E1083"/>
      <c r="F1083" s="37"/>
      <c r="G1083" s="37"/>
    </row>
    <row r="1084" spans="5:7" x14ac:dyDescent="0.35">
      <c r="E1084"/>
      <c r="F1084" s="37"/>
      <c r="G1084" s="37"/>
    </row>
    <row r="1085" spans="5:7" x14ac:dyDescent="0.35">
      <c r="E1085"/>
      <c r="F1085" s="37"/>
      <c r="G1085" s="37"/>
    </row>
    <row r="1086" spans="5:7" x14ac:dyDescent="0.35">
      <c r="E1086"/>
      <c r="F1086" s="37"/>
      <c r="G1086" s="37"/>
    </row>
    <row r="1087" spans="5:7" x14ac:dyDescent="0.35">
      <c r="E1087"/>
      <c r="F1087" s="37"/>
      <c r="G1087" s="37"/>
    </row>
    <row r="1088" spans="5:7" x14ac:dyDescent="0.35">
      <c r="E1088"/>
      <c r="F1088" s="37"/>
      <c r="G1088" s="37"/>
    </row>
    <row r="1089" spans="5:7" x14ac:dyDescent="0.35">
      <c r="E1089"/>
      <c r="F1089" s="37"/>
      <c r="G1089" s="37"/>
    </row>
    <row r="1090" spans="5:7" x14ac:dyDescent="0.35">
      <c r="E1090"/>
      <c r="F1090" s="37"/>
      <c r="G1090" s="37"/>
    </row>
    <row r="1091" spans="5:7" x14ac:dyDescent="0.35">
      <c r="E1091"/>
      <c r="F1091" s="37"/>
      <c r="G1091" s="37"/>
    </row>
    <row r="1092" spans="5:7" x14ac:dyDescent="0.35">
      <c r="E1092"/>
      <c r="F1092" s="37"/>
      <c r="G1092" s="37"/>
    </row>
    <row r="1093" spans="5:7" x14ac:dyDescent="0.35">
      <c r="E1093"/>
      <c r="F1093" s="37"/>
      <c r="G1093" s="37"/>
    </row>
    <row r="1094" spans="5:7" x14ac:dyDescent="0.35">
      <c r="E1094"/>
      <c r="F1094" s="37"/>
      <c r="G1094" s="37"/>
    </row>
    <row r="1095" spans="5:7" x14ac:dyDescent="0.35">
      <c r="E1095"/>
      <c r="F1095" s="37"/>
      <c r="G1095" s="37"/>
    </row>
    <row r="1096" spans="5:7" x14ac:dyDescent="0.35">
      <c r="E1096"/>
      <c r="F1096" s="37"/>
      <c r="G1096" s="37"/>
    </row>
    <row r="1097" spans="5:7" x14ac:dyDescent="0.35">
      <c r="E1097"/>
      <c r="F1097" s="37"/>
      <c r="G1097" s="37"/>
    </row>
    <row r="1098" spans="5:7" x14ac:dyDescent="0.35">
      <c r="E1098"/>
      <c r="F1098" s="37"/>
      <c r="G1098" s="37"/>
    </row>
    <row r="1099" spans="5:7" x14ac:dyDescent="0.35">
      <c r="E1099"/>
      <c r="F1099" s="37"/>
      <c r="G1099" s="37"/>
    </row>
    <row r="1100" spans="5:7" x14ac:dyDescent="0.35">
      <c r="E1100"/>
      <c r="F1100" s="37"/>
      <c r="G1100" s="37"/>
    </row>
    <row r="1101" spans="5:7" x14ac:dyDescent="0.35">
      <c r="E1101"/>
      <c r="F1101" s="37"/>
      <c r="G1101" s="37"/>
    </row>
    <row r="1102" spans="5:7" x14ac:dyDescent="0.35">
      <c r="E1102"/>
      <c r="F1102" s="37"/>
      <c r="G1102" s="37"/>
    </row>
    <row r="1103" spans="5:7" x14ac:dyDescent="0.35">
      <c r="E1103"/>
      <c r="F1103" s="37"/>
      <c r="G1103" s="37"/>
    </row>
    <row r="1104" spans="5:7" x14ac:dyDescent="0.35">
      <c r="E1104"/>
      <c r="F1104" s="37"/>
      <c r="G1104" s="37"/>
    </row>
    <row r="1105" spans="5:7" x14ac:dyDescent="0.35">
      <c r="E1105"/>
      <c r="F1105" s="37"/>
      <c r="G1105" s="37"/>
    </row>
    <row r="1106" spans="5:7" x14ac:dyDescent="0.35">
      <c r="E1106"/>
      <c r="F1106" s="37"/>
      <c r="G1106" s="37"/>
    </row>
    <row r="1107" spans="5:7" x14ac:dyDescent="0.35">
      <c r="E1107"/>
      <c r="F1107" s="37"/>
      <c r="G1107" s="37"/>
    </row>
    <row r="1108" spans="5:7" x14ac:dyDescent="0.35">
      <c r="E1108"/>
      <c r="F1108" s="37"/>
      <c r="G1108" s="37"/>
    </row>
    <row r="1109" spans="5:7" x14ac:dyDescent="0.35">
      <c r="E1109"/>
      <c r="F1109" s="37"/>
      <c r="G1109" s="37"/>
    </row>
    <row r="1110" spans="5:7" x14ac:dyDescent="0.35">
      <c r="E1110"/>
      <c r="F1110" s="37"/>
      <c r="G1110" s="37"/>
    </row>
    <row r="1111" spans="5:7" x14ac:dyDescent="0.35">
      <c r="E1111"/>
      <c r="F1111" s="37"/>
      <c r="G1111" s="37"/>
    </row>
    <row r="1112" spans="5:7" x14ac:dyDescent="0.35">
      <c r="E1112"/>
      <c r="F1112" s="37"/>
      <c r="G1112" s="37"/>
    </row>
    <row r="1113" spans="5:7" x14ac:dyDescent="0.35">
      <c r="E1113"/>
      <c r="F1113" s="37"/>
      <c r="G1113" s="37"/>
    </row>
    <row r="1114" spans="5:7" x14ac:dyDescent="0.35">
      <c r="E1114"/>
      <c r="F1114" s="37"/>
      <c r="G1114" s="37"/>
    </row>
    <row r="1115" spans="5:7" x14ac:dyDescent="0.35">
      <c r="E1115"/>
      <c r="F1115" s="37"/>
      <c r="G1115" s="37"/>
    </row>
    <row r="1116" spans="5:7" x14ac:dyDescent="0.35">
      <c r="E1116"/>
      <c r="F1116" s="37"/>
      <c r="G1116" s="37"/>
    </row>
    <row r="1117" spans="5:7" x14ac:dyDescent="0.35">
      <c r="E1117"/>
      <c r="F1117" s="37"/>
      <c r="G1117" s="37"/>
    </row>
    <row r="1118" spans="5:7" x14ac:dyDescent="0.35">
      <c r="E1118"/>
      <c r="F1118" s="37"/>
      <c r="G1118" s="37"/>
    </row>
    <row r="1119" spans="5:7" x14ac:dyDescent="0.35">
      <c r="E1119"/>
      <c r="F1119" s="37"/>
      <c r="G1119" s="37"/>
    </row>
    <row r="1120" spans="5:7" x14ac:dyDescent="0.35">
      <c r="E1120"/>
      <c r="F1120" s="37"/>
      <c r="G1120" s="37"/>
    </row>
    <row r="1121" spans="5:7" x14ac:dyDescent="0.35">
      <c r="E1121"/>
      <c r="F1121" s="37"/>
      <c r="G1121" s="37"/>
    </row>
    <row r="1122" spans="5:7" x14ac:dyDescent="0.35">
      <c r="E1122"/>
      <c r="F1122" s="37"/>
      <c r="G1122" s="37"/>
    </row>
    <row r="1123" spans="5:7" x14ac:dyDescent="0.35">
      <c r="E1123"/>
      <c r="F1123" s="37"/>
      <c r="G1123" s="37"/>
    </row>
    <row r="1124" spans="5:7" x14ac:dyDescent="0.35">
      <c r="E1124"/>
      <c r="F1124" s="37"/>
      <c r="G1124" s="37"/>
    </row>
    <row r="1125" spans="5:7" x14ac:dyDescent="0.35">
      <c r="E1125"/>
      <c r="F1125" s="37"/>
      <c r="G1125" s="37"/>
    </row>
    <row r="1126" spans="5:7" x14ac:dyDescent="0.35">
      <c r="E1126"/>
      <c r="F1126" s="37"/>
      <c r="G1126" s="37"/>
    </row>
    <row r="1127" spans="5:7" x14ac:dyDescent="0.35">
      <c r="E1127"/>
      <c r="F1127" s="37"/>
      <c r="G1127" s="37"/>
    </row>
    <row r="1128" spans="5:7" x14ac:dyDescent="0.35">
      <c r="E1128"/>
      <c r="F1128" s="37"/>
      <c r="G1128" s="37"/>
    </row>
    <row r="1129" spans="5:7" x14ac:dyDescent="0.35">
      <c r="E1129"/>
      <c r="F1129" s="37"/>
      <c r="G1129" s="37"/>
    </row>
    <row r="1130" spans="5:7" x14ac:dyDescent="0.35">
      <c r="E1130"/>
      <c r="F1130" s="37"/>
      <c r="G1130" s="37"/>
    </row>
    <row r="1131" spans="5:7" x14ac:dyDescent="0.35">
      <c r="E1131"/>
      <c r="F1131" s="37"/>
      <c r="G1131" s="37"/>
    </row>
    <row r="1132" spans="5:7" x14ac:dyDescent="0.35">
      <c r="E1132"/>
      <c r="F1132" s="37"/>
      <c r="G1132" s="37"/>
    </row>
    <row r="1133" spans="5:7" x14ac:dyDescent="0.35">
      <c r="E1133"/>
      <c r="F1133" s="37"/>
      <c r="G1133" s="37"/>
    </row>
    <row r="1134" spans="5:7" x14ac:dyDescent="0.35">
      <c r="E1134"/>
      <c r="F1134" s="37"/>
      <c r="G1134" s="37"/>
    </row>
    <row r="1135" spans="5:7" x14ac:dyDescent="0.35">
      <c r="E1135"/>
      <c r="F1135" s="37"/>
      <c r="G1135" s="37"/>
    </row>
    <row r="1136" spans="5:7" x14ac:dyDescent="0.35">
      <c r="E1136"/>
      <c r="F1136" s="37"/>
      <c r="G1136" s="37"/>
    </row>
    <row r="1137" spans="5:7" x14ac:dyDescent="0.35">
      <c r="E1137"/>
      <c r="F1137" s="37"/>
      <c r="G1137" s="37"/>
    </row>
    <row r="1138" spans="5:7" x14ac:dyDescent="0.35">
      <c r="E1138"/>
      <c r="F1138" s="37"/>
      <c r="G1138" s="37"/>
    </row>
    <row r="1139" spans="5:7" x14ac:dyDescent="0.35">
      <c r="E1139"/>
      <c r="F1139" s="37"/>
      <c r="G1139" s="37"/>
    </row>
    <row r="1140" spans="5:7" x14ac:dyDescent="0.35">
      <c r="E1140"/>
      <c r="F1140" s="37"/>
      <c r="G1140" s="37"/>
    </row>
    <row r="1141" spans="5:7" x14ac:dyDescent="0.35">
      <c r="E1141"/>
      <c r="F1141" s="37"/>
      <c r="G1141" s="37"/>
    </row>
    <row r="1142" spans="5:7" x14ac:dyDescent="0.35">
      <c r="E1142"/>
      <c r="F1142" s="37"/>
      <c r="G1142" s="37"/>
    </row>
    <row r="1143" spans="5:7" x14ac:dyDescent="0.35">
      <c r="E1143"/>
      <c r="F1143" s="37"/>
      <c r="G1143" s="37"/>
    </row>
    <row r="1144" spans="5:7" x14ac:dyDescent="0.35">
      <c r="E1144"/>
      <c r="F1144" s="37"/>
      <c r="G1144" s="37"/>
    </row>
    <row r="1145" spans="5:7" x14ac:dyDescent="0.35">
      <c r="E1145"/>
      <c r="F1145" s="37"/>
      <c r="G1145" s="37"/>
    </row>
    <row r="1146" spans="5:7" x14ac:dyDescent="0.35">
      <c r="E1146"/>
      <c r="F1146" s="37"/>
      <c r="G1146" s="37"/>
    </row>
    <row r="1147" spans="5:7" x14ac:dyDescent="0.35">
      <c r="E1147"/>
      <c r="F1147" s="37"/>
      <c r="G1147" s="37"/>
    </row>
    <row r="1148" spans="5:7" x14ac:dyDescent="0.35">
      <c r="E1148"/>
      <c r="F1148" s="37"/>
      <c r="G1148" s="37"/>
    </row>
    <row r="1149" spans="5:7" x14ac:dyDescent="0.35">
      <c r="E1149"/>
      <c r="F1149" s="37"/>
      <c r="G1149" s="37"/>
    </row>
    <row r="1150" spans="5:7" x14ac:dyDescent="0.35">
      <c r="E1150"/>
      <c r="F1150" s="37"/>
      <c r="G1150" s="37"/>
    </row>
    <row r="1151" spans="5:7" x14ac:dyDescent="0.35">
      <c r="E1151"/>
      <c r="F1151" s="37"/>
      <c r="G1151" s="37"/>
    </row>
    <row r="1152" spans="5:7" x14ac:dyDescent="0.35">
      <c r="E1152"/>
      <c r="F1152" s="37"/>
      <c r="G1152" s="37"/>
    </row>
    <row r="1153" spans="5:7" x14ac:dyDescent="0.35">
      <c r="E1153"/>
      <c r="F1153" s="37"/>
      <c r="G1153" s="37"/>
    </row>
    <row r="1154" spans="5:7" x14ac:dyDescent="0.35">
      <c r="E1154"/>
      <c r="F1154" s="37"/>
      <c r="G1154" s="37"/>
    </row>
    <row r="1155" spans="5:7" x14ac:dyDescent="0.35">
      <c r="E1155"/>
      <c r="F1155" s="37"/>
      <c r="G1155" s="37"/>
    </row>
    <row r="1156" spans="5:7" x14ac:dyDescent="0.35">
      <c r="E1156"/>
      <c r="F1156" s="37"/>
      <c r="G1156" s="37"/>
    </row>
    <row r="1157" spans="5:7" x14ac:dyDescent="0.35">
      <c r="E1157"/>
      <c r="F1157" s="37"/>
      <c r="G1157" s="37"/>
    </row>
    <row r="1158" spans="5:7" x14ac:dyDescent="0.35">
      <c r="E1158"/>
      <c r="F1158" s="37"/>
      <c r="G1158" s="37"/>
    </row>
    <row r="1159" spans="5:7" x14ac:dyDescent="0.35">
      <c r="E1159"/>
      <c r="F1159" s="37"/>
      <c r="G1159" s="37"/>
    </row>
    <row r="1160" spans="5:7" x14ac:dyDescent="0.35">
      <c r="E1160"/>
      <c r="F1160" s="37"/>
      <c r="G1160" s="37"/>
    </row>
    <row r="1161" spans="5:7" x14ac:dyDescent="0.35">
      <c r="E1161"/>
      <c r="F1161" s="37"/>
      <c r="G1161" s="37"/>
    </row>
    <row r="1162" spans="5:7" x14ac:dyDescent="0.35">
      <c r="E1162"/>
      <c r="F1162" s="37"/>
      <c r="G1162" s="37"/>
    </row>
    <row r="1163" spans="5:7" x14ac:dyDescent="0.35">
      <c r="E1163"/>
      <c r="F1163" s="37"/>
      <c r="G1163" s="37"/>
    </row>
    <row r="1164" spans="5:7" x14ac:dyDescent="0.35">
      <c r="E1164"/>
      <c r="F1164" s="37"/>
      <c r="G1164" s="37"/>
    </row>
    <row r="1165" spans="5:7" x14ac:dyDescent="0.35">
      <c r="E1165"/>
      <c r="F1165" s="37"/>
      <c r="G1165" s="37"/>
    </row>
    <row r="1166" spans="5:7" x14ac:dyDescent="0.35">
      <c r="E1166"/>
      <c r="F1166" s="37"/>
      <c r="G1166" s="37"/>
    </row>
    <row r="1167" spans="5:7" x14ac:dyDescent="0.35">
      <c r="E1167"/>
      <c r="F1167" s="37"/>
      <c r="G1167" s="37"/>
    </row>
    <row r="1168" spans="5:7" x14ac:dyDescent="0.35">
      <c r="E1168"/>
      <c r="F1168" s="37"/>
      <c r="G1168" s="37"/>
    </row>
    <row r="1169" spans="5:7" x14ac:dyDescent="0.35">
      <c r="E1169"/>
      <c r="F1169" s="37"/>
      <c r="G1169" s="37"/>
    </row>
    <row r="1170" spans="5:7" x14ac:dyDescent="0.35">
      <c r="E1170"/>
      <c r="F1170" s="37"/>
      <c r="G1170" s="37"/>
    </row>
    <row r="1171" spans="5:7" x14ac:dyDescent="0.35">
      <c r="E1171"/>
      <c r="F1171" s="37"/>
      <c r="G1171" s="37"/>
    </row>
    <row r="1172" spans="5:7" x14ac:dyDescent="0.35">
      <c r="E1172"/>
      <c r="F1172" s="37"/>
      <c r="G1172" s="37"/>
    </row>
    <row r="1173" spans="5:7" x14ac:dyDescent="0.35">
      <c r="E1173"/>
      <c r="F1173" s="37"/>
      <c r="G1173" s="37"/>
    </row>
    <row r="1174" spans="5:7" x14ac:dyDescent="0.35">
      <c r="E1174"/>
      <c r="F1174" s="37"/>
      <c r="G1174" s="37"/>
    </row>
    <row r="1175" spans="5:7" x14ac:dyDescent="0.35">
      <c r="E1175"/>
      <c r="F1175" s="37"/>
      <c r="G1175" s="37"/>
    </row>
    <row r="1176" spans="5:7" x14ac:dyDescent="0.35">
      <c r="E1176"/>
      <c r="F1176" s="37"/>
      <c r="G1176" s="37"/>
    </row>
    <row r="1177" spans="5:7" x14ac:dyDescent="0.35">
      <c r="E1177"/>
      <c r="F1177" s="37"/>
      <c r="G1177" s="37"/>
    </row>
    <row r="1178" spans="5:7" x14ac:dyDescent="0.35">
      <c r="E1178"/>
      <c r="F1178" s="37"/>
      <c r="G1178" s="37"/>
    </row>
    <row r="1179" spans="5:7" x14ac:dyDescent="0.35">
      <c r="E1179"/>
      <c r="F1179" s="37"/>
      <c r="G1179" s="37"/>
    </row>
    <row r="1180" spans="5:7" x14ac:dyDescent="0.35">
      <c r="E1180"/>
      <c r="F1180" s="37"/>
      <c r="G1180" s="37"/>
    </row>
    <row r="1181" spans="5:7" x14ac:dyDescent="0.35">
      <c r="E1181"/>
      <c r="F1181" s="37"/>
      <c r="G1181" s="37"/>
    </row>
    <row r="1182" spans="5:7" x14ac:dyDescent="0.35">
      <c r="E1182"/>
      <c r="F1182" s="37"/>
      <c r="G1182" s="37"/>
    </row>
    <row r="1183" spans="5:7" x14ac:dyDescent="0.35">
      <c r="E1183"/>
      <c r="F1183" s="37"/>
      <c r="G1183" s="37"/>
    </row>
    <row r="1184" spans="5:7" x14ac:dyDescent="0.35">
      <c r="E1184"/>
      <c r="F1184" s="37"/>
      <c r="G1184" s="37"/>
    </row>
    <row r="1185" spans="5:7" x14ac:dyDescent="0.35">
      <c r="E1185"/>
      <c r="F1185" s="37"/>
      <c r="G1185" s="37"/>
    </row>
    <row r="1186" spans="5:7" x14ac:dyDescent="0.35">
      <c r="E1186"/>
      <c r="F1186" s="37"/>
      <c r="G1186" s="37"/>
    </row>
    <row r="1187" spans="5:7" x14ac:dyDescent="0.35">
      <c r="E1187"/>
      <c r="F1187" s="37"/>
      <c r="G1187" s="37"/>
    </row>
    <row r="1188" spans="5:7" x14ac:dyDescent="0.35">
      <c r="E1188"/>
      <c r="F1188" s="37"/>
      <c r="G1188" s="37"/>
    </row>
    <row r="1189" spans="5:7" x14ac:dyDescent="0.35">
      <c r="E1189"/>
      <c r="F1189" s="37"/>
      <c r="G1189" s="37"/>
    </row>
    <row r="1190" spans="5:7" x14ac:dyDescent="0.35">
      <c r="E1190"/>
      <c r="F1190" s="37"/>
      <c r="G1190" s="37"/>
    </row>
    <row r="1191" spans="5:7" x14ac:dyDescent="0.35">
      <c r="E1191"/>
      <c r="F1191" s="37"/>
      <c r="G1191" s="37"/>
    </row>
    <row r="1192" spans="5:7" x14ac:dyDescent="0.35">
      <c r="E1192"/>
      <c r="F1192" s="37"/>
      <c r="G1192" s="37"/>
    </row>
    <row r="1193" spans="5:7" x14ac:dyDescent="0.35">
      <c r="E1193"/>
      <c r="F1193" s="37"/>
      <c r="G1193" s="37"/>
    </row>
    <row r="1194" spans="5:7" x14ac:dyDescent="0.35">
      <c r="E1194"/>
      <c r="F1194" s="37"/>
      <c r="G1194" s="37"/>
    </row>
    <row r="1195" spans="5:7" x14ac:dyDescent="0.35">
      <c r="E1195"/>
      <c r="F1195" s="37"/>
      <c r="G1195" s="37"/>
    </row>
    <row r="1196" spans="5:7" x14ac:dyDescent="0.35">
      <c r="E1196"/>
      <c r="F1196" s="37"/>
      <c r="G1196" s="37"/>
    </row>
    <row r="1197" spans="5:7" x14ac:dyDescent="0.35">
      <c r="E1197"/>
      <c r="F1197" s="37"/>
      <c r="G1197" s="37"/>
    </row>
    <row r="1198" spans="5:7" x14ac:dyDescent="0.35">
      <c r="E1198"/>
      <c r="F1198" s="37"/>
      <c r="G1198" s="37"/>
    </row>
    <row r="1199" spans="5:7" x14ac:dyDescent="0.35">
      <c r="E1199"/>
      <c r="F1199" s="37"/>
      <c r="G1199" s="37"/>
    </row>
    <row r="1200" spans="5:7" x14ac:dyDescent="0.35">
      <c r="E1200"/>
      <c r="F1200" s="37"/>
      <c r="G1200" s="37"/>
    </row>
    <row r="1201" spans="5:7" x14ac:dyDescent="0.35">
      <c r="E1201"/>
      <c r="F1201" s="37"/>
      <c r="G1201" s="37"/>
    </row>
    <row r="1202" spans="5:7" x14ac:dyDescent="0.35">
      <c r="E1202"/>
      <c r="F1202" s="37"/>
      <c r="G1202" s="37"/>
    </row>
    <row r="1203" spans="5:7" x14ac:dyDescent="0.35">
      <c r="E1203"/>
      <c r="F1203" s="37"/>
      <c r="G1203" s="37"/>
    </row>
    <row r="1204" spans="5:7" x14ac:dyDescent="0.35">
      <c r="E1204"/>
      <c r="F1204" s="37"/>
      <c r="G1204" s="37"/>
    </row>
    <row r="1205" spans="5:7" x14ac:dyDescent="0.35">
      <c r="E1205"/>
      <c r="F1205" s="37"/>
      <c r="G1205" s="37"/>
    </row>
    <row r="1206" spans="5:7" x14ac:dyDescent="0.35">
      <c r="E1206"/>
      <c r="F1206" s="37"/>
      <c r="G1206" s="37"/>
    </row>
    <row r="1207" spans="5:7" x14ac:dyDescent="0.35">
      <c r="E1207"/>
      <c r="F1207" s="37"/>
      <c r="G1207" s="37"/>
    </row>
    <row r="1208" spans="5:7" x14ac:dyDescent="0.35">
      <c r="E1208"/>
      <c r="F1208" s="37"/>
      <c r="G1208" s="37"/>
    </row>
    <row r="1209" spans="5:7" x14ac:dyDescent="0.35">
      <c r="E1209"/>
      <c r="F1209" s="37"/>
      <c r="G1209" s="37"/>
    </row>
    <row r="1210" spans="5:7" x14ac:dyDescent="0.35">
      <c r="E1210"/>
      <c r="F1210" s="37"/>
      <c r="G1210" s="37"/>
    </row>
    <row r="1211" spans="5:7" x14ac:dyDescent="0.35">
      <c r="E1211"/>
      <c r="F1211" s="37"/>
      <c r="G1211" s="37"/>
    </row>
    <row r="1212" spans="5:7" x14ac:dyDescent="0.35">
      <c r="E1212"/>
      <c r="F1212" s="37"/>
      <c r="G1212" s="37"/>
    </row>
    <row r="1213" spans="5:7" x14ac:dyDescent="0.35">
      <c r="E1213"/>
      <c r="F1213" s="37"/>
      <c r="G1213" s="37"/>
    </row>
    <row r="1214" spans="5:7" x14ac:dyDescent="0.35">
      <c r="E1214"/>
      <c r="F1214" s="37"/>
      <c r="G1214" s="37"/>
    </row>
    <row r="1215" spans="5:7" x14ac:dyDescent="0.35">
      <c r="E1215"/>
      <c r="F1215" s="37"/>
      <c r="G1215" s="37"/>
    </row>
    <row r="1216" spans="5:7" x14ac:dyDescent="0.35">
      <c r="E1216"/>
      <c r="F1216" s="37"/>
      <c r="G1216" s="37"/>
    </row>
    <row r="1217" spans="5:7" x14ac:dyDescent="0.35">
      <c r="E1217"/>
      <c r="F1217" s="37"/>
      <c r="G1217" s="37"/>
    </row>
    <row r="1218" spans="5:7" x14ac:dyDescent="0.35">
      <c r="E1218"/>
      <c r="F1218" s="37"/>
      <c r="G1218" s="37"/>
    </row>
    <row r="1219" spans="5:7" x14ac:dyDescent="0.35">
      <c r="E1219"/>
      <c r="F1219" s="37"/>
      <c r="G1219" s="37"/>
    </row>
    <row r="1220" spans="5:7" x14ac:dyDescent="0.35">
      <c r="E1220"/>
      <c r="F1220" s="37"/>
      <c r="G1220" s="37"/>
    </row>
    <row r="1221" spans="5:7" x14ac:dyDescent="0.35">
      <c r="E1221"/>
      <c r="F1221" s="37"/>
      <c r="G1221" s="37"/>
    </row>
    <row r="1222" spans="5:7" x14ac:dyDescent="0.35">
      <c r="E1222"/>
      <c r="F1222" s="37"/>
      <c r="G1222" s="37"/>
    </row>
    <row r="1223" spans="5:7" x14ac:dyDescent="0.35">
      <c r="E1223"/>
      <c r="F1223" s="37"/>
      <c r="G1223" s="37"/>
    </row>
    <row r="1224" spans="5:7" x14ac:dyDescent="0.35">
      <c r="E1224"/>
      <c r="F1224" s="37"/>
      <c r="G1224" s="37"/>
    </row>
    <row r="1225" spans="5:7" x14ac:dyDescent="0.35">
      <c r="E1225"/>
      <c r="F1225" s="37"/>
      <c r="G1225" s="37"/>
    </row>
    <row r="1226" spans="5:7" x14ac:dyDescent="0.35">
      <c r="E1226"/>
      <c r="F1226" s="37"/>
      <c r="G1226" s="37"/>
    </row>
    <row r="1227" spans="5:7" x14ac:dyDescent="0.35">
      <c r="E1227"/>
      <c r="F1227" s="37"/>
      <c r="G1227" s="37"/>
    </row>
    <row r="1228" spans="5:7" x14ac:dyDescent="0.35">
      <c r="E1228"/>
      <c r="F1228" s="37"/>
      <c r="G1228" s="37"/>
    </row>
    <row r="1229" spans="5:7" x14ac:dyDescent="0.35">
      <c r="E1229"/>
      <c r="F1229" s="37"/>
      <c r="G1229" s="37"/>
    </row>
    <row r="1230" spans="5:7" x14ac:dyDescent="0.35">
      <c r="E1230"/>
      <c r="F1230" s="37"/>
      <c r="G1230" s="37"/>
    </row>
    <row r="1231" spans="5:7" x14ac:dyDescent="0.35">
      <c r="E1231"/>
      <c r="F1231" s="37"/>
      <c r="G1231" s="37"/>
    </row>
    <row r="1232" spans="5:7" x14ac:dyDescent="0.35">
      <c r="E1232"/>
      <c r="F1232" s="37"/>
      <c r="G1232" s="37"/>
    </row>
    <row r="1233" spans="5:7" x14ac:dyDescent="0.35">
      <c r="E1233"/>
      <c r="F1233" s="37"/>
      <c r="G1233" s="37"/>
    </row>
    <row r="1234" spans="5:7" x14ac:dyDescent="0.35">
      <c r="E1234"/>
      <c r="F1234" s="37"/>
      <c r="G1234" s="37"/>
    </row>
    <row r="1235" spans="5:7" x14ac:dyDescent="0.35">
      <c r="E1235"/>
      <c r="F1235" s="37"/>
      <c r="G1235" s="37"/>
    </row>
    <row r="1236" spans="5:7" x14ac:dyDescent="0.35">
      <c r="E1236"/>
      <c r="F1236" s="37"/>
      <c r="G1236" s="37"/>
    </row>
    <row r="1237" spans="5:7" x14ac:dyDescent="0.35">
      <c r="E1237"/>
      <c r="F1237" s="37"/>
      <c r="G1237" s="37"/>
    </row>
    <row r="1238" spans="5:7" x14ac:dyDescent="0.35">
      <c r="E1238"/>
      <c r="F1238" s="37"/>
      <c r="G1238" s="37"/>
    </row>
    <row r="1239" spans="5:7" x14ac:dyDescent="0.35">
      <c r="E1239"/>
      <c r="F1239" s="37"/>
      <c r="G1239" s="37"/>
    </row>
    <row r="1240" spans="5:7" x14ac:dyDescent="0.35">
      <c r="E1240"/>
      <c r="F1240" s="37"/>
      <c r="G1240" s="37"/>
    </row>
    <row r="1241" spans="5:7" x14ac:dyDescent="0.35">
      <c r="E1241"/>
      <c r="F1241" s="37"/>
      <c r="G1241" s="37"/>
    </row>
    <row r="1242" spans="5:7" x14ac:dyDescent="0.35">
      <c r="E1242"/>
      <c r="F1242" s="37"/>
      <c r="G1242" s="37"/>
    </row>
    <row r="1243" spans="5:7" x14ac:dyDescent="0.35">
      <c r="E1243"/>
      <c r="F1243" s="37"/>
      <c r="G1243" s="37"/>
    </row>
    <row r="1244" spans="5:7" x14ac:dyDescent="0.35">
      <c r="E1244"/>
      <c r="F1244" s="37"/>
      <c r="G1244" s="37"/>
    </row>
    <row r="1245" spans="5:7" x14ac:dyDescent="0.35">
      <c r="E1245"/>
      <c r="F1245" s="37"/>
      <c r="G1245" s="37"/>
    </row>
    <row r="1246" spans="5:7" x14ac:dyDescent="0.35">
      <c r="E1246"/>
      <c r="F1246" s="37"/>
      <c r="G1246" s="37"/>
    </row>
    <row r="1247" spans="5:7" x14ac:dyDescent="0.35">
      <c r="E1247"/>
      <c r="F1247" s="37"/>
      <c r="G1247" s="37"/>
    </row>
    <row r="1248" spans="5:7" x14ac:dyDescent="0.35">
      <c r="E1248"/>
      <c r="F1248" s="37"/>
      <c r="G1248" s="37"/>
    </row>
    <row r="1249" spans="5:7" x14ac:dyDescent="0.35">
      <c r="E1249"/>
      <c r="F1249" s="37"/>
      <c r="G1249" s="37"/>
    </row>
    <row r="1250" spans="5:7" x14ac:dyDescent="0.35">
      <c r="E1250"/>
      <c r="F1250" s="37"/>
      <c r="G1250" s="37"/>
    </row>
    <row r="1251" spans="5:7" x14ac:dyDescent="0.35">
      <c r="E1251"/>
      <c r="F1251" s="37"/>
      <c r="G1251" s="37"/>
    </row>
    <row r="1252" spans="5:7" x14ac:dyDescent="0.35">
      <c r="E1252"/>
      <c r="F1252" s="37"/>
      <c r="G1252" s="37"/>
    </row>
    <row r="1253" spans="5:7" x14ac:dyDescent="0.35">
      <c r="E1253"/>
      <c r="F1253" s="37"/>
      <c r="G1253" s="37"/>
    </row>
    <row r="1254" spans="5:7" x14ac:dyDescent="0.35">
      <c r="E1254"/>
      <c r="F1254" s="37"/>
      <c r="G1254" s="37"/>
    </row>
    <row r="1255" spans="5:7" x14ac:dyDescent="0.35">
      <c r="E1255"/>
      <c r="F1255" s="37"/>
      <c r="G1255" s="37"/>
    </row>
    <row r="1256" spans="5:7" x14ac:dyDescent="0.35">
      <c r="E1256"/>
      <c r="F1256" s="37"/>
      <c r="G1256" s="37"/>
    </row>
    <row r="1257" spans="5:7" x14ac:dyDescent="0.35">
      <c r="E1257"/>
      <c r="F1257" s="37"/>
      <c r="G1257" s="37"/>
    </row>
    <row r="1258" spans="5:7" x14ac:dyDescent="0.35">
      <c r="E1258"/>
      <c r="F1258" s="37"/>
      <c r="G1258" s="37"/>
    </row>
    <row r="1259" spans="5:7" x14ac:dyDescent="0.35">
      <c r="E1259"/>
      <c r="F1259" s="37"/>
      <c r="G1259" s="37"/>
    </row>
    <row r="1260" spans="5:7" x14ac:dyDescent="0.35">
      <c r="E1260"/>
      <c r="F1260" s="37"/>
      <c r="G1260" s="37"/>
    </row>
    <row r="1261" spans="5:7" x14ac:dyDescent="0.35">
      <c r="E1261"/>
      <c r="F1261" s="37"/>
      <c r="G1261" s="37"/>
    </row>
    <row r="1262" spans="5:7" x14ac:dyDescent="0.35">
      <c r="E1262"/>
      <c r="F1262" s="37"/>
      <c r="G1262" s="37"/>
    </row>
    <row r="1263" spans="5:7" x14ac:dyDescent="0.35">
      <c r="E1263"/>
      <c r="F1263" s="37"/>
      <c r="G1263" s="37"/>
    </row>
    <row r="1264" spans="5:7" x14ac:dyDescent="0.35">
      <c r="E1264"/>
      <c r="F1264" s="37"/>
      <c r="G1264" s="37"/>
    </row>
    <row r="1265" spans="5:7" x14ac:dyDescent="0.35">
      <c r="E1265"/>
      <c r="F1265" s="37"/>
      <c r="G1265" s="37"/>
    </row>
    <row r="1266" spans="5:7" x14ac:dyDescent="0.35">
      <c r="E1266"/>
      <c r="F1266" s="37"/>
      <c r="G1266" s="37"/>
    </row>
    <row r="1267" spans="5:7" x14ac:dyDescent="0.35">
      <c r="E1267"/>
      <c r="F1267" s="37"/>
      <c r="G1267" s="37"/>
    </row>
    <row r="1268" spans="5:7" x14ac:dyDescent="0.35">
      <c r="E1268"/>
      <c r="F1268" s="37"/>
      <c r="G1268" s="37"/>
    </row>
    <row r="1269" spans="5:7" x14ac:dyDescent="0.35">
      <c r="E1269"/>
      <c r="F1269" s="37"/>
      <c r="G1269" s="37"/>
    </row>
    <row r="1270" spans="5:7" x14ac:dyDescent="0.35">
      <c r="E1270"/>
      <c r="F1270" s="37"/>
      <c r="G1270" s="37"/>
    </row>
    <row r="1271" spans="5:7" x14ac:dyDescent="0.35">
      <c r="E1271"/>
      <c r="F1271" s="37"/>
      <c r="G1271" s="37"/>
    </row>
    <row r="1272" spans="5:7" x14ac:dyDescent="0.35">
      <c r="E1272"/>
      <c r="F1272" s="37"/>
      <c r="G1272" s="37"/>
    </row>
    <row r="1273" spans="5:7" x14ac:dyDescent="0.35">
      <c r="E1273"/>
      <c r="F1273" s="37"/>
      <c r="G1273" s="37"/>
    </row>
    <row r="1274" spans="5:7" x14ac:dyDescent="0.35">
      <c r="E1274"/>
      <c r="F1274" s="37"/>
      <c r="G1274" s="37"/>
    </row>
    <row r="1275" spans="5:7" x14ac:dyDescent="0.35">
      <c r="E1275"/>
      <c r="F1275" s="37"/>
      <c r="G1275" s="37"/>
    </row>
    <row r="1276" spans="5:7" x14ac:dyDescent="0.35">
      <c r="E1276"/>
      <c r="F1276" s="37"/>
      <c r="G1276" s="37"/>
    </row>
    <row r="1277" spans="5:7" x14ac:dyDescent="0.35">
      <c r="E1277"/>
      <c r="F1277" s="37"/>
      <c r="G1277" s="37"/>
    </row>
    <row r="1278" spans="5:7" x14ac:dyDescent="0.35">
      <c r="E1278"/>
      <c r="F1278" s="37"/>
      <c r="G1278" s="37"/>
    </row>
    <row r="1279" spans="5:7" x14ac:dyDescent="0.35">
      <c r="E1279"/>
      <c r="F1279" s="37"/>
      <c r="G1279" s="37"/>
    </row>
    <row r="1280" spans="5:7" x14ac:dyDescent="0.35">
      <c r="E1280"/>
      <c r="F1280" s="37"/>
      <c r="G1280" s="37"/>
    </row>
    <row r="1281" spans="5:7" x14ac:dyDescent="0.35">
      <c r="E1281"/>
      <c r="F1281" s="37"/>
      <c r="G1281" s="37"/>
    </row>
    <row r="1282" spans="5:7" x14ac:dyDescent="0.35">
      <c r="E1282"/>
      <c r="F1282" s="37"/>
      <c r="G1282" s="37"/>
    </row>
    <row r="1283" spans="5:7" x14ac:dyDescent="0.35">
      <c r="E1283"/>
      <c r="F1283" s="37"/>
      <c r="G1283" s="37"/>
    </row>
    <row r="1284" spans="5:7" x14ac:dyDescent="0.35">
      <c r="E1284"/>
      <c r="F1284" s="37"/>
      <c r="G1284" s="37"/>
    </row>
    <row r="1285" spans="5:7" x14ac:dyDescent="0.35">
      <c r="E1285"/>
      <c r="F1285" s="37"/>
      <c r="G1285" s="37"/>
    </row>
    <row r="1286" spans="5:7" x14ac:dyDescent="0.35">
      <c r="E1286"/>
      <c r="F1286" s="37"/>
      <c r="G1286" s="37"/>
    </row>
    <row r="1287" spans="5:7" x14ac:dyDescent="0.35">
      <c r="E1287"/>
      <c r="F1287" s="37"/>
      <c r="G1287" s="37"/>
    </row>
    <row r="1288" spans="5:7" x14ac:dyDescent="0.35">
      <c r="E1288"/>
      <c r="F1288" s="37"/>
      <c r="G1288" s="37"/>
    </row>
    <row r="1289" spans="5:7" x14ac:dyDescent="0.35">
      <c r="E1289"/>
      <c r="F1289" s="37"/>
      <c r="G1289" s="37"/>
    </row>
    <row r="1290" spans="5:7" x14ac:dyDescent="0.35">
      <c r="E1290"/>
      <c r="F1290" s="37"/>
      <c r="G1290" s="37"/>
    </row>
    <row r="1291" spans="5:7" x14ac:dyDescent="0.35">
      <c r="E1291"/>
      <c r="F1291" s="37"/>
      <c r="G1291" s="37"/>
    </row>
    <row r="1292" spans="5:7" x14ac:dyDescent="0.35">
      <c r="E1292"/>
      <c r="F1292" s="37"/>
      <c r="G1292" s="37"/>
    </row>
    <row r="1293" spans="5:7" x14ac:dyDescent="0.35">
      <c r="E1293"/>
      <c r="F1293" s="37"/>
      <c r="G1293" s="37"/>
    </row>
    <row r="1294" spans="5:7" x14ac:dyDescent="0.35">
      <c r="E1294"/>
      <c r="F1294" s="37"/>
      <c r="G1294" s="37"/>
    </row>
    <row r="1295" spans="5:7" x14ac:dyDescent="0.35">
      <c r="E1295"/>
      <c r="F1295" s="37"/>
      <c r="G1295" s="37"/>
    </row>
    <row r="1296" spans="5:7" x14ac:dyDescent="0.35">
      <c r="E1296"/>
      <c r="F1296" s="37"/>
      <c r="G1296" s="37"/>
    </row>
    <row r="1297" spans="5:7" x14ac:dyDescent="0.35">
      <c r="E1297"/>
      <c r="F1297" s="37"/>
      <c r="G1297" s="37"/>
    </row>
    <row r="1298" spans="5:7" x14ac:dyDescent="0.35">
      <c r="E1298"/>
      <c r="F1298" s="37"/>
      <c r="G1298" s="37"/>
    </row>
    <row r="1299" spans="5:7" x14ac:dyDescent="0.35">
      <c r="E1299"/>
      <c r="F1299" s="37"/>
      <c r="G1299" s="37"/>
    </row>
    <row r="1300" spans="5:7" x14ac:dyDescent="0.35">
      <c r="E1300"/>
      <c r="F1300" s="37"/>
      <c r="G1300" s="37"/>
    </row>
    <row r="1301" spans="5:7" x14ac:dyDescent="0.35">
      <c r="E1301"/>
      <c r="F1301" s="37"/>
      <c r="G1301" s="37"/>
    </row>
    <row r="1302" spans="5:7" x14ac:dyDescent="0.35">
      <c r="E1302"/>
      <c r="F1302" s="37"/>
      <c r="G1302" s="37"/>
    </row>
    <row r="1303" spans="5:7" x14ac:dyDescent="0.35">
      <c r="E1303"/>
      <c r="F1303" s="37"/>
      <c r="G1303" s="37"/>
    </row>
    <row r="1304" spans="5:7" x14ac:dyDescent="0.35">
      <c r="E1304"/>
      <c r="F1304" s="37"/>
      <c r="G1304" s="37"/>
    </row>
    <row r="1305" spans="5:7" x14ac:dyDescent="0.35">
      <c r="E1305"/>
      <c r="F1305" s="37"/>
      <c r="G1305" s="37"/>
    </row>
    <row r="1306" spans="5:7" x14ac:dyDescent="0.35">
      <c r="E1306"/>
      <c r="F1306" s="37"/>
      <c r="G1306" s="37"/>
    </row>
    <row r="1307" spans="5:7" x14ac:dyDescent="0.35">
      <c r="E1307"/>
      <c r="F1307" s="37"/>
      <c r="G1307" s="37"/>
    </row>
    <row r="1308" spans="5:7" x14ac:dyDescent="0.35">
      <c r="E1308"/>
      <c r="F1308" s="37"/>
      <c r="G1308" s="37"/>
    </row>
    <row r="1309" spans="5:7" x14ac:dyDescent="0.35">
      <c r="E1309"/>
      <c r="F1309" s="37"/>
      <c r="G1309" s="37"/>
    </row>
    <row r="1310" spans="5:7" x14ac:dyDescent="0.35">
      <c r="E1310"/>
      <c r="F1310" s="37"/>
      <c r="G1310" s="37"/>
    </row>
    <row r="1311" spans="5:7" x14ac:dyDescent="0.35">
      <c r="E1311"/>
      <c r="F1311" s="37"/>
      <c r="G1311" s="37"/>
    </row>
    <row r="1312" spans="5:7" x14ac:dyDescent="0.35">
      <c r="E1312"/>
      <c r="F1312" s="37"/>
      <c r="G1312" s="37"/>
    </row>
    <row r="1313" spans="5:7" x14ac:dyDescent="0.35">
      <c r="E1313"/>
      <c r="F1313" s="37"/>
      <c r="G1313" s="37"/>
    </row>
    <row r="1314" spans="5:7" x14ac:dyDescent="0.35">
      <c r="E1314"/>
      <c r="F1314" s="37"/>
      <c r="G1314" s="37"/>
    </row>
    <row r="1315" spans="5:7" x14ac:dyDescent="0.35">
      <c r="E1315"/>
      <c r="F1315" s="37"/>
      <c r="G1315" s="37"/>
    </row>
    <row r="1316" spans="5:7" x14ac:dyDescent="0.35">
      <c r="E1316"/>
      <c r="F1316" s="37"/>
      <c r="G1316" s="37"/>
    </row>
    <row r="1317" spans="5:7" x14ac:dyDescent="0.35">
      <c r="E1317"/>
      <c r="F1317" s="37"/>
      <c r="G1317" s="37"/>
    </row>
    <row r="1318" spans="5:7" x14ac:dyDescent="0.35">
      <c r="E1318"/>
      <c r="F1318" s="37"/>
      <c r="G1318" s="37"/>
    </row>
    <row r="1319" spans="5:7" x14ac:dyDescent="0.35">
      <c r="E1319"/>
      <c r="F1319" s="37"/>
      <c r="G1319" s="37"/>
    </row>
    <row r="1320" spans="5:7" x14ac:dyDescent="0.35">
      <c r="E1320"/>
      <c r="F1320" s="37"/>
      <c r="G1320" s="37"/>
    </row>
    <row r="1321" spans="5:7" x14ac:dyDescent="0.35">
      <c r="E1321"/>
      <c r="F1321" s="37"/>
      <c r="G1321" s="37"/>
    </row>
    <row r="1322" spans="5:7" x14ac:dyDescent="0.35">
      <c r="E1322"/>
      <c r="F1322" s="37"/>
      <c r="G1322" s="37"/>
    </row>
    <row r="1323" spans="5:7" x14ac:dyDescent="0.35">
      <c r="E1323"/>
      <c r="F1323" s="37"/>
      <c r="G1323" s="37"/>
    </row>
    <row r="1324" spans="5:7" x14ac:dyDescent="0.35">
      <c r="E1324"/>
      <c r="F1324" s="37"/>
      <c r="G1324" s="37"/>
    </row>
    <row r="1325" spans="5:7" x14ac:dyDescent="0.35">
      <c r="E1325"/>
      <c r="F1325" s="37"/>
      <c r="G1325" s="37"/>
    </row>
    <row r="1326" spans="5:7" x14ac:dyDescent="0.35">
      <c r="E1326"/>
      <c r="F1326" s="37"/>
      <c r="G1326" s="37"/>
    </row>
    <row r="1327" spans="5:7" x14ac:dyDescent="0.35">
      <c r="E1327"/>
      <c r="F1327" s="37"/>
      <c r="G1327" s="37"/>
    </row>
    <row r="1328" spans="5:7" x14ac:dyDescent="0.35">
      <c r="E1328"/>
      <c r="F1328" s="37"/>
      <c r="G1328" s="37"/>
    </row>
    <row r="1329" spans="5:7" x14ac:dyDescent="0.35">
      <c r="E1329"/>
      <c r="F1329" s="37"/>
      <c r="G1329" s="37"/>
    </row>
    <row r="1330" spans="5:7" x14ac:dyDescent="0.35">
      <c r="E1330"/>
      <c r="F1330" s="37"/>
      <c r="G1330" s="37"/>
    </row>
    <row r="1331" spans="5:7" x14ac:dyDescent="0.35">
      <c r="E1331"/>
      <c r="F1331" s="37"/>
      <c r="G1331" s="37"/>
    </row>
    <row r="1332" spans="5:7" x14ac:dyDescent="0.35">
      <c r="E1332"/>
      <c r="F1332" s="37"/>
      <c r="G1332" s="37"/>
    </row>
    <row r="1333" spans="5:7" x14ac:dyDescent="0.35">
      <c r="E1333"/>
      <c r="F1333" s="37"/>
      <c r="G1333" s="37"/>
    </row>
    <row r="1334" spans="5:7" x14ac:dyDescent="0.35">
      <c r="E1334"/>
      <c r="F1334" s="37"/>
      <c r="G1334" s="37"/>
    </row>
    <row r="1335" spans="5:7" x14ac:dyDescent="0.35">
      <c r="E1335"/>
      <c r="F1335" s="37"/>
      <c r="G1335" s="37"/>
    </row>
    <row r="1336" spans="5:7" x14ac:dyDescent="0.35">
      <c r="E1336"/>
      <c r="F1336" s="37"/>
      <c r="G1336" s="37"/>
    </row>
    <row r="1337" spans="5:7" x14ac:dyDescent="0.35">
      <c r="E1337"/>
      <c r="F1337" s="37"/>
      <c r="G1337" s="37"/>
    </row>
    <row r="1338" spans="5:7" x14ac:dyDescent="0.35">
      <c r="E1338"/>
      <c r="F1338" s="37"/>
      <c r="G1338" s="37"/>
    </row>
    <row r="1339" spans="5:7" x14ac:dyDescent="0.35">
      <c r="E1339"/>
      <c r="F1339" s="37"/>
      <c r="G1339" s="37"/>
    </row>
    <row r="1340" spans="5:7" x14ac:dyDescent="0.35">
      <c r="E1340"/>
      <c r="F1340" s="37"/>
      <c r="G1340" s="37"/>
    </row>
    <row r="1341" spans="5:7" x14ac:dyDescent="0.35">
      <c r="E1341"/>
      <c r="F1341" s="37"/>
      <c r="G1341" s="37"/>
    </row>
    <row r="1342" spans="5:7" x14ac:dyDescent="0.35">
      <c r="E1342"/>
      <c r="F1342" s="37"/>
      <c r="G1342" s="37"/>
    </row>
    <row r="1343" spans="5:7" x14ac:dyDescent="0.35">
      <c r="E1343"/>
      <c r="F1343" s="37"/>
      <c r="G1343" s="37"/>
    </row>
    <row r="1344" spans="5:7" x14ac:dyDescent="0.35">
      <c r="E1344"/>
      <c r="F1344" s="37"/>
      <c r="G1344" s="37"/>
    </row>
    <row r="1345" spans="5:7" x14ac:dyDescent="0.35">
      <c r="E1345"/>
      <c r="F1345" s="37"/>
      <c r="G1345" s="37"/>
    </row>
    <row r="1346" spans="5:7" x14ac:dyDescent="0.35">
      <c r="E1346"/>
      <c r="F1346" s="37"/>
      <c r="G1346" s="37"/>
    </row>
    <row r="1347" spans="5:7" x14ac:dyDescent="0.35">
      <c r="E1347"/>
      <c r="F1347" s="37"/>
      <c r="G1347" s="37"/>
    </row>
    <row r="1348" spans="5:7" x14ac:dyDescent="0.35">
      <c r="E1348"/>
      <c r="F1348" s="37"/>
      <c r="G1348" s="37"/>
    </row>
    <row r="1349" spans="5:7" x14ac:dyDescent="0.35">
      <c r="E1349"/>
      <c r="F1349" s="37"/>
      <c r="G1349" s="37"/>
    </row>
    <row r="1350" spans="5:7" x14ac:dyDescent="0.35">
      <c r="E1350"/>
      <c r="F1350" s="37"/>
      <c r="G1350" s="37"/>
    </row>
    <row r="1351" spans="5:7" x14ac:dyDescent="0.35">
      <c r="E1351"/>
      <c r="F1351" s="37"/>
      <c r="G1351" s="37"/>
    </row>
    <row r="1352" spans="5:7" x14ac:dyDescent="0.35">
      <c r="E1352"/>
      <c r="F1352" s="37"/>
      <c r="G1352" s="37"/>
    </row>
    <row r="1353" spans="5:7" x14ac:dyDescent="0.35">
      <c r="E1353"/>
      <c r="F1353" s="37"/>
      <c r="G1353" s="37"/>
    </row>
    <row r="1354" spans="5:7" x14ac:dyDescent="0.35">
      <c r="E1354"/>
      <c r="F1354" s="37"/>
      <c r="G1354" s="37"/>
    </row>
    <row r="1355" spans="5:7" x14ac:dyDescent="0.35">
      <c r="E1355"/>
      <c r="F1355" s="37"/>
      <c r="G1355" s="37"/>
    </row>
    <row r="1356" spans="5:7" x14ac:dyDescent="0.35">
      <c r="E1356"/>
      <c r="F1356" s="37"/>
      <c r="G1356" s="37"/>
    </row>
    <row r="1357" spans="5:7" x14ac:dyDescent="0.35">
      <c r="E1357"/>
      <c r="F1357" s="37"/>
      <c r="G1357" s="37"/>
    </row>
    <row r="1358" spans="5:7" x14ac:dyDescent="0.35">
      <c r="E1358"/>
      <c r="F1358" s="37"/>
      <c r="G1358" s="37"/>
    </row>
    <row r="1359" spans="5:7" x14ac:dyDescent="0.35">
      <c r="E1359"/>
      <c r="F1359" s="37"/>
      <c r="G1359" s="37"/>
    </row>
    <row r="1360" spans="5:7" x14ac:dyDescent="0.35">
      <c r="E1360"/>
      <c r="F1360" s="37"/>
      <c r="G1360" s="37"/>
    </row>
    <row r="1361" spans="5:7" x14ac:dyDescent="0.35">
      <c r="E1361"/>
      <c r="F1361" s="37"/>
      <c r="G1361" s="37"/>
    </row>
    <row r="1362" spans="5:7" x14ac:dyDescent="0.35">
      <c r="E1362"/>
      <c r="F1362" s="37"/>
      <c r="G1362" s="37"/>
    </row>
    <row r="1363" spans="5:7" x14ac:dyDescent="0.35">
      <c r="E1363"/>
      <c r="F1363" s="37"/>
      <c r="G1363" s="37"/>
    </row>
    <row r="1364" spans="5:7" x14ac:dyDescent="0.35">
      <c r="E1364"/>
      <c r="F1364" s="37"/>
      <c r="G1364" s="37"/>
    </row>
    <row r="1365" spans="5:7" x14ac:dyDescent="0.35">
      <c r="E1365"/>
      <c r="F1365" s="37"/>
      <c r="G1365" s="37"/>
    </row>
    <row r="1366" spans="5:7" x14ac:dyDescent="0.35">
      <c r="E1366"/>
      <c r="F1366" s="37"/>
      <c r="G1366" s="37"/>
    </row>
    <row r="1367" spans="5:7" x14ac:dyDescent="0.35">
      <c r="E1367"/>
      <c r="F1367" s="37"/>
      <c r="G1367" s="37"/>
    </row>
    <row r="1368" spans="5:7" x14ac:dyDescent="0.35">
      <c r="E1368"/>
      <c r="F1368" s="37"/>
      <c r="G1368" s="37"/>
    </row>
    <row r="1369" spans="5:7" x14ac:dyDescent="0.35">
      <c r="E1369"/>
      <c r="F1369" s="37"/>
      <c r="G1369" s="37"/>
    </row>
    <row r="1370" spans="5:7" x14ac:dyDescent="0.35">
      <c r="E1370"/>
      <c r="F1370" s="37"/>
      <c r="G1370" s="37"/>
    </row>
    <row r="1371" spans="5:7" x14ac:dyDescent="0.35">
      <c r="E1371"/>
      <c r="F1371" s="37"/>
      <c r="G1371" s="37"/>
    </row>
    <row r="1372" spans="5:7" x14ac:dyDescent="0.35">
      <c r="E1372"/>
      <c r="F1372" s="37"/>
      <c r="G1372" s="37"/>
    </row>
    <row r="1373" spans="5:7" x14ac:dyDescent="0.35">
      <c r="E1373"/>
      <c r="F1373" s="37"/>
      <c r="G1373" s="37"/>
    </row>
    <row r="1374" spans="5:7" x14ac:dyDescent="0.35">
      <c r="E1374"/>
      <c r="F1374" s="37"/>
      <c r="G1374" s="37"/>
    </row>
    <row r="1375" spans="5:7" x14ac:dyDescent="0.35">
      <c r="E1375"/>
      <c r="F1375" s="37"/>
      <c r="G1375" s="37"/>
    </row>
    <row r="1376" spans="5:7" x14ac:dyDescent="0.35">
      <c r="E1376"/>
      <c r="F1376" s="37"/>
      <c r="G1376" s="37"/>
    </row>
    <row r="1377" spans="5:7" x14ac:dyDescent="0.35">
      <c r="E1377"/>
      <c r="F1377" s="37"/>
      <c r="G1377" s="37"/>
    </row>
    <row r="1378" spans="5:7" x14ac:dyDescent="0.35">
      <c r="E1378"/>
      <c r="F1378" s="37"/>
      <c r="G1378" s="37"/>
    </row>
    <row r="1379" spans="5:7" x14ac:dyDescent="0.35">
      <c r="E1379"/>
      <c r="F1379" s="37"/>
      <c r="G1379" s="37"/>
    </row>
    <row r="1380" spans="5:7" x14ac:dyDescent="0.35">
      <c r="E1380"/>
      <c r="F1380" s="37"/>
      <c r="G1380" s="37"/>
    </row>
    <row r="1381" spans="5:7" x14ac:dyDescent="0.35">
      <c r="E1381"/>
      <c r="F1381" s="37"/>
      <c r="G1381" s="37"/>
    </row>
    <row r="1382" spans="5:7" x14ac:dyDescent="0.35">
      <c r="E1382"/>
      <c r="F1382" s="37"/>
      <c r="G1382" s="37"/>
    </row>
    <row r="1383" spans="5:7" x14ac:dyDescent="0.35">
      <c r="E1383"/>
      <c r="F1383" s="37"/>
      <c r="G1383" s="37"/>
    </row>
    <row r="1384" spans="5:7" x14ac:dyDescent="0.35">
      <c r="E1384"/>
      <c r="F1384" s="37"/>
      <c r="G1384" s="37"/>
    </row>
    <row r="1385" spans="5:7" x14ac:dyDescent="0.35">
      <c r="E1385"/>
      <c r="F1385" s="37"/>
      <c r="G1385" s="37"/>
    </row>
    <row r="1386" spans="5:7" x14ac:dyDescent="0.35">
      <c r="E1386"/>
      <c r="F1386" s="37"/>
      <c r="G1386" s="37"/>
    </row>
    <row r="1387" spans="5:7" x14ac:dyDescent="0.35">
      <c r="E1387"/>
      <c r="F1387" s="37"/>
      <c r="G1387" s="37"/>
    </row>
    <row r="1388" spans="5:7" x14ac:dyDescent="0.35">
      <c r="E1388"/>
      <c r="F1388" s="37"/>
      <c r="G1388" s="37"/>
    </row>
    <row r="1389" spans="5:7" x14ac:dyDescent="0.35">
      <c r="E1389"/>
      <c r="F1389" s="37"/>
      <c r="G1389" s="37"/>
    </row>
    <row r="1390" spans="5:7" x14ac:dyDescent="0.35">
      <c r="E1390"/>
      <c r="F1390" s="37"/>
      <c r="G1390" s="37"/>
    </row>
    <row r="1391" spans="5:7" x14ac:dyDescent="0.35">
      <c r="E1391"/>
      <c r="F1391" s="37"/>
      <c r="G1391" s="37"/>
    </row>
    <row r="1392" spans="5:7" x14ac:dyDescent="0.35">
      <c r="E1392"/>
      <c r="F1392" s="37"/>
      <c r="G1392" s="37"/>
    </row>
    <row r="1393" spans="5:7" x14ac:dyDescent="0.35">
      <c r="E1393"/>
      <c r="F1393" s="37"/>
      <c r="G1393" s="37"/>
    </row>
    <row r="1394" spans="5:7" x14ac:dyDescent="0.35">
      <c r="E1394"/>
      <c r="F1394" s="37"/>
      <c r="G1394" s="37"/>
    </row>
    <row r="1395" spans="5:7" x14ac:dyDescent="0.35">
      <c r="E1395"/>
      <c r="F1395" s="37"/>
      <c r="G1395" s="37"/>
    </row>
    <row r="1396" spans="5:7" x14ac:dyDescent="0.35">
      <c r="E1396"/>
      <c r="F1396" s="37"/>
      <c r="G1396" s="37"/>
    </row>
    <row r="1397" spans="5:7" x14ac:dyDescent="0.35">
      <c r="E1397"/>
      <c r="F1397" s="37"/>
      <c r="G1397" s="37"/>
    </row>
    <row r="1398" spans="5:7" x14ac:dyDescent="0.35">
      <c r="E1398"/>
      <c r="F1398" s="37"/>
      <c r="G1398" s="37"/>
    </row>
    <row r="1399" spans="5:7" x14ac:dyDescent="0.35">
      <c r="E1399"/>
      <c r="F1399" s="37"/>
      <c r="G1399" s="37"/>
    </row>
    <row r="1400" spans="5:7" x14ac:dyDescent="0.35">
      <c r="E1400"/>
      <c r="F1400" s="37"/>
      <c r="G1400" s="37"/>
    </row>
    <row r="1401" spans="5:7" x14ac:dyDescent="0.35">
      <c r="E1401"/>
      <c r="F1401" s="37"/>
      <c r="G1401" s="37"/>
    </row>
    <row r="1402" spans="5:7" x14ac:dyDescent="0.35">
      <c r="E1402"/>
      <c r="F1402" s="37"/>
      <c r="G1402" s="37"/>
    </row>
    <row r="1403" spans="5:7" x14ac:dyDescent="0.35">
      <c r="E1403"/>
      <c r="F1403" s="37"/>
      <c r="G1403" s="37"/>
    </row>
    <row r="1404" spans="5:7" x14ac:dyDescent="0.35">
      <c r="E1404"/>
      <c r="F1404" s="37"/>
      <c r="G1404" s="37"/>
    </row>
    <row r="1405" spans="5:7" x14ac:dyDescent="0.35">
      <c r="E1405"/>
      <c r="F1405" s="37"/>
      <c r="G1405" s="37"/>
    </row>
    <row r="1406" spans="5:7" x14ac:dyDescent="0.35">
      <c r="E1406"/>
      <c r="F1406" s="37"/>
      <c r="G1406" s="37"/>
    </row>
    <row r="1407" spans="5:7" x14ac:dyDescent="0.35">
      <c r="E1407"/>
      <c r="F1407" s="37"/>
      <c r="G1407" s="37"/>
    </row>
    <row r="1408" spans="5:7" x14ac:dyDescent="0.35">
      <c r="E1408"/>
      <c r="F1408" s="37"/>
      <c r="G1408" s="37"/>
    </row>
    <row r="1409" spans="5:7" x14ac:dyDescent="0.35">
      <c r="E1409"/>
      <c r="F1409" s="37"/>
      <c r="G1409" s="37"/>
    </row>
    <row r="1410" spans="5:7" x14ac:dyDescent="0.35">
      <c r="E1410"/>
      <c r="F1410" s="37"/>
      <c r="G1410" s="37"/>
    </row>
    <row r="1411" spans="5:7" x14ac:dyDescent="0.35">
      <c r="E1411"/>
      <c r="F1411" s="37"/>
      <c r="G1411" s="37"/>
    </row>
    <row r="1412" spans="5:7" x14ac:dyDescent="0.35">
      <c r="E1412"/>
      <c r="F1412" s="37"/>
      <c r="G1412" s="37"/>
    </row>
    <row r="1413" spans="5:7" x14ac:dyDescent="0.35">
      <c r="E1413"/>
      <c r="F1413" s="37"/>
      <c r="G1413" s="37"/>
    </row>
    <row r="1414" spans="5:7" x14ac:dyDescent="0.35">
      <c r="E1414"/>
      <c r="F1414" s="37"/>
      <c r="G1414" s="37"/>
    </row>
    <row r="1415" spans="5:7" x14ac:dyDescent="0.35">
      <c r="E1415"/>
      <c r="F1415" s="37"/>
      <c r="G1415" s="37"/>
    </row>
    <row r="1416" spans="5:7" x14ac:dyDescent="0.35">
      <c r="E1416"/>
      <c r="F1416" s="37"/>
      <c r="G1416" s="37"/>
    </row>
    <row r="1417" spans="5:7" x14ac:dyDescent="0.35">
      <c r="E1417"/>
      <c r="F1417" s="37"/>
      <c r="G1417" s="37"/>
    </row>
    <row r="1418" spans="5:7" x14ac:dyDescent="0.35">
      <c r="E1418"/>
      <c r="F1418" s="37"/>
      <c r="G1418" s="37"/>
    </row>
    <row r="1419" spans="5:7" x14ac:dyDescent="0.35">
      <c r="E1419"/>
      <c r="F1419" s="37"/>
      <c r="G1419" s="37"/>
    </row>
    <row r="1420" spans="5:7" x14ac:dyDescent="0.35">
      <c r="E1420"/>
      <c r="F1420" s="37"/>
      <c r="G1420" s="37"/>
    </row>
    <row r="1421" spans="5:7" x14ac:dyDescent="0.35">
      <c r="E1421"/>
      <c r="F1421" s="37"/>
      <c r="G1421" s="37"/>
    </row>
    <row r="1422" spans="5:7" x14ac:dyDescent="0.35">
      <c r="E1422"/>
      <c r="F1422" s="37"/>
      <c r="G1422" s="37"/>
    </row>
    <row r="1423" spans="5:7" x14ac:dyDescent="0.35">
      <c r="E1423"/>
      <c r="F1423" s="37"/>
      <c r="G1423" s="37"/>
    </row>
    <row r="1424" spans="5:7" x14ac:dyDescent="0.35">
      <c r="E1424"/>
      <c r="F1424" s="37"/>
      <c r="G1424" s="37"/>
    </row>
    <row r="1425" spans="5:7" x14ac:dyDescent="0.35">
      <c r="E1425"/>
      <c r="F1425" s="37"/>
      <c r="G1425" s="37"/>
    </row>
    <row r="1426" spans="5:7" x14ac:dyDescent="0.35">
      <c r="E1426"/>
      <c r="F1426" s="37"/>
      <c r="G1426" s="37"/>
    </row>
    <row r="1427" spans="5:7" x14ac:dyDescent="0.35">
      <c r="E1427"/>
      <c r="F1427" s="37"/>
      <c r="G1427" s="37"/>
    </row>
    <row r="1428" spans="5:7" x14ac:dyDescent="0.35">
      <c r="E1428"/>
      <c r="F1428" s="37"/>
      <c r="G1428" s="37"/>
    </row>
    <row r="1429" spans="5:7" x14ac:dyDescent="0.35">
      <c r="E1429"/>
      <c r="F1429" s="37"/>
      <c r="G1429" s="37"/>
    </row>
    <row r="1430" spans="5:7" x14ac:dyDescent="0.35">
      <c r="E1430"/>
      <c r="F1430" s="37"/>
      <c r="G1430" s="37"/>
    </row>
    <row r="1431" spans="5:7" x14ac:dyDescent="0.35">
      <c r="E1431"/>
      <c r="F1431" s="37"/>
      <c r="G1431" s="37"/>
    </row>
    <row r="1432" spans="5:7" x14ac:dyDescent="0.35">
      <c r="E1432"/>
      <c r="F1432" s="37"/>
      <c r="G1432" s="37"/>
    </row>
    <row r="1433" spans="5:7" x14ac:dyDescent="0.35">
      <c r="E1433"/>
      <c r="F1433" s="37"/>
      <c r="G1433" s="37"/>
    </row>
    <row r="1434" spans="5:7" x14ac:dyDescent="0.35">
      <c r="E1434"/>
      <c r="F1434" s="37"/>
      <c r="G1434" s="37"/>
    </row>
    <row r="1435" spans="5:7" x14ac:dyDescent="0.35">
      <c r="E1435"/>
      <c r="F1435" s="37"/>
      <c r="G1435" s="37"/>
    </row>
    <row r="1436" spans="5:7" x14ac:dyDescent="0.35">
      <c r="E1436"/>
      <c r="F1436" s="37"/>
      <c r="G1436" s="37"/>
    </row>
    <row r="1437" spans="5:7" x14ac:dyDescent="0.35">
      <c r="E1437"/>
      <c r="F1437" s="37"/>
      <c r="G1437" s="37"/>
    </row>
    <row r="1438" spans="5:7" x14ac:dyDescent="0.35">
      <c r="E1438"/>
      <c r="F1438" s="37"/>
      <c r="G1438" s="37"/>
    </row>
    <row r="1439" spans="5:7" x14ac:dyDescent="0.35">
      <c r="E1439"/>
      <c r="F1439" s="37"/>
      <c r="G1439" s="37"/>
    </row>
    <row r="1440" spans="5:7" x14ac:dyDescent="0.35">
      <c r="E1440"/>
      <c r="F1440" s="37"/>
      <c r="G1440" s="37"/>
    </row>
    <row r="1441" spans="5:7" x14ac:dyDescent="0.35">
      <c r="E1441"/>
      <c r="F1441" s="37"/>
      <c r="G1441" s="37"/>
    </row>
    <row r="1442" spans="5:7" x14ac:dyDescent="0.35">
      <c r="E1442"/>
      <c r="F1442" s="37"/>
      <c r="G1442" s="37"/>
    </row>
    <row r="1443" spans="5:7" x14ac:dyDescent="0.35">
      <c r="E1443"/>
      <c r="F1443" s="37"/>
      <c r="G1443" s="37"/>
    </row>
    <row r="1444" spans="5:7" x14ac:dyDescent="0.35">
      <c r="E1444"/>
      <c r="F1444" s="37"/>
      <c r="G1444" s="37"/>
    </row>
    <row r="1445" spans="5:7" x14ac:dyDescent="0.35">
      <c r="E1445"/>
      <c r="F1445" s="37"/>
      <c r="G1445" s="37"/>
    </row>
    <row r="1446" spans="5:7" x14ac:dyDescent="0.35">
      <c r="E1446"/>
      <c r="F1446" s="37"/>
      <c r="G1446" s="37"/>
    </row>
    <row r="1447" spans="5:7" x14ac:dyDescent="0.35">
      <c r="E1447"/>
      <c r="F1447" s="37"/>
      <c r="G1447" s="37"/>
    </row>
    <row r="1448" spans="5:7" x14ac:dyDescent="0.35">
      <c r="E1448"/>
      <c r="F1448" s="37"/>
      <c r="G1448" s="37"/>
    </row>
    <row r="1449" spans="5:7" x14ac:dyDescent="0.35">
      <c r="E1449"/>
      <c r="F1449" s="37"/>
      <c r="G1449" s="37"/>
    </row>
    <row r="1450" spans="5:7" x14ac:dyDescent="0.35">
      <c r="E1450"/>
      <c r="F1450" s="37"/>
      <c r="G1450" s="37"/>
    </row>
    <row r="1451" spans="5:7" x14ac:dyDescent="0.35">
      <c r="E1451"/>
      <c r="F1451" s="37"/>
      <c r="G1451" s="37"/>
    </row>
    <row r="1452" spans="5:7" x14ac:dyDescent="0.35">
      <c r="E1452"/>
      <c r="F1452" s="37"/>
      <c r="G1452" s="37"/>
    </row>
    <row r="1453" spans="5:7" x14ac:dyDescent="0.35">
      <c r="E1453"/>
      <c r="F1453" s="37"/>
      <c r="G1453" s="37"/>
    </row>
    <row r="1454" spans="5:7" x14ac:dyDescent="0.35">
      <c r="E1454"/>
      <c r="F1454" s="37"/>
      <c r="G1454" s="37"/>
    </row>
    <row r="1455" spans="5:7" x14ac:dyDescent="0.35">
      <c r="E1455"/>
      <c r="F1455" s="37"/>
      <c r="G1455" s="37"/>
    </row>
    <row r="1456" spans="5:7" x14ac:dyDescent="0.35">
      <c r="E1456"/>
      <c r="F1456" s="37"/>
      <c r="G1456" s="37"/>
    </row>
    <row r="1457" spans="5:7" x14ac:dyDescent="0.35">
      <c r="E1457"/>
      <c r="F1457" s="37"/>
      <c r="G1457" s="37"/>
    </row>
    <row r="1458" spans="5:7" x14ac:dyDescent="0.35">
      <c r="E1458"/>
      <c r="F1458" s="37"/>
      <c r="G1458" s="37"/>
    </row>
    <row r="1459" spans="5:7" x14ac:dyDescent="0.35">
      <c r="E1459"/>
      <c r="F1459" s="37"/>
      <c r="G1459" s="37"/>
    </row>
    <row r="1460" spans="5:7" x14ac:dyDescent="0.35">
      <c r="E1460"/>
      <c r="F1460" s="37"/>
      <c r="G1460" s="37"/>
    </row>
    <row r="1461" spans="5:7" x14ac:dyDescent="0.35">
      <c r="E1461"/>
      <c r="F1461" s="37"/>
      <c r="G1461" s="37"/>
    </row>
    <row r="1462" spans="5:7" x14ac:dyDescent="0.35">
      <c r="E1462"/>
      <c r="F1462" s="37"/>
      <c r="G1462" s="37"/>
    </row>
    <row r="1463" spans="5:7" x14ac:dyDescent="0.35">
      <c r="E1463"/>
      <c r="F1463" s="37"/>
      <c r="G1463" s="37"/>
    </row>
    <row r="1464" spans="5:7" x14ac:dyDescent="0.35">
      <c r="E1464"/>
      <c r="F1464" s="37"/>
      <c r="G1464" s="37"/>
    </row>
    <row r="1465" spans="5:7" x14ac:dyDescent="0.35">
      <c r="E1465"/>
      <c r="F1465" s="37"/>
      <c r="G1465" s="37"/>
    </row>
    <row r="1466" spans="5:7" x14ac:dyDescent="0.35">
      <c r="E1466"/>
      <c r="F1466" s="37"/>
      <c r="G1466" s="37"/>
    </row>
    <row r="1467" spans="5:7" x14ac:dyDescent="0.35">
      <c r="E1467"/>
      <c r="F1467" s="37"/>
      <c r="G1467" s="37"/>
    </row>
    <row r="1468" spans="5:7" x14ac:dyDescent="0.35">
      <c r="E1468"/>
      <c r="F1468" s="37"/>
      <c r="G1468" s="37"/>
    </row>
    <row r="1469" spans="5:7" x14ac:dyDescent="0.35">
      <c r="E1469"/>
      <c r="F1469" s="37"/>
      <c r="G1469" s="37"/>
    </row>
    <row r="1470" spans="5:7" x14ac:dyDescent="0.35">
      <c r="E1470"/>
      <c r="F1470" s="37"/>
      <c r="G1470" s="37"/>
    </row>
    <row r="1471" spans="5:7" x14ac:dyDescent="0.35">
      <c r="E1471"/>
      <c r="F1471" s="37"/>
      <c r="G1471" s="37"/>
    </row>
    <row r="1472" spans="5:7" x14ac:dyDescent="0.35">
      <c r="E1472"/>
      <c r="F1472" s="37"/>
      <c r="G1472" s="37"/>
    </row>
    <row r="1473" spans="5:7" x14ac:dyDescent="0.35">
      <c r="E1473"/>
      <c r="F1473" s="37"/>
      <c r="G1473" s="37"/>
    </row>
    <row r="1474" spans="5:7" x14ac:dyDescent="0.35">
      <c r="E1474"/>
      <c r="F1474" s="37"/>
      <c r="G1474" s="37"/>
    </row>
    <row r="1475" spans="5:7" x14ac:dyDescent="0.35">
      <c r="E1475"/>
      <c r="F1475" s="37"/>
      <c r="G1475" s="37"/>
    </row>
    <row r="1476" spans="5:7" x14ac:dyDescent="0.35">
      <c r="E1476"/>
      <c r="F1476" s="37"/>
      <c r="G1476" s="37"/>
    </row>
    <row r="1477" spans="5:7" x14ac:dyDescent="0.35">
      <c r="E1477"/>
      <c r="F1477" s="37"/>
      <c r="G1477" s="37"/>
    </row>
    <row r="1478" spans="5:7" x14ac:dyDescent="0.35">
      <c r="E1478"/>
      <c r="F1478" s="37"/>
      <c r="G1478" s="37"/>
    </row>
    <row r="1479" spans="5:7" x14ac:dyDescent="0.35">
      <c r="E1479"/>
      <c r="F1479" s="37"/>
      <c r="G1479" s="37"/>
    </row>
    <row r="1480" spans="5:7" x14ac:dyDescent="0.35">
      <c r="E1480"/>
      <c r="F1480" s="37"/>
      <c r="G1480" s="37"/>
    </row>
    <row r="1481" spans="5:7" x14ac:dyDescent="0.35">
      <c r="E1481"/>
      <c r="F1481" s="37"/>
      <c r="G1481" s="37"/>
    </row>
    <row r="1482" spans="5:7" x14ac:dyDescent="0.35">
      <c r="E1482"/>
      <c r="F1482" s="37"/>
      <c r="G1482" s="37"/>
    </row>
    <row r="1483" spans="5:7" x14ac:dyDescent="0.35">
      <c r="E1483"/>
      <c r="F1483" s="37"/>
      <c r="G1483" s="37"/>
    </row>
    <row r="1484" spans="5:7" x14ac:dyDescent="0.35">
      <c r="E1484"/>
      <c r="F1484" s="37"/>
      <c r="G1484" s="37"/>
    </row>
    <row r="1485" spans="5:7" x14ac:dyDescent="0.35">
      <c r="E1485"/>
      <c r="F1485" s="37"/>
      <c r="G1485" s="37"/>
    </row>
    <row r="1486" spans="5:7" x14ac:dyDescent="0.35">
      <c r="E1486"/>
      <c r="F1486" s="37"/>
      <c r="G1486" s="37"/>
    </row>
    <row r="1487" spans="5:7" x14ac:dyDescent="0.35">
      <c r="E1487"/>
      <c r="F1487" s="37"/>
      <c r="G1487" s="37"/>
    </row>
    <row r="1488" spans="5:7" x14ac:dyDescent="0.35">
      <c r="E1488"/>
      <c r="F1488" s="37"/>
      <c r="G1488" s="37"/>
    </row>
    <row r="1489" spans="5:7" x14ac:dyDescent="0.35">
      <c r="E1489"/>
      <c r="F1489" s="37"/>
      <c r="G1489" s="37"/>
    </row>
    <row r="1490" spans="5:7" x14ac:dyDescent="0.35">
      <c r="E1490"/>
      <c r="F1490" s="37"/>
      <c r="G1490" s="37"/>
    </row>
    <row r="1491" spans="5:7" x14ac:dyDescent="0.35">
      <c r="E1491"/>
      <c r="F1491" s="37"/>
      <c r="G1491" s="37"/>
    </row>
    <row r="1492" spans="5:7" x14ac:dyDescent="0.35">
      <c r="E1492"/>
      <c r="F1492" s="37"/>
      <c r="G1492" s="37"/>
    </row>
    <row r="1493" spans="5:7" x14ac:dyDescent="0.35">
      <c r="E1493"/>
      <c r="F1493" s="37"/>
      <c r="G1493" s="37"/>
    </row>
    <row r="1494" spans="5:7" x14ac:dyDescent="0.35">
      <c r="E1494"/>
      <c r="F1494" s="37"/>
      <c r="G1494" s="37"/>
    </row>
    <row r="1495" spans="5:7" x14ac:dyDescent="0.35">
      <c r="E1495"/>
      <c r="F1495" s="37"/>
      <c r="G1495" s="37"/>
    </row>
    <row r="1496" spans="5:7" x14ac:dyDescent="0.35">
      <c r="E1496"/>
      <c r="F1496" s="37"/>
      <c r="G1496" s="37"/>
    </row>
    <row r="1497" spans="5:7" x14ac:dyDescent="0.35">
      <c r="E1497"/>
      <c r="F1497" s="37"/>
      <c r="G1497" s="37"/>
    </row>
    <row r="1498" spans="5:7" x14ac:dyDescent="0.35">
      <c r="E1498"/>
      <c r="F1498" s="37"/>
      <c r="G1498" s="37"/>
    </row>
    <row r="1499" spans="5:7" x14ac:dyDescent="0.35">
      <c r="E1499"/>
      <c r="F1499" s="37"/>
      <c r="G1499" s="37"/>
    </row>
    <row r="1500" spans="5:7" x14ac:dyDescent="0.35">
      <c r="E1500"/>
      <c r="F1500" s="37"/>
      <c r="G1500" s="37"/>
    </row>
    <row r="1501" spans="5:7" x14ac:dyDescent="0.35">
      <c r="E1501"/>
      <c r="F1501" s="37"/>
      <c r="G1501" s="37"/>
    </row>
    <row r="1502" spans="5:7" x14ac:dyDescent="0.35">
      <c r="E1502"/>
      <c r="F1502" s="37"/>
      <c r="G1502" s="37"/>
    </row>
    <row r="1503" spans="5:7" x14ac:dyDescent="0.35">
      <c r="E1503"/>
      <c r="F1503" s="37"/>
      <c r="G1503" s="37"/>
    </row>
    <row r="1504" spans="5:7" x14ac:dyDescent="0.35">
      <c r="E1504"/>
      <c r="F1504" s="37"/>
      <c r="G1504" s="37"/>
    </row>
    <row r="1505" spans="5:7" x14ac:dyDescent="0.35">
      <c r="E1505"/>
      <c r="F1505" s="37"/>
      <c r="G1505" s="37"/>
    </row>
    <row r="1506" spans="5:7" x14ac:dyDescent="0.35">
      <c r="E1506"/>
      <c r="F1506" s="37"/>
      <c r="G1506" s="37"/>
    </row>
    <row r="1507" spans="5:7" x14ac:dyDescent="0.35">
      <c r="E1507"/>
      <c r="F1507" s="37"/>
      <c r="G1507" s="37"/>
    </row>
    <row r="1508" spans="5:7" x14ac:dyDescent="0.35">
      <c r="E1508"/>
      <c r="F1508" s="37"/>
      <c r="G1508" s="37"/>
    </row>
    <row r="1509" spans="5:7" x14ac:dyDescent="0.35">
      <c r="E1509"/>
      <c r="F1509" s="37"/>
      <c r="G1509" s="37"/>
    </row>
    <row r="1510" spans="5:7" x14ac:dyDescent="0.35">
      <c r="E1510"/>
      <c r="F1510" s="37"/>
      <c r="G1510" s="37"/>
    </row>
    <row r="1511" spans="5:7" x14ac:dyDescent="0.35">
      <c r="E1511"/>
      <c r="F1511" s="37"/>
      <c r="G1511" s="37"/>
    </row>
    <row r="1512" spans="5:7" x14ac:dyDescent="0.35">
      <c r="E1512"/>
      <c r="F1512" s="37"/>
      <c r="G1512" s="37"/>
    </row>
    <row r="1513" spans="5:7" x14ac:dyDescent="0.35">
      <c r="E1513"/>
      <c r="F1513" s="37"/>
      <c r="G1513" s="37"/>
    </row>
    <row r="1514" spans="5:7" x14ac:dyDescent="0.35">
      <c r="E1514"/>
      <c r="F1514" s="37"/>
      <c r="G1514" s="37"/>
    </row>
    <row r="1515" spans="5:7" x14ac:dyDescent="0.35">
      <c r="E1515"/>
      <c r="F1515" s="37"/>
      <c r="G1515" s="37"/>
    </row>
    <row r="1516" spans="5:7" x14ac:dyDescent="0.35">
      <c r="E1516"/>
      <c r="F1516" s="37"/>
      <c r="G1516" s="37"/>
    </row>
    <row r="1517" spans="5:7" x14ac:dyDescent="0.35">
      <c r="E1517"/>
      <c r="F1517" s="37"/>
      <c r="G1517" s="37"/>
    </row>
    <row r="1518" spans="5:7" x14ac:dyDescent="0.35">
      <c r="E1518"/>
      <c r="F1518" s="37"/>
      <c r="G1518" s="37"/>
    </row>
    <row r="1519" spans="5:7" x14ac:dyDescent="0.35">
      <c r="E1519"/>
      <c r="F1519" s="37"/>
      <c r="G1519" s="37"/>
    </row>
    <row r="1520" spans="5:7" x14ac:dyDescent="0.35">
      <c r="E1520"/>
      <c r="F1520" s="37"/>
      <c r="G1520" s="37"/>
    </row>
    <row r="1521" spans="5:7" x14ac:dyDescent="0.35">
      <c r="E1521"/>
      <c r="F1521" s="37"/>
      <c r="G1521" s="37"/>
    </row>
    <row r="1522" spans="5:7" x14ac:dyDescent="0.35">
      <c r="E1522"/>
      <c r="F1522" s="37"/>
      <c r="G1522" s="37"/>
    </row>
    <row r="1523" spans="5:7" x14ac:dyDescent="0.35">
      <c r="E1523"/>
      <c r="F1523" s="37"/>
      <c r="G1523" s="37"/>
    </row>
    <row r="1524" spans="5:7" x14ac:dyDescent="0.35">
      <c r="E1524"/>
      <c r="F1524" s="37"/>
      <c r="G1524" s="37"/>
    </row>
    <row r="1525" spans="5:7" x14ac:dyDescent="0.35">
      <c r="E1525"/>
      <c r="F1525" s="37"/>
      <c r="G1525" s="37"/>
    </row>
    <row r="1526" spans="5:7" x14ac:dyDescent="0.35">
      <c r="E1526"/>
      <c r="F1526" s="37"/>
      <c r="G1526" s="37"/>
    </row>
    <row r="1527" spans="5:7" x14ac:dyDescent="0.35">
      <c r="E1527"/>
      <c r="F1527" s="37"/>
      <c r="G1527" s="37"/>
    </row>
    <row r="1528" spans="5:7" x14ac:dyDescent="0.35">
      <c r="E1528"/>
      <c r="F1528" s="37"/>
      <c r="G1528" s="37"/>
    </row>
    <row r="1529" spans="5:7" x14ac:dyDescent="0.35">
      <c r="E1529"/>
      <c r="F1529" s="37"/>
      <c r="G1529" s="37"/>
    </row>
    <row r="1530" spans="5:7" x14ac:dyDescent="0.35">
      <c r="E1530"/>
      <c r="F1530" s="37"/>
      <c r="G1530" s="37"/>
    </row>
    <row r="1531" spans="5:7" x14ac:dyDescent="0.35">
      <c r="E1531"/>
      <c r="F1531" s="37"/>
      <c r="G1531" s="37"/>
    </row>
    <row r="1532" spans="5:7" x14ac:dyDescent="0.35">
      <c r="E1532"/>
      <c r="F1532" s="37"/>
      <c r="G1532" s="37"/>
    </row>
    <row r="1533" spans="5:7" x14ac:dyDescent="0.35">
      <c r="E1533"/>
      <c r="F1533" s="37"/>
      <c r="G1533" s="37"/>
    </row>
    <row r="1534" spans="5:7" x14ac:dyDescent="0.35">
      <c r="E1534"/>
      <c r="F1534" s="37"/>
      <c r="G1534" s="37"/>
    </row>
    <row r="1535" spans="5:7" x14ac:dyDescent="0.35">
      <c r="E1535"/>
      <c r="F1535" s="37"/>
      <c r="G1535" s="37"/>
    </row>
    <row r="1536" spans="5:7" x14ac:dyDescent="0.35">
      <c r="E1536"/>
      <c r="F1536" s="37"/>
      <c r="G1536" s="37"/>
    </row>
    <row r="1537" spans="5:7" x14ac:dyDescent="0.35">
      <c r="E1537"/>
      <c r="F1537" s="37"/>
      <c r="G1537" s="37"/>
    </row>
    <row r="1538" spans="5:7" x14ac:dyDescent="0.35">
      <c r="E1538"/>
      <c r="F1538" s="37"/>
      <c r="G1538" s="37"/>
    </row>
    <row r="1539" spans="5:7" x14ac:dyDescent="0.35">
      <c r="E1539"/>
      <c r="F1539" s="37"/>
      <c r="G1539" s="37"/>
    </row>
    <row r="1540" spans="5:7" x14ac:dyDescent="0.35">
      <c r="E1540"/>
      <c r="F1540" s="37"/>
      <c r="G1540" s="37"/>
    </row>
    <row r="1541" spans="5:7" x14ac:dyDescent="0.35">
      <c r="E1541"/>
      <c r="F1541" s="37"/>
      <c r="G1541" s="37"/>
    </row>
    <row r="1542" spans="5:7" x14ac:dyDescent="0.35">
      <c r="E1542"/>
      <c r="F1542" s="37"/>
      <c r="G1542" s="37"/>
    </row>
    <row r="1543" spans="5:7" x14ac:dyDescent="0.35">
      <c r="E1543"/>
      <c r="F1543" s="37"/>
      <c r="G1543" s="37"/>
    </row>
    <row r="1544" spans="5:7" x14ac:dyDescent="0.35">
      <c r="E1544"/>
      <c r="F1544" s="37"/>
      <c r="G1544" s="37"/>
    </row>
    <row r="1545" spans="5:7" x14ac:dyDescent="0.35">
      <c r="E1545"/>
      <c r="F1545" s="37"/>
      <c r="G1545" s="37"/>
    </row>
    <row r="1546" spans="5:7" x14ac:dyDescent="0.35">
      <c r="E1546"/>
      <c r="F1546" s="37"/>
      <c r="G1546" s="37"/>
    </row>
    <row r="1547" spans="5:7" x14ac:dyDescent="0.35">
      <c r="E1547"/>
      <c r="F1547" s="37"/>
      <c r="G1547" s="37"/>
    </row>
    <row r="1548" spans="5:7" x14ac:dyDescent="0.35">
      <c r="E1548"/>
      <c r="F1548" s="37"/>
      <c r="G1548" s="37"/>
    </row>
    <row r="1549" spans="5:7" x14ac:dyDescent="0.35">
      <c r="E1549"/>
      <c r="F1549" s="37"/>
      <c r="G1549" s="37"/>
    </row>
    <row r="1550" spans="5:7" x14ac:dyDescent="0.35">
      <c r="E1550"/>
      <c r="F1550" s="37"/>
      <c r="G1550" s="37"/>
    </row>
    <row r="1551" spans="5:7" x14ac:dyDescent="0.35">
      <c r="E1551"/>
      <c r="F1551" s="37"/>
      <c r="G1551" s="37"/>
    </row>
    <row r="1552" spans="5:7" x14ac:dyDescent="0.35">
      <c r="E1552"/>
      <c r="F1552" s="37"/>
      <c r="G1552" s="37"/>
    </row>
    <row r="1553" spans="5:7" x14ac:dyDescent="0.35">
      <c r="E1553"/>
      <c r="F1553" s="37"/>
      <c r="G1553" s="37"/>
    </row>
    <row r="1554" spans="5:7" x14ac:dyDescent="0.35">
      <c r="E1554"/>
      <c r="F1554" s="37"/>
      <c r="G1554" s="37"/>
    </row>
    <row r="1555" spans="5:7" x14ac:dyDescent="0.35">
      <c r="E1555"/>
      <c r="F1555" s="37"/>
      <c r="G1555" s="37"/>
    </row>
    <row r="1556" spans="5:7" x14ac:dyDescent="0.35">
      <c r="E1556"/>
      <c r="F1556" s="37"/>
      <c r="G1556" s="37"/>
    </row>
    <row r="1557" spans="5:7" x14ac:dyDescent="0.35">
      <c r="E1557"/>
      <c r="F1557" s="37"/>
      <c r="G1557" s="37"/>
    </row>
    <row r="1558" spans="5:7" x14ac:dyDescent="0.35">
      <c r="E1558"/>
      <c r="F1558" s="37"/>
      <c r="G1558" s="37"/>
    </row>
    <row r="1559" spans="5:7" x14ac:dyDescent="0.35">
      <c r="E1559"/>
      <c r="F1559" s="37"/>
      <c r="G1559" s="37"/>
    </row>
    <row r="1560" spans="5:7" x14ac:dyDescent="0.35">
      <c r="E1560"/>
      <c r="F1560" s="37"/>
      <c r="G1560" s="37"/>
    </row>
    <row r="1561" spans="5:7" x14ac:dyDescent="0.35">
      <c r="E1561"/>
      <c r="F1561" s="37"/>
      <c r="G1561" s="37"/>
    </row>
    <row r="1562" spans="5:7" x14ac:dyDescent="0.35">
      <c r="E1562"/>
      <c r="F1562" s="37"/>
      <c r="G1562" s="37"/>
    </row>
    <row r="1563" spans="5:7" x14ac:dyDescent="0.35">
      <c r="E1563"/>
      <c r="F1563" s="37"/>
      <c r="G1563" s="37"/>
    </row>
    <row r="1564" spans="5:7" x14ac:dyDescent="0.35">
      <c r="E1564"/>
      <c r="F1564" s="37"/>
      <c r="G1564" s="37"/>
    </row>
    <row r="1565" spans="5:7" x14ac:dyDescent="0.35">
      <c r="E1565"/>
      <c r="F1565" s="37"/>
      <c r="G1565" s="37"/>
    </row>
    <row r="1566" spans="5:7" x14ac:dyDescent="0.35">
      <c r="E1566"/>
      <c r="F1566" s="37"/>
      <c r="G1566" s="37"/>
    </row>
    <row r="1567" spans="5:7" x14ac:dyDescent="0.35">
      <c r="E1567"/>
      <c r="F1567" s="37"/>
      <c r="G1567" s="37"/>
    </row>
    <row r="1568" spans="5:7" x14ac:dyDescent="0.35">
      <c r="E1568"/>
      <c r="F1568" s="37"/>
      <c r="G1568" s="37"/>
    </row>
    <row r="1569" spans="5:7" x14ac:dyDescent="0.35">
      <c r="E1569"/>
      <c r="F1569" s="37"/>
      <c r="G1569" s="37"/>
    </row>
    <row r="1570" spans="5:7" x14ac:dyDescent="0.35">
      <c r="E1570"/>
      <c r="F1570" s="37"/>
      <c r="G1570" s="37"/>
    </row>
    <row r="1571" spans="5:7" x14ac:dyDescent="0.35">
      <c r="E1571"/>
      <c r="F1571" s="37"/>
      <c r="G1571" s="37"/>
    </row>
    <row r="1572" spans="5:7" x14ac:dyDescent="0.35">
      <c r="E1572"/>
      <c r="F1572" s="37"/>
      <c r="G1572" s="37"/>
    </row>
    <row r="1573" spans="5:7" x14ac:dyDescent="0.35">
      <c r="E1573"/>
      <c r="F1573" s="37"/>
      <c r="G1573" s="37"/>
    </row>
    <row r="1574" spans="5:7" x14ac:dyDescent="0.35">
      <c r="E1574"/>
      <c r="F1574" s="37"/>
      <c r="G1574" s="37"/>
    </row>
    <row r="1575" spans="5:7" x14ac:dyDescent="0.35">
      <c r="E1575"/>
      <c r="F1575" s="37"/>
      <c r="G1575" s="37"/>
    </row>
    <row r="1576" spans="5:7" x14ac:dyDescent="0.35">
      <c r="E1576"/>
      <c r="F1576" s="37"/>
      <c r="G1576" s="37"/>
    </row>
    <row r="1577" spans="5:7" x14ac:dyDescent="0.35">
      <c r="E1577"/>
      <c r="F1577" s="37"/>
      <c r="G1577" s="37"/>
    </row>
    <row r="1578" spans="5:7" x14ac:dyDescent="0.35">
      <c r="E1578"/>
      <c r="F1578" s="37"/>
      <c r="G1578" s="37"/>
    </row>
    <row r="1579" spans="5:7" x14ac:dyDescent="0.35">
      <c r="E1579"/>
      <c r="F1579" s="37"/>
      <c r="G1579" s="37"/>
    </row>
    <row r="1580" spans="5:7" x14ac:dyDescent="0.35">
      <c r="E1580"/>
      <c r="F1580" s="37"/>
      <c r="G1580" s="37"/>
    </row>
    <row r="1581" spans="5:7" x14ac:dyDescent="0.35">
      <c r="E1581"/>
      <c r="F1581" s="37"/>
      <c r="G1581" s="37"/>
    </row>
    <row r="1582" spans="5:7" x14ac:dyDescent="0.35">
      <c r="E1582"/>
      <c r="F1582" s="37"/>
      <c r="G1582" s="37"/>
    </row>
    <row r="1583" spans="5:7" x14ac:dyDescent="0.35">
      <c r="E1583"/>
      <c r="F1583" s="37"/>
      <c r="G1583" s="37"/>
    </row>
    <row r="1584" spans="5:7" x14ac:dyDescent="0.35">
      <c r="E1584"/>
      <c r="F1584" s="37"/>
      <c r="G1584" s="37"/>
    </row>
    <row r="1585" spans="5:7" x14ac:dyDescent="0.35">
      <c r="E1585"/>
      <c r="F1585" s="37"/>
      <c r="G1585" s="37"/>
    </row>
    <row r="1586" spans="5:7" x14ac:dyDescent="0.35">
      <c r="E1586"/>
      <c r="F1586" s="37"/>
      <c r="G1586" s="37"/>
    </row>
    <row r="1587" spans="5:7" x14ac:dyDescent="0.35">
      <c r="E1587"/>
      <c r="F1587" s="37"/>
      <c r="G1587" s="37"/>
    </row>
    <row r="1588" spans="5:7" x14ac:dyDescent="0.35">
      <c r="E1588"/>
      <c r="F1588" s="37"/>
      <c r="G1588" s="37"/>
    </row>
    <row r="1589" spans="5:7" x14ac:dyDescent="0.35">
      <c r="E1589"/>
      <c r="F1589" s="37"/>
      <c r="G1589" s="37"/>
    </row>
    <row r="1590" spans="5:7" x14ac:dyDescent="0.35">
      <c r="E1590"/>
      <c r="F1590" s="37"/>
      <c r="G1590" s="37"/>
    </row>
    <row r="1591" spans="5:7" x14ac:dyDescent="0.35">
      <c r="E1591"/>
      <c r="F1591" s="37"/>
      <c r="G1591" s="37"/>
    </row>
    <row r="1592" spans="5:7" x14ac:dyDescent="0.35">
      <c r="E1592"/>
      <c r="F1592" s="37"/>
      <c r="G1592" s="37"/>
    </row>
    <row r="1593" spans="5:7" x14ac:dyDescent="0.35">
      <c r="E1593"/>
      <c r="F1593" s="37"/>
      <c r="G1593" s="37"/>
    </row>
    <row r="1594" spans="5:7" x14ac:dyDescent="0.35">
      <c r="E1594"/>
      <c r="F1594" s="37"/>
      <c r="G1594" s="37"/>
    </row>
    <row r="1595" spans="5:7" x14ac:dyDescent="0.35">
      <c r="E1595"/>
      <c r="F1595" s="37"/>
      <c r="G1595" s="37"/>
    </row>
    <row r="1596" spans="5:7" x14ac:dyDescent="0.35">
      <c r="E1596"/>
      <c r="F1596" s="37"/>
      <c r="G1596" s="37"/>
    </row>
    <row r="1597" spans="5:7" x14ac:dyDescent="0.35">
      <c r="E1597"/>
      <c r="F1597" s="37"/>
      <c r="G1597" s="37"/>
    </row>
    <row r="1598" spans="5:7" x14ac:dyDescent="0.35">
      <c r="E1598"/>
      <c r="F1598" s="37"/>
      <c r="G1598" s="37"/>
    </row>
    <row r="1599" spans="5:7" x14ac:dyDescent="0.35">
      <c r="E1599"/>
      <c r="F1599" s="37"/>
      <c r="G1599" s="37"/>
    </row>
    <row r="1600" spans="5:7" x14ac:dyDescent="0.35">
      <c r="E1600"/>
      <c r="F1600" s="37"/>
      <c r="G1600" s="37"/>
    </row>
    <row r="1601" spans="5:7" x14ac:dyDescent="0.35">
      <c r="E1601"/>
      <c r="F1601" s="37"/>
      <c r="G1601" s="37"/>
    </row>
    <row r="1602" spans="5:7" x14ac:dyDescent="0.35">
      <c r="E1602"/>
      <c r="F1602" s="37"/>
      <c r="G1602" s="37"/>
    </row>
    <row r="1603" spans="5:7" x14ac:dyDescent="0.35">
      <c r="E1603"/>
      <c r="F1603" s="37"/>
      <c r="G1603" s="37"/>
    </row>
    <row r="1604" spans="5:7" x14ac:dyDescent="0.35">
      <c r="E1604"/>
      <c r="F1604" s="37"/>
      <c r="G1604" s="37"/>
    </row>
    <row r="1605" spans="5:7" x14ac:dyDescent="0.35">
      <c r="E1605"/>
      <c r="F1605" s="37"/>
      <c r="G1605" s="37"/>
    </row>
    <row r="1606" spans="5:7" x14ac:dyDescent="0.35">
      <c r="E1606"/>
      <c r="F1606" s="37"/>
      <c r="G1606" s="37"/>
    </row>
    <row r="1607" spans="5:7" x14ac:dyDescent="0.35">
      <c r="E1607"/>
      <c r="F1607" s="37"/>
      <c r="G1607" s="37"/>
    </row>
    <row r="1608" spans="5:7" x14ac:dyDescent="0.35">
      <c r="E1608"/>
      <c r="F1608" s="37"/>
      <c r="G1608" s="37"/>
    </row>
    <row r="1609" spans="5:7" x14ac:dyDescent="0.35">
      <c r="E1609"/>
      <c r="F1609" s="37"/>
      <c r="G1609" s="37"/>
    </row>
    <row r="1610" spans="5:7" x14ac:dyDescent="0.35">
      <c r="E1610"/>
      <c r="F1610" s="37"/>
      <c r="G1610" s="37"/>
    </row>
    <row r="1611" spans="5:7" x14ac:dyDescent="0.35">
      <c r="E1611"/>
      <c r="F1611" s="37"/>
      <c r="G1611" s="37"/>
    </row>
    <row r="1612" spans="5:7" x14ac:dyDescent="0.35">
      <c r="E1612"/>
      <c r="F1612" s="37"/>
      <c r="G1612" s="37"/>
    </row>
    <row r="1613" spans="5:7" x14ac:dyDescent="0.35">
      <c r="E1613"/>
      <c r="F1613" s="37"/>
      <c r="G1613" s="37"/>
    </row>
    <row r="1614" spans="5:7" x14ac:dyDescent="0.35">
      <c r="E1614"/>
      <c r="F1614" s="37"/>
      <c r="G1614" s="37"/>
    </row>
    <row r="1615" spans="5:7" x14ac:dyDescent="0.35">
      <c r="E1615"/>
      <c r="F1615" s="37"/>
      <c r="G1615" s="37"/>
    </row>
    <row r="1616" spans="5:7" x14ac:dyDescent="0.35">
      <c r="E1616"/>
      <c r="F1616" s="37"/>
      <c r="G1616" s="37"/>
    </row>
    <row r="1617" spans="5:7" x14ac:dyDescent="0.35">
      <c r="E1617"/>
      <c r="F1617" s="37"/>
      <c r="G1617" s="37"/>
    </row>
    <row r="1618" spans="5:7" x14ac:dyDescent="0.35">
      <c r="E1618"/>
      <c r="F1618" s="37"/>
      <c r="G1618" s="37"/>
    </row>
    <row r="1619" spans="5:7" x14ac:dyDescent="0.35">
      <c r="E1619"/>
      <c r="F1619" s="37"/>
      <c r="G1619" s="37"/>
    </row>
    <row r="1620" spans="5:7" x14ac:dyDescent="0.35">
      <c r="E1620"/>
      <c r="F1620" s="37"/>
      <c r="G1620" s="37"/>
    </row>
    <row r="1621" spans="5:7" x14ac:dyDescent="0.35">
      <c r="E1621"/>
      <c r="F1621" s="37"/>
      <c r="G1621" s="37"/>
    </row>
    <row r="1622" spans="5:7" x14ac:dyDescent="0.35">
      <c r="E1622"/>
      <c r="F1622" s="37"/>
      <c r="G1622" s="37"/>
    </row>
    <row r="1623" spans="5:7" x14ac:dyDescent="0.35">
      <c r="E1623"/>
      <c r="F1623" s="37"/>
      <c r="G1623" s="37"/>
    </row>
    <row r="1624" spans="5:7" x14ac:dyDescent="0.35">
      <c r="E1624"/>
      <c r="F1624" s="37"/>
      <c r="G1624" s="37"/>
    </row>
    <row r="1625" spans="5:7" x14ac:dyDescent="0.35">
      <c r="E1625"/>
      <c r="F1625" s="37"/>
      <c r="G1625" s="37"/>
    </row>
    <row r="1626" spans="5:7" x14ac:dyDescent="0.35">
      <c r="E1626"/>
      <c r="F1626" s="37"/>
      <c r="G1626" s="37"/>
    </row>
    <row r="1627" spans="5:7" x14ac:dyDescent="0.35">
      <c r="E1627"/>
      <c r="F1627" s="37"/>
      <c r="G1627" s="37"/>
    </row>
    <row r="1628" spans="5:7" x14ac:dyDescent="0.35">
      <c r="E1628"/>
      <c r="F1628" s="37"/>
      <c r="G1628" s="37"/>
    </row>
    <row r="1629" spans="5:7" x14ac:dyDescent="0.35">
      <c r="E1629"/>
      <c r="F1629" s="37"/>
      <c r="G1629" s="37"/>
    </row>
    <row r="1630" spans="5:7" x14ac:dyDescent="0.35">
      <c r="E1630"/>
      <c r="F1630" s="37"/>
      <c r="G1630" s="37"/>
    </row>
    <row r="1631" spans="5:7" x14ac:dyDescent="0.35">
      <c r="E1631"/>
      <c r="F1631" s="37"/>
      <c r="G1631" s="37"/>
    </row>
    <row r="1632" spans="5:7" x14ac:dyDescent="0.35">
      <c r="E1632"/>
      <c r="F1632" s="37"/>
      <c r="G1632" s="37"/>
    </row>
    <row r="1633" spans="5:7" x14ac:dyDescent="0.35">
      <c r="E1633"/>
      <c r="F1633" s="37"/>
      <c r="G1633" s="37"/>
    </row>
    <row r="1634" spans="5:7" x14ac:dyDescent="0.35">
      <c r="E1634"/>
      <c r="F1634" s="37"/>
      <c r="G1634" s="37"/>
    </row>
    <row r="1635" spans="5:7" x14ac:dyDescent="0.35">
      <c r="E1635"/>
      <c r="F1635" s="37"/>
      <c r="G1635" s="37"/>
    </row>
    <row r="1636" spans="5:7" x14ac:dyDescent="0.35">
      <c r="E1636"/>
      <c r="F1636" s="37"/>
      <c r="G1636" s="37"/>
    </row>
    <row r="1637" spans="5:7" x14ac:dyDescent="0.35">
      <c r="E1637"/>
      <c r="F1637" s="37"/>
      <c r="G1637" s="37"/>
    </row>
    <row r="1638" spans="5:7" x14ac:dyDescent="0.35">
      <c r="E1638"/>
      <c r="F1638" s="37"/>
      <c r="G1638" s="37"/>
    </row>
    <row r="1639" spans="5:7" x14ac:dyDescent="0.35">
      <c r="E1639"/>
      <c r="F1639" s="37"/>
      <c r="G1639" s="37"/>
    </row>
    <row r="1640" spans="5:7" x14ac:dyDescent="0.35">
      <c r="E1640"/>
      <c r="F1640" s="37"/>
      <c r="G1640" s="37"/>
    </row>
    <row r="1641" spans="5:7" x14ac:dyDescent="0.35">
      <c r="E1641"/>
      <c r="F1641" s="37"/>
      <c r="G1641" s="37"/>
    </row>
    <row r="1642" spans="5:7" x14ac:dyDescent="0.35">
      <c r="E1642"/>
      <c r="F1642" s="37"/>
      <c r="G1642" s="37"/>
    </row>
    <row r="1643" spans="5:7" x14ac:dyDescent="0.35">
      <c r="E1643"/>
      <c r="F1643" s="37"/>
      <c r="G1643" s="37"/>
    </row>
    <row r="1644" spans="5:7" x14ac:dyDescent="0.35">
      <c r="E1644"/>
      <c r="F1644" s="37"/>
      <c r="G1644" s="37"/>
    </row>
    <row r="1645" spans="5:7" x14ac:dyDescent="0.35">
      <c r="E1645"/>
      <c r="F1645" s="37"/>
      <c r="G1645" s="37"/>
    </row>
    <row r="1646" spans="5:7" x14ac:dyDescent="0.35">
      <c r="E1646"/>
      <c r="F1646" s="37"/>
      <c r="G1646" s="37"/>
    </row>
    <row r="1647" spans="5:7" x14ac:dyDescent="0.35">
      <c r="E1647"/>
      <c r="F1647" s="37"/>
      <c r="G1647" s="37"/>
    </row>
    <row r="1648" spans="5:7" x14ac:dyDescent="0.35">
      <c r="E1648"/>
      <c r="F1648" s="37"/>
      <c r="G1648" s="37"/>
    </row>
    <row r="1649" spans="5:7" x14ac:dyDescent="0.35">
      <c r="E1649"/>
      <c r="F1649" s="37"/>
      <c r="G1649" s="37"/>
    </row>
    <row r="1650" spans="5:7" x14ac:dyDescent="0.35">
      <c r="E1650"/>
      <c r="F1650" s="37"/>
      <c r="G1650" s="37"/>
    </row>
    <row r="1651" spans="5:7" x14ac:dyDescent="0.35">
      <c r="E1651"/>
      <c r="F1651" s="37"/>
      <c r="G1651" s="37"/>
    </row>
    <row r="1652" spans="5:7" x14ac:dyDescent="0.35">
      <c r="E1652"/>
      <c r="F1652" s="37"/>
      <c r="G1652" s="37"/>
    </row>
    <row r="1653" spans="5:7" x14ac:dyDescent="0.35">
      <c r="E1653"/>
      <c r="F1653" s="37"/>
      <c r="G1653" s="37"/>
    </row>
    <row r="1654" spans="5:7" x14ac:dyDescent="0.35">
      <c r="E1654"/>
      <c r="F1654" s="37"/>
      <c r="G1654" s="37"/>
    </row>
    <row r="1655" spans="5:7" x14ac:dyDescent="0.35">
      <c r="E1655"/>
      <c r="F1655" s="37"/>
      <c r="G1655" s="37"/>
    </row>
    <row r="1656" spans="5:7" x14ac:dyDescent="0.35">
      <c r="E1656"/>
      <c r="F1656" s="37"/>
      <c r="G1656" s="37"/>
    </row>
    <row r="1657" spans="5:7" x14ac:dyDescent="0.35">
      <c r="E1657"/>
      <c r="F1657" s="37"/>
      <c r="G1657" s="37"/>
    </row>
    <row r="1658" spans="5:7" x14ac:dyDescent="0.35">
      <c r="E1658"/>
      <c r="F1658" s="37"/>
      <c r="G1658" s="37"/>
    </row>
    <row r="1659" spans="5:7" x14ac:dyDescent="0.35">
      <c r="E1659"/>
      <c r="F1659" s="37"/>
      <c r="G1659" s="37"/>
    </row>
    <row r="1660" spans="5:7" x14ac:dyDescent="0.35">
      <c r="E1660"/>
      <c r="F1660" s="37"/>
      <c r="G1660" s="37"/>
    </row>
    <row r="1661" spans="5:7" x14ac:dyDescent="0.35">
      <c r="E1661"/>
      <c r="F1661" s="37"/>
      <c r="G1661" s="37"/>
    </row>
    <row r="1662" spans="5:7" x14ac:dyDescent="0.35">
      <c r="E1662"/>
      <c r="F1662" s="37"/>
      <c r="G1662" s="37"/>
    </row>
    <row r="1663" spans="5:7" x14ac:dyDescent="0.35">
      <c r="E1663"/>
      <c r="F1663" s="37"/>
      <c r="G1663" s="37"/>
    </row>
    <row r="1664" spans="5:7" x14ac:dyDescent="0.35">
      <c r="E1664"/>
      <c r="F1664" s="37"/>
      <c r="G1664" s="37"/>
    </row>
    <row r="1665" spans="5:7" x14ac:dyDescent="0.35">
      <c r="E1665"/>
      <c r="F1665" s="37"/>
      <c r="G1665" s="37"/>
    </row>
    <row r="1666" spans="5:7" x14ac:dyDescent="0.35">
      <c r="E1666"/>
      <c r="F1666" s="37"/>
      <c r="G1666" s="37"/>
    </row>
    <row r="1667" spans="5:7" x14ac:dyDescent="0.35">
      <c r="E1667"/>
      <c r="F1667" s="37"/>
      <c r="G1667" s="37"/>
    </row>
    <row r="1668" spans="5:7" x14ac:dyDescent="0.35">
      <c r="E1668"/>
      <c r="F1668" s="37"/>
      <c r="G1668" s="37"/>
    </row>
    <row r="1669" spans="5:7" x14ac:dyDescent="0.35">
      <c r="E1669"/>
      <c r="F1669" s="37"/>
      <c r="G1669" s="37"/>
    </row>
    <row r="1670" spans="5:7" x14ac:dyDescent="0.35">
      <c r="E1670"/>
      <c r="F1670" s="37"/>
      <c r="G1670" s="37"/>
    </row>
    <row r="1671" spans="5:7" x14ac:dyDescent="0.35">
      <c r="E1671"/>
      <c r="F1671" s="37"/>
      <c r="G1671" s="37"/>
    </row>
    <row r="1672" spans="5:7" x14ac:dyDescent="0.35">
      <c r="E1672"/>
      <c r="F1672" s="37"/>
      <c r="G1672" s="37"/>
    </row>
    <row r="1673" spans="5:7" x14ac:dyDescent="0.35">
      <c r="E1673"/>
      <c r="F1673" s="37"/>
      <c r="G1673" s="37"/>
    </row>
    <row r="1674" spans="5:7" x14ac:dyDescent="0.35">
      <c r="E1674"/>
      <c r="F1674" s="37"/>
      <c r="G1674" s="37"/>
    </row>
    <row r="1675" spans="5:7" x14ac:dyDescent="0.35">
      <c r="E1675"/>
      <c r="F1675" s="37"/>
      <c r="G1675" s="37"/>
    </row>
    <row r="1676" spans="5:7" x14ac:dyDescent="0.35">
      <c r="E1676"/>
      <c r="F1676" s="37"/>
      <c r="G1676" s="37"/>
    </row>
    <row r="1677" spans="5:7" x14ac:dyDescent="0.35">
      <c r="E1677"/>
      <c r="F1677" s="37"/>
      <c r="G1677" s="37"/>
    </row>
    <row r="1678" spans="5:7" x14ac:dyDescent="0.35">
      <c r="E1678"/>
      <c r="F1678" s="37"/>
      <c r="G1678" s="37"/>
    </row>
    <row r="1679" spans="5:7" x14ac:dyDescent="0.35">
      <c r="E1679"/>
      <c r="F1679" s="37"/>
      <c r="G1679" s="37"/>
    </row>
    <row r="1680" spans="5:7" x14ac:dyDescent="0.35">
      <c r="E1680"/>
      <c r="F1680" s="37"/>
      <c r="G1680" s="37"/>
    </row>
    <row r="1681" spans="5:7" x14ac:dyDescent="0.35">
      <c r="E1681"/>
      <c r="F1681" s="37"/>
      <c r="G1681" s="37"/>
    </row>
    <row r="1682" spans="5:7" x14ac:dyDescent="0.35">
      <c r="E1682"/>
      <c r="F1682" s="37"/>
      <c r="G1682" s="37"/>
    </row>
    <row r="1683" spans="5:7" x14ac:dyDescent="0.35">
      <c r="E1683"/>
      <c r="F1683" s="37"/>
      <c r="G1683" s="37"/>
    </row>
    <row r="1684" spans="5:7" x14ac:dyDescent="0.35">
      <c r="E1684"/>
      <c r="F1684" s="37"/>
      <c r="G1684" s="37"/>
    </row>
    <row r="1685" spans="5:7" x14ac:dyDescent="0.35">
      <c r="E1685"/>
      <c r="F1685" s="37"/>
      <c r="G1685" s="37"/>
    </row>
    <row r="1686" spans="5:7" x14ac:dyDescent="0.35">
      <c r="E1686"/>
      <c r="F1686" s="37"/>
      <c r="G1686" s="37"/>
    </row>
    <row r="1687" spans="5:7" x14ac:dyDescent="0.35">
      <c r="E1687"/>
      <c r="F1687" s="37"/>
      <c r="G1687" s="37"/>
    </row>
    <row r="1688" spans="5:7" x14ac:dyDescent="0.35">
      <c r="E1688"/>
      <c r="F1688" s="37"/>
      <c r="G1688" s="37"/>
    </row>
    <row r="1689" spans="5:7" x14ac:dyDescent="0.35">
      <c r="E1689"/>
      <c r="F1689" s="37"/>
      <c r="G1689" s="37"/>
    </row>
    <row r="1690" spans="5:7" x14ac:dyDescent="0.35">
      <c r="E1690"/>
      <c r="F1690" s="37"/>
      <c r="G1690" s="37"/>
    </row>
    <row r="1691" spans="5:7" x14ac:dyDescent="0.35">
      <c r="E1691"/>
      <c r="F1691" s="37"/>
      <c r="G1691" s="37"/>
    </row>
    <row r="1692" spans="5:7" x14ac:dyDescent="0.35">
      <c r="E1692"/>
      <c r="F1692" s="37"/>
      <c r="G1692" s="37"/>
    </row>
    <row r="1693" spans="5:7" x14ac:dyDescent="0.35">
      <c r="E1693"/>
      <c r="F1693" s="37"/>
      <c r="G1693" s="37"/>
    </row>
    <row r="1694" spans="5:7" x14ac:dyDescent="0.35">
      <c r="E1694"/>
      <c r="F1694" s="37"/>
      <c r="G1694" s="37"/>
    </row>
    <row r="1695" spans="5:7" x14ac:dyDescent="0.35">
      <c r="E1695"/>
      <c r="F1695" s="37"/>
      <c r="G1695" s="37"/>
    </row>
    <row r="1696" spans="5:7" x14ac:dyDescent="0.35">
      <c r="E1696"/>
      <c r="F1696" s="37"/>
      <c r="G1696" s="37"/>
    </row>
    <row r="1697" spans="5:7" x14ac:dyDescent="0.35">
      <c r="E1697"/>
      <c r="F1697" s="37"/>
      <c r="G1697" s="37"/>
    </row>
    <row r="1698" spans="5:7" x14ac:dyDescent="0.35">
      <c r="E1698"/>
      <c r="F1698" s="37"/>
      <c r="G1698" s="37"/>
    </row>
    <row r="1699" spans="5:7" x14ac:dyDescent="0.35">
      <c r="E1699"/>
      <c r="F1699" s="37"/>
      <c r="G1699" s="37"/>
    </row>
    <row r="1700" spans="5:7" x14ac:dyDescent="0.35">
      <c r="E1700"/>
      <c r="F1700" s="37"/>
      <c r="G1700" s="37"/>
    </row>
    <row r="1701" spans="5:7" x14ac:dyDescent="0.35">
      <c r="E1701"/>
      <c r="F1701" s="37"/>
      <c r="G1701" s="37"/>
    </row>
    <row r="1702" spans="5:7" x14ac:dyDescent="0.35">
      <c r="E1702"/>
      <c r="F1702" s="37"/>
      <c r="G1702" s="37"/>
    </row>
    <row r="1703" spans="5:7" x14ac:dyDescent="0.35">
      <c r="E1703"/>
      <c r="F1703" s="37"/>
      <c r="G1703" s="37"/>
    </row>
    <row r="1704" spans="5:7" x14ac:dyDescent="0.35">
      <c r="E1704"/>
      <c r="F1704" s="37"/>
      <c r="G1704" s="37"/>
    </row>
    <row r="1705" spans="5:7" x14ac:dyDescent="0.35">
      <c r="E1705"/>
      <c r="F1705" s="37"/>
      <c r="G1705" s="37"/>
    </row>
    <row r="1706" spans="5:7" x14ac:dyDescent="0.35">
      <c r="E1706"/>
      <c r="F1706" s="37"/>
      <c r="G1706" s="37"/>
    </row>
    <row r="1707" spans="5:7" x14ac:dyDescent="0.35">
      <c r="E1707"/>
      <c r="F1707" s="37"/>
      <c r="G1707" s="37"/>
    </row>
    <row r="1708" spans="5:7" x14ac:dyDescent="0.35">
      <c r="E1708"/>
      <c r="F1708" s="37"/>
      <c r="G1708" s="37"/>
    </row>
    <row r="1709" spans="5:7" x14ac:dyDescent="0.35">
      <c r="E1709"/>
      <c r="F1709" s="37"/>
      <c r="G1709" s="37"/>
    </row>
    <row r="1710" spans="5:7" x14ac:dyDescent="0.35">
      <c r="E1710"/>
      <c r="F1710" s="37"/>
      <c r="G1710" s="37"/>
    </row>
    <row r="1711" spans="5:7" x14ac:dyDescent="0.35">
      <c r="E1711"/>
      <c r="F1711" s="37"/>
      <c r="G1711" s="37"/>
    </row>
    <row r="1712" spans="5:7" x14ac:dyDescent="0.35">
      <c r="E1712"/>
      <c r="F1712" s="37"/>
      <c r="G1712" s="37"/>
    </row>
    <row r="1713" spans="5:7" x14ac:dyDescent="0.35">
      <c r="E1713"/>
      <c r="F1713" s="37"/>
      <c r="G1713" s="37"/>
    </row>
    <row r="1714" spans="5:7" x14ac:dyDescent="0.35">
      <c r="E1714"/>
      <c r="F1714" s="37"/>
      <c r="G1714" s="37"/>
    </row>
    <row r="1715" spans="5:7" x14ac:dyDescent="0.35">
      <c r="E1715"/>
      <c r="F1715" s="37"/>
      <c r="G1715" s="37"/>
    </row>
    <row r="1716" spans="5:7" x14ac:dyDescent="0.35">
      <c r="E1716"/>
      <c r="F1716" s="37"/>
      <c r="G1716" s="37"/>
    </row>
    <row r="1717" spans="5:7" x14ac:dyDescent="0.35">
      <c r="E1717"/>
      <c r="F1717" s="37"/>
      <c r="G1717" s="37"/>
    </row>
    <row r="1718" spans="5:7" x14ac:dyDescent="0.35">
      <c r="E1718"/>
      <c r="F1718" s="37"/>
      <c r="G1718" s="37"/>
    </row>
    <row r="1719" spans="5:7" x14ac:dyDescent="0.35">
      <c r="E1719"/>
      <c r="F1719" s="37"/>
      <c r="G1719" s="37"/>
    </row>
    <row r="1720" spans="5:7" x14ac:dyDescent="0.35">
      <c r="E1720"/>
      <c r="F1720" s="37"/>
      <c r="G1720" s="37"/>
    </row>
    <row r="1721" spans="5:7" x14ac:dyDescent="0.35">
      <c r="E1721"/>
      <c r="F1721" s="37"/>
      <c r="G1721" s="37"/>
    </row>
    <row r="1722" spans="5:7" x14ac:dyDescent="0.35">
      <c r="E1722"/>
      <c r="F1722" s="37"/>
      <c r="G1722" s="37"/>
    </row>
    <row r="1723" spans="5:7" x14ac:dyDescent="0.35">
      <c r="E1723"/>
      <c r="F1723" s="37"/>
      <c r="G1723" s="37"/>
    </row>
    <row r="1724" spans="5:7" x14ac:dyDescent="0.35">
      <c r="E1724"/>
      <c r="F1724" s="37"/>
      <c r="G1724" s="37"/>
    </row>
    <row r="1725" spans="5:7" x14ac:dyDescent="0.35">
      <c r="E1725"/>
      <c r="F1725" s="37"/>
      <c r="G1725" s="37"/>
    </row>
    <row r="1726" spans="5:7" x14ac:dyDescent="0.35">
      <c r="E1726"/>
      <c r="F1726" s="37"/>
      <c r="G1726" s="37"/>
    </row>
    <row r="1727" spans="5:7" x14ac:dyDescent="0.35">
      <c r="E1727"/>
      <c r="F1727" s="37"/>
      <c r="G1727" s="37"/>
    </row>
    <row r="1728" spans="5:7" x14ac:dyDescent="0.35">
      <c r="E1728"/>
      <c r="F1728" s="37"/>
      <c r="G1728" s="37"/>
    </row>
    <row r="1729" spans="5:7" x14ac:dyDescent="0.35">
      <c r="E1729"/>
      <c r="F1729" s="37"/>
      <c r="G1729" s="37"/>
    </row>
    <row r="1730" spans="5:7" x14ac:dyDescent="0.35">
      <c r="E1730"/>
      <c r="F1730" s="37"/>
      <c r="G1730" s="37"/>
    </row>
    <row r="1731" spans="5:7" x14ac:dyDescent="0.35">
      <c r="E1731"/>
      <c r="F1731" s="37"/>
      <c r="G1731" s="37"/>
    </row>
    <row r="1732" spans="5:7" x14ac:dyDescent="0.35">
      <c r="E1732"/>
      <c r="F1732" s="37"/>
      <c r="G1732" s="37"/>
    </row>
    <row r="1733" spans="5:7" x14ac:dyDescent="0.35">
      <c r="E1733"/>
      <c r="F1733" s="37"/>
      <c r="G1733" s="37"/>
    </row>
    <row r="1734" spans="5:7" x14ac:dyDescent="0.35">
      <c r="E1734"/>
      <c r="F1734" s="37"/>
      <c r="G1734" s="37"/>
    </row>
    <row r="1735" spans="5:7" x14ac:dyDescent="0.35">
      <c r="E1735"/>
      <c r="F1735" s="37"/>
      <c r="G1735" s="37"/>
    </row>
    <row r="1736" spans="5:7" x14ac:dyDescent="0.35">
      <c r="E1736"/>
      <c r="F1736" s="37"/>
      <c r="G1736" s="37"/>
    </row>
    <row r="1737" spans="5:7" x14ac:dyDescent="0.35">
      <c r="E1737"/>
      <c r="F1737" s="37"/>
      <c r="G1737" s="37"/>
    </row>
    <row r="1738" spans="5:7" x14ac:dyDescent="0.35">
      <c r="E1738"/>
      <c r="F1738" s="37"/>
      <c r="G1738" s="37"/>
    </row>
    <row r="1739" spans="5:7" x14ac:dyDescent="0.35">
      <c r="E1739"/>
      <c r="F1739" s="37"/>
      <c r="G1739" s="37"/>
    </row>
    <row r="1740" spans="5:7" x14ac:dyDescent="0.35">
      <c r="E1740"/>
      <c r="F1740" s="37"/>
      <c r="G1740" s="37"/>
    </row>
    <row r="1741" spans="5:7" x14ac:dyDescent="0.35">
      <c r="E1741"/>
      <c r="F1741" s="37"/>
      <c r="G1741" s="37"/>
    </row>
    <row r="1742" spans="5:7" x14ac:dyDescent="0.35">
      <c r="E1742"/>
      <c r="F1742" s="37"/>
      <c r="G1742" s="37"/>
    </row>
    <row r="1743" spans="5:7" x14ac:dyDescent="0.35">
      <c r="E1743"/>
      <c r="F1743" s="37"/>
      <c r="G1743" s="37"/>
    </row>
    <row r="1744" spans="5:7" x14ac:dyDescent="0.35">
      <c r="E1744"/>
      <c r="F1744" s="37"/>
      <c r="G1744" s="37"/>
    </row>
    <row r="1745" spans="5:7" x14ac:dyDescent="0.35">
      <c r="E1745"/>
      <c r="F1745" s="37"/>
      <c r="G1745" s="37"/>
    </row>
    <row r="1746" spans="5:7" x14ac:dyDescent="0.35">
      <c r="E1746"/>
      <c r="F1746" s="37"/>
      <c r="G1746" s="37"/>
    </row>
    <row r="1747" spans="5:7" x14ac:dyDescent="0.35">
      <c r="E1747"/>
      <c r="F1747" s="37"/>
      <c r="G1747" s="37"/>
    </row>
    <row r="1748" spans="5:7" x14ac:dyDescent="0.35">
      <c r="E1748"/>
      <c r="F1748" s="37"/>
      <c r="G1748" s="37"/>
    </row>
    <row r="1749" spans="5:7" x14ac:dyDescent="0.35">
      <c r="E1749"/>
      <c r="F1749" s="37"/>
      <c r="G1749" s="37"/>
    </row>
    <row r="1750" spans="5:7" x14ac:dyDescent="0.35">
      <c r="E1750"/>
      <c r="F1750" s="37"/>
      <c r="G1750" s="37"/>
    </row>
    <row r="1751" spans="5:7" x14ac:dyDescent="0.35">
      <c r="E1751"/>
      <c r="F1751" s="37"/>
      <c r="G1751" s="37"/>
    </row>
    <row r="1752" spans="5:7" x14ac:dyDescent="0.35">
      <c r="E1752"/>
      <c r="F1752" s="37"/>
      <c r="G1752" s="37"/>
    </row>
    <row r="1753" spans="5:7" x14ac:dyDescent="0.35">
      <c r="E1753"/>
      <c r="F1753" s="37"/>
      <c r="G1753" s="37"/>
    </row>
    <row r="1754" spans="5:7" x14ac:dyDescent="0.35">
      <c r="E1754"/>
      <c r="F1754" s="37"/>
      <c r="G1754" s="37"/>
    </row>
    <row r="1755" spans="5:7" x14ac:dyDescent="0.35">
      <c r="E1755"/>
      <c r="F1755" s="37"/>
      <c r="G1755" s="37"/>
    </row>
    <row r="1756" spans="5:7" x14ac:dyDescent="0.35">
      <c r="E1756"/>
      <c r="F1756" s="37"/>
      <c r="G1756" s="37"/>
    </row>
    <row r="1757" spans="5:7" x14ac:dyDescent="0.35">
      <c r="E1757"/>
      <c r="F1757" s="37"/>
      <c r="G1757" s="37"/>
    </row>
    <row r="1758" spans="5:7" x14ac:dyDescent="0.35">
      <c r="E1758"/>
      <c r="F1758" s="37"/>
      <c r="G1758" s="37"/>
    </row>
    <row r="1759" spans="5:7" x14ac:dyDescent="0.35">
      <c r="E1759"/>
      <c r="F1759" s="37"/>
      <c r="G1759" s="37"/>
    </row>
    <row r="1760" spans="5:7" x14ac:dyDescent="0.35">
      <c r="E1760"/>
      <c r="F1760" s="37"/>
      <c r="G1760" s="37"/>
    </row>
    <row r="1761" spans="5:7" x14ac:dyDescent="0.35">
      <c r="E1761"/>
      <c r="F1761" s="37"/>
      <c r="G1761" s="37"/>
    </row>
    <row r="1762" spans="5:7" x14ac:dyDescent="0.35">
      <c r="E1762"/>
      <c r="F1762" s="37"/>
      <c r="G1762" s="37"/>
    </row>
    <row r="1763" spans="5:7" x14ac:dyDescent="0.35">
      <c r="E1763"/>
      <c r="F1763" s="37"/>
      <c r="G1763" s="37"/>
    </row>
    <row r="1764" spans="5:7" x14ac:dyDescent="0.35">
      <c r="E1764"/>
      <c r="F1764" s="37"/>
      <c r="G1764" s="37"/>
    </row>
    <row r="1765" spans="5:7" x14ac:dyDescent="0.35">
      <c r="E1765"/>
      <c r="F1765" s="37"/>
      <c r="G1765" s="37"/>
    </row>
    <row r="1766" spans="5:7" x14ac:dyDescent="0.35">
      <c r="E1766"/>
      <c r="F1766" s="37"/>
      <c r="G1766" s="37"/>
    </row>
    <row r="1767" spans="5:7" x14ac:dyDescent="0.35">
      <c r="E1767"/>
      <c r="F1767" s="37"/>
      <c r="G1767" s="37"/>
    </row>
    <row r="1768" spans="5:7" x14ac:dyDescent="0.35">
      <c r="E1768"/>
      <c r="F1768" s="37"/>
      <c r="G1768" s="37"/>
    </row>
    <row r="1769" spans="5:7" x14ac:dyDescent="0.35">
      <c r="E1769"/>
      <c r="F1769" s="37"/>
      <c r="G1769" s="37"/>
    </row>
    <row r="1770" spans="5:7" x14ac:dyDescent="0.35">
      <c r="E1770"/>
      <c r="F1770" s="37"/>
      <c r="G1770" s="37"/>
    </row>
    <row r="1771" spans="5:7" x14ac:dyDescent="0.35">
      <c r="E1771"/>
      <c r="F1771" s="37"/>
      <c r="G1771" s="37"/>
    </row>
    <row r="1772" spans="5:7" x14ac:dyDescent="0.35">
      <c r="E1772"/>
      <c r="F1772" s="37"/>
      <c r="G1772" s="37"/>
    </row>
    <row r="1773" spans="5:7" x14ac:dyDescent="0.35">
      <c r="E1773"/>
      <c r="F1773" s="37"/>
      <c r="G1773" s="37"/>
    </row>
    <row r="1774" spans="5:7" x14ac:dyDescent="0.35">
      <c r="E1774"/>
      <c r="F1774" s="37"/>
      <c r="G1774" s="37"/>
    </row>
    <row r="1775" spans="5:7" x14ac:dyDescent="0.35">
      <c r="E1775"/>
      <c r="F1775" s="37"/>
      <c r="G1775" s="37"/>
    </row>
    <row r="1776" spans="5:7" x14ac:dyDescent="0.35">
      <c r="E1776"/>
      <c r="F1776" s="37"/>
      <c r="G1776" s="37"/>
    </row>
    <row r="1777" spans="5:7" x14ac:dyDescent="0.35">
      <c r="E1777"/>
      <c r="F1777" s="37"/>
      <c r="G1777" s="37"/>
    </row>
    <row r="1778" spans="5:7" x14ac:dyDescent="0.35">
      <c r="E1778"/>
      <c r="F1778" s="37"/>
      <c r="G1778" s="37"/>
    </row>
    <row r="1779" spans="5:7" x14ac:dyDescent="0.35">
      <c r="E1779"/>
      <c r="F1779" s="37"/>
      <c r="G1779" s="37"/>
    </row>
    <row r="1780" spans="5:7" x14ac:dyDescent="0.35">
      <c r="E1780"/>
      <c r="F1780" s="37"/>
      <c r="G1780" s="37"/>
    </row>
    <row r="1781" spans="5:7" x14ac:dyDescent="0.35">
      <c r="E1781"/>
      <c r="F1781" s="37"/>
      <c r="G1781" s="37"/>
    </row>
    <row r="1782" spans="5:7" x14ac:dyDescent="0.35">
      <c r="E1782"/>
      <c r="F1782" s="37"/>
      <c r="G1782" s="37"/>
    </row>
    <row r="1783" spans="5:7" x14ac:dyDescent="0.35">
      <c r="E1783"/>
      <c r="F1783" s="37"/>
      <c r="G1783" s="37"/>
    </row>
    <row r="1784" spans="5:7" x14ac:dyDescent="0.35">
      <c r="E1784"/>
      <c r="F1784" s="37"/>
      <c r="G1784" s="37"/>
    </row>
    <row r="1785" spans="5:7" x14ac:dyDescent="0.35">
      <c r="E1785"/>
      <c r="F1785" s="37"/>
      <c r="G1785" s="37"/>
    </row>
    <row r="1786" spans="5:7" x14ac:dyDescent="0.35">
      <c r="E1786"/>
      <c r="F1786" s="37"/>
      <c r="G1786" s="37"/>
    </row>
    <row r="1787" spans="5:7" x14ac:dyDescent="0.35">
      <c r="E1787"/>
      <c r="F1787" s="37"/>
      <c r="G1787" s="37"/>
    </row>
    <row r="1788" spans="5:7" x14ac:dyDescent="0.35">
      <c r="E1788"/>
      <c r="F1788" s="37"/>
      <c r="G1788" s="37"/>
    </row>
    <row r="1789" spans="5:7" x14ac:dyDescent="0.35">
      <c r="E1789"/>
      <c r="F1789" s="37"/>
      <c r="G1789" s="37"/>
    </row>
    <row r="1790" spans="5:7" x14ac:dyDescent="0.35">
      <c r="E1790"/>
      <c r="F1790" s="37"/>
      <c r="G1790" s="37"/>
    </row>
    <row r="1791" spans="5:7" x14ac:dyDescent="0.35">
      <c r="E1791"/>
      <c r="F1791" s="37"/>
      <c r="G1791" s="37"/>
    </row>
    <row r="1792" spans="5:7" x14ac:dyDescent="0.35">
      <c r="E1792"/>
      <c r="F1792" s="37"/>
      <c r="G1792" s="37"/>
    </row>
    <row r="1793" spans="5:7" x14ac:dyDescent="0.35">
      <c r="E1793"/>
      <c r="F1793" s="37"/>
      <c r="G1793" s="37"/>
    </row>
    <row r="1794" spans="5:7" x14ac:dyDescent="0.35">
      <c r="E1794"/>
      <c r="F1794" s="37"/>
      <c r="G1794" s="37"/>
    </row>
    <row r="1795" spans="5:7" x14ac:dyDescent="0.35">
      <c r="E1795"/>
      <c r="F1795" s="37"/>
      <c r="G1795" s="37"/>
    </row>
    <row r="1796" spans="5:7" x14ac:dyDescent="0.35">
      <c r="E1796"/>
      <c r="F1796" s="37"/>
      <c r="G1796" s="37"/>
    </row>
    <row r="1797" spans="5:7" x14ac:dyDescent="0.35">
      <c r="E1797"/>
      <c r="F1797" s="37"/>
      <c r="G1797" s="37"/>
    </row>
    <row r="1798" spans="5:7" x14ac:dyDescent="0.35">
      <c r="E1798"/>
      <c r="F1798" s="37"/>
      <c r="G1798" s="37"/>
    </row>
    <row r="1799" spans="5:7" x14ac:dyDescent="0.35">
      <c r="E1799"/>
      <c r="F1799" s="37"/>
      <c r="G1799" s="37"/>
    </row>
    <row r="1800" spans="5:7" x14ac:dyDescent="0.35">
      <c r="E1800"/>
      <c r="F1800" s="37"/>
      <c r="G1800" s="37"/>
    </row>
    <row r="1801" spans="5:7" x14ac:dyDescent="0.35">
      <c r="E1801"/>
      <c r="F1801" s="37"/>
      <c r="G1801" s="37"/>
    </row>
    <row r="1802" spans="5:7" x14ac:dyDescent="0.35">
      <c r="E1802"/>
      <c r="F1802" s="37"/>
      <c r="G1802" s="37"/>
    </row>
    <row r="1803" spans="5:7" x14ac:dyDescent="0.35">
      <c r="E1803"/>
      <c r="F1803" s="37"/>
      <c r="G1803" s="37"/>
    </row>
    <row r="1804" spans="5:7" x14ac:dyDescent="0.35">
      <c r="E1804"/>
      <c r="F1804" s="37"/>
      <c r="G1804" s="37"/>
    </row>
    <row r="1805" spans="5:7" x14ac:dyDescent="0.35">
      <c r="E1805"/>
      <c r="F1805" s="37"/>
      <c r="G1805" s="37"/>
    </row>
    <row r="1806" spans="5:7" x14ac:dyDescent="0.35">
      <c r="E1806"/>
      <c r="F1806" s="37"/>
      <c r="G1806" s="37"/>
    </row>
    <row r="1807" spans="5:7" x14ac:dyDescent="0.35">
      <c r="E1807"/>
      <c r="F1807" s="37"/>
      <c r="G1807" s="37"/>
    </row>
    <row r="1808" spans="5:7" x14ac:dyDescent="0.35">
      <c r="E1808"/>
      <c r="F1808" s="37"/>
      <c r="G1808" s="37"/>
    </row>
    <row r="1809" spans="5:7" x14ac:dyDescent="0.35">
      <c r="E1809"/>
      <c r="F1809" s="37"/>
      <c r="G1809" s="37"/>
    </row>
    <row r="1810" spans="5:7" x14ac:dyDescent="0.35">
      <c r="E1810"/>
      <c r="F1810" s="37"/>
      <c r="G1810" s="37"/>
    </row>
    <row r="1811" spans="5:7" x14ac:dyDescent="0.35">
      <c r="E1811"/>
      <c r="F1811" s="37"/>
      <c r="G1811" s="37"/>
    </row>
    <row r="1812" spans="5:7" x14ac:dyDescent="0.35">
      <c r="E1812"/>
      <c r="F1812" s="37"/>
      <c r="G1812" s="37"/>
    </row>
    <row r="1813" spans="5:7" x14ac:dyDescent="0.35">
      <c r="E1813"/>
      <c r="F1813" s="37"/>
      <c r="G1813" s="37"/>
    </row>
    <row r="1814" spans="5:7" x14ac:dyDescent="0.35">
      <c r="E1814"/>
      <c r="F1814" s="37"/>
      <c r="G1814" s="37"/>
    </row>
    <row r="1815" spans="5:7" x14ac:dyDescent="0.35">
      <c r="E1815"/>
      <c r="F1815" s="37"/>
      <c r="G1815" s="37"/>
    </row>
    <row r="1816" spans="5:7" x14ac:dyDescent="0.35">
      <c r="E1816"/>
      <c r="F1816" s="37"/>
      <c r="G1816" s="37"/>
    </row>
    <row r="1817" spans="5:7" x14ac:dyDescent="0.35">
      <c r="E1817"/>
      <c r="F1817" s="37"/>
      <c r="G1817" s="37"/>
    </row>
    <row r="1818" spans="5:7" x14ac:dyDescent="0.35">
      <c r="E1818"/>
      <c r="F1818" s="37"/>
      <c r="G1818" s="37"/>
    </row>
    <row r="1819" spans="5:7" x14ac:dyDescent="0.35">
      <c r="E1819"/>
      <c r="F1819" s="37"/>
      <c r="G1819" s="37"/>
    </row>
    <row r="1820" spans="5:7" x14ac:dyDescent="0.35">
      <c r="E1820"/>
      <c r="F1820" s="37"/>
      <c r="G1820" s="37"/>
    </row>
    <row r="1821" spans="5:7" x14ac:dyDescent="0.35">
      <c r="E1821"/>
      <c r="F1821" s="37"/>
      <c r="G1821" s="37"/>
    </row>
    <row r="1822" spans="5:7" x14ac:dyDescent="0.35">
      <c r="E1822"/>
      <c r="F1822" s="37"/>
      <c r="G1822" s="37"/>
    </row>
    <row r="1823" spans="5:7" x14ac:dyDescent="0.35">
      <c r="E1823"/>
      <c r="F1823" s="37"/>
      <c r="G1823" s="37"/>
    </row>
    <row r="1824" spans="5:7" x14ac:dyDescent="0.35">
      <c r="E1824"/>
      <c r="F1824" s="37"/>
      <c r="G1824" s="37"/>
    </row>
    <row r="1825" spans="5:7" x14ac:dyDescent="0.35">
      <c r="E1825"/>
      <c r="F1825" s="37"/>
      <c r="G1825" s="37"/>
    </row>
    <row r="1826" spans="5:7" x14ac:dyDescent="0.35">
      <c r="E1826"/>
      <c r="F1826" s="37"/>
      <c r="G1826" s="37"/>
    </row>
    <row r="1827" spans="5:7" x14ac:dyDescent="0.35">
      <c r="E1827"/>
      <c r="F1827" s="37"/>
      <c r="G1827" s="37"/>
    </row>
    <row r="1828" spans="5:7" x14ac:dyDescent="0.35">
      <c r="E1828"/>
      <c r="F1828" s="37"/>
      <c r="G1828" s="37"/>
    </row>
    <row r="1829" spans="5:7" x14ac:dyDescent="0.35">
      <c r="E1829"/>
      <c r="F1829" s="37"/>
      <c r="G1829" s="37"/>
    </row>
    <row r="1830" spans="5:7" x14ac:dyDescent="0.35">
      <c r="E1830"/>
      <c r="F1830" s="37"/>
      <c r="G1830" s="37"/>
    </row>
    <row r="1831" spans="5:7" x14ac:dyDescent="0.35">
      <c r="E1831"/>
      <c r="F1831" s="37"/>
      <c r="G1831" s="37"/>
    </row>
    <row r="1832" spans="5:7" x14ac:dyDescent="0.35">
      <c r="E1832"/>
      <c r="F1832" s="37"/>
      <c r="G1832" s="37"/>
    </row>
    <row r="1833" spans="5:7" x14ac:dyDescent="0.35">
      <c r="E1833"/>
      <c r="F1833" s="37"/>
      <c r="G1833" s="37"/>
    </row>
    <row r="1834" spans="5:7" x14ac:dyDescent="0.35">
      <c r="E1834"/>
      <c r="F1834" s="37"/>
      <c r="G1834" s="37"/>
    </row>
    <row r="1835" spans="5:7" x14ac:dyDescent="0.35">
      <c r="E1835"/>
      <c r="F1835" s="37"/>
      <c r="G1835" s="37"/>
    </row>
    <row r="1836" spans="5:7" x14ac:dyDescent="0.35">
      <c r="E1836"/>
      <c r="F1836" s="37"/>
      <c r="G1836" s="37"/>
    </row>
    <row r="1837" spans="5:7" x14ac:dyDescent="0.35">
      <c r="E1837"/>
      <c r="F1837" s="37"/>
      <c r="G1837" s="37"/>
    </row>
    <row r="1838" spans="5:7" x14ac:dyDescent="0.35">
      <c r="E1838"/>
      <c r="F1838" s="37"/>
      <c r="G1838" s="37"/>
    </row>
    <row r="1839" spans="5:7" x14ac:dyDescent="0.35">
      <c r="E1839"/>
      <c r="F1839" s="37"/>
      <c r="G1839" s="37"/>
    </row>
    <row r="1840" spans="5:7" x14ac:dyDescent="0.35">
      <c r="E1840"/>
      <c r="F1840" s="37"/>
      <c r="G1840" s="37"/>
    </row>
    <row r="1841" spans="5:7" x14ac:dyDescent="0.35">
      <c r="E1841"/>
      <c r="F1841" s="37"/>
      <c r="G1841" s="37"/>
    </row>
    <row r="1842" spans="5:7" x14ac:dyDescent="0.35">
      <c r="E1842"/>
      <c r="F1842" s="37"/>
      <c r="G1842" s="37"/>
    </row>
    <row r="1843" spans="5:7" x14ac:dyDescent="0.35">
      <c r="E1843"/>
      <c r="F1843" s="37"/>
      <c r="G1843" s="37"/>
    </row>
    <row r="1844" spans="5:7" x14ac:dyDescent="0.35">
      <c r="E1844"/>
      <c r="F1844" s="37"/>
      <c r="G1844" s="37"/>
    </row>
    <row r="1845" spans="5:7" x14ac:dyDescent="0.35">
      <c r="E1845"/>
      <c r="F1845" s="37"/>
      <c r="G1845" s="37"/>
    </row>
    <row r="1846" spans="5:7" x14ac:dyDescent="0.35">
      <c r="E1846"/>
      <c r="F1846" s="37"/>
      <c r="G1846" s="37"/>
    </row>
    <row r="1847" spans="5:7" x14ac:dyDescent="0.35">
      <c r="E1847"/>
      <c r="F1847" s="37"/>
      <c r="G1847" s="37"/>
    </row>
    <row r="1848" spans="5:7" x14ac:dyDescent="0.35">
      <c r="E1848"/>
      <c r="F1848" s="37"/>
      <c r="G1848" s="37"/>
    </row>
    <row r="1849" spans="5:7" x14ac:dyDescent="0.35">
      <c r="E1849"/>
      <c r="F1849" s="37"/>
      <c r="G1849" s="37"/>
    </row>
    <row r="1850" spans="5:7" x14ac:dyDescent="0.35">
      <c r="E1850"/>
      <c r="F1850" s="37"/>
      <c r="G1850" s="37"/>
    </row>
    <row r="1851" spans="5:7" x14ac:dyDescent="0.35">
      <c r="E1851"/>
      <c r="F1851" s="37"/>
      <c r="G1851" s="37"/>
    </row>
    <row r="1852" spans="5:7" x14ac:dyDescent="0.35">
      <c r="E1852"/>
      <c r="F1852" s="37"/>
      <c r="G1852" s="37"/>
    </row>
    <row r="1853" spans="5:7" x14ac:dyDescent="0.35">
      <c r="E1853"/>
      <c r="F1853" s="37"/>
      <c r="G1853" s="37"/>
    </row>
    <row r="1854" spans="5:7" x14ac:dyDescent="0.35">
      <c r="E1854"/>
      <c r="F1854" s="37"/>
      <c r="G1854" s="37"/>
    </row>
    <row r="1855" spans="5:7" x14ac:dyDescent="0.35">
      <c r="E1855"/>
      <c r="F1855" s="37"/>
      <c r="G1855" s="37"/>
    </row>
    <row r="1856" spans="5:7" x14ac:dyDescent="0.35">
      <c r="E1856"/>
      <c r="F1856" s="37"/>
      <c r="G1856" s="37"/>
    </row>
    <row r="1857" spans="5:7" x14ac:dyDescent="0.35">
      <c r="E1857"/>
      <c r="F1857" s="37"/>
      <c r="G1857" s="37"/>
    </row>
    <row r="1858" spans="5:7" x14ac:dyDescent="0.35">
      <c r="E1858"/>
      <c r="F1858" s="37"/>
      <c r="G1858" s="37"/>
    </row>
    <row r="1859" spans="5:7" x14ac:dyDescent="0.35">
      <c r="E1859"/>
      <c r="F1859" s="37"/>
      <c r="G1859" s="37"/>
    </row>
    <row r="1860" spans="5:7" x14ac:dyDescent="0.35">
      <c r="E1860"/>
      <c r="F1860" s="37"/>
      <c r="G1860" s="37"/>
    </row>
    <row r="1861" spans="5:7" x14ac:dyDescent="0.35">
      <c r="E1861"/>
      <c r="F1861" s="37"/>
      <c r="G1861" s="37"/>
    </row>
    <row r="1862" spans="5:7" x14ac:dyDescent="0.35">
      <c r="E1862"/>
      <c r="F1862" s="37"/>
      <c r="G1862" s="37"/>
    </row>
    <row r="1863" spans="5:7" x14ac:dyDescent="0.35">
      <c r="E1863"/>
      <c r="F1863" s="37"/>
      <c r="G1863" s="37"/>
    </row>
    <row r="1864" spans="5:7" x14ac:dyDescent="0.35">
      <c r="E1864"/>
      <c r="F1864" s="37"/>
      <c r="G1864" s="37"/>
    </row>
    <row r="1865" spans="5:7" x14ac:dyDescent="0.35">
      <c r="E1865"/>
      <c r="F1865" s="37"/>
      <c r="G1865" s="37"/>
    </row>
    <row r="1866" spans="5:7" x14ac:dyDescent="0.35">
      <c r="E1866"/>
      <c r="F1866" s="37"/>
      <c r="G1866" s="37"/>
    </row>
    <row r="1867" spans="5:7" x14ac:dyDescent="0.35">
      <c r="E1867"/>
      <c r="F1867" s="37"/>
      <c r="G1867" s="37"/>
    </row>
    <row r="1868" spans="5:7" x14ac:dyDescent="0.35">
      <c r="E1868"/>
      <c r="F1868" s="37"/>
      <c r="G1868" s="37"/>
    </row>
    <row r="1869" spans="5:7" x14ac:dyDescent="0.35">
      <c r="E1869"/>
      <c r="F1869" s="37"/>
      <c r="G1869" s="37"/>
    </row>
    <row r="1870" spans="5:7" x14ac:dyDescent="0.35">
      <c r="E1870"/>
      <c r="F1870" s="37"/>
      <c r="G1870" s="37"/>
    </row>
    <row r="1871" spans="5:7" x14ac:dyDescent="0.35">
      <c r="E1871"/>
      <c r="F1871" s="37"/>
      <c r="G1871" s="37"/>
    </row>
    <row r="1872" spans="5:7" x14ac:dyDescent="0.35">
      <c r="E1872"/>
      <c r="F1872" s="37"/>
      <c r="G1872" s="37"/>
    </row>
    <row r="1873" spans="5:7" x14ac:dyDescent="0.35">
      <c r="E1873"/>
      <c r="F1873" s="37"/>
      <c r="G1873" s="37"/>
    </row>
    <row r="1874" spans="5:7" x14ac:dyDescent="0.35">
      <c r="E1874"/>
      <c r="F1874" s="37"/>
      <c r="G1874" s="37"/>
    </row>
    <row r="1875" spans="5:7" x14ac:dyDescent="0.35">
      <c r="E1875"/>
      <c r="F1875" s="37"/>
      <c r="G1875" s="37"/>
    </row>
    <row r="1876" spans="5:7" x14ac:dyDescent="0.35">
      <c r="E1876"/>
      <c r="F1876" s="37"/>
      <c r="G1876" s="37"/>
    </row>
    <row r="1877" spans="5:7" x14ac:dyDescent="0.35">
      <c r="E1877"/>
      <c r="F1877" s="37"/>
      <c r="G1877" s="37"/>
    </row>
    <row r="1878" spans="5:7" x14ac:dyDescent="0.35">
      <c r="E1878"/>
      <c r="F1878" s="37"/>
      <c r="G1878" s="37"/>
    </row>
    <row r="1879" spans="5:7" x14ac:dyDescent="0.35">
      <c r="E1879"/>
      <c r="F1879" s="37"/>
      <c r="G1879" s="37"/>
    </row>
    <row r="1880" spans="5:7" x14ac:dyDescent="0.35">
      <c r="E1880"/>
      <c r="F1880" s="37"/>
      <c r="G1880" s="37"/>
    </row>
    <row r="1881" spans="5:7" x14ac:dyDescent="0.35">
      <c r="E1881"/>
      <c r="F1881" s="37"/>
      <c r="G1881" s="37"/>
    </row>
    <row r="1882" spans="5:7" x14ac:dyDescent="0.35">
      <c r="E1882"/>
      <c r="F1882" s="37"/>
      <c r="G1882" s="37"/>
    </row>
    <row r="1883" spans="5:7" x14ac:dyDescent="0.35">
      <c r="E1883"/>
      <c r="F1883" s="37"/>
      <c r="G1883" s="37"/>
    </row>
    <row r="1884" spans="5:7" x14ac:dyDescent="0.35">
      <c r="E1884"/>
      <c r="F1884" s="37"/>
      <c r="G1884" s="37"/>
    </row>
    <row r="1885" spans="5:7" x14ac:dyDescent="0.35">
      <c r="E1885"/>
      <c r="F1885" s="37"/>
      <c r="G1885" s="37"/>
    </row>
    <row r="1886" spans="5:7" x14ac:dyDescent="0.35">
      <c r="E1886"/>
      <c r="F1886" s="37"/>
      <c r="G1886" s="37"/>
    </row>
    <row r="1887" spans="5:7" x14ac:dyDescent="0.35">
      <c r="E1887"/>
      <c r="F1887" s="37"/>
      <c r="G1887" s="37"/>
    </row>
    <row r="1888" spans="5:7" x14ac:dyDescent="0.35">
      <c r="E1888"/>
      <c r="F1888" s="37"/>
      <c r="G1888" s="37"/>
    </row>
    <row r="1889" spans="5:7" x14ac:dyDescent="0.35">
      <c r="E1889"/>
      <c r="F1889" s="37"/>
      <c r="G1889" s="37"/>
    </row>
    <row r="1890" spans="5:7" x14ac:dyDescent="0.35">
      <c r="E1890"/>
      <c r="F1890" s="37"/>
      <c r="G1890" s="37"/>
    </row>
    <row r="1891" spans="5:7" x14ac:dyDescent="0.35">
      <c r="E1891"/>
      <c r="F1891" s="37"/>
      <c r="G1891" s="37"/>
    </row>
    <row r="1892" spans="5:7" x14ac:dyDescent="0.35">
      <c r="E1892"/>
      <c r="F1892" s="37"/>
      <c r="G1892" s="37"/>
    </row>
    <row r="1893" spans="5:7" x14ac:dyDescent="0.35">
      <c r="E1893"/>
      <c r="F1893" s="37"/>
      <c r="G1893" s="37"/>
    </row>
    <row r="1894" spans="5:7" x14ac:dyDescent="0.35">
      <c r="E1894"/>
      <c r="F1894" s="37"/>
      <c r="G1894" s="37"/>
    </row>
    <row r="1895" spans="5:7" x14ac:dyDescent="0.35">
      <c r="E1895"/>
      <c r="F1895" s="37"/>
      <c r="G1895" s="37"/>
    </row>
    <row r="1896" spans="5:7" x14ac:dyDescent="0.35">
      <c r="E1896"/>
      <c r="F1896" s="37"/>
      <c r="G1896" s="37"/>
    </row>
    <row r="1897" spans="5:7" x14ac:dyDescent="0.35">
      <c r="E1897"/>
      <c r="F1897" s="37"/>
      <c r="G1897" s="37"/>
    </row>
    <row r="1898" spans="5:7" x14ac:dyDescent="0.35">
      <c r="E1898"/>
      <c r="F1898" s="37"/>
      <c r="G1898" s="37"/>
    </row>
    <row r="1899" spans="5:7" x14ac:dyDescent="0.35">
      <c r="E1899"/>
      <c r="F1899" s="37"/>
      <c r="G1899" s="37"/>
    </row>
    <row r="1900" spans="5:7" x14ac:dyDescent="0.35">
      <c r="E1900"/>
      <c r="F1900" s="37"/>
      <c r="G1900" s="37"/>
    </row>
    <row r="1901" spans="5:7" x14ac:dyDescent="0.35">
      <c r="E1901"/>
      <c r="F1901" s="37"/>
      <c r="G1901" s="37"/>
    </row>
    <row r="1902" spans="5:7" x14ac:dyDescent="0.35">
      <c r="E1902"/>
      <c r="F1902" s="37"/>
      <c r="G1902" s="37"/>
    </row>
    <row r="1903" spans="5:7" x14ac:dyDescent="0.35">
      <c r="E1903"/>
      <c r="F1903" s="37"/>
      <c r="G1903" s="37"/>
    </row>
    <row r="1904" spans="5:7" x14ac:dyDescent="0.35">
      <c r="E1904"/>
      <c r="F1904" s="37"/>
      <c r="G1904" s="37"/>
    </row>
    <row r="1905" spans="5:7" x14ac:dyDescent="0.35">
      <c r="E1905"/>
      <c r="F1905" s="37"/>
      <c r="G1905" s="37"/>
    </row>
    <row r="1906" spans="5:7" x14ac:dyDescent="0.35">
      <c r="E1906"/>
      <c r="F1906" s="37"/>
      <c r="G1906" s="37"/>
    </row>
    <row r="1907" spans="5:7" x14ac:dyDescent="0.35">
      <c r="E1907"/>
      <c r="F1907" s="37"/>
      <c r="G1907" s="37"/>
    </row>
    <row r="1908" spans="5:7" x14ac:dyDescent="0.35">
      <c r="E1908"/>
      <c r="F1908" s="37"/>
      <c r="G1908" s="37"/>
    </row>
    <row r="1909" spans="5:7" x14ac:dyDescent="0.35">
      <c r="E1909"/>
      <c r="F1909" s="37"/>
      <c r="G1909" s="37"/>
    </row>
    <row r="1910" spans="5:7" x14ac:dyDescent="0.35">
      <c r="E1910"/>
      <c r="F1910" s="37"/>
      <c r="G1910" s="37"/>
    </row>
    <row r="1911" spans="5:7" x14ac:dyDescent="0.35">
      <c r="E1911"/>
      <c r="F1911" s="37"/>
      <c r="G1911" s="37"/>
    </row>
    <row r="1912" spans="5:7" x14ac:dyDescent="0.35">
      <c r="E1912"/>
      <c r="F1912" s="37"/>
      <c r="G1912" s="37"/>
    </row>
    <row r="1913" spans="5:7" x14ac:dyDescent="0.35">
      <c r="E1913"/>
      <c r="F1913" s="37"/>
      <c r="G1913" s="37"/>
    </row>
    <row r="1914" spans="5:7" x14ac:dyDescent="0.35">
      <c r="E1914"/>
      <c r="F1914" s="37"/>
      <c r="G1914" s="37"/>
    </row>
    <row r="1915" spans="5:7" x14ac:dyDescent="0.35">
      <c r="E1915"/>
      <c r="F1915" s="37"/>
      <c r="G1915" s="37"/>
    </row>
    <row r="1916" spans="5:7" x14ac:dyDescent="0.35">
      <c r="E1916"/>
      <c r="F1916" s="37"/>
      <c r="G1916" s="37"/>
    </row>
    <row r="1917" spans="5:7" x14ac:dyDescent="0.35">
      <c r="E1917"/>
      <c r="F1917" s="37"/>
      <c r="G1917" s="37"/>
    </row>
    <row r="1918" spans="5:7" x14ac:dyDescent="0.35">
      <c r="E1918"/>
      <c r="F1918" s="37"/>
      <c r="G1918" s="37"/>
    </row>
    <row r="1919" spans="5:7" x14ac:dyDescent="0.35">
      <c r="E1919"/>
      <c r="F1919" s="37"/>
      <c r="G1919" s="37"/>
    </row>
    <row r="1920" spans="5:7" x14ac:dyDescent="0.35">
      <c r="E1920"/>
      <c r="F1920" s="37"/>
      <c r="G1920" s="37"/>
    </row>
    <row r="1921" spans="5:7" x14ac:dyDescent="0.35">
      <c r="E1921"/>
      <c r="F1921" s="37"/>
      <c r="G1921" s="37"/>
    </row>
    <row r="1922" spans="5:7" x14ac:dyDescent="0.35">
      <c r="E1922"/>
      <c r="F1922" s="37"/>
      <c r="G1922" s="37"/>
    </row>
    <row r="1923" spans="5:7" x14ac:dyDescent="0.35">
      <c r="E1923"/>
      <c r="F1923" s="37"/>
      <c r="G1923" s="37"/>
    </row>
    <row r="1924" spans="5:7" x14ac:dyDescent="0.35">
      <c r="E1924"/>
      <c r="F1924" s="37"/>
      <c r="G1924" s="37"/>
    </row>
    <row r="1925" spans="5:7" x14ac:dyDescent="0.35">
      <c r="E1925"/>
      <c r="F1925" s="37"/>
      <c r="G1925" s="37"/>
    </row>
    <row r="1926" spans="5:7" x14ac:dyDescent="0.35">
      <c r="E1926"/>
      <c r="F1926" s="37"/>
      <c r="G1926" s="37"/>
    </row>
    <row r="1927" spans="5:7" x14ac:dyDescent="0.35">
      <c r="E1927"/>
      <c r="F1927" s="37"/>
      <c r="G1927" s="37"/>
    </row>
    <row r="1928" spans="5:7" x14ac:dyDescent="0.35">
      <c r="E1928"/>
      <c r="F1928" s="37"/>
      <c r="G1928" s="37"/>
    </row>
    <row r="1929" spans="5:7" x14ac:dyDescent="0.35">
      <c r="E1929"/>
      <c r="F1929" s="37"/>
      <c r="G1929" s="37"/>
    </row>
    <row r="1930" spans="5:7" x14ac:dyDescent="0.35">
      <c r="E1930"/>
      <c r="F1930" s="37"/>
      <c r="G1930" s="37"/>
    </row>
    <row r="1931" spans="5:7" x14ac:dyDescent="0.35">
      <c r="E1931"/>
      <c r="F1931" s="37"/>
      <c r="G1931" s="37"/>
    </row>
    <row r="1932" spans="5:7" x14ac:dyDescent="0.35">
      <c r="E1932"/>
      <c r="F1932" s="37"/>
      <c r="G1932" s="37"/>
    </row>
    <row r="1933" spans="5:7" x14ac:dyDescent="0.35">
      <c r="E1933"/>
      <c r="F1933" s="37"/>
      <c r="G1933" s="37"/>
    </row>
    <row r="1934" spans="5:7" x14ac:dyDescent="0.35">
      <c r="E1934"/>
      <c r="F1934" s="37"/>
      <c r="G1934" s="37"/>
    </row>
    <row r="1935" spans="5:7" x14ac:dyDescent="0.35">
      <c r="E1935"/>
      <c r="F1935" s="37"/>
      <c r="G1935" s="37"/>
    </row>
    <row r="1936" spans="5:7" x14ac:dyDescent="0.35">
      <c r="E1936"/>
      <c r="F1936" s="37"/>
      <c r="G1936" s="37"/>
    </row>
    <row r="1937" spans="5:7" x14ac:dyDescent="0.35">
      <c r="E1937"/>
      <c r="F1937" s="37"/>
      <c r="G1937" s="37"/>
    </row>
    <row r="1938" spans="5:7" x14ac:dyDescent="0.35">
      <c r="E1938"/>
      <c r="F1938" s="37"/>
      <c r="G1938" s="37"/>
    </row>
    <row r="1939" spans="5:7" x14ac:dyDescent="0.35">
      <c r="E1939"/>
      <c r="F1939" s="37"/>
      <c r="G1939" s="37"/>
    </row>
    <row r="1940" spans="5:7" x14ac:dyDescent="0.35">
      <c r="E1940"/>
      <c r="F1940" s="37"/>
      <c r="G1940" s="37"/>
    </row>
    <row r="1941" spans="5:7" x14ac:dyDescent="0.35">
      <c r="E1941"/>
      <c r="F1941" s="37"/>
      <c r="G1941" s="37"/>
    </row>
    <row r="1942" spans="5:7" x14ac:dyDescent="0.35">
      <c r="E1942"/>
      <c r="F1942" s="37"/>
      <c r="G1942" s="37"/>
    </row>
    <row r="1943" spans="5:7" x14ac:dyDescent="0.35">
      <c r="E1943"/>
      <c r="F1943" s="37"/>
      <c r="G1943" s="37"/>
    </row>
    <row r="1944" spans="5:7" x14ac:dyDescent="0.35">
      <c r="E1944"/>
      <c r="F1944" s="37"/>
      <c r="G1944" s="37"/>
    </row>
    <row r="1945" spans="5:7" x14ac:dyDescent="0.35">
      <c r="E1945"/>
      <c r="F1945" s="37"/>
      <c r="G1945" s="37"/>
    </row>
    <row r="1946" spans="5:7" x14ac:dyDescent="0.35">
      <c r="E1946"/>
      <c r="F1946" s="37"/>
      <c r="G1946" s="37"/>
    </row>
    <row r="1947" spans="5:7" x14ac:dyDescent="0.35">
      <c r="E1947"/>
      <c r="F1947" s="37"/>
      <c r="G1947" s="37"/>
    </row>
    <row r="1948" spans="5:7" x14ac:dyDescent="0.35">
      <c r="E1948"/>
      <c r="F1948" s="37"/>
      <c r="G1948" s="37"/>
    </row>
    <row r="1949" spans="5:7" x14ac:dyDescent="0.35">
      <c r="E1949"/>
      <c r="F1949" s="37"/>
      <c r="G1949" s="37"/>
    </row>
    <row r="1950" spans="5:7" x14ac:dyDescent="0.35">
      <c r="E1950"/>
      <c r="F1950" s="37"/>
      <c r="G1950" s="37"/>
    </row>
    <row r="1951" spans="5:7" x14ac:dyDescent="0.35">
      <c r="E1951"/>
      <c r="F1951" s="37"/>
      <c r="G1951" s="37"/>
    </row>
    <row r="1952" spans="5:7" x14ac:dyDescent="0.35">
      <c r="E1952"/>
      <c r="F1952" s="37"/>
      <c r="G1952" s="37"/>
    </row>
    <row r="1953" spans="5:7" x14ac:dyDescent="0.35">
      <c r="E1953"/>
      <c r="F1953" s="37"/>
      <c r="G1953" s="37"/>
    </row>
    <row r="1954" spans="5:7" x14ac:dyDescent="0.35">
      <c r="E1954"/>
      <c r="F1954" s="37"/>
      <c r="G1954" s="37"/>
    </row>
    <row r="1955" spans="5:7" x14ac:dyDescent="0.35">
      <c r="E1955"/>
      <c r="F1955" s="37"/>
      <c r="G1955" s="37"/>
    </row>
    <row r="1956" spans="5:7" x14ac:dyDescent="0.35">
      <c r="E1956"/>
      <c r="F1956" s="37"/>
      <c r="G1956" s="37"/>
    </row>
    <row r="1957" spans="5:7" x14ac:dyDescent="0.35">
      <c r="E1957"/>
      <c r="F1957" s="37"/>
      <c r="G1957" s="37"/>
    </row>
    <row r="1958" spans="5:7" x14ac:dyDescent="0.35">
      <c r="E1958"/>
      <c r="F1958" s="37"/>
      <c r="G1958" s="37"/>
    </row>
    <row r="1959" spans="5:7" x14ac:dyDescent="0.35">
      <c r="E1959"/>
      <c r="F1959" s="37"/>
      <c r="G1959" s="37"/>
    </row>
    <row r="1960" spans="5:7" x14ac:dyDescent="0.35">
      <c r="E1960"/>
      <c r="F1960" s="37"/>
      <c r="G1960" s="37"/>
    </row>
    <row r="1961" spans="5:7" x14ac:dyDescent="0.35">
      <c r="E1961"/>
      <c r="F1961" s="37"/>
      <c r="G1961" s="37"/>
    </row>
    <row r="1962" spans="5:7" x14ac:dyDescent="0.35">
      <c r="E1962"/>
      <c r="F1962" s="37"/>
      <c r="G1962" s="37"/>
    </row>
    <row r="1963" spans="5:7" x14ac:dyDescent="0.35">
      <c r="E1963"/>
      <c r="F1963" s="37"/>
      <c r="G1963" s="37"/>
    </row>
    <row r="1964" spans="5:7" x14ac:dyDescent="0.35">
      <c r="E1964"/>
      <c r="F1964" s="37"/>
      <c r="G1964" s="37"/>
    </row>
    <row r="1965" spans="5:7" x14ac:dyDescent="0.35">
      <c r="E1965"/>
      <c r="F1965" s="37"/>
      <c r="G1965" s="37"/>
    </row>
    <row r="1966" spans="5:7" x14ac:dyDescent="0.35">
      <c r="E1966"/>
      <c r="F1966" s="37"/>
      <c r="G1966" s="37"/>
    </row>
    <row r="1967" spans="5:7" x14ac:dyDescent="0.35">
      <c r="E1967"/>
      <c r="F1967" s="37"/>
      <c r="G1967" s="37"/>
    </row>
    <row r="1968" spans="5:7" x14ac:dyDescent="0.35">
      <c r="E1968"/>
      <c r="F1968" s="37"/>
      <c r="G1968" s="37"/>
    </row>
    <row r="1969" spans="5:7" x14ac:dyDescent="0.35">
      <c r="E1969"/>
      <c r="F1969" s="37"/>
      <c r="G1969" s="37"/>
    </row>
    <row r="1970" spans="5:7" x14ac:dyDescent="0.35">
      <c r="E1970"/>
      <c r="F1970" s="37"/>
      <c r="G1970" s="37"/>
    </row>
    <row r="1971" spans="5:7" x14ac:dyDescent="0.35">
      <c r="E1971"/>
      <c r="F1971" s="37"/>
      <c r="G1971" s="37"/>
    </row>
    <row r="1972" spans="5:7" x14ac:dyDescent="0.35">
      <c r="E1972"/>
      <c r="F1972" s="37"/>
      <c r="G1972" s="37"/>
    </row>
    <row r="1973" spans="5:7" x14ac:dyDescent="0.35">
      <c r="E1973"/>
      <c r="F1973" s="37"/>
      <c r="G1973" s="37"/>
    </row>
    <row r="1974" spans="5:7" x14ac:dyDescent="0.35">
      <c r="E1974"/>
      <c r="F1974" s="37"/>
      <c r="G1974" s="37"/>
    </row>
    <row r="1975" spans="5:7" x14ac:dyDescent="0.35">
      <c r="E1975"/>
      <c r="F1975" s="37"/>
      <c r="G1975" s="37"/>
    </row>
    <row r="1976" spans="5:7" x14ac:dyDescent="0.35">
      <c r="E1976"/>
      <c r="F1976" s="37"/>
      <c r="G1976" s="37"/>
    </row>
    <row r="1977" spans="5:7" x14ac:dyDescent="0.35">
      <c r="E1977"/>
      <c r="F1977" s="37"/>
      <c r="G1977" s="37"/>
    </row>
    <row r="1978" spans="5:7" x14ac:dyDescent="0.35">
      <c r="E1978"/>
      <c r="F1978" s="37"/>
      <c r="G1978" s="37"/>
    </row>
    <row r="1979" spans="5:7" x14ac:dyDescent="0.35">
      <c r="E1979"/>
      <c r="F1979" s="37"/>
      <c r="G1979" s="37"/>
    </row>
    <row r="1980" spans="5:7" x14ac:dyDescent="0.35">
      <c r="E1980"/>
      <c r="F1980" s="37"/>
      <c r="G1980" s="37"/>
    </row>
    <row r="1981" spans="5:7" x14ac:dyDescent="0.35">
      <c r="E1981"/>
      <c r="F1981" s="37"/>
      <c r="G1981" s="37"/>
    </row>
    <row r="1982" spans="5:7" x14ac:dyDescent="0.35">
      <c r="E1982"/>
      <c r="F1982" s="37"/>
      <c r="G1982" s="37"/>
    </row>
    <row r="1983" spans="5:7" x14ac:dyDescent="0.35">
      <c r="E1983"/>
      <c r="F1983" s="37"/>
      <c r="G1983" s="37"/>
    </row>
    <row r="1984" spans="5:7" x14ac:dyDescent="0.35">
      <c r="E1984"/>
      <c r="F1984" s="37"/>
      <c r="G1984" s="37"/>
    </row>
    <row r="1985" spans="5:7" x14ac:dyDescent="0.35">
      <c r="E1985"/>
      <c r="F1985" s="37"/>
      <c r="G1985" s="37"/>
    </row>
    <row r="1986" spans="5:7" x14ac:dyDescent="0.35">
      <c r="E1986"/>
      <c r="F1986" s="37"/>
      <c r="G1986" s="37"/>
    </row>
    <row r="1987" spans="5:7" x14ac:dyDescent="0.35">
      <c r="E1987"/>
      <c r="F1987" s="37"/>
      <c r="G1987" s="37"/>
    </row>
    <row r="1988" spans="5:7" x14ac:dyDescent="0.35">
      <c r="E1988"/>
      <c r="F1988" s="37"/>
      <c r="G1988" s="37"/>
    </row>
    <row r="1989" spans="5:7" x14ac:dyDescent="0.35">
      <c r="E1989"/>
      <c r="F1989" s="37"/>
      <c r="G1989" s="37"/>
    </row>
    <row r="1990" spans="5:7" x14ac:dyDescent="0.35">
      <c r="E1990"/>
      <c r="F1990" s="37"/>
      <c r="G1990" s="37"/>
    </row>
    <row r="1991" spans="5:7" x14ac:dyDescent="0.35">
      <c r="E1991"/>
      <c r="F1991" s="37"/>
      <c r="G1991" s="37"/>
    </row>
    <row r="1992" spans="5:7" x14ac:dyDescent="0.35">
      <c r="E1992"/>
      <c r="F1992" s="37"/>
      <c r="G1992" s="37"/>
    </row>
    <row r="1993" spans="5:7" x14ac:dyDescent="0.35">
      <c r="E1993"/>
      <c r="F1993" s="37"/>
      <c r="G1993" s="37"/>
    </row>
    <row r="1994" spans="5:7" x14ac:dyDescent="0.35">
      <c r="E1994"/>
      <c r="F1994" s="37"/>
      <c r="G1994" s="37"/>
    </row>
    <row r="1995" spans="5:7" x14ac:dyDescent="0.35">
      <c r="E1995"/>
      <c r="F1995" s="37"/>
      <c r="G1995" s="37"/>
    </row>
    <row r="1996" spans="5:7" x14ac:dyDescent="0.35">
      <c r="E1996"/>
      <c r="F1996" s="37"/>
      <c r="G1996" s="37"/>
    </row>
    <row r="1997" spans="5:7" x14ac:dyDescent="0.35">
      <c r="E1997"/>
      <c r="F1997" s="37"/>
      <c r="G1997" s="37"/>
    </row>
    <row r="1998" spans="5:7" x14ac:dyDescent="0.35">
      <c r="E1998"/>
      <c r="F1998" s="37"/>
      <c r="G1998" s="37"/>
    </row>
    <row r="1999" spans="5:7" x14ac:dyDescent="0.35">
      <c r="E1999"/>
      <c r="F1999" s="37"/>
      <c r="G1999" s="37"/>
    </row>
    <row r="2000" spans="5:7" x14ac:dyDescent="0.35">
      <c r="E2000"/>
      <c r="F2000" s="37"/>
      <c r="G2000" s="37"/>
    </row>
    <row r="2001" spans="5:7" x14ac:dyDescent="0.35">
      <c r="E2001"/>
      <c r="F2001" s="37"/>
      <c r="G2001" s="37"/>
    </row>
    <row r="2002" spans="5:7" x14ac:dyDescent="0.35">
      <c r="E2002"/>
      <c r="F2002" s="37"/>
      <c r="G2002" s="37"/>
    </row>
    <row r="2003" spans="5:7" x14ac:dyDescent="0.35">
      <c r="E2003"/>
      <c r="F2003" s="37"/>
      <c r="G2003" s="37"/>
    </row>
    <row r="2004" spans="5:7" x14ac:dyDescent="0.35">
      <c r="E2004"/>
      <c r="F2004" s="37"/>
      <c r="G2004" s="37"/>
    </row>
    <row r="2005" spans="5:7" x14ac:dyDescent="0.35">
      <c r="E2005"/>
      <c r="F2005" s="37"/>
      <c r="G2005" s="37"/>
    </row>
    <row r="2006" spans="5:7" x14ac:dyDescent="0.35">
      <c r="E2006"/>
      <c r="F2006" s="37"/>
      <c r="G2006" s="37"/>
    </row>
    <row r="2007" spans="5:7" x14ac:dyDescent="0.35">
      <c r="E2007"/>
      <c r="F2007" s="37"/>
      <c r="G2007" s="37"/>
    </row>
    <row r="2008" spans="5:7" x14ac:dyDescent="0.35">
      <c r="E2008"/>
      <c r="F2008" s="37"/>
      <c r="G2008" s="37"/>
    </row>
    <row r="2009" spans="5:7" x14ac:dyDescent="0.35">
      <c r="E2009"/>
      <c r="F2009" s="37"/>
      <c r="G2009" s="37"/>
    </row>
    <row r="2010" spans="5:7" x14ac:dyDescent="0.35">
      <c r="E2010"/>
      <c r="F2010" s="37"/>
      <c r="G2010" s="37"/>
    </row>
    <row r="2011" spans="5:7" x14ac:dyDescent="0.35">
      <c r="E2011"/>
      <c r="F2011" s="37"/>
      <c r="G2011" s="37"/>
    </row>
    <row r="2012" spans="5:7" x14ac:dyDescent="0.35">
      <c r="E2012"/>
      <c r="F2012" s="37"/>
      <c r="G2012" s="37"/>
    </row>
    <row r="2013" spans="5:7" x14ac:dyDescent="0.35">
      <c r="E2013"/>
      <c r="F2013" s="37"/>
      <c r="G2013" s="37"/>
    </row>
    <row r="2014" spans="5:7" x14ac:dyDescent="0.35">
      <c r="E2014"/>
      <c r="F2014" s="37"/>
      <c r="G2014" s="37"/>
    </row>
    <row r="2015" spans="5:7" x14ac:dyDescent="0.35">
      <c r="E2015"/>
      <c r="F2015" s="37"/>
      <c r="G2015" s="37"/>
    </row>
    <row r="2016" spans="5:7" x14ac:dyDescent="0.35">
      <c r="E2016"/>
      <c r="F2016" s="37"/>
      <c r="G2016" s="37"/>
    </row>
    <row r="2017" spans="5:7" x14ac:dyDescent="0.35">
      <c r="E2017"/>
      <c r="F2017" s="37"/>
      <c r="G2017" s="37"/>
    </row>
    <row r="2018" spans="5:7" x14ac:dyDescent="0.35">
      <c r="E2018"/>
      <c r="F2018" s="37"/>
      <c r="G2018" s="37"/>
    </row>
    <row r="2019" spans="5:7" x14ac:dyDescent="0.35">
      <c r="E2019"/>
      <c r="F2019" s="37"/>
      <c r="G2019" s="37"/>
    </row>
    <row r="2020" spans="5:7" x14ac:dyDescent="0.35">
      <c r="E2020"/>
      <c r="F2020" s="37"/>
      <c r="G2020" s="37"/>
    </row>
    <row r="2021" spans="5:7" x14ac:dyDescent="0.35">
      <c r="E2021"/>
      <c r="F2021" s="37"/>
      <c r="G2021" s="37"/>
    </row>
    <row r="2022" spans="5:7" x14ac:dyDescent="0.35">
      <c r="E2022"/>
      <c r="F2022" s="37"/>
      <c r="G2022" s="37"/>
    </row>
    <row r="2023" spans="5:7" x14ac:dyDescent="0.35">
      <c r="E2023"/>
      <c r="F2023" s="37"/>
      <c r="G2023" s="37"/>
    </row>
    <row r="2024" spans="5:7" x14ac:dyDescent="0.35">
      <c r="E2024"/>
      <c r="F2024" s="37"/>
      <c r="G2024" s="37"/>
    </row>
    <row r="2025" spans="5:7" x14ac:dyDescent="0.35">
      <c r="E2025"/>
      <c r="F2025" s="37"/>
      <c r="G2025" s="37"/>
    </row>
    <row r="2026" spans="5:7" x14ac:dyDescent="0.35">
      <c r="E2026"/>
      <c r="F2026" s="37"/>
      <c r="G2026" s="37"/>
    </row>
    <row r="2027" spans="5:7" x14ac:dyDescent="0.35">
      <c r="E2027"/>
      <c r="F2027" s="37"/>
      <c r="G2027" s="37"/>
    </row>
    <row r="2028" spans="5:7" x14ac:dyDescent="0.35">
      <c r="E2028"/>
      <c r="F2028" s="37"/>
      <c r="G2028" s="37"/>
    </row>
    <row r="2029" spans="5:7" x14ac:dyDescent="0.35">
      <c r="E2029"/>
      <c r="F2029" s="37"/>
      <c r="G2029" s="37"/>
    </row>
    <row r="2030" spans="5:7" x14ac:dyDescent="0.35">
      <c r="E2030"/>
      <c r="F2030" s="37"/>
      <c r="G2030" s="37"/>
    </row>
    <row r="2031" spans="5:7" x14ac:dyDescent="0.35">
      <c r="E2031"/>
      <c r="F2031" s="37"/>
      <c r="G2031" s="37"/>
    </row>
    <row r="2032" spans="5:7" x14ac:dyDescent="0.35">
      <c r="E2032"/>
      <c r="F2032" s="37"/>
      <c r="G2032" s="37"/>
    </row>
    <row r="2033" spans="5:7" x14ac:dyDescent="0.35">
      <c r="E2033"/>
      <c r="F2033" s="37"/>
      <c r="G2033" s="37"/>
    </row>
    <row r="2034" spans="5:7" x14ac:dyDescent="0.35">
      <c r="E2034"/>
      <c r="F2034" s="37"/>
      <c r="G2034" s="37"/>
    </row>
    <row r="2035" spans="5:7" x14ac:dyDescent="0.35">
      <c r="E2035"/>
      <c r="F2035" s="37"/>
      <c r="G2035" s="37"/>
    </row>
    <row r="2036" spans="5:7" x14ac:dyDescent="0.35">
      <c r="E2036"/>
      <c r="F2036" s="37"/>
      <c r="G2036" s="37"/>
    </row>
    <row r="2037" spans="5:7" x14ac:dyDescent="0.35">
      <c r="E2037"/>
      <c r="F2037" s="37"/>
      <c r="G2037" s="37"/>
    </row>
    <row r="2038" spans="5:7" x14ac:dyDescent="0.35">
      <c r="E2038"/>
      <c r="F2038" s="37"/>
      <c r="G2038" s="37"/>
    </row>
    <row r="2039" spans="5:7" x14ac:dyDescent="0.35">
      <c r="E2039"/>
      <c r="F2039" s="37"/>
      <c r="G2039" s="37"/>
    </row>
    <row r="2040" spans="5:7" x14ac:dyDescent="0.35">
      <c r="E2040"/>
      <c r="F2040" s="37"/>
      <c r="G2040" s="37"/>
    </row>
    <row r="2041" spans="5:7" x14ac:dyDescent="0.35">
      <c r="E2041"/>
      <c r="F2041" s="37"/>
      <c r="G2041" s="37"/>
    </row>
    <row r="2042" spans="5:7" x14ac:dyDescent="0.35">
      <c r="E2042"/>
      <c r="F2042" s="37"/>
      <c r="G2042" s="37"/>
    </row>
    <row r="2043" spans="5:7" x14ac:dyDescent="0.35">
      <c r="E2043"/>
      <c r="F2043" s="37"/>
      <c r="G2043" s="37"/>
    </row>
    <row r="2044" spans="5:7" x14ac:dyDescent="0.35">
      <c r="E2044"/>
      <c r="F2044" s="37"/>
      <c r="G2044" s="37"/>
    </row>
    <row r="2045" spans="5:7" x14ac:dyDescent="0.35">
      <c r="E2045"/>
      <c r="F2045" s="37"/>
      <c r="G2045" s="37"/>
    </row>
    <row r="2046" spans="5:7" x14ac:dyDescent="0.35">
      <c r="E2046"/>
      <c r="F2046" s="37"/>
      <c r="G2046" s="37"/>
    </row>
    <row r="2047" spans="5:7" x14ac:dyDescent="0.35">
      <c r="E2047"/>
      <c r="F2047" s="37"/>
      <c r="G2047" s="37"/>
    </row>
    <row r="2048" spans="5:7" x14ac:dyDescent="0.35">
      <c r="E2048"/>
      <c r="F2048" s="37"/>
      <c r="G2048" s="37"/>
    </row>
    <row r="2049" spans="5:7" x14ac:dyDescent="0.35">
      <c r="E2049"/>
      <c r="F2049" s="37"/>
      <c r="G2049" s="37"/>
    </row>
    <row r="2050" spans="5:7" x14ac:dyDescent="0.35">
      <c r="E2050"/>
      <c r="F2050" s="37"/>
      <c r="G2050" s="37"/>
    </row>
    <row r="2051" spans="5:7" x14ac:dyDescent="0.35">
      <c r="E2051"/>
      <c r="F2051" s="37"/>
      <c r="G2051" s="37"/>
    </row>
    <row r="2052" spans="5:7" x14ac:dyDescent="0.35">
      <c r="E2052"/>
      <c r="F2052" s="37"/>
      <c r="G2052" s="37"/>
    </row>
    <row r="2053" spans="5:7" x14ac:dyDescent="0.35">
      <c r="E2053"/>
      <c r="F2053" s="37"/>
      <c r="G2053" s="37"/>
    </row>
    <row r="2054" spans="5:7" x14ac:dyDescent="0.35">
      <c r="E2054"/>
      <c r="F2054" s="37"/>
      <c r="G2054" s="37"/>
    </row>
    <row r="2055" spans="5:7" x14ac:dyDescent="0.35">
      <c r="E2055"/>
      <c r="F2055" s="37"/>
      <c r="G2055" s="37"/>
    </row>
    <row r="2056" spans="5:7" x14ac:dyDescent="0.35">
      <c r="E2056"/>
      <c r="F2056" s="37"/>
      <c r="G2056" s="37"/>
    </row>
    <row r="2057" spans="5:7" x14ac:dyDescent="0.35">
      <c r="E2057"/>
      <c r="F2057" s="37"/>
      <c r="G2057" s="37"/>
    </row>
    <row r="2058" spans="5:7" x14ac:dyDescent="0.35">
      <c r="E2058"/>
      <c r="F2058" s="37"/>
      <c r="G2058" s="37"/>
    </row>
    <row r="2059" spans="5:7" x14ac:dyDescent="0.35">
      <c r="E2059"/>
      <c r="F2059" s="37"/>
      <c r="G2059" s="37"/>
    </row>
    <row r="2060" spans="5:7" x14ac:dyDescent="0.35">
      <c r="E2060"/>
      <c r="F2060" s="37"/>
      <c r="G2060" s="37"/>
    </row>
    <row r="2061" spans="5:7" x14ac:dyDescent="0.35">
      <c r="E2061"/>
      <c r="F2061" s="37"/>
      <c r="G2061" s="37"/>
    </row>
    <row r="2062" spans="5:7" x14ac:dyDescent="0.35">
      <c r="E2062"/>
      <c r="F2062" s="37"/>
      <c r="G2062" s="37"/>
    </row>
    <row r="2063" spans="5:7" x14ac:dyDescent="0.35">
      <c r="E2063"/>
      <c r="F2063" s="37"/>
      <c r="G2063" s="37"/>
    </row>
    <row r="2064" spans="5:7" x14ac:dyDescent="0.35">
      <c r="E2064"/>
      <c r="F2064" s="37"/>
      <c r="G2064" s="37"/>
    </row>
    <row r="2065" spans="5:7" x14ac:dyDescent="0.35">
      <c r="E2065"/>
      <c r="F2065" s="37"/>
      <c r="G2065" s="37"/>
    </row>
    <row r="2066" spans="5:7" x14ac:dyDescent="0.35">
      <c r="E2066"/>
      <c r="F2066" s="37"/>
      <c r="G2066" s="37"/>
    </row>
    <row r="2067" spans="5:7" x14ac:dyDescent="0.35">
      <c r="E2067"/>
      <c r="F2067" s="37"/>
      <c r="G2067" s="37"/>
    </row>
    <row r="2068" spans="5:7" x14ac:dyDescent="0.35">
      <c r="E2068"/>
      <c r="F2068" s="37"/>
      <c r="G2068" s="37"/>
    </row>
    <row r="2069" spans="5:7" x14ac:dyDescent="0.35">
      <c r="E2069"/>
      <c r="F2069" s="37"/>
      <c r="G2069" s="37"/>
    </row>
    <row r="2070" spans="5:7" x14ac:dyDescent="0.35">
      <c r="E2070"/>
      <c r="F2070" s="37"/>
      <c r="G2070" s="37"/>
    </row>
    <row r="2071" spans="5:7" x14ac:dyDescent="0.35">
      <c r="E2071"/>
      <c r="F2071" s="37"/>
      <c r="G2071" s="37"/>
    </row>
    <row r="2072" spans="5:7" x14ac:dyDescent="0.35">
      <c r="E2072"/>
      <c r="F2072" s="37"/>
      <c r="G2072" s="37"/>
    </row>
    <row r="2073" spans="5:7" x14ac:dyDescent="0.35">
      <c r="E2073"/>
      <c r="F2073" s="37"/>
      <c r="G2073" s="37"/>
    </row>
    <row r="2074" spans="5:7" x14ac:dyDescent="0.35">
      <c r="E2074"/>
      <c r="F2074" s="37"/>
      <c r="G2074" s="37"/>
    </row>
    <row r="2075" spans="5:7" x14ac:dyDescent="0.35">
      <c r="E2075"/>
      <c r="F2075" s="37"/>
      <c r="G2075" s="37"/>
    </row>
    <row r="2076" spans="5:7" x14ac:dyDescent="0.35">
      <c r="E2076"/>
      <c r="F2076" s="37"/>
      <c r="G2076" s="37"/>
    </row>
    <row r="2077" spans="5:7" x14ac:dyDescent="0.35">
      <c r="E2077"/>
      <c r="F2077" s="37"/>
      <c r="G2077" s="37"/>
    </row>
    <row r="2078" spans="5:7" x14ac:dyDescent="0.35">
      <c r="E2078"/>
      <c r="F2078" s="37"/>
      <c r="G2078" s="37"/>
    </row>
    <row r="2079" spans="5:7" x14ac:dyDescent="0.35">
      <c r="E2079"/>
      <c r="F2079" s="37"/>
      <c r="G2079" s="37"/>
    </row>
    <row r="2080" spans="5:7" x14ac:dyDescent="0.35">
      <c r="E2080"/>
      <c r="F2080" s="37"/>
      <c r="G2080" s="37"/>
    </row>
    <row r="2081" spans="5:7" x14ac:dyDescent="0.35">
      <c r="E2081"/>
      <c r="F2081" s="37"/>
      <c r="G2081" s="37"/>
    </row>
    <row r="2082" spans="5:7" x14ac:dyDescent="0.35">
      <c r="E2082"/>
      <c r="F2082" s="37"/>
      <c r="G2082" s="37"/>
    </row>
    <row r="2083" spans="5:7" x14ac:dyDescent="0.35">
      <c r="E2083"/>
      <c r="F2083" s="37"/>
      <c r="G2083" s="37"/>
    </row>
    <row r="2084" spans="5:7" x14ac:dyDescent="0.35">
      <c r="E2084"/>
      <c r="F2084" s="37"/>
      <c r="G2084" s="37"/>
    </row>
    <row r="2085" spans="5:7" x14ac:dyDescent="0.35">
      <c r="E2085"/>
      <c r="F2085" s="37"/>
      <c r="G2085" s="37"/>
    </row>
    <row r="2086" spans="5:7" x14ac:dyDescent="0.35">
      <c r="E2086"/>
      <c r="F2086" s="37"/>
      <c r="G2086" s="37"/>
    </row>
    <row r="2087" spans="5:7" x14ac:dyDescent="0.35">
      <c r="E2087"/>
      <c r="F2087" s="37"/>
      <c r="G2087" s="37"/>
    </row>
    <row r="2088" spans="5:7" x14ac:dyDescent="0.35">
      <c r="E2088"/>
      <c r="F2088" s="37"/>
      <c r="G2088" s="37"/>
    </row>
    <row r="2089" spans="5:7" x14ac:dyDescent="0.35">
      <c r="E2089"/>
      <c r="F2089" s="37"/>
      <c r="G2089" s="37"/>
    </row>
    <row r="2090" spans="5:7" x14ac:dyDescent="0.35">
      <c r="E2090"/>
      <c r="F2090" s="37"/>
      <c r="G2090" s="37"/>
    </row>
    <row r="2091" spans="5:7" x14ac:dyDescent="0.35">
      <c r="E2091"/>
      <c r="F2091" s="37"/>
      <c r="G2091" s="37"/>
    </row>
    <row r="2092" spans="5:7" x14ac:dyDescent="0.35">
      <c r="E2092"/>
      <c r="F2092" s="37"/>
      <c r="G2092" s="37"/>
    </row>
    <row r="2093" spans="5:7" x14ac:dyDescent="0.35">
      <c r="E2093"/>
      <c r="F2093" s="37"/>
      <c r="G2093" s="37"/>
    </row>
    <row r="2094" spans="5:7" x14ac:dyDescent="0.35">
      <c r="E2094"/>
      <c r="F2094" s="37"/>
      <c r="G2094" s="37"/>
    </row>
    <row r="2095" spans="5:7" x14ac:dyDescent="0.35">
      <c r="E2095"/>
      <c r="F2095" s="37"/>
      <c r="G2095" s="37"/>
    </row>
    <row r="2096" spans="5:7" x14ac:dyDescent="0.35">
      <c r="E2096"/>
      <c r="F2096" s="37"/>
      <c r="G2096" s="37"/>
    </row>
    <row r="2097" spans="5:7" x14ac:dyDescent="0.35">
      <c r="E2097"/>
      <c r="F2097" s="37"/>
      <c r="G2097" s="37"/>
    </row>
    <row r="2098" spans="5:7" x14ac:dyDescent="0.35">
      <c r="E2098"/>
      <c r="F2098" s="37"/>
      <c r="G2098" s="37"/>
    </row>
    <row r="2099" spans="5:7" x14ac:dyDescent="0.35">
      <c r="E2099"/>
      <c r="F2099" s="37"/>
      <c r="G2099" s="37"/>
    </row>
    <row r="2100" spans="5:7" x14ac:dyDescent="0.35">
      <c r="E2100"/>
      <c r="F2100" s="37"/>
      <c r="G2100" s="37"/>
    </row>
    <row r="2101" spans="5:7" x14ac:dyDescent="0.35">
      <c r="E2101"/>
      <c r="F2101" s="37"/>
      <c r="G2101" s="37"/>
    </row>
    <row r="2102" spans="5:7" x14ac:dyDescent="0.35">
      <c r="E2102"/>
      <c r="F2102" s="37"/>
      <c r="G2102" s="37"/>
    </row>
    <row r="2103" spans="5:7" x14ac:dyDescent="0.35">
      <c r="E2103"/>
      <c r="F2103" s="37"/>
      <c r="G2103" s="37"/>
    </row>
    <row r="2104" spans="5:7" x14ac:dyDescent="0.35">
      <c r="E2104"/>
      <c r="F2104" s="37"/>
      <c r="G2104" s="37"/>
    </row>
    <row r="2105" spans="5:7" x14ac:dyDescent="0.35">
      <c r="E2105"/>
      <c r="F2105" s="37"/>
      <c r="G2105" s="37"/>
    </row>
    <row r="2106" spans="5:7" x14ac:dyDescent="0.35">
      <c r="E2106"/>
      <c r="F2106" s="37"/>
      <c r="G2106" s="37"/>
    </row>
    <row r="2107" spans="5:7" x14ac:dyDescent="0.35">
      <c r="E2107"/>
      <c r="F2107" s="37"/>
      <c r="G2107" s="37"/>
    </row>
    <row r="2108" spans="5:7" x14ac:dyDescent="0.35">
      <c r="E2108"/>
      <c r="F2108" s="37"/>
      <c r="G2108" s="37"/>
    </row>
    <row r="2109" spans="5:7" x14ac:dyDescent="0.35">
      <c r="E2109"/>
      <c r="F2109" s="37"/>
      <c r="G2109" s="37"/>
    </row>
    <row r="2110" spans="5:7" x14ac:dyDescent="0.35">
      <c r="E2110"/>
      <c r="F2110" s="37"/>
      <c r="G2110" s="37"/>
    </row>
    <row r="2111" spans="5:7" x14ac:dyDescent="0.35">
      <c r="E2111"/>
      <c r="F2111" s="37"/>
      <c r="G2111" s="37"/>
    </row>
    <row r="2112" spans="5:7" x14ac:dyDescent="0.35">
      <c r="E2112"/>
      <c r="F2112" s="37"/>
      <c r="G2112" s="37"/>
    </row>
    <row r="2113" spans="5:7" x14ac:dyDescent="0.35">
      <c r="E2113"/>
      <c r="F2113" s="37"/>
      <c r="G2113" s="37"/>
    </row>
    <row r="2114" spans="5:7" x14ac:dyDescent="0.35">
      <c r="E2114"/>
      <c r="F2114" s="37"/>
      <c r="G2114" s="37"/>
    </row>
    <row r="2115" spans="5:7" x14ac:dyDescent="0.35">
      <c r="E2115"/>
      <c r="F2115" s="37"/>
      <c r="G2115" s="37"/>
    </row>
    <row r="2116" spans="5:7" x14ac:dyDescent="0.35">
      <c r="E2116"/>
      <c r="F2116" s="37"/>
      <c r="G2116" s="37"/>
    </row>
    <row r="2117" spans="5:7" x14ac:dyDescent="0.35">
      <c r="E2117"/>
      <c r="F2117" s="37"/>
      <c r="G2117" s="37"/>
    </row>
    <row r="2118" spans="5:7" x14ac:dyDescent="0.35">
      <c r="E2118"/>
      <c r="F2118" s="37"/>
      <c r="G2118" s="37"/>
    </row>
    <row r="2119" spans="5:7" x14ac:dyDescent="0.35">
      <c r="E2119"/>
      <c r="F2119" s="37"/>
      <c r="G2119" s="37"/>
    </row>
    <row r="2120" spans="5:7" x14ac:dyDescent="0.35">
      <c r="E2120"/>
      <c r="F2120" s="37"/>
      <c r="G2120" s="37"/>
    </row>
    <row r="2121" spans="5:7" x14ac:dyDescent="0.35">
      <c r="E2121"/>
      <c r="F2121" s="37"/>
      <c r="G2121" s="37"/>
    </row>
    <row r="2122" spans="5:7" x14ac:dyDescent="0.35">
      <c r="E2122"/>
      <c r="F2122" s="37"/>
      <c r="G2122" s="37"/>
    </row>
    <row r="2123" spans="5:7" x14ac:dyDescent="0.35">
      <c r="E2123"/>
      <c r="F2123" s="37"/>
      <c r="G2123" s="37"/>
    </row>
    <row r="2124" spans="5:7" x14ac:dyDescent="0.35">
      <c r="E2124"/>
      <c r="F2124" s="37"/>
      <c r="G2124" s="37"/>
    </row>
    <row r="2125" spans="5:7" x14ac:dyDescent="0.35">
      <c r="E2125"/>
      <c r="F2125" s="37"/>
      <c r="G2125" s="37"/>
    </row>
    <row r="2126" spans="5:7" x14ac:dyDescent="0.35">
      <c r="E2126"/>
      <c r="F2126" s="37"/>
      <c r="G2126" s="37"/>
    </row>
    <row r="2127" spans="5:7" x14ac:dyDescent="0.35">
      <c r="E2127"/>
      <c r="F2127" s="37"/>
      <c r="G2127" s="37"/>
    </row>
    <row r="2128" spans="5:7" x14ac:dyDescent="0.35">
      <c r="E2128"/>
      <c r="F2128" s="37"/>
      <c r="G2128" s="37"/>
    </row>
    <row r="2129" spans="5:7" x14ac:dyDescent="0.35">
      <c r="E2129"/>
      <c r="F2129" s="37"/>
      <c r="G2129" s="37"/>
    </row>
    <row r="2130" spans="5:7" x14ac:dyDescent="0.35">
      <c r="E2130"/>
      <c r="F2130" s="37"/>
      <c r="G2130" s="37"/>
    </row>
    <row r="2131" spans="5:7" x14ac:dyDescent="0.35">
      <c r="E2131"/>
      <c r="F2131" s="37"/>
      <c r="G2131" s="37"/>
    </row>
    <row r="2132" spans="5:7" x14ac:dyDescent="0.35">
      <c r="E2132"/>
      <c r="F2132" s="37"/>
      <c r="G2132" s="37"/>
    </row>
    <row r="2133" spans="5:7" x14ac:dyDescent="0.35">
      <c r="E2133"/>
      <c r="F2133" s="37"/>
      <c r="G2133" s="37"/>
    </row>
    <row r="2134" spans="5:7" x14ac:dyDescent="0.35">
      <c r="E2134"/>
      <c r="F2134" s="37"/>
      <c r="G2134" s="37"/>
    </row>
    <row r="2135" spans="5:7" x14ac:dyDescent="0.35">
      <c r="E2135"/>
      <c r="F2135" s="37"/>
      <c r="G2135" s="37"/>
    </row>
    <row r="2136" spans="5:7" x14ac:dyDescent="0.35">
      <c r="E2136"/>
      <c r="F2136" s="37"/>
      <c r="G2136" s="37"/>
    </row>
    <row r="2137" spans="5:7" x14ac:dyDescent="0.35">
      <c r="E2137"/>
      <c r="F2137" s="37"/>
      <c r="G2137" s="37"/>
    </row>
    <row r="2138" spans="5:7" x14ac:dyDescent="0.35">
      <c r="E2138"/>
      <c r="F2138" s="37"/>
      <c r="G2138" s="37"/>
    </row>
    <row r="2139" spans="5:7" x14ac:dyDescent="0.35">
      <c r="E2139"/>
      <c r="F2139" s="37"/>
      <c r="G2139" s="37"/>
    </row>
    <row r="2140" spans="5:7" x14ac:dyDescent="0.35">
      <c r="E2140"/>
      <c r="F2140" s="37"/>
      <c r="G2140" s="37"/>
    </row>
    <row r="2141" spans="5:7" x14ac:dyDescent="0.35">
      <c r="E2141"/>
      <c r="F2141" s="37"/>
      <c r="G2141" s="37"/>
    </row>
    <row r="2142" spans="5:7" x14ac:dyDescent="0.35">
      <c r="E2142"/>
      <c r="F2142" s="37"/>
      <c r="G2142" s="37"/>
    </row>
    <row r="2143" spans="5:7" x14ac:dyDescent="0.35">
      <c r="E2143"/>
      <c r="F2143" s="37"/>
      <c r="G2143" s="37"/>
    </row>
    <row r="2144" spans="5:7" x14ac:dyDescent="0.35">
      <c r="E2144"/>
      <c r="F2144" s="37"/>
      <c r="G2144" s="37"/>
    </row>
    <row r="2145" spans="5:7" x14ac:dyDescent="0.35">
      <c r="E2145"/>
      <c r="F2145" s="37"/>
      <c r="G2145" s="37"/>
    </row>
    <row r="2146" spans="5:7" x14ac:dyDescent="0.35">
      <c r="E2146"/>
      <c r="F2146" s="37"/>
      <c r="G2146" s="37"/>
    </row>
    <row r="2147" spans="5:7" x14ac:dyDescent="0.35">
      <c r="E2147"/>
      <c r="F2147" s="37"/>
      <c r="G2147" s="37"/>
    </row>
    <row r="2148" spans="5:7" x14ac:dyDescent="0.35">
      <c r="E2148"/>
      <c r="F2148" s="37"/>
      <c r="G2148" s="37"/>
    </row>
    <row r="2149" spans="5:7" x14ac:dyDescent="0.35">
      <c r="E2149"/>
      <c r="F2149" s="37"/>
      <c r="G2149" s="37"/>
    </row>
    <row r="2150" spans="5:7" x14ac:dyDescent="0.35">
      <c r="E2150"/>
      <c r="F2150" s="37"/>
      <c r="G2150" s="37"/>
    </row>
    <row r="2151" spans="5:7" x14ac:dyDescent="0.35">
      <c r="E2151"/>
      <c r="F2151" s="37"/>
      <c r="G2151" s="37"/>
    </row>
    <row r="2152" spans="5:7" x14ac:dyDescent="0.35">
      <c r="E2152"/>
      <c r="F2152" s="37"/>
      <c r="G2152" s="37"/>
    </row>
    <row r="2153" spans="5:7" x14ac:dyDescent="0.35">
      <c r="E2153"/>
      <c r="F2153" s="37"/>
      <c r="G2153" s="37"/>
    </row>
    <row r="2154" spans="5:7" x14ac:dyDescent="0.35">
      <c r="E2154"/>
      <c r="F2154" s="37"/>
      <c r="G2154" s="37"/>
    </row>
    <row r="2155" spans="5:7" x14ac:dyDescent="0.35">
      <c r="E2155"/>
      <c r="F2155" s="37"/>
      <c r="G2155" s="37"/>
    </row>
    <row r="2156" spans="5:7" x14ac:dyDescent="0.35">
      <c r="E2156"/>
      <c r="F2156" s="37"/>
      <c r="G2156" s="37"/>
    </row>
    <row r="2157" spans="5:7" x14ac:dyDescent="0.35">
      <c r="E2157"/>
      <c r="F2157" s="37"/>
      <c r="G2157" s="37"/>
    </row>
    <row r="2158" spans="5:7" x14ac:dyDescent="0.35">
      <c r="E2158"/>
      <c r="F2158" s="37"/>
      <c r="G2158" s="37"/>
    </row>
    <row r="2159" spans="5:7" x14ac:dyDescent="0.35">
      <c r="E2159"/>
      <c r="F2159" s="37"/>
      <c r="G2159" s="37"/>
    </row>
    <row r="2160" spans="5:7" x14ac:dyDescent="0.35">
      <c r="E2160"/>
      <c r="F2160" s="37"/>
      <c r="G2160" s="37"/>
    </row>
    <row r="2161" spans="5:7" x14ac:dyDescent="0.35">
      <c r="E2161"/>
      <c r="F2161" s="37"/>
      <c r="G2161" s="37"/>
    </row>
    <row r="2162" spans="5:7" x14ac:dyDescent="0.35">
      <c r="E2162"/>
      <c r="F2162" s="37"/>
      <c r="G2162" s="37"/>
    </row>
    <row r="2163" spans="5:7" x14ac:dyDescent="0.35">
      <c r="E2163"/>
      <c r="F2163" s="37"/>
      <c r="G2163" s="37"/>
    </row>
    <row r="2164" spans="5:7" x14ac:dyDescent="0.35">
      <c r="E2164"/>
      <c r="F2164" s="37"/>
      <c r="G2164" s="37"/>
    </row>
    <row r="2165" spans="5:7" x14ac:dyDescent="0.35">
      <c r="E2165"/>
      <c r="F2165" s="37"/>
      <c r="G2165" s="37"/>
    </row>
    <row r="2166" spans="5:7" x14ac:dyDescent="0.35">
      <c r="E2166"/>
      <c r="F2166" s="37"/>
      <c r="G2166" s="37"/>
    </row>
    <row r="2167" spans="5:7" x14ac:dyDescent="0.35">
      <c r="E2167"/>
      <c r="F2167" s="37"/>
      <c r="G2167" s="37"/>
    </row>
    <row r="2168" spans="5:7" x14ac:dyDescent="0.35">
      <c r="E2168"/>
      <c r="F2168" s="37"/>
      <c r="G2168" s="37"/>
    </row>
    <row r="2169" spans="5:7" x14ac:dyDescent="0.35">
      <c r="E2169"/>
      <c r="F2169" s="37"/>
      <c r="G2169" s="37"/>
    </row>
    <row r="2170" spans="5:7" x14ac:dyDescent="0.35">
      <c r="E2170"/>
      <c r="F2170" s="37"/>
      <c r="G2170" s="37"/>
    </row>
    <row r="2171" spans="5:7" x14ac:dyDescent="0.35">
      <c r="E2171"/>
      <c r="F2171" s="37"/>
      <c r="G2171" s="37"/>
    </row>
    <row r="2172" spans="5:7" x14ac:dyDescent="0.35">
      <c r="E2172"/>
      <c r="F2172" s="37"/>
      <c r="G2172" s="37"/>
    </row>
    <row r="2173" spans="5:7" x14ac:dyDescent="0.35">
      <c r="E2173"/>
      <c r="F2173" s="37"/>
      <c r="G2173" s="37"/>
    </row>
    <row r="2174" spans="5:7" x14ac:dyDescent="0.35">
      <c r="E2174"/>
      <c r="F2174" s="37"/>
      <c r="G2174" s="37"/>
    </row>
    <row r="2175" spans="5:7" x14ac:dyDescent="0.35">
      <c r="E2175"/>
      <c r="F2175" s="37"/>
      <c r="G2175" s="37"/>
    </row>
    <row r="2176" spans="5:7" x14ac:dyDescent="0.35">
      <c r="E2176"/>
      <c r="F2176" s="37"/>
      <c r="G2176" s="37"/>
    </row>
    <row r="2177" spans="5:7" x14ac:dyDescent="0.35">
      <c r="E2177"/>
      <c r="F2177" s="37"/>
      <c r="G2177" s="37"/>
    </row>
    <row r="2178" spans="5:7" x14ac:dyDescent="0.35">
      <c r="E2178"/>
      <c r="F2178" s="37"/>
      <c r="G2178" s="37"/>
    </row>
    <row r="2179" spans="5:7" x14ac:dyDescent="0.35">
      <c r="E2179"/>
      <c r="F2179" s="37"/>
      <c r="G2179" s="37"/>
    </row>
    <row r="2180" spans="5:7" x14ac:dyDescent="0.35">
      <c r="E2180"/>
      <c r="F2180" s="37"/>
      <c r="G2180" s="37"/>
    </row>
    <row r="2181" spans="5:7" x14ac:dyDescent="0.35">
      <c r="E2181"/>
      <c r="F2181" s="37"/>
      <c r="G2181" s="37"/>
    </row>
    <row r="2182" spans="5:7" x14ac:dyDescent="0.35">
      <c r="E2182"/>
      <c r="F2182" s="37"/>
      <c r="G2182" s="37"/>
    </row>
    <row r="2183" spans="5:7" x14ac:dyDescent="0.35">
      <c r="E2183"/>
      <c r="F2183" s="37"/>
      <c r="G2183" s="37"/>
    </row>
    <row r="2184" spans="5:7" x14ac:dyDescent="0.35">
      <c r="E2184"/>
      <c r="F2184" s="37"/>
      <c r="G2184" s="37"/>
    </row>
    <row r="2185" spans="5:7" x14ac:dyDescent="0.35">
      <c r="E2185"/>
      <c r="F2185" s="37"/>
      <c r="G2185" s="37"/>
    </row>
    <row r="2186" spans="5:7" x14ac:dyDescent="0.35">
      <c r="E2186"/>
      <c r="F2186" s="37"/>
      <c r="G2186" s="37"/>
    </row>
    <row r="2187" spans="5:7" x14ac:dyDescent="0.35">
      <c r="E2187"/>
      <c r="F2187" s="37"/>
      <c r="G2187" s="37"/>
    </row>
    <row r="2188" spans="5:7" x14ac:dyDescent="0.35">
      <c r="E2188"/>
      <c r="F2188" s="37"/>
      <c r="G2188" s="37"/>
    </row>
    <row r="2189" spans="5:7" x14ac:dyDescent="0.35">
      <c r="E2189"/>
      <c r="F2189" s="37"/>
      <c r="G2189" s="37"/>
    </row>
    <row r="2190" spans="5:7" x14ac:dyDescent="0.35">
      <c r="E2190"/>
      <c r="F2190" s="37"/>
      <c r="G2190" s="37"/>
    </row>
    <row r="2191" spans="5:7" x14ac:dyDescent="0.35">
      <c r="E2191"/>
      <c r="F2191" s="37"/>
      <c r="G2191" s="37"/>
    </row>
    <row r="2192" spans="5:7" x14ac:dyDescent="0.35">
      <c r="E2192"/>
      <c r="F2192" s="37"/>
      <c r="G2192" s="37"/>
    </row>
    <row r="2193" spans="5:7" x14ac:dyDescent="0.35">
      <c r="E2193"/>
      <c r="F2193" s="37"/>
      <c r="G2193" s="37"/>
    </row>
    <row r="2194" spans="5:7" x14ac:dyDescent="0.35">
      <c r="E2194"/>
      <c r="F2194" s="37"/>
      <c r="G2194" s="37"/>
    </row>
    <row r="2195" spans="5:7" x14ac:dyDescent="0.35">
      <c r="E2195"/>
      <c r="F2195" s="37"/>
      <c r="G2195" s="37"/>
    </row>
    <row r="2196" spans="5:7" x14ac:dyDescent="0.35">
      <c r="E2196"/>
      <c r="F2196" s="37"/>
      <c r="G2196" s="37"/>
    </row>
    <row r="2197" spans="5:7" x14ac:dyDescent="0.35">
      <c r="E2197"/>
      <c r="F2197" s="37"/>
      <c r="G2197" s="37"/>
    </row>
    <row r="2198" spans="5:7" x14ac:dyDescent="0.35">
      <c r="E2198"/>
      <c r="F2198" s="37"/>
      <c r="G2198" s="37"/>
    </row>
    <row r="2199" spans="5:7" x14ac:dyDescent="0.35">
      <c r="E2199"/>
      <c r="F2199" s="37"/>
      <c r="G2199" s="37"/>
    </row>
    <row r="2200" spans="5:7" x14ac:dyDescent="0.35">
      <c r="E2200"/>
      <c r="F2200" s="37"/>
      <c r="G2200" s="37"/>
    </row>
    <row r="2201" spans="5:7" x14ac:dyDescent="0.35">
      <c r="E2201"/>
      <c r="F2201" s="37"/>
      <c r="G2201" s="37"/>
    </row>
    <row r="2202" spans="5:7" x14ac:dyDescent="0.35">
      <c r="E2202"/>
      <c r="F2202" s="37"/>
      <c r="G2202" s="37"/>
    </row>
    <row r="2203" spans="5:7" x14ac:dyDescent="0.35">
      <c r="E2203"/>
      <c r="F2203" s="37"/>
      <c r="G2203" s="37"/>
    </row>
    <row r="2204" spans="5:7" x14ac:dyDescent="0.35">
      <c r="E2204"/>
      <c r="F2204" s="37"/>
      <c r="G2204" s="37"/>
    </row>
    <row r="2205" spans="5:7" x14ac:dyDescent="0.35">
      <c r="E2205"/>
      <c r="F2205" s="37"/>
      <c r="G2205" s="37"/>
    </row>
    <row r="2206" spans="5:7" x14ac:dyDescent="0.35">
      <c r="E2206"/>
      <c r="F2206" s="37"/>
      <c r="G2206" s="37"/>
    </row>
    <row r="2207" spans="5:7" x14ac:dyDescent="0.35">
      <c r="E2207"/>
      <c r="F2207" s="37"/>
      <c r="G2207" s="37"/>
    </row>
    <row r="2208" spans="5:7" x14ac:dyDescent="0.35">
      <c r="E2208"/>
      <c r="F2208" s="37"/>
      <c r="G2208" s="37"/>
    </row>
    <row r="2209" spans="5:7" x14ac:dyDescent="0.35">
      <c r="E2209"/>
      <c r="F2209" s="37"/>
      <c r="G2209" s="37"/>
    </row>
    <row r="2210" spans="5:7" x14ac:dyDescent="0.35">
      <c r="E2210"/>
      <c r="F2210" s="37"/>
      <c r="G2210" s="37"/>
    </row>
    <row r="2211" spans="5:7" x14ac:dyDescent="0.35">
      <c r="E2211"/>
      <c r="F2211" s="37"/>
      <c r="G2211" s="37"/>
    </row>
    <row r="2212" spans="5:7" x14ac:dyDescent="0.35">
      <c r="E2212"/>
      <c r="F2212" s="37"/>
      <c r="G2212" s="37"/>
    </row>
    <row r="2213" spans="5:7" x14ac:dyDescent="0.35">
      <c r="E2213"/>
      <c r="F2213" s="37"/>
      <c r="G2213" s="37"/>
    </row>
    <row r="2214" spans="5:7" x14ac:dyDescent="0.35">
      <c r="E2214"/>
      <c r="F2214" s="37"/>
      <c r="G2214" s="37"/>
    </row>
    <row r="2215" spans="5:7" x14ac:dyDescent="0.35">
      <c r="E2215"/>
      <c r="F2215" s="37"/>
      <c r="G2215" s="37"/>
    </row>
    <row r="2216" spans="5:7" x14ac:dyDescent="0.35">
      <c r="E2216"/>
      <c r="F2216" s="37"/>
      <c r="G2216" s="37"/>
    </row>
    <row r="2217" spans="5:7" x14ac:dyDescent="0.35">
      <c r="E2217"/>
      <c r="F2217" s="37"/>
      <c r="G2217" s="37"/>
    </row>
    <row r="2218" spans="5:7" x14ac:dyDescent="0.35">
      <c r="E2218"/>
      <c r="F2218" s="37"/>
      <c r="G2218" s="37"/>
    </row>
    <row r="2219" spans="5:7" x14ac:dyDescent="0.35">
      <c r="E2219"/>
      <c r="F2219" s="37"/>
      <c r="G2219" s="37"/>
    </row>
    <row r="2220" spans="5:7" x14ac:dyDescent="0.35">
      <c r="E2220"/>
      <c r="F2220" s="37"/>
      <c r="G2220" s="37"/>
    </row>
    <row r="2221" spans="5:7" x14ac:dyDescent="0.35">
      <c r="E2221"/>
      <c r="F2221" s="37"/>
      <c r="G2221" s="37"/>
    </row>
    <row r="2222" spans="5:7" x14ac:dyDescent="0.35">
      <c r="E2222"/>
      <c r="F2222" s="37"/>
      <c r="G2222" s="37"/>
    </row>
    <row r="2223" spans="5:7" x14ac:dyDescent="0.35">
      <c r="E2223"/>
      <c r="F2223" s="37"/>
      <c r="G2223" s="37"/>
    </row>
    <row r="2224" spans="5:7" x14ac:dyDescent="0.35">
      <c r="E2224"/>
      <c r="F2224" s="37"/>
      <c r="G2224" s="37"/>
    </row>
    <row r="2225" spans="5:7" x14ac:dyDescent="0.35">
      <c r="E2225"/>
      <c r="F2225" s="37"/>
      <c r="G2225" s="37"/>
    </row>
    <row r="2226" spans="5:7" x14ac:dyDescent="0.35">
      <c r="E2226"/>
      <c r="F2226" s="37"/>
      <c r="G2226" s="37"/>
    </row>
    <row r="2227" spans="5:7" x14ac:dyDescent="0.35">
      <c r="E2227"/>
      <c r="F2227" s="37"/>
      <c r="G2227" s="37"/>
    </row>
    <row r="2228" spans="5:7" x14ac:dyDescent="0.35">
      <c r="E2228"/>
      <c r="F2228" s="37"/>
      <c r="G2228" s="37"/>
    </row>
    <row r="2229" spans="5:7" x14ac:dyDescent="0.35">
      <c r="E2229"/>
      <c r="F2229" s="37"/>
      <c r="G2229" s="37"/>
    </row>
    <row r="2230" spans="5:7" x14ac:dyDescent="0.35">
      <c r="E2230"/>
      <c r="F2230" s="37"/>
      <c r="G2230" s="37"/>
    </row>
    <row r="2231" spans="5:7" x14ac:dyDescent="0.35">
      <c r="E2231"/>
      <c r="F2231" s="37"/>
      <c r="G2231" s="37"/>
    </row>
    <row r="2232" spans="5:7" x14ac:dyDescent="0.35">
      <c r="E2232"/>
      <c r="F2232" s="37"/>
      <c r="G2232" s="37"/>
    </row>
    <row r="2233" spans="5:7" x14ac:dyDescent="0.35">
      <c r="E2233"/>
      <c r="F2233" s="37"/>
      <c r="G2233" s="37"/>
    </row>
    <row r="2234" spans="5:7" x14ac:dyDescent="0.35">
      <c r="E2234"/>
      <c r="F2234" s="37"/>
      <c r="G2234" s="37"/>
    </row>
    <row r="2235" spans="5:7" x14ac:dyDescent="0.35">
      <c r="E2235"/>
      <c r="F2235" s="37"/>
      <c r="G2235" s="37"/>
    </row>
    <row r="2236" spans="5:7" x14ac:dyDescent="0.35">
      <c r="E2236"/>
      <c r="F2236" s="37"/>
      <c r="G2236" s="37"/>
    </row>
    <row r="2237" spans="5:7" x14ac:dyDescent="0.35">
      <c r="E2237"/>
      <c r="F2237" s="37"/>
      <c r="G2237" s="37"/>
    </row>
    <row r="2238" spans="5:7" x14ac:dyDescent="0.35">
      <c r="E2238"/>
      <c r="F2238" s="37"/>
      <c r="G2238" s="37"/>
    </row>
    <row r="2239" spans="5:7" x14ac:dyDescent="0.35">
      <c r="E2239"/>
      <c r="F2239" s="37"/>
      <c r="G2239" s="37"/>
    </row>
    <row r="2240" spans="5:7" x14ac:dyDescent="0.35">
      <c r="E2240"/>
      <c r="F2240" s="37"/>
      <c r="G2240" s="37"/>
    </row>
    <row r="2241" spans="5:7" x14ac:dyDescent="0.35">
      <c r="E2241"/>
      <c r="F2241" s="37"/>
      <c r="G2241" s="37"/>
    </row>
    <row r="2242" spans="5:7" x14ac:dyDescent="0.35">
      <c r="E2242"/>
      <c r="F2242" s="37"/>
      <c r="G2242" s="37"/>
    </row>
    <row r="2243" spans="5:7" x14ac:dyDescent="0.35">
      <c r="E2243"/>
      <c r="F2243" s="37"/>
      <c r="G2243" s="37"/>
    </row>
    <row r="2244" spans="5:7" x14ac:dyDescent="0.35">
      <c r="E2244"/>
      <c r="F2244" s="37"/>
      <c r="G2244" s="37"/>
    </row>
    <row r="2245" spans="5:7" x14ac:dyDescent="0.35">
      <c r="E2245"/>
      <c r="F2245" s="37"/>
      <c r="G2245" s="37"/>
    </row>
    <row r="2246" spans="5:7" x14ac:dyDescent="0.35">
      <c r="E2246"/>
      <c r="F2246" s="37"/>
      <c r="G2246" s="37"/>
    </row>
    <row r="2247" spans="5:7" x14ac:dyDescent="0.35">
      <c r="E2247"/>
      <c r="F2247" s="37"/>
      <c r="G2247" s="37"/>
    </row>
    <row r="2248" spans="5:7" x14ac:dyDescent="0.35">
      <c r="E2248"/>
      <c r="F2248" s="37"/>
      <c r="G2248" s="37"/>
    </row>
    <row r="2249" spans="5:7" x14ac:dyDescent="0.35">
      <c r="E2249"/>
      <c r="F2249" s="37"/>
      <c r="G2249" s="37"/>
    </row>
    <row r="2250" spans="5:7" x14ac:dyDescent="0.35">
      <c r="E2250"/>
      <c r="F2250" s="37"/>
      <c r="G2250" s="37"/>
    </row>
    <row r="2251" spans="5:7" x14ac:dyDescent="0.35">
      <c r="E2251"/>
      <c r="F2251" s="37"/>
      <c r="G2251" s="37"/>
    </row>
    <row r="2252" spans="5:7" x14ac:dyDescent="0.35">
      <c r="E2252"/>
      <c r="F2252" s="37"/>
      <c r="G2252" s="37"/>
    </row>
    <row r="2253" spans="5:7" x14ac:dyDescent="0.35">
      <c r="E2253"/>
      <c r="F2253" s="37"/>
      <c r="G2253" s="37"/>
    </row>
    <row r="2254" spans="5:7" x14ac:dyDescent="0.35">
      <c r="E2254"/>
      <c r="F2254" s="37"/>
      <c r="G2254" s="37"/>
    </row>
    <row r="2255" spans="5:7" x14ac:dyDescent="0.35">
      <c r="E2255"/>
      <c r="F2255" s="37"/>
      <c r="G2255" s="37"/>
    </row>
    <row r="2256" spans="5:7" x14ac:dyDescent="0.35">
      <c r="E2256"/>
      <c r="F2256" s="37"/>
      <c r="G2256" s="37"/>
    </row>
    <row r="2257" spans="5:7" x14ac:dyDescent="0.35">
      <c r="E2257"/>
      <c r="F2257" s="37"/>
      <c r="G2257" s="37"/>
    </row>
    <row r="2258" spans="5:7" x14ac:dyDescent="0.35">
      <c r="E2258"/>
      <c r="F2258" s="37"/>
      <c r="G2258" s="37"/>
    </row>
    <row r="2259" spans="5:7" x14ac:dyDescent="0.35">
      <c r="E2259"/>
      <c r="F2259" s="37"/>
      <c r="G2259" s="37"/>
    </row>
    <row r="2260" spans="5:7" x14ac:dyDescent="0.35">
      <c r="E2260"/>
      <c r="F2260" s="37"/>
      <c r="G2260" s="37"/>
    </row>
    <row r="2261" spans="5:7" x14ac:dyDescent="0.35">
      <c r="E2261"/>
      <c r="F2261" s="37"/>
      <c r="G2261" s="37"/>
    </row>
    <row r="2262" spans="5:7" x14ac:dyDescent="0.35">
      <c r="E2262"/>
      <c r="F2262" s="37"/>
      <c r="G2262" s="37"/>
    </row>
    <row r="2263" spans="5:7" x14ac:dyDescent="0.35">
      <c r="E2263"/>
      <c r="F2263" s="37"/>
      <c r="G2263" s="37"/>
    </row>
    <row r="2264" spans="5:7" x14ac:dyDescent="0.35">
      <c r="E2264"/>
      <c r="F2264" s="37"/>
      <c r="G2264" s="37"/>
    </row>
    <row r="2265" spans="5:7" x14ac:dyDescent="0.35">
      <c r="E2265"/>
      <c r="F2265" s="37"/>
      <c r="G2265" s="37"/>
    </row>
    <row r="2266" spans="5:7" x14ac:dyDescent="0.35">
      <c r="E2266"/>
      <c r="F2266" s="37"/>
      <c r="G2266" s="37"/>
    </row>
    <row r="2267" spans="5:7" x14ac:dyDescent="0.35">
      <c r="E2267"/>
      <c r="F2267" s="37"/>
      <c r="G2267" s="37"/>
    </row>
    <row r="2268" spans="5:7" x14ac:dyDescent="0.35">
      <c r="E2268"/>
      <c r="F2268" s="37"/>
      <c r="G2268" s="37"/>
    </row>
    <row r="2269" spans="5:7" x14ac:dyDescent="0.35">
      <c r="E2269"/>
      <c r="F2269" s="37"/>
      <c r="G2269" s="37"/>
    </row>
    <row r="2270" spans="5:7" x14ac:dyDescent="0.35">
      <c r="E2270"/>
      <c r="F2270" s="37"/>
      <c r="G2270" s="37"/>
    </row>
    <row r="2271" spans="5:7" x14ac:dyDescent="0.35">
      <c r="E2271"/>
      <c r="F2271" s="37"/>
      <c r="G2271" s="37"/>
    </row>
    <row r="2272" spans="5:7" x14ac:dyDescent="0.35">
      <c r="E2272"/>
      <c r="F2272" s="37"/>
      <c r="G2272" s="37"/>
    </row>
    <row r="2273" spans="5:7" x14ac:dyDescent="0.35">
      <c r="E2273"/>
      <c r="F2273" s="37"/>
      <c r="G2273" s="37"/>
    </row>
    <row r="2274" spans="5:7" x14ac:dyDescent="0.35">
      <c r="E2274"/>
      <c r="F2274" s="37"/>
      <c r="G2274" s="37"/>
    </row>
    <row r="2275" spans="5:7" x14ac:dyDescent="0.35">
      <c r="E2275"/>
      <c r="F2275" s="37"/>
      <c r="G2275" s="37"/>
    </row>
    <row r="2276" spans="5:7" x14ac:dyDescent="0.35">
      <c r="E2276"/>
      <c r="F2276" s="37"/>
      <c r="G2276" s="37"/>
    </row>
    <row r="2277" spans="5:7" x14ac:dyDescent="0.35">
      <c r="E2277"/>
      <c r="F2277" s="37"/>
      <c r="G2277" s="37"/>
    </row>
    <row r="2278" spans="5:7" x14ac:dyDescent="0.35">
      <c r="E2278"/>
      <c r="F2278" s="37"/>
      <c r="G2278" s="37"/>
    </row>
    <row r="2279" spans="5:7" x14ac:dyDescent="0.35">
      <c r="E2279"/>
      <c r="F2279" s="37"/>
      <c r="G2279" s="37"/>
    </row>
    <row r="2280" spans="5:7" x14ac:dyDescent="0.35">
      <c r="E2280"/>
      <c r="F2280" s="37"/>
      <c r="G2280" s="37"/>
    </row>
    <row r="2281" spans="5:7" x14ac:dyDescent="0.35">
      <c r="E2281"/>
      <c r="F2281" s="37"/>
      <c r="G2281" s="37"/>
    </row>
    <row r="2282" spans="5:7" x14ac:dyDescent="0.35">
      <c r="E2282"/>
      <c r="F2282" s="37"/>
      <c r="G2282" s="37"/>
    </row>
    <row r="2283" spans="5:7" x14ac:dyDescent="0.35">
      <c r="E2283"/>
      <c r="F2283" s="37"/>
      <c r="G2283" s="37"/>
    </row>
    <row r="2284" spans="5:7" x14ac:dyDescent="0.35">
      <c r="E2284"/>
      <c r="F2284" s="37"/>
      <c r="G2284" s="37"/>
    </row>
    <row r="2285" spans="5:7" x14ac:dyDescent="0.35">
      <c r="E2285"/>
      <c r="F2285" s="37"/>
      <c r="G2285" s="37"/>
    </row>
    <row r="2286" spans="5:7" x14ac:dyDescent="0.35">
      <c r="E2286"/>
      <c r="F2286" s="37"/>
      <c r="G2286" s="37"/>
    </row>
    <row r="2287" spans="5:7" x14ac:dyDescent="0.35">
      <c r="E2287"/>
      <c r="F2287" s="37"/>
      <c r="G2287" s="37"/>
    </row>
    <row r="2288" spans="5:7" x14ac:dyDescent="0.35">
      <c r="E2288"/>
      <c r="F2288" s="37"/>
      <c r="G2288" s="37"/>
    </row>
    <row r="2289" spans="5:7" x14ac:dyDescent="0.35">
      <c r="E2289"/>
      <c r="F2289" s="37"/>
      <c r="G2289" s="37"/>
    </row>
    <row r="2290" spans="5:7" x14ac:dyDescent="0.35">
      <c r="E2290"/>
      <c r="F2290" s="37"/>
      <c r="G2290" s="37"/>
    </row>
    <row r="2291" spans="5:7" x14ac:dyDescent="0.35">
      <c r="E2291"/>
      <c r="F2291" s="37"/>
      <c r="G2291" s="37"/>
    </row>
    <row r="2292" spans="5:7" x14ac:dyDescent="0.35">
      <c r="E2292"/>
      <c r="F2292" s="37"/>
      <c r="G2292" s="37"/>
    </row>
    <row r="2293" spans="5:7" x14ac:dyDescent="0.35">
      <c r="E2293"/>
      <c r="F2293" s="37"/>
      <c r="G2293" s="37"/>
    </row>
    <row r="2294" spans="5:7" x14ac:dyDescent="0.35">
      <c r="E2294"/>
      <c r="F2294" s="37"/>
      <c r="G2294" s="37"/>
    </row>
    <row r="2295" spans="5:7" x14ac:dyDescent="0.35">
      <c r="E2295"/>
      <c r="F2295" s="37"/>
      <c r="G2295" s="37"/>
    </row>
    <row r="2296" spans="5:7" x14ac:dyDescent="0.35">
      <c r="E2296"/>
      <c r="F2296" s="37"/>
      <c r="G2296" s="37"/>
    </row>
    <row r="2297" spans="5:7" x14ac:dyDescent="0.35">
      <c r="E2297"/>
      <c r="F2297" s="37"/>
      <c r="G2297" s="37"/>
    </row>
    <row r="2298" spans="5:7" x14ac:dyDescent="0.35">
      <c r="E2298"/>
      <c r="F2298" s="37"/>
      <c r="G2298" s="37"/>
    </row>
    <row r="2299" spans="5:7" x14ac:dyDescent="0.35">
      <c r="E2299"/>
      <c r="F2299" s="37"/>
      <c r="G2299" s="37"/>
    </row>
    <row r="2300" spans="5:7" x14ac:dyDescent="0.35">
      <c r="E2300"/>
      <c r="F2300" s="37"/>
      <c r="G2300" s="37"/>
    </row>
    <row r="2301" spans="5:7" x14ac:dyDescent="0.35">
      <c r="E2301"/>
      <c r="F2301" s="37"/>
      <c r="G2301" s="37"/>
    </row>
    <row r="2302" spans="5:7" x14ac:dyDescent="0.35">
      <c r="E2302"/>
      <c r="F2302" s="37"/>
      <c r="G2302" s="37"/>
    </row>
    <row r="2303" spans="5:7" x14ac:dyDescent="0.35">
      <c r="E2303"/>
      <c r="F2303" s="37"/>
      <c r="G2303" s="37"/>
    </row>
    <row r="2304" spans="5:7" x14ac:dyDescent="0.35">
      <c r="E2304"/>
      <c r="F2304" s="37"/>
      <c r="G2304" s="37"/>
    </row>
    <row r="2305" spans="5:7" x14ac:dyDescent="0.35">
      <c r="E2305"/>
      <c r="F2305" s="37"/>
      <c r="G2305" s="37"/>
    </row>
    <row r="2306" spans="5:7" x14ac:dyDescent="0.35">
      <c r="E2306"/>
      <c r="F2306" s="37"/>
      <c r="G2306" s="37"/>
    </row>
    <row r="2307" spans="5:7" x14ac:dyDescent="0.35">
      <c r="E2307"/>
      <c r="F2307" s="37"/>
      <c r="G2307" s="37"/>
    </row>
    <row r="2308" spans="5:7" x14ac:dyDescent="0.35">
      <c r="E2308"/>
      <c r="F2308" s="37"/>
      <c r="G2308" s="37"/>
    </row>
    <row r="2309" spans="5:7" x14ac:dyDescent="0.35">
      <c r="E2309"/>
      <c r="F2309" s="37"/>
      <c r="G2309" s="37"/>
    </row>
    <row r="2310" spans="5:7" x14ac:dyDescent="0.35">
      <c r="E2310"/>
      <c r="F2310" s="37"/>
      <c r="G2310" s="37"/>
    </row>
    <row r="2311" spans="5:7" x14ac:dyDescent="0.35">
      <c r="E2311"/>
      <c r="F2311" s="37"/>
      <c r="G2311" s="37"/>
    </row>
    <row r="2312" spans="5:7" x14ac:dyDescent="0.35">
      <c r="E2312"/>
      <c r="F2312" s="37"/>
      <c r="G2312" s="37"/>
    </row>
    <row r="2313" spans="5:7" x14ac:dyDescent="0.35">
      <c r="E2313"/>
      <c r="F2313" s="37"/>
      <c r="G2313" s="37"/>
    </row>
    <row r="2314" spans="5:7" x14ac:dyDescent="0.35">
      <c r="E2314"/>
      <c r="F2314" s="37"/>
      <c r="G2314" s="37"/>
    </row>
    <row r="2315" spans="5:7" x14ac:dyDescent="0.35">
      <c r="E2315"/>
      <c r="F2315" s="37"/>
      <c r="G2315" s="37"/>
    </row>
    <row r="2316" spans="5:7" x14ac:dyDescent="0.35">
      <c r="E2316"/>
      <c r="F2316" s="37"/>
      <c r="G2316" s="37"/>
    </row>
    <row r="2317" spans="5:7" x14ac:dyDescent="0.35">
      <c r="E2317"/>
      <c r="F2317" s="37"/>
      <c r="G2317" s="37"/>
    </row>
    <row r="2318" spans="5:7" x14ac:dyDescent="0.35">
      <c r="E2318"/>
      <c r="F2318" s="37"/>
      <c r="G2318" s="37"/>
    </row>
    <row r="2319" spans="5:7" x14ac:dyDescent="0.35">
      <c r="E2319"/>
      <c r="F2319" s="37"/>
      <c r="G2319" s="37"/>
    </row>
    <row r="2320" spans="5:7" x14ac:dyDescent="0.35">
      <c r="E2320"/>
      <c r="F2320" s="37"/>
      <c r="G2320" s="37"/>
    </row>
    <row r="2321" spans="5:7" x14ac:dyDescent="0.35">
      <c r="E2321"/>
      <c r="F2321" s="37"/>
      <c r="G2321" s="37"/>
    </row>
    <row r="2322" spans="5:7" x14ac:dyDescent="0.35">
      <c r="E2322"/>
      <c r="F2322" s="37"/>
      <c r="G2322" s="37"/>
    </row>
    <row r="2323" spans="5:7" x14ac:dyDescent="0.35">
      <c r="E2323"/>
      <c r="F2323" s="37"/>
      <c r="G2323" s="37"/>
    </row>
    <row r="2324" spans="5:7" x14ac:dyDescent="0.35">
      <c r="E2324"/>
      <c r="F2324" s="37"/>
      <c r="G2324" s="37"/>
    </row>
    <row r="2325" spans="5:7" x14ac:dyDescent="0.35">
      <c r="E2325"/>
      <c r="F2325" s="37"/>
      <c r="G2325" s="37"/>
    </row>
    <row r="2326" spans="5:7" x14ac:dyDescent="0.35">
      <c r="E2326"/>
      <c r="F2326" s="37"/>
      <c r="G2326" s="37"/>
    </row>
    <row r="2327" spans="5:7" x14ac:dyDescent="0.35">
      <c r="E2327"/>
      <c r="F2327" s="37"/>
      <c r="G2327" s="37"/>
    </row>
    <row r="2328" spans="5:7" x14ac:dyDescent="0.35">
      <c r="E2328"/>
      <c r="F2328" s="37"/>
      <c r="G2328" s="37"/>
    </row>
    <row r="2329" spans="5:7" x14ac:dyDescent="0.35">
      <c r="E2329"/>
      <c r="F2329" s="37"/>
      <c r="G2329" s="37"/>
    </row>
    <row r="2330" spans="5:7" x14ac:dyDescent="0.35">
      <c r="E2330"/>
      <c r="F2330" s="37"/>
      <c r="G2330" s="37"/>
    </row>
    <row r="2331" spans="5:7" x14ac:dyDescent="0.35">
      <c r="E2331"/>
      <c r="F2331" s="37"/>
      <c r="G2331" s="37"/>
    </row>
    <row r="2332" spans="5:7" x14ac:dyDescent="0.35">
      <c r="E2332"/>
      <c r="F2332" s="37"/>
      <c r="G2332" s="37"/>
    </row>
    <row r="2333" spans="5:7" x14ac:dyDescent="0.35">
      <c r="E2333"/>
      <c r="F2333" s="37"/>
      <c r="G2333" s="37"/>
    </row>
    <row r="2334" spans="5:7" x14ac:dyDescent="0.35">
      <c r="E2334"/>
      <c r="F2334" s="37"/>
      <c r="G2334" s="37"/>
    </row>
    <row r="2335" spans="5:7" x14ac:dyDescent="0.35">
      <c r="E2335"/>
      <c r="F2335" s="37"/>
      <c r="G2335" s="37"/>
    </row>
    <row r="2336" spans="5:7" x14ac:dyDescent="0.35">
      <c r="E2336"/>
      <c r="F2336" s="37"/>
      <c r="G2336" s="37"/>
    </row>
    <row r="2337" spans="5:7" x14ac:dyDescent="0.35">
      <c r="E2337"/>
      <c r="F2337" s="37"/>
      <c r="G2337" s="37"/>
    </row>
    <row r="2338" spans="5:7" x14ac:dyDescent="0.35">
      <c r="E2338"/>
      <c r="F2338" s="37"/>
      <c r="G2338" s="37"/>
    </row>
    <row r="2339" spans="5:7" x14ac:dyDescent="0.35">
      <c r="E2339"/>
      <c r="F2339" s="37"/>
      <c r="G2339" s="37"/>
    </row>
    <row r="2340" spans="5:7" x14ac:dyDescent="0.35">
      <c r="E2340"/>
      <c r="F2340" s="37"/>
      <c r="G2340" s="37"/>
    </row>
    <row r="2341" spans="5:7" x14ac:dyDescent="0.35">
      <c r="E2341"/>
      <c r="F2341" s="37"/>
      <c r="G2341" s="37"/>
    </row>
    <row r="2342" spans="5:7" x14ac:dyDescent="0.35">
      <c r="E2342"/>
      <c r="F2342" s="37"/>
      <c r="G2342" s="37"/>
    </row>
    <row r="2343" spans="5:7" x14ac:dyDescent="0.35">
      <c r="E2343"/>
      <c r="F2343" s="37"/>
      <c r="G2343" s="37"/>
    </row>
    <row r="2344" spans="5:7" x14ac:dyDescent="0.35">
      <c r="E2344"/>
      <c r="F2344" s="37"/>
      <c r="G2344" s="37"/>
    </row>
    <row r="2345" spans="5:7" x14ac:dyDescent="0.35">
      <c r="E2345"/>
      <c r="F2345" s="37"/>
      <c r="G2345" s="37"/>
    </row>
    <row r="2346" spans="5:7" x14ac:dyDescent="0.35">
      <c r="E2346"/>
      <c r="F2346" s="37"/>
      <c r="G2346" s="37"/>
    </row>
    <row r="2347" spans="5:7" x14ac:dyDescent="0.35">
      <c r="E2347"/>
      <c r="F2347" s="37"/>
      <c r="G2347" s="37"/>
    </row>
    <row r="2348" spans="5:7" x14ac:dyDescent="0.35">
      <c r="E2348"/>
      <c r="F2348" s="37"/>
      <c r="G2348" s="37"/>
    </row>
    <row r="2349" spans="5:7" x14ac:dyDescent="0.35">
      <c r="E2349"/>
      <c r="F2349" s="37"/>
      <c r="G2349" s="37"/>
    </row>
    <row r="2350" spans="5:7" x14ac:dyDescent="0.35">
      <c r="E2350"/>
      <c r="F2350" s="37"/>
      <c r="G2350" s="37"/>
    </row>
    <row r="2351" spans="5:7" x14ac:dyDescent="0.35">
      <c r="E2351"/>
      <c r="F2351" s="37"/>
      <c r="G2351" s="37"/>
    </row>
    <row r="2352" spans="5:7" x14ac:dyDescent="0.35">
      <c r="E2352"/>
      <c r="F2352" s="37"/>
      <c r="G2352" s="37"/>
    </row>
    <row r="2353" spans="5:7" x14ac:dyDescent="0.35">
      <c r="E2353"/>
      <c r="F2353" s="37"/>
      <c r="G2353" s="37"/>
    </row>
    <row r="2354" spans="5:7" x14ac:dyDescent="0.35">
      <c r="E2354"/>
      <c r="F2354" s="37"/>
      <c r="G2354" s="37"/>
    </row>
    <row r="2355" spans="5:7" x14ac:dyDescent="0.35">
      <c r="E2355"/>
      <c r="F2355" s="37"/>
      <c r="G2355" s="37"/>
    </row>
    <row r="2356" spans="5:7" x14ac:dyDescent="0.35">
      <c r="E2356"/>
      <c r="F2356" s="37"/>
      <c r="G2356" s="37"/>
    </row>
    <row r="2357" spans="5:7" x14ac:dyDescent="0.35">
      <c r="E2357"/>
      <c r="F2357" s="37"/>
      <c r="G2357" s="37"/>
    </row>
    <row r="2358" spans="5:7" x14ac:dyDescent="0.35">
      <c r="E2358"/>
      <c r="F2358" s="37"/>
      <c r="G2358" s="37"/>
    </row>
    <row r="2359" spans="5:7" x14ac:dyDescent="0.35">
      <c r="E2359"/>
      <c r="F2359" s="37"/>
      <c r="G2359" s="37"/>
    </row>
    <row r="2360" spans="5:7" x14ac:dyDescent="0.35">
      <c r="E2360"/>
      <c r="F2360" s="37"/>
      <c r="G2360" s="37"/>
    </row>
    <row r="2361" spans="5:7" x14ac:dyDescent="0.35">
      <c r="E2361"/>
      <c r="F2361" s="37"/>
      <c r="G2361" s="37"/>
    </row>
    <row r="2362" spans="5:7" x14ac:dyDescent="0.35">
      <c r="E2362"/>
      <c r="F2362" s="37"/>
      <c r="G2362" s="37"/>
    </row>
    <row r="2363" spans="5:7" x14ac:dyDescent="0.35">
      <c r="E2363"/>
      <c r="F2363" s="37"/>
      <c r="G2363" s="37"/>
    </row>
    <row r="2364" spans="5:7" x14ac:dyDescent="0.35">
      <c r="E2364"/>
      <c r="F2364" s="37"/>
      <c r="G2364" s="37"/>
    </row>
    <row r="2365" spans="5:7" x14ac:dyDescent="0.35">
      <c r="E2365"/>
      <c r="F2365" s="37"/>
      <c r="G2365" s="37"/>
    </row>
    <row r="2366" spans="5:7" x14ac:dyDescent="0.35">
      <c r="E2366"/>
      <c r="F2366" s="37"/>
      <c r="G2366" s="37"/>
    </row>
    <row r="2367" spans="5:7" x14ac:dyDescent="0.35">
      <c r="E2367"/>
      <c r="F2367" s="37"/>
      <c r="G2367" s="37"/>
    </row>
    <row r="2368" spans="5:7" x14ac:dyDescent="0.35">
      <c r="E2368"/>
      <c r="F2368" s="37"/>
      <c r="G2368" s="37"/>
    </row>
    <row r="2369" spans="5:7" x14ac:dyDescent="0.35">
      <c r="E2369"/>
      <c r="F2369" s="37"/>
      <c r="G2369" s="37"/>
    </row>
    <row r="2370" spans="5:7" x14ac:dyDescent="0.35">
      <c r="E2370"/>
      <c r="F2370" s="37"/>
      <c r="G2370" s="37"/>
    </row>
    <row r="2371" spans="5:7" x14ac:dyDescent="0.35">
      <c r="E2371"/>
      <c r="F2371" s="37"/>
      <c r="G2371" s="37"/>
    </row>
    <row r="2372" spans="5:7" x14ac:dyDescent="0.35">
      <c r="E2372"/>
      <c r="F2372" s="37"/>
      <c r="G2372" s="37"/>
    </row>
    <row r="2373" spans="5:7" x14ac:dyDescent="0.35">
      <c r="E2373"/>
      <c r="F2373" s="37"/>
      <c r="G2373" s="37"/>
    </row>
    <row r="2374" spans="5:7" x14ac:dyDescent="0.35">
      <c r="E2374"/>
      <c r="F2374" s="37"/>
      <c r="G2374" s="37"/>
    </row>
    <row r="2375" spans="5:7" x14ac:dyDescent="0.35">
      <c r="E2375"/>
      <c r="F2375" s="37"/>
      <c r="G2375" s="37"/>
    </row>
    <row r="2376" spans="5:7" x14ac:dyDescent="0.35">
      <c r="E2376"/>
      <c r="F2376" s="37"/>
      <c r="G2376" s="37"/>
    </row>
    <row r="2377" spans="5:7" x14ac:dyDescent="0.35">
      <c r="E2377"/>
      <c r="F2377" s="37"/>
      <c r="G2377" s="37"/>
    </row>
    <row r="2378" spans="5:7" x14ac:dyDescent="0.35">
      <c r="E2378"/>
      <c r="F2378" s="37"/>
      <c r="G2378" s="37"/>
    </row>
    <row r="2379" spans="5:7" x14ac:dyDescent="0.35">
      <c r="E2379"/>
      <c r="F2379" s="37"/>
      <c r="G2379" s="37"/>
    </row>
    <row r="2380" spans="5:7" x14ac:dyDescent="0.35">
      <c r="E2380"/>
      <c r="F2380" s="37"/>
      <c r="G2380" s="37"/>
    </row>
    <row r="2381" spans="5:7" x14ac:dyDescent="0.35">
      <c r="E2381"/>
      <c r="F2381" s="37"/>
      <c r="G2381" s="37"/>
    </row>
    <row r="2382" spans="5:7" x14ac:dyDescent="0.35">
      <c r="E2382"/>
      <c r="F2382" s="37"/>
      <c r="G2382" s="37"/>
    </row>
    <row r="2383" spans="5:7" x14ac:dyDescent="0.35">
      <c r="E2383"/>
      <c r="F2383" s="37"/>
      <c r="G2383" s="37"/>
    </row>
    <row r="2384" spans="5:7" x14ac:dyDescent="0.35">
      <c r="E2384"/>
      <c r="F2384" s="37"/>
      <c r="G2384" s="37"/>
    </row>
    <row r="2385" spans="5:7" x14ac:dyDescent="0.35">
      <c r="E2385"/>
      <c r="F2385" s="37"/>
      <c r="G2385" s="37"/>
    </row>
    <row r="2386" spans="5:7" x14ac:dyDescent="0.35">
      <c r="E2386"/>
      <c r="F2386" s="37"/>
      <c r="G2386" s="37"/>
    </row>
    <row r="2387" spans="5:7" x14ac:dyDescent="0.35">
      <c r="E2387"/>
      <c r="F2387" s="37"/>
      <c r="G2387" s="37"/>
    </row>
    <row r="2388" spans="5:7" x14ac:dyDescent="0.35">
      <c r="E2388"/>
      <c r="F2388" s="37"/>
      <c r="G2388" s="37"/>
    </row>
    <row r="2389" spans="5:7" x14ac:dyDescent="0.35">
      <c r="E2389"/>
      <c r="F2389" s="37"/>
      <c r="G2389" s="37"/>
    </row>
    <row r="2390" spans="5:7" x14ac:dyDescent="0.35">
      <c r="E2390"/>
      <c r="F2390" s="37"/>
      <c r="G2390" s="37"/>
    </row>
    <row r="2391" spans="5:7" x14ac:dyDescent="0.35">
      <c r="E2391"/>
      <c r="F2391" s="37"/>
      <c r="G2391" s="37"/>
    </row>
    <row r="2392" spans="5:7" x14ac:dyDescent="0.35">
      <c r="E2392"/>
      <c r="F2392" s="37"/>
      <c r="G2392" s="37"/>
    </row>
    <row r="2393" spans="5:7" x14ac:dyDescent="0.35">
      <c r="E2393"/>
      <c r="F2393" s="37"/>
      <c r="G2393" s="37"/>
    </row>
    <row r="2394" spans="5:7" x14ac:dyDescent="0.35">
      <c r="E2394"/>
      <c r="F2394" s="37"/>
      <c r="G2394" s="37"/>
    </row>
    <row r="2395" spans="5:7" x14ac:dyDescent="0.35">
      <c r="E2395"/>
      <c r="F2395" s="37"/>
      <c r="G2395" s="37"/>
    </row>
    <row r="2396" spans="5:7" x14ac:dyDescent="0.35">
      <c r="E2396"/>
      <c r="F2396" s="37"/>
      <c r="G2396" s="37"/>
    </row>
    <row r="2397" spans="5:7" x14ac:dyDescent="0.35">
      <c r="E2397"/>
      <c r="F2397" s="37"/>
      <c r="G2397" s="37"/>
    </row>
    <row r="2398" spans="5:7" x14ac:dyDescent="0.35">
      <c r="E2398"/>
      <c r="F2398" s="37"/>
      <c r="G2398" s="37"/>
    </row>
    <row r="2399" spans="5:7" x14ac:dyDescent="0.35">
      <c r="E2399"/>
      <c r="F2399" s="37"/>
      <c r="G2399" s="37"/>
    </row>
    <row r="2400" spans="5:7" x14ac:dyDescent="0.35">
      <c r="E2400"/>
      <c r="F2400" s="37"/>
      <c r="G2400" s="37"/>
    </row>
    <row r="2401" spans="5:7" x14ac:dyDescent="0.35">
      <c r="E2401"/>
      <c r="F2401" s="37"/>
      <c r="G2401" s="37"/>
    </row>
    <row r="2402" spans="5:7" x14ac:dyDescent="0.35">
      <c r="E2402"/>
      <c r="F2402" s="37"/>
      <c r="G2402" s="37"/>
    </row>
    <row r="2403" spans="5:7" x14ac:dyDescent="0.35">
      <c r="E2403"/>
      <c r="F2403" s="37"/>
      <c r="G2403" s="37"/>
    </row>
    <row r="2404" spans="5:7" x14ac:dyDescent="0.35">
      <c r="E2404"/>
      <c r="F2404" s="37"/>
      <c r="G2404" s="37"/>
    </row>
    <row r="2405" spans="5:7" x14ac:dyDescent="0.35">
      <c r="E2405"/>
      <c r="F2405" s="37"/>
      <c r="G2405" s="37"/>
    </row>
    <row r="2406" spans="5:7" x14ac:dyDescent="0.35">
      <c r="E2406"/>
      <c r="F2406" s="37"/>
      <c r="G2406" s="37"/>
    </row>
    <row r="2407" spans="5:7" x14ac:dyDescent="0.35">
      <c r="E2407"/>
      <c r="F2407" s="37"/>
      <c r="G2407" s="37"/>
    </row>
    <row r="2408" spans="5:7" x14ac:dyDescent="0.35">
      <c r="E2408"/>
      <c r="F2408" s="37"/>
      <c r="G2408" s="37"/>
    </row>
    <row r="2409" spans="5:7" x14ac:dyDescent="0.35">
      <c r="E2409"/>
      <c r="F2409" s="37"/>
      <c r="G2409" s="37"/>
    </row>
    <row r="2410" spans="5:7" x14ac:dyDescent="0.35">
      <c r="E2410"/>
      <c r="F2410" s="37"/>
      <c r="G2410" s="37"/>
    </row>
    <row r="2411" spans="5:7" x14ac:dyDescent="0.35">
      <c r="E2411"/>
      <c r="F2411" s="37"/>
      <c r="G2411" s="37"/>
    </row>
    <row r="2412" spans="5:7" x14ac:dyDescent="0.35">
      <c r="E2412"/>
      <c r="F2412" s="37"/>
      <c r="G2412" s="37"/>
    </row>
    <row r="2413" spans="5:7" x14ac:dyDescent="0.35">
      <c r="E2413"/>
      <c r="F2413" s="37"/>
      <c r="G2413" s="37"/>
    </row>
    <row r="2414" spans="5:7" x14ac:dyDescent="0.35">
      <c r="E2414"/>
      <c r="F2414" s="37"/>
      <c r="G2414" s="37"/>
    </row>
    <row r="2415" spans="5:7" x14ac:dyDescent="0.35">
      <c r="E2415"/>
      <c r="F2415" s="37"/>
      <c r="G2415" s="37"/>
    </row>
    <row r="2416" spans="5:7" x14ac:dyDescent="0.35">
      <c r="E2416"/>
      <c r="F2416" s="37"/>
      <c r="G2416" s="37"/>
    </row>
    <row r="2417" spans="5:7" x14ac:dyDescent="0.35">
      <c r="E2417"/>
      <c r="F2417" s="37"/>
      <c r="G2417" s="37"/>
    </row>
    <row r="2418" spans="5:7" x14ac:dyDescent="0.35">
      <c r="E2418"/>
      <c r="F2418" s="37"/>
      <c r="G2418" s="37"/>
    </row>
    <row r="2419" spans="5:7" x14ac:dyDescent="0.35">
      <c r="E2419"/>
      <c r="F2419" s="37"/>
      <c r="G2419" s="37"/>
    </row>
    <row r="2420" spans="5:7" x14ac:dyDescent="0.35">
      <c r="E2420"/>
      <c r="F2420" s="37"/>
      <c r="G2420" s="37"/>
    </row>
    <row r="2421" spans="5:7" x14ac:dyDescent="0.35">
      <c r="E2421"/>
      <c r="F2421" s="37"/>
      <c r="G2421" s="37"/>
    </row>
    <row r="2422" spans="5:7" x14ac:dyDescent="0.35">
      <c r="E2422"/>
      <c r="F2422" s="37"/>
      <c r="G2422" s="37"/>
    </row>
    <row r="2423" spans="5:7" x14ac:dyDescent="0.35">
      <c r="E2423"/>
      <c r="F2423" s="37"/>
      <c r="G2423" s="37"/>
    </row>
    <row r="2424" spans="5:7" x14ac:dyDescent="0.35">
      <c r="E2424"/>
      <c r="F2424" s="37"/>
      <c r="G2424" s="37"/>
    </row>
    <row r="2425" spans="5:7" x14ac:dyDescent="0.35">
      <c r="E2425"/>
      <c r="F2425" s="37"/>
      <c r="G2425" s="37"/>
    </row>
    <row r="2426" spans="5:7" x14ac:dyDescent="0.35">
      <c r="E2426"/>
      <c r="F2426" s="37"/>
      <c r="G2426" s="37"/>
    </row>
    <row r="2427" spans="5:7" x14ac:dyDescent="0.35">
      <c r="E2427"/>
      <c r="F2427" s="37"/>
      <c r="G2427" s="37"/>
    </row>
    <row r="2428" spans="5:7" x14ac:dyDescent="0.35">
      <c r="E2428"/>
      <c r="F2428" s="37"/>
      <c r="G2428" s="37"/>
    </row>
    <row r="2429" spans="5:7" x14ac:dyDescent="0.35">
      <c r="E2429"/>
      <c r="F2429" s="37"/>
      <c r="G2429" s="37"/>
    </row>
    <row r="2430" spans="5:7" x14ac:dyDescent="0.35">
      <c r="E2430"/>
      <c r="F2430" s="37"/>
      <c r="G2430" s="37"/>
    </row>
    <row r="2431" spans="5:7" x14ac:dyDescent="0.35">
      <c r="E2431"/>
      <c r="F2431" s="37"/>
      <c r="G2431" s="37"/>
    </row>
    <row r="2432" spans="5:7" x14ac:dyDescent="0.35">
      <c r="E2432"/>
      <c r="F2432" s="37"/>
      <c r="G2432" s="37"/>
    </row>
    <row r="2433" spans="5:7" x14ac:dyDescent="0.35">
      <c r="E2433"/>
      <c r="F2433" s="37"/>
      <c r="G2433" s="37"/>
    </row>
    <row r="2434" spans="5:7" x14ac:dyDescent="0.35">
      <c r="E2434"/>
      <c r="F2434" s="37"/>
      <c r="G2434" s="37"/>
    </row>
    <row r="2435" spans="5:7" x14ac:dyDescent="0.35">
      <c r="E2435"/>
      <c r="F2435" s="37"/>
      <c r="G2435" s="37"/>
    </row>
    <row r="2436" spans="5:7" x14ac:dyDescent="0.35">
      <c r="E2436"/>
      <c r="F2436" s="37"/>
      <c r="G2436" s="37"/>
    </row>
    <row r="2437" spans="5:7" x14ac:dyDescent="0.35">
      <c r="E2437"/>
      <c r="F2437" s="37"/>
      <c r="G2437" s="37"/>
    </row>
    <row r="2438" spans="5:7" x14ac:dyDescent="0.35">
      <c r="E2438"/>
      <c r="F2438" s="37"/>
      <c r="G2438" s="37"/>
    </row>
    <row r="2439" spans="5:7" x14ac:dyDescent="0.35">
      <c r="E2439"/>
      <c r="F2439" s="37"/>
      <c r="G2439" s="37"/>
    </row>
    <row r="2440" spans="5:7" x14ac:dyDescent="0.35">
      <c r="E2440"/>
      <c r="F2440" s="37"/>
      <c r="G2440" s="37"/>
    </row>
    <row r="2441" spans="5:7" x14ac:dyDescent="0.35">
      <c r="E2441"/>
      <c r="F2441" s="37"/>
      <c r="G2441" s="37"/>
    </row>
    <row r="2442" spans="5:7" x14ac:dyDescent="0.35">
      <c r="E2442"/>
      <c r="F2442" s="37"/>
      <c r="G2442" s="37"/>
    </row>
    <row r="2443" spans="5:7" x14ac:dyDescent="0.35">
      <c r="E2443"/>
      <c r="F2443" s="37"/>
      <c r="G2443" s="37"/>
    </row>
    <row r="2444" spans="5:7" x14ac:dyDescent="0.35">
      <c r="E2444"/>
      <c r="F2444" s="37"/>
      <c r="G2444" s="37"/>
    </row>
    <row r="2445" spans="5:7" x14ac:dyDescent="0.35">
      <c r="E2445"/>
      <c r="F2445" s="37"/>
      <c r="G2445" s="37"/>
    </row>
    <row r="2446" spans="5:7" x14ac:dyDescent="0.35">
      <c r="E2446"/>
      <c r="F2446" s="37"/>
      <c r="G2446" s="37"/>
    </row>
    <row r="2447" spans="5:7" x14ac:dyDescent="0.35">
      <c r="E2447"/>
      <c r="F2447" s="37"/>
      <c r="G2447" s="37"/>
    </row>
    <row r="2448" spans="5:7" x14ac:dyDescent="0.35">
      <c r="E2448"/>
      <c r="F2448" s="37"/>
      <c r="G2448" s="37"/>
    </row>
    <row r="2449" spans="5:7" x14ac:dyDescent="0.35">
      <c r="E2449"/>
      <c r="F2449" s="37"/>
      <c r="G2449" s="37"/>
    </row>
    <row r="2450" spans="5:7" x14ac:dyDescent="0.35">
      <c r="E2450"/>
      <c r="F2450" s="37"/>
      <c r="G2450" s="37"/>
    </row>
    <row r="2451" spans="5:7" x14ac:dyDescent="0.35">
      <c r="E2451"/>
      <c r="F2451" s="37"/>
      <c r="G2451" s="37"/>
    </row>
    <row r="2452" spans="5:7" x14ac:dyDescent="0.35">
      <c r="E2452"/>
      <c r="F2452" s="37"/>
      <c r="G2452" s="37"/>
    </row>
    <row r="2453" spans="5:7" x14ac:dyDescent="0.35">
      <c r="E2453"/>
      <c r="F2453" s="37"/>
      <c r="G2453" s="37"/>
    </row>
    <row r="2454" spans="5:7" x14ac:dyDescent="0.35">
      <c r="E2454"/>
      <c r="F2454" s="37"/>
      <c r="G2454" s="37"/>
    </row>
    <row r="2455" spans="5:7" x14ac:dyDescent="0.35">
      <c r="E2455"/>
      <c r="F2455" s="37"/>
      <c r="G2455" s="37"/>
    </row>
    <row r="2456" spans="5:7" x14ac:dyDescent="0.35">
      <c r="E2456"/>
      <c r="F2456" s="37"/>
      <c r="G2456" s="37"/>
    </row>
    <row r="2457" spans="5:7" x14ac:dyDescent="0.35">
      <c r="E2457"/>
      <c r="F2457" s="37"/>
      <c r="G2457" s="37"/>
    </row>
    <row r="2458" spans="5:7" x14ac:dyDescent="0.35">
      <c r="E2458"/>
      <c r="F2458" s="37"/>
      <c r="G2458" s="37"/>
    </row>
    <row r="2459" spans="5:7" x14ac:dyDescent="0.35">
      <c r="E2459"/>
      <c r="F2459" s="37"/>
      <c r="G2459" s="37"/>
    </row>
    <row r="2460" spans="5:7" x14ac:dyDescent="0.35">
      <c r="E2460"/>
      <c r="F2460" s="37"/>
      <c r="G2460" s="37"/>
    </row>
    <row r="2461" spans="5:7" x14ac:dyDescent="0.35">
      <c r="E2461"/>
      <c r="F2461" s="37"/>
      <c r="G2461" s="37"/>
    </row>
    <row r="2462" spans="5:7" x14ac:dyDescent="0.35">
      <c r="E2462"/>
      <c r="F2462" s="37"/>
      <c r="G2462" s="37"/>
    </row>
    <row r="2463" spans="5:7" x14ac:dyDescent="0.35">
      <c r="E2463"/>
      <c r="F2463" s="37"/>
      <c r="G2463" s="37"/>
    </row>
    <row r="2464" spans="5:7" x14ac:dyDescent="0.35">
      <c r="E2464"/>
      <c r="F2464" s="37"/>
      <c r="G2464" s="37"/>
    </row>
    <row r="2465" spans="5:7" x14ac:dyDescent="0.35">
      <c r="E2465"/>
      <c r="F2465" s="37"/>
      <c r="G2465" s="37"/>
    </row>
    <row r="2466" spans="5:7" x14ac:dyDescent="0.35">
      <c r="E2466"/>
      <c r="F2466" s="37"/>
      <c r="G2466" s="37"/>
    </row>
    <row r="2467" spans="5:7" x14ac:dyDescent="0.35">
      <c r="E2467"/>
      <c r="F2467" s="37"/>
      <c r="G2467" s="37"/>
    </row>
    <row r="2468" spans="5:7" x14ac:dyDescent="0.35">
      <c r="E2468"/>
      <c r="F2468" s="37"/>
      <c r="G2468" s="37"/>
    </row>
    <row r="2469" spans="5:7" x14ac:dyDescent="0.35">
      <c r="E2469"/>
      <c r="F2469" s="37"/>
      <c r="G2469" s="37"/>
    </row>
    <row r="2470" spans="5:7" x14ac:dyDescent="0.35">
      <c r="E2470"/>
      <c r="F2470" s="37"/>
      <c r="G2470" s="37"/>
    </row>
    <row r="2471" spans="5:7" x14ac:dyDescent="0.35">
      <c r="E2471"/>
      <c r="F2471" s="37"/>
      <c r="G2471" s="37"/>
    </row>
    <row r="2472" spans="5:7" x14ac:dyDescent="0.35">
      <c r="E2472"/>
      <c r="F2472" s="37"/>
      <c r="G2472" s="37"/>
    </row>
    <row r="2473" spans="5:7" x14ac:dyDescent="0.35">
      <c r="E2473"/>
      <c r="F2473" s="37"/>
      <c r="G2473" s="37"/>
    </row>
    <row r="2474" spans="5:7" x14ac:dyDescent="0.35">
      <c r="E2474"/>
      <c r="F2474" s="37"/>
      <c r="G2474" s="37"/>
    </row>
    <row r="2475" spans="5:7" x14ac:dyDescent="0.35">
      <c r="E2475"/>
      <c r="F2475" s="37"/>
      <c r="G2475" s="37"/>
    </row>
    <row r="2476" spans="5:7" x14ac:dyDescent="0.35">
      <c r="E2476"/>
      <c r="F2476" s="37"/>
      <c r="G2476" s="37"/>
    </row>
    <row r="2477" spans="5:7" x14ac:dyDescent="0.35">
      <c r="E2477"/>
      <c r="F2477" s="37"/>
      <c r="G2477" s="37"/>
    </row>
    <row r="2478" spans="5:7" x14ac:dyDescent="0.35">
      <c r="E2478"/>
      <c r="F2478" s="37"/>
      <c r="G2478" s="37"/>
    </row>
    <row r="2479" spans="5:7" x14ac:dyDescent="0.35">
      <c r="E2479"/>
      <c r="F2479" s="37"/>
      <c r="G2479" s="37"/>
    </row>
    <row r="2480" spans="5:7" x14ac:dyDescent="0.35">
      <c r="E2480"/>
      <c r="F2480" s="37"/>
      <c r="G2480" s="37"/>
    </row>
    <row r="2481" spans="5:7" x14ac:dyDescent="0.35">
      <c r="E2481"/>
      <c r="F2481" s="37"/>
      <c r="G2481" s="37"/>
    </row>
    <row r="2482" spans="5:7" x14ac:dyDescent="0.35">
      <c r="E2482"/>
      <c r="F2482" s="37"/>
      <c r="G2482" s="37"/>
    </row>
    <row r="2483" spans="5:7" x14ac:dyDescent="0.35">
      <c r="E2483"/>
      <c r="F2483" s="37"/>
      <c r="G2483" s="37"/>
    </row>
    <row r="2484" spans="5:7" x14ac:dyDescent="0.35">
      <c r="E2484"/>
      <c r="F2484" s="37"/>
      <c r="G2484" s="37"/>
    </row>
    <row r="2485" spans="5:7" x14ac:dyDescent="0.35">
      <c r="E2485"/>
      <c r="F2485" s="37"/>
      <c r="G2485" s="37"/>
    </row>
    <row r="2486" spans="5:7" x14ac:dyDescent="0.35">
      <c r="E2486"/>
      <c r="F2486" s="37"/>
      <c r="G2486" s="37"/>
    </row>
    <row r="2487" spans="5:7" x14ac:dyDescent="0.35">
      <c r="E2487"/>
      <c r="F2487" s="37"/>
      <c r="G2487" s="37"/>
    </row>
    <row r="2488" spans="5:7" x14ac:dyDescent="0.35">
      <c r="E2488"/>
      <c r="F2488" s="37"/>
      <c r="G2488" s="37"/>
    </row>
    <row r="2489" spans="5:7" x14ac:dyDescent="0.35">
      <c r="E2489"/>
      <c r="F2489" s="37"/>
      <c r="G2489" s="37"/>
    </row>
    <row r="2490" spans="5:7" x14ac:dyDescent="0.35">
      <c r="E2490"/>
      <c r="F2490" s="37"/>
      <c r="G2490" s="37"/>
    </row>
    <row r="2491" spans="5:7" x14ac:dyDescent="0.35">
      <c r="E2491"/>
      <c r="F2491" s="37"/>
      <c r="G2491" s="37"/>
    </row>
    <row r="2492" spans="5:7" x14ac:dyDescent="0.35">
      <c r="E2492"/>
      <c r="F2492" s="37"/>
      <c r="G2492" s="37"/>
    </row>
    <row r="2493" spans="5:7" x14ac:dyDescent="0.35">
      <c r="E2493"/>
      <c r="F2493" s="37"/>
      <c r="G2493" s="37"/>
    </row>
    <row r="2494" spans="5:7" x14ac:dyDescent="0.35">
      <c r="E2494"/>
      <c r="F2494" s="37"/>
      <c r="G2494" s="37"/>
    </row>
    <row r="2495" spans="5:7" x14ac:dyDescent="0.35">
      <c r="E2495"/>
      <c r="F2495" s="37"/>
      <c r="G2495" s="37"/>
    </row>
    <row r="2496" spans="5:7" x14ac:dyDescent="0.35">
      <c r="E2496"/>
      <c r="F2496" s="37"/>
      <c r="G2496" s="37"/>
    </row>
    <row r="2497" spans="5:7" x14ac:dyDescent="0.35">
      <c r="E2497"/>
      <c r="F2497" s="37"/>
      <c r="G2497" s="37"/>
    </row>
    <row r="2498" spans="5:7" x14ac:dyDescent="0.35">
      <c r="E2498"/>
      <c r="F2498" s="37"/>
      <c r="G2498" s="37"/>
    </row>
    <row r="2499" spans="5:7" x14ac:dyDescent="0.35">
      <c r="E2499"/>
      <c r="F2499" s="37"/>
      <c r="G2499" s="37"/>
    </row>
    <row r="2500" spans="5:7" x14ac:dyDescent="0.35">
      <c r="E2500"/>
      <c r="F2500" s="37"/>
      <c r="G2500" s="37"/>
    </row>
    <row r="2501" spans="5:7" x14ac:dyDescent="0.35">
      <c r="E2501"/>
      <c r="F2501" s="37"/>
      <c r="G2501" s="37"/>
    </row>
    <row r="2502" spans="5:7" x14ac:dyDescent="0.35">
      <c r="E2502"/>
      <c r="F2502" s="37"/>
      <c r="G2502" s="37"/>
    </row>
    <row r="2503" spans="5:7" x14ac:dyDescent="0.35">
      <c r="E2503"/>
      <c r="F2503" s="37"/>
      <c r="G2503" s="37"/>
    </row>
    <row r="2504" spans="5:7" x14ac:dyDescent="0.35">
      <c r="E2504"/>
      <c r="F2504" s="37"/>
      <c r="G2504" s="37"/>
    </row>
    <row r="2505" spans="5:7" x14ac:dyDescent="0.35">
      <c r="E2505"/>
      <c r="F2505" s="37"/>
      <c r="G2505" s="37"/>
    </row>
    <row r="2506" spans="5:7" x14ac:dyDescent="0.35">
      <c r="E2506"/>
      <c r="F2506" s="37"/>
      <c r="G2506" s="37"/>
    </row>
    <row r="2507" spans="5:7" x14ac:dyDescent="0.35">
      <c r="E2507"/>
      <c r="F2507" s="37"/>
      <c r="G2507" s="37"/>
    </row>
    <row r="2508" spans="5:7" x14ac:dyDescent="0.35">
      <c r="E2508"/>
      <c r="F2508" s="37"/>
      <c r="G2508" s="37"/>
    </row>
    <row r="2509" spans="5:7" x14ac:dyDescent="0.35">
      <c r="E2509"/>
      <c r="F2509" s="37"/>
      <c r="G2509" s="37"/>
    </row>
    <row r="2510" spans="5:7" x14ac:dyDescent="0.35">
      <c r="E2510"/>
      <c r="F2510" s="37"/>
      <c r="G2510" s="37"/>
    </row>
    <row r="2511" spans="5:7" x14ac:dyDescent="0.35">
      <c r="E2511"/>
      <c r="F2511" s="37"/>
      <c r="G2511" s="37"/>
    </row>
    <row r="2512" spans="5:7" x14ac:dyDescent="0.35">
      <c r="E2512"/>
      <c r="F2512" s="37"/>
      <c r="G2512" s="37"/>
    </row>
    <row r="2513" spans="5:7" x14ac:dyDescent="0.35">
      <c r="E2513"/>
      <c r="F2513" s="37"/>
      <c r="G2513" s="37"/>
    </row>
    <row r="2514" spans="5:7" x14ac:dyDescent="0.35">
      <c r="E2514"/>
      <c r="F2514" s="37"/>
      <c r="G2514" s="37"/>
    </row>
    <row r="2515" spans="5:7" x14ac:dyDescent="0.35">
      <c r="E2515"/>
      <c r="F2515" s="37"/>
      <c r="G2515" s="37"/>
    </row>
    <row r="2516" spans="5:7" x14ac:dyDescent="0.35">
      <c r="E2516"/>
      <c r="F2516" s="37"/>
      <c r="G2516" s="37"/>
    </row>
    <row r="2517" spans="5:7" x14ac:dyDescent="0.35">
      <c r="E2517"/>
      <c r="F2517" s="37"/>
      <c r="G2517" s="37"/>
    </row>
    <row r="2518" spans="5:7" x14ac:dyDescent="0.35">
      <c r="E2518"/>
      <c r="F2518" s="37"/>
      <c r="G2518" s="37"/>
    </row>
    <row r="2519" spans="5:7" x14ac:dyDescent="0.35">
      <c r="E2519"/>
      <c r="F2519" s="37"/>
      <c r="G2519" s="37"/>
    </row>
    <row r="2520" spans="5:7" x14ac:dyDescent="0.35">
      <c r="E2520"/>
      <c r="F2520" s="37"/>
      <c r="G2520" s="37"/>
    </row>
    <row r="2521" spans="5:7" x14ac:dyDescent="0.35">
      <c r="E2521"/>
      <c r="F2521" s="37"/>
      <c r="G2521" s="37"/>
    </row>
    <row r="2522" spans="5:7" x14ac:dyDescent="0.35">
      <c r="E2522"/>
      <c r="F2522" s="37"/>
      <c r="G2522" s="37"/>
    </row>
    <row r="2523" spans="5:7" x14ac:dyDescent="0.35">
      <c r="E2523"/>
      <c r="F2523" s="37"/>
      <c r="G2523" s="37"/>
    </row>
    <row r="2524" spans="5:7" x14ac:dyDescent="0.35">
      <c r="E2524"/>
      <c r="F2524" s="37"/>
      <c r="G2524" s="37"/>
    </row>
    <row r="2525" spans="5:7" x14ac:dyDescent="0.35">
      <c r="E2525"/>
      <c r="F2525" s="37"/>
      <c r="G2525" s="37"/>
    </row>
    <row r="2526" spans="5:7" x14ac:dyDescent="0.35">
      <c r="E2526"/>
      <c r="F2526" s="37"/>
      <c r="G2526" s="37"/>
    </row>
    <row r="2527" spans="5:7" x14ac:dyDescent="0.35">
      <c r="E2527"/>
      <c r="F2527" s="37"/>
      <c r="G2527" s="37"/>
    </row>
    <row r="2528" spans="5:7" x14ac:dyDescent="0.35">
      <c r="E2528"/>
      <c r="F2528" s="37"/>
      <c r="G2528" s="37"/>
    </row>
    <row r="2529" spans="5:7" x14ac:dyDescent="0.35">
      <c r="E2529"/>
      <c r="F2529" s="37"/>
      <c r="G2529" s="37"/>
    </row>
    <row r="2530" spans="5:7" x14ac:dyDescent="0.35">
      <c r="E2530"/>
      <c r="F2530" s="37"/>
      <c r="G2530" s="37"/>
    </row>
    <row r="2531" spans="5:7" x14ac:dyDescent="0.35">
      <c r="E2531"/>
      <c r="F2531" s="37"/>
      <c r="G2531" s="37"/>
    </row>
    <row r="2532" spans="5:7" x14ac:dyDescent="0.35">
      <c r="E2532"/>
      <c r="F2532" s="37"/>
      <c r="G2532" s="37"/>
    </row>
    <row r="2533" spans="5:7" x14ac:dyDescent="0.35">
      <c r="E2533"/>
      <c r="F2533" s="37"/>
      <c r="G2533" s="37"/>
    </row>
    <row r="2534" spans="5:7" x14ac:dyDescent="0.35">
      <c r="E2534"/>
      <c r="F2534" s="37"/>
      <c r="G2534" s="37"/>
    </row>
    <row r="2535" spans="5:7" x14ac:dyDescent="0.35">
      <c r="E2535"/>
      <c r="F2535" s="37"/>
      <c r="G2535" s="37"/>
    </row>
    <row r="2536" spans="5:7" x14ac:dyDescent="0.35">
      <c r="E2536"/>
      <c r="F2536" s="37"/>
      <c r="G2536" s="37"/>
    </row>
    <row r="2537" spans="5:7" x14ac:dyDescent="0.35">
      <c r="E2537"/>
      <c r="F2537" s="37"/>
      <c r="G2537" s="37"/>
    </row>
    <row r="2538" spans="5:7" x14ac:dyDescent="0.35">
      <c r="E2538"/>
      <c r="F2538" s="37"/>
      <c r="G2538" s="37"/>
    </row>
    <row r="2539" spans="5:7" x14ac:dyDescent="0.35">
      <c r="E2539"/>
      <c r="F2539" s="37"/>
      <c r="G2539" s="37"/>
    </row>
    <row r="2540" spans="5:7" x14ac:dyDescent="0.35">
      <c r="E2540"/>
      <c r="F2540" s="37"/>
      <c r="G2540" s="37"/>
    </row>
    <row r="2541" spans="5:7" x14ac:dyDescent="0.35">
      <c r="E2541"/>
      <c r="F2541" s="37"/>
      <c r="G2541" s="37"/>
    </row>
    <row r="2542" spans="5:7" x14ac:dyDescent="0.35">
      <c r="E2542"/>
      <c r="F2542" s="37"/>
      <c r="G2542" s="37"/>
    </row>
    <row r="2543" spans="5:7" x14ac:dyDescent="0.35">
      <c r="E2543"/>
      <c r="F2543" s="37"/>
      <c r="G2543" s="37"/>
    </row>
    <row r="2544" spans="5:7" x14ac:dyDescent="0.35">
      <c r="E2544"/>
      <c r="F2544" s="37"/>
      <c r="G2544" s="37"/>
    </row>
    <row r="2545" spans="5:7" x14ac:dyDescent="0.35">
      <c r="E2545"/>
      <c r="F2545" s="37"/>
      <c r="G2545" s="37"/>
    </row>
    <row r="2546" spans="5:7" x14ac:dyDescent="0.35">
      <c r="E2546"/>
      <c r="F2546" s="37"/>
      <c r="G2546" s="37"/>
    </row>
    <row r="2547" spans="5:7" x14ac:dyDescent="0.35">
      <c r="E2547"/>
      <c r="F2547" s="37"/>
      <c r="G2547" s="37"/>
    </row>
    <row r="2548" spans="5:7" x14ac:dyDescent="0.35">
      <c r="E2548"/>
      <c r="F2548" s="37"/>
      <c r="G2548" s="37"/>
    </row>
    <row r="2549" spans="5:7" x14ac:dyDescent="0.35">
      <c r="E2549"/>
      <c r="F2549" s="37"/>
      <c r="G2549" s="37"/>
    </row>
    <row r="2550" spans="5:7" x14ac:dyDescent="0.35">
      <c r="E2550"/>
      <c r="F2550" s="37"/>
      <c r="G2550" s="37"/>
    </row>
    <row r="2551" spans="5:7" x14ac:dyDescent="0.35">
      <c r="E2551"/>
      <c r="F2551" s="37"/>
      <c r="G2551" s="37"/>
    </row>
    <row r="2552" spans="5:7" x14ac:dyDescent="0.35">
      <c r="E2552"/>
      <c r="F2552" s="37"/>
      <c r="G2552" s="37"/>
    </row>
    <row r="2553" spans="5:7" x14ac:dyDescent="0.35">
      <c r="E2553"/>
      <c r="F2553" s="37"/>
      <c r="G2553" s="37"/>
    </row>
    <row r="2554" spans="5:7" x14ac:dyDescent="0.35">
      <c r="E2554"/>
      <c r="F2554" s="37"/>
      <c r="G2554" s="37"/>
    </row>
    <row r="2555" spans="5:7" x14ac:dyDescent="0.35">
      <c r="E2555"/>
      <c r="F2555" s="37"/>
      <c r="G2555" s="37"/>
    </row>
    <row r="2556" spans="5:7" x14ac:dyDescent="0.35">
      <c r="E2556"/>
      <c r="F2556" s="37"/>
      <c r="G2556" s="37"/>
    </row>
    <row r="2557" spans="5:7" x14ac:dyDescent="0.35">
      <c r="E2557"/>
      <c r="F2557" s="37"/>
      <c r="G2557" s="37"/>
    </row>
    <row r="2558" spans="5:7" x14ac:dyDescent="0.35">
      <c r="E2558"/>
      <c r="F2558" s="37"/>
      <c r="G2558" s="37"/>
    </row>
    <row r="2559" spans="5:7" x14ac:dyDescent="0.35">
      <c r="E2559"/>
      <c r="F2559" s="37"/>
      <c r="G2559" s="37"/>
    </row>
    <row r="2560" spans="5:7" x14ac:dyDescent="0.35">
      <c r="E2560"/>
      <c r="F2560" s="37"/>
      <c r="G2560" s="37"/>
    </row>
    <row r="2561" spans="5:7" x14ac:dyDescent="0.35">
      <c r="E2561"/>
      <c r="F2561" s="37"/>
      <c r="G2561" s="37"/>
    </row>
    <row r="2562" spans="5:7" x14ac:dyDescent="0.35">
      <c r="E2562"/>
      <c r="F2562" s="37"/>
      <c r="G2562" s="37"/>
    </row>
    <row r="2563" spans="5:7" x14ac:dyDescent="0.35">
      <c r="E2563"/>
      <c r="F2563" s="37"/>
      <c r="G2563" s="37"/>
    </row>
    <row r="2564" spans="5:7" x14ac:dyDescent="0.35">
      <c r="E2564"/>
      <c r="F2564" s="37"/>
      <c r="G2564" s="37"/>
    </row>
    <row r="2565" spans="5:7" x14ac:dyDescent="0.35">
      <c r="E2565"/>
      <c r="F2565" s="37"/>
      <c r="G2565" s="37"/>
    </row>
    <row r="2566" spans="5:7" x14ac:dyDescent="0.35">
      <c r="E2566"/>
      <c r="F2566" s="37"/>
      <c r="G2566" s="37"/>
    </row>
    <row r="2567" spans="5:7" x14ac:dyDescent="0.35">
      <c r="E2567"/>
      <c r="F2567" s="37"/>
      <c r="G2567" s="37"/>
    </row>
    <row r="2568" spans="5:7" x14ac:dyDescent="0.35">
      <c r="E2568"/>
      <c r="F2568" s="37"/>
      <c r="G2568" s="37"/>
    </row>
    <row r="2569" spans="5:7" x14ac:dyDescent="0.35">
      <c r="E2569"/>
      <c r="F2569" s="37"/>
      <c r="G2569" s="37"/>
    </row>
    <row r="2570" spans="5:7" x14ac:dyDescent="0.35">
      <c r="E2570"/>
      <c r="F2570" s="37"/>
      <c r="G2570" s="37"/>
    </row>
    <row r="2571" spans="5:7" x14ac:dyDescent="0.35">
      <c r="E2571"/>
      <c r="F2571" s="37"/>
      <c r="G2571" s="37"/>
    </row>
    <row r="2572" spans="5:7" x14ac:dyDescent="0.35">
      <c r="E2572"/>
      <c r="F2572" s="37"/>
      <c r="G2572" s="37"/>
    </row>
    <row r="2573" spans="5:7" x14ac:dyDescent="0.35">
      <c r="E2573"/>
      <c r="F2573" s="37"/>
      <c r="G2573" s="37"/>
    </row>
    <row r="2574" spans="5:7" x14ac:dyDescent="0.35">
      <c r="E2574"/>
      <c r="F2574" s="37"/>
      <c r="G2574" s="37"/>
    </row>
    <row r="2575" spans="5:7" x14ac:dyDescent="0.35">
      <c r="E2575"/>
      <c r="F2575" s="37"/>
      <c r="G2575" s="37"/>
    </row>
    <row r="2576" spans="5:7" x14ac:dyDescent="0.35">
      <c r="E2576"/>
      <c r="F2576" s="37"/>
      <c r="G2576" s="37"/>
    </row>
    <row r="2577" spans="5:7" x14ac:dyDescent="0.35">
      <c r="E2577"/>
      <c r="F2577" s="37"/>
      <c r="G2577" s="37"/>
    </row>
    <row r="2578" spans="5:7" x14ac:dyDescent="0.35">
      <c r="E2578"/>
      <c r="F2578" s="37"/>
      <c r="G2578" s="37"/>
    </row>
    <row r="2579" spans="5:7" x14ac:dyDescent="0.35">
      <c r="E2579"/>
      <c r="F2579" s="37"/>
      <c r="G2579" s="37"/>
    </row>
    <row r="2580" spans="5:7" x14ac:dyDescent="0.35">
      <c r="E2580"/>
      <c r="F2580" s="37"/>
      <c r="G2580" s="37"/>
    </row>
    <row r="2581" spans="5:7" x14ac:dyDescent="0.35">
      <c r="E2581"/>
      <c r="F2581" s="37"/>
      <c r="G2581" s="37"/>
    </row>
    <row r="2582" spans="5:7" x14ac:dyDescent="0.35">
      <c r="E2582"/>
      <c r="F2582" s="37"/>
      <c r="G2582" s="37"/>
    </row>
    <row r="2583" spans="5:7" x14ac:dyDescent="0.35">
      <c r="E2583"/>
      <c r="F2583" s="37"/>
      <c r="G2583" s="37"/>
    </row>
    <row r="2584" spans="5:7" x14ac:dyDescent="0.35">
      <c r="E2584"/>
      <c r="F2584" s="37"/>
      <c r="G2584" s="37"/>
    </row>
    <row r="2585" spans="5:7" x14ac:dyDescent="0.35">
      <c r="E2585"/>
      <c r="F2585" s="37"/>
      <c r="G2585" s="37"/>
    </row>
    <row r="2586" spans="5:7" x14ac:dyDescent="0.35">
      <c r="E2586"/>
      <c r="F2586" s="37"/>
      <c r="G2586" s="37"/>
    </row>
    <row r="2587" spans="5:7" x14ac:dyDescent="0.35">
      <c r="E2587"/>
      <c r="F2587" s="37"/>
      <c r="G2587" s="37"/>
    </row>
    <row r="2588" spans="5:7" x14ac:dyDescent="0.35">
      <c r="E2588"/>
      <c r="F2588" s="37"/>
      <c r="G2588" s="37"/>
    </row>
    <row r="2589" spans="5:7" x14ac:dyDescent="0.35">
      <c r="E2589"/>
      <c r="F2589" s="37"/>
      <c r="G2589" s="37"/>
    </row>
    <row r="2590" spans="5:7" x14ac:dyDescent="0.35">
      <c r="E2590"/>
      <c r="F2590" s="37"/>
      <c r="G2590" s="37"/>
    </row>
    <row r="2591" spans="5:7" x14ac:dyDescent="0.35">
      <c r="E2591"/>
      <c r="F2591" s="37"/>
      <c r="G2591" s="37"/>
    </row>
    <row r="2592" spans="5:7" x14ac:dyDescent="0.35">
      <c r="E2592"/>
      <c r="F2592" s="37"/>
      <c r="G2592" s="37"/>
    </row>
    <row r="2593" spans="5:7" x14ac:dyDescent="0.35">
      <c r="E2593"/>
      <c r="F2593" s="37"/>
      <c r="G2593" s="37"/>
    </row>
    <row r="2594" spans="5:7" x14ac:dyDescent="0.35">
      <c r="E2594"/>
      <c r="F2594" s="37"/>
      <c r="G2594" s="37"/>
    </row>
    <row r="2595" spans="5:7" x14ac:dyDescent="0.35">
      <c r="E2595"/>
      <c r="F2595" s="37"/>
      <c r="G2595" s="37"/>
    </row>
    <row r="2596" spans="5:7" x14ac:dyDescent="0.35">
      <c r="E2596"/>
      <c r="F2596" s="37"/>
      <c r="G2596" s="37"/>
    </row>
    <row r="2597" spans="5:7" x14ac:dyDescent="0.35">
      <c r="E2597"/>
      <c r="F2597" s="37"/>
      <c r="G2597" s="37"/>
    </row>
    <row r="2598" spans="5:7" x14ac:dyDescent="0.35">
      <c r="E2598"/>
      <c r="F2598" s="37"/>
      <c r="G2598" s="37"/>
    </row>
    <row r="2599" spans="5:7" x14ac:dyDescent="0.35">
      <c r="E2599"/>
      <c r="F2599" s="37"/>
      <c r="G2599" s="37"/>
    </row>
    <row r="2600" spans="5:7" x14ac:dyDescent="0.35">
      <c r="E2600"/>
      <c r="F2600" s="37"/>
      <c r="G2600" s="37"/>
    </row>
    <row r="2601" spans="5:7" x14ac:dyDescent="0.35">
      <c r="E2601"/>
      <c r="F2601" s="37"/>
      <c r="G2601" s="37"/>
    </row>
    <row r="2602" spans="5:7" x14ac:dyDescent="0.35">
      <c r="E2602"/>
      <c r="F2602" s="37"/>
      <c r="G2602" s="37"/>
    </row>
    <row r="2603" spans="5:7" x14ac:dyDescent="0.35">
      <c r="E2603"/>
      <c r="F2603" s="37"/>
      <c r="G2603" s="37"/>
    </row>
    <row r="2604" spans="5:7" x14ac:dyDescent="0.35">
      <c r="E2604"/>
      <c r="F2604" s="37"/>
      <c r="G2604" s="37"/>
    </row>
    <row r="2605" spans="5:7" x14ac:dyDescent="0.35">
      <c r="E2605"/>
      <c r="F2605" s="37"/>
      <c r="G2605" s="37"/>
    </row>
    <row r="2606" spans="5:7" x14ac:dyDescent="0.35">
      <c r="E2606"/>
      <c r="F2606" s="37"/>
      <c r="G2606" s="37"/>
    </row>
    <row r="2607" spans="5:7" x14ac:dyDescent="0.35">
      <c r="E2607"/>
      <c r="F2607" s="37"/>
      <c r="G2607" s="37"/>
    </row>
    <row r="2608" spans="5:7" x14ac:dyDescent="0.35">
      <c r="E2608"/>
      <c r="F2608" s="37"/>
      <c r="G2608" s="37"/>
    </row>
    <row r="2609" spans="5:7" x14ac:dyDescent="0.35">
      <c r="E2609"/>
      <c r="F2609" s="37"/>
      <c r="G2609" s="37"/>
    </row>
    <row r="2610" spans="5:7" x14ac:dyDescent="0.35">
      <c r="E2610"/>
      <c r="F2610" s="37"/>
      <c r="G2610" s="37"/>
    </row>
    <row r="2611" spans="5:7" x14ac:dyDescent="0.35">
      <c r="E2611"/>
      <c r="F2611" s="37"/>
      <c r="G2611" s="37"/>
    </row>
    <row r="2612" spans="5:7" x14ac:dyDescent="0.35">
      <c r="E2612"/>
      <c r="F2612" s="37"/>
      <c r="G2612" s="37"/>
    </row>
    <row r="2613" spans="5:7" x14ac:dyDescent="0.35">
      <c r="E2613"/>
      <c r="F2613" s="37"/>
      <c r="G2613" s="37"/>
    </row>
    <row r="2614" spans="5:7" x14ac:dyDescent="0.35">
      <c r="E2614"/>
      <c r="F2614" s="37"/>
      <c r="G2614" s="37"/>
    </row>
    <row r="2615" spans="5:7" x14ac:dyDescent="0.35">
      <c r="E2615"/>
      <c r="F2615" s="37"/>
      <c r="G2615" s="37"/>
    </row>
    <row r="2616" spans="5:7" x14ac:dyDescent="0.35">
      <c r="E2616"/>
      <c r="F2616" s="37"/>
      <c r="G2616" s="37"/>
    </row>
    <row r="2617" spans="5:7" x14ac:dyDescent="0.35">
      <c r="E2617"/>
      <c r="F2617" s="37"/>
      <c r="G2617" s="37"/>
    </row>
    <row r="2618" spans="5:7" x14ac:dyDescent="0.35">
      <c r="E2618"/>
      <c r="F2618" s="37"/>
      <c r="G2618" s="37"/>
    </row>
    <row r="2619" spans="5:7" x14ac:dyDescent="0.35">
      <c r="E2619"/>
      <c r="F2619" s="37"/>
      <c r="G2619" s="37"/>
    </row>
    <row r="2620" spans="5:7" x14ac:dyDescent="0.35">
      <c r="E2620"/>
      <c r="F2620" s="37"/>
      <c r="G2620" s="37"/>
    </row>
    <row r="2621" spans="5:7" x14ac:dyDescent="0.35">
      <c r="E2621"/>
      <c r="F2621" s="37"/>
      <c r="G2621" s="37"/>
    </row>
    <row r="2622" spans="5:7" x14ac:dyDescent="0.35">
      <c r="E2622"/>
      <c r="F2622" s="37"/>
      <c r="G2622" s="37"/>
    </row>
    <row r="2623" spans="5:7" x14ac:dyDescent="0.35">
      <c r="E2623"/>
      <c r="F2623" s="37"/>
      <c r="G2623" s="37"/>
    </row>
    <row r="2624" spans="5:7" x14ac:dyDescent="0.35">
      <c r="E2624"/>
      <c r="F2624" s="37"/>
      <c r="G2624" s="37"/>
    </row>
    <row r="2625" spans="5:7" x14ac:dyDescent="0.35">
      <c r="E2625"/>
      <c r="F2625" s="37"/>
      <c r="G2625" s="37"/>
    </row>
    <row r="2626" spans="5:7" x14ac:dyDescent="0.35">
      <c r="E2626"/>
      <c r="F2626" s="37"/>
      <c r="G2626" s="37"/>
    </row>
    <row r="2627" spans="5:7" x14ac:dyDescent="0.35">
      <c r="E2627"/>
      <c r="F2627" s="37"/>
      <c r="G2627" s="37"/>
    </row>
    <row r="2628" spans="5:7" x14ac:dyDescent="0.35">
      <c r="E2628"/>
      <c r="F2628" s="37"/>
      <c r="G2628" s="37"/>
    </row>
    <row r="2629" spans="5:7" x14ac:dyDescent="0.35">
      <c r="E2629"/>
      <c r="F2629" s="37"/>
      <c r="G2629" s="37"/>
    </row>
    <row r="2630" spans="5:7" x14ac:dyDescent="0.35">
      <c r="E2630"/>
      <c r="F2630" s="37"/>
      <c r="G2630" s="37"/>
    </row>
    <row r="2631" spans="5:7" x14ac:dyDescent="0.35">
      <c r="E2631"/>
      <c r="F2631" s="37"/>
      <c r="G2631" s="37"/>
    </row>
    <row r="2632" spans="5:7" x14ac:dyDescent="0.35">
      <c r="E2632"/>
      <c r="F2632" s="37"/>
      <c r="G2632" s="37"/>
    </row>
    <row r="2633" spans="5:7" x14ac:dyDescent="0.35">
      <c r="E2633"/>
      <c r="F2633" s="37"/>
      <c r="G2633" s="37"/>
    </row>
    <row r="2634" spans="5:7" x14ac:dyDescent="0.35">
      <c r="E2634"/>
      <c r="F2634" s="37"/>
      <c r="G2634" s="37"/>
    </row>
    <row r="2635" spans="5:7" x14ac:dyDescent="0.35">
      <c r="E2635"/>
      <c r="F2635" s="37"/>
      <c r="G2635" s="37"/>
    </row>
    <row r="2636" spans="5:7" x14ac:dyDescent="0.35">
      <c r="E2636"/>
      <c r="F2636" s="37"/>
      <c r="G2636" s="37"/>
    </row>
    <row r="2637" spans="5:7" x14ac:dyDescent="0.35">
      <c r="E2637"/>
      <c r="F2637" s="37"/>
      <c r="G2637" s="37"/>
    </row>
    <row r="2638" spans="5:7" x14ac:dyDescent="0.35">
      <c r="E2638"/>
      <c r="F2638" s="37"/>
      <c r="G2638" s="37"/>
    </row>
    <row r="2639" spans="5:7" x14ac:dyDescent="0.35">
      <c r="E2639"/>
      <c r="F2639" s="37"/>
      <c r="G2639" s="37"/>
    </row>
    <row r="2640" spans="5:7" x14ac:dyDescent="0.35">
      <c r="E2640"/>
      <c r="F2640" s="37"/>
      <c r="G2640" s="37"/>
    </row>
    <row r="2641" spans="5:7" x14ac:dyDescent="0.35">
      <c r="E2641"/>
      <c r="F2641" s="37"/>
      <c r="G2641" s="37"/>
    </row>
    <row r="2642" spans="5:7" x14ac:dyDescent="0.35">
      <c r="E2642"/>
      <c r="F2642" s="37"/>
      <c r="G2642" s="37"/>
    </row>
    <row r="2643" spans="5:7" x14ac:dyDescent="0.35">
      <c r="E2643"/>
      <c r="F2643" s="37"/>
      <c r="G2643" s="37"/>
    </row>
    <row r="2644" spans="5:7" x14ac:dyDescent="0.35">
      <c r="E2644"/>
      <c r="F2644" s="37"/>
      <c r="G2644" s="37"/>
    </row>
    <row r="2645" spans="5:7" x14ac:dyDescent="0.35">
      <c r="E2645"/>
      <c r="F2645" s="37"/>
      <c r="G2645" s="37"/>
    </row>
    <row r="2646" spans="5:7" x14ac:dyDescent="0.35">
      <c r="E2646"/>
      <c r="F2646" s="37"/>
      <c r="G2646" s="37"/>
    </row>
    <row r="2647" spans="5:7" x14ac:dyDescent="0.35">
      <c r="E2647"/>
      <c r="F2647" s="37"/>
      <c r="G2647" s="37"/>
    </row>
    <row r="2648" spans="5:7" x14ac:dyDescent="0.35">
      <c r="E2648"/>
      <c r="F2648" s="37"/>
      <c r="G2648" s="37"/>
    </row>
    <row r="2649" spans="5:7" x14ac:dyDescent="0.35">
      <c r="E2649"/>
      <c r="F2649" s="37"/>
      <c r="G2649" s="37"/>
    </row>
    <row r="2650" spans="5:7" x14ac:dyDescent="0.35">
      <c r="E2650"/>
      <c r="F2650" s="37"/>
      <c r="G2650" s="37"/>
    </row>
    <row r="2651" spans="5:7" x14ac:dyDescent="0.35">
      <c r="E2651"/>
      <c r="F2651" s="37"/>
      <c r="G2651" s="37"/>
    </row>
    <row r="2652" spans="5:7" x14ac:dyDescent="0.35">
      <c r="E2652"/>
      <c r="F2652" s="37"/>
      <c r="G2652" s="37"/>
    </row>
    <row r="2653" spans="5:7" x14ac:dyDescent="0.35">
      <c r="E2653"/>
      <c r="F2653" s="37"/>
      <c r="G2653" s="37"/>
    </row>
    <row r="2654" spans="5:7" x14ac:dyDescent="0.35">
      <c r="E2654"/>
      <c r="F2654" s="37"/>
      <c r="G2654" s="37"/>
    </row>
    <row r="2655" spans="5:7" x14ac:dyDescent="0.35">
      <c r="E2655"/>
      <c r="F2655" s="37"/>
      <c r="G2655" s="37"/>
    </row>
    <row r="2656" spans="5:7" x14ac:dyDescent="0.35">
      <c r="E2656"/>
      <c r="F2656" s="37"/>
      <c r="G2656" s="37"/>
    </row>
    <row r="2657" spans="5:7" x14ac:dyDescent="0.35">
      <c r="E2657"/>
      <c r="F2657" s="37"/>
      <c r="G2657" s="37"/>
    </row>
    <row r="2658" spans="5:7" x14ac:dyDescent="0.35">
      <c r="E2658"/>
      <c r="F2658" s="37"/>
      <c r="G2658" s="37"/>
    </row>
    <row r="2659" spans="5:7" x14ac:dyDescent="0.35">
      <c r="E2659"/>
      <c r="F2659" s="37"/>
      <c r="G2659" s="37"/>
    </row>
    <row r="2660" spans="5:7" x14ac:dyDescent="0.35">
      <c r="E2660"/>
      <c r="F2660" s="37"/>
      <c r="G2660" s="37"/>
    </row>
    <row r="2661" spans="5:7" x14ac:dyDescent="0.35">
      <c r="E2661"/>
      <c r="F2661" s="37"/>
      <c r="G2661" s="37"/>
    </row>
    <row r="2662" spans="5:7" x14ac:dyDescent="0.35">
      <c r="E2662"/>
      <c r="F2662" s="37"/>
      <c r="G2662" s="37"/>
    </row>
    <row r="2663" spans="5:7" x14ac:dyDescent="0.35">
      <c r="E2663"/>
      <c r="F2663" s="37"/>
      <c r="G2663" s="37"/>
    </row>
    <row r="2664" spans="5:7" x14ac:dyDescent="0.35">
      <c r="E2664"/>
      <c r="F2664" s="37"/>
      <c r="G2664" s="37"/>
    </row>
    <row r="2665" spans="5:7" x14ac:dyDescent="0.35">
      <c r="E2665"/>
      <c r="F2665" s="37"/>
      <c r="G2665" s="37"/>
    </row>
    <row r="2666" spans="5:7" x14ac:dyDescent="0.35">
      <c r="E2666"/>
      <c r="F2666" s="37"/>
      <c r="G2666" s="37"/>
    </row>
    <row r="2667" spans="5:7" x14ac:dyDescent="0.35">
      <c r="E2667"/>
      <c r="F2667" s="37"/>
      <c r="G2667" s="37"/>
    </row>
    <row r="2668" spans="5:7" x14ac:dyDescent="0.35">
      <c r="E2668"/>
      <c r="F2668" s="37"/>
      <c r="G2668" s="37"/>
    </row>
    <row r="2669" spans="5:7" x14ac:dyDescent="0.35">
      <c r="E2669"/>
      <c r="F2669" s="37"/>
      <c r="G2669" s="37"/>
    </row>
    <row r="2670" spans="5:7" x14ac:dyDescent="0.35">
      <c r="E2670"/>
      <c r="F2670" s="37"/>
      <c r="G2670" s="37"/>
    </row>
    <row r="2671" spans="5:7" x14ac:dyDescent="0.35">
      <c r="E2671"/>
      <c r="F2671" s="37"/>
      <c r="G2671" s="37"/>
    </row>
    <row r="2672" spans="5:7" x14ac:dyDescent="0.35">
      <c r="E2672"/>
      <c r="F2672" s="37"/>
      <c r="G2672" s="37"/>
    </row>
    <row r="2673" spans="5:7" x14ac:dyDescent="0.35">
      <c r="E2673"/>
      <c r="F2673" s="37"/>
      <c r="G2673" s="37"/>
    </row>
    <row r="2674" spans="5:7" x14ac:dyDescent="0.35">
      <c r="E2674"/>
      <c r="F2674" s="37"/>
      <c r="G2674" s="37"/>
    </row>
    <row r="2675" spans="5:7" x14ac:dyDescent="0.35">
      <c r="E2675"/>
      <c r="F2675" s="37"/>
      <c r="G2675" s="37"/>
    </row>
    <row r="2676" spans="5:7" x14ac:dyDescent="0.35">
      <c r="E2676"/>
      <c r="F2676" s="37"/>
      <c r="G2676" s="37"/>
    </row>
    <row r="2677" spans="5:7" x14ac:dyDescent="0.35">
      <c r="E2677"/>
      <c r="F2677" s="37"/>
      <c r="G2677" s="37"/>
    </row>
    <row r="2678" spans="5:7" x14ac:dyDescent="0.35">
      <c r="E2678"/>
      <c r="F2678" s="37"/>
      <c r="G2678" s="37"/>
    </row>
    <row r="2679" spans="5:7" x14ac:dyDescent="0.35">
      <c r="E2679"/>
      <c r="F2679" s="37"/>
      <c r="G2679" s="37"/>
    </row>
    <row r="2680" spans="5:7" x14ac:dyDescent="0.35">
      <c r="E2680"/>
      <c r="F2680" s="37"/>
      <c r="G2680" s="37"/>
    </row>
    <row r="2681" spans="5:7" x14ac:dyDescent="0.35">
      <c r="E2681"/>
      <c r="F2681" s="37"/>
      <c r="G2681" s="37"/>
    </row>
    <row r="2682" spans="5:7" x14ac:dyDescent="0.35">
      <c r="E2682"/>
      <c r="F2682" s="37"/>
      <c r="G2682" s="37"/>
    </row>
    <row r="2683" spans="5:7" x14ac:dyDescent="0.35">
      <c r="E2683"/>
      <c r="F2683" s="37"/>
      <c r="G2683" s="37"/>
    </row>
    <row r="2684" spans="5:7" x14ac:dyDescent="0.35">
      <c r="E2684"/>
      <c r="F2684" s="37"/>
      <c r="G2684" s="37"/>
    </row>
    <row r="2685" spans="5:7" x14ac:dyDescent="0.35">
      <c r="E2685"/>
      <c r="F2685" s="37"/>
      <c r="G2685" s="37"/>
    </row>
    <row r="2686" spans="5:7" x14ac:dyDescent="0.35">
      <c r="E2686"/>
      <c r="F2686" s="37"/>
      <c r="G2686" s="37"/>
    </row>
    <row r="2687" spans="5:7" x14ac:dyDescent="0.35">
      <c r="E2687"/>
      <c r="F2687" s="37"/>
      <c r="G2687" s="37"/>
    </row>
    <row r="2688" spans="5:7" x14ac:dyDescent="0.35">
      <c r="E2688"/>
      <c r="F2688" s="37"/>
      <c r="G2688" s="37"/>
    </row>
    <row r="2689" spans="5:7" x14ac:dyDescent="0.35">
      <c r="E2689"/>
      <c r="F2689" s="37"/>
      <c r="G2689" s="37"/>
    </row>
    <row r="2690" spans="5:7" x14ac:dyDescent="0.35">
      <c r="E2690"/>
      <c r="F2690" s="37"/>
      <c r="G2690" s="37"/>
    </row>
    <row r="2691" spans="5:7" x14ac:dyDescent="0.35">
      <c r="E2691"/>
      <c r="F2691" s="37"/>
      <c r="G2691" s="37"/>
    </row>
    <row r="2692" spans="5:7" x14ac:dyDescent="0.35">
      <c r="E2692"/>
      <c r="F2692" s="37"/>
      <c r="G2692" s="37"/>
    </row>
    <row r="2693" spans="5:7" x14ac:dyDescent="0.35">
      <c r="E2693"/>
      <c r="F2693" s="37"/>
      <c r="G2693" s="37"/>
    </row>
    <row r="2694" spans="5:7" x14ac:dyDescent="0.35">
      <c r="E2694"/>
      <c r="F2694" s="37"/>
      <c r="G2694" s="37"/>
    </row>
    <row r="2695" spans="5:7" x14ac:dyDescent="0.35">
      <c r="E2695"/>
      <c r="F2695" s="37"/>
      <c r="G2695" s="37"/>
    </row>
    <row r="2696" spans="5:7" x14ac:dyDescent="0.35">
      <c r="E2696"/>
      <c r="F2696" s="37"/>
      <c r="G2696" s="37"/>
    </row>
    <row r="2697" spans="5:7" x14ac:dyDescent="0.35">
      <c r="E2697"/>
      <c r="F2697" s="37"/>
      <c r="G2697" s="37"/>
    </row>
    <row r="2698" spans="5:7" x14ac:dyDescent="0.35">
      <c r="E2698"/>
      <c r="F2698" s="37"/>
      <c r="G2698" s="37"/>
    </row>
    <row r="2699" spans="5:7" x14ac:dyDescent="0.35">
      <c r="E2699"/>
      <c r="F2699" s="37"/>
      <c r="G2699" s="37"/>
    </row>
    <row r="2700" spans="5:7" x14ac:dyDescent="0.35">
      <c r="E2700"/>
      <c r="F2700" s="37"/>
      <c r="G2700" s="37"/>
    </row>
    <row r="2701" spans="5:7" x14ac:dyDescent="0.35">
      <c r="E2701"/>
      <c r="F2701" s="37"/>
      <c r="G2701" s="37"/>
    </row>
    <row r="2702" spans="5:7" x14ac:dyDescent="0.35">
      <c r="E2702"/>
      <c r="F2702" s="37"/>
      <c r="G2702" s="37"/>
    </row>
    <row r="2703" spans="5:7" x14ac:dyDescent="0.35">
      <c r="E2703"/>
      <c r="F2703" s="37"/>
      <c r="G2703" s="37"/>
    </row>
    <row r="2704" spans="5:7" x14ac:dyDescent="0.35">
      <c r="E2704"/>
      <c r="F2704" s="37"/>
      <c r="G2704" s="37"/>
    </row>
    <row r="2705" spans="5:7" x14ac:dyDescent="0.35">
      <c r="E2705"/>
      <c r="F2705" s="37"/>
      <c r="G2705" s="37"/>
    </row>
    <row r="2706" spans="5:7" x14ac:dyDescent="0.35">
      <c r="E2706"/>
      <c r="F2706" s="37"/>
      <c r="G2706" s="37"/>
    </row>
    <row r="2707" spans="5:7" x14ac:dyDescent="0.35">
      <c r="E2707"/>
      <c r="F2707" s="37"/>
      <c r="G2707" s="37"/>
    </row>
    <row r="2708" spans="5:7" x14ac:dyDescent="0.35">
      <c r="E2708"/>
      <c r="F2708" s="37"/>
      <c r="G2708" s="37"/>
    </row>
    <row r="2709" spans="5:7" x14ac:dyDescent="0.35">
      <c r="E2709"/>
      <c r="F2709" s="37"/>
      <c r="G2709" s="37"/>
    </row>
    <row r="2710" spans="5:7" x14ac:dyDescent="0.35">
      <c r="E2710"/>
      <c r="F2710" s="37"/>
      <c r="G2710" s="37"/>
    </row>
    <row r="2711" spans="5:7" x14ac:dyDescent="0.35">
      <c r="E2711"/>
      <c r="F2711" s="37"/>
      <c r="G2711" s="37"/>
    </row>
    <row r="2712" spans="5:7" x14ac:dyDescent="0.35">
      <c r="E2712"/>
      <c r="F2712" s="37"/>
      <c r="G2712" s="37"/>
    </row>
    <row r="2713" spans="5:7" x14ac:dyDescent="0.35">
      <c r="E2713"/>
      <c r="F2713" s="37"/>
      <c r="G2713" s="37"/>
    </row>
    <row r="2714" spans="5:7" x14ac:dyDescent="0.35">
      <c r="E2714"/>
      <c r="F2714" s="37"/>
      <c r="G2714" s="37"/>
    </row>
    <row r="2715" spans="5:7" x14ac:dyDescent="0.35">
      <c r="E2715"/>
      <c r="F2715" s="37"/>
      <c r="G2715" s="37"/>
    </row>
    <row r="2716" spans="5:7" x14ac:dyDescent="0.35">
      <c r="E2716"/>
      <c r="F2716" s="37"/>
      <c r="G2716" s="37"/>
    </row>
    <row r="2717" spans="5:7" x14ac:dyDescent="0.35">
      <c r="E2717"/>
      <c r="F2717" s="37"/>
      <c r="G2717" s="37"/>
    </row>
    <row r="2718" spans="5:7" x14ac:dyDescent="0.35">
      <c r="E2718"/>
      <c r="F2718" s="37"/>
      <c r="G2718" s="37"/>
    </row>
    <row r="2719" spans="5:7" x14ac:dyDescent="0.35">
      <c r="E2719"/>
      <c r="F2719" s="37"/>
      <c r="G2719" s="37"/>
    </row>
    <row r="2720" spans="5:7" x14ac:dyDescent="0.35">
      <c r="E2720"/>
      <c r="F2720" s="37"/>
      <c r="G2720" s="37"/>
    </row>
    <row r="2721" spans="5:7" x14ac:dyDescent="0.35">
      <c r="E2721"/>
      <c r="F2721" s="37"/>
      <c r="G2721" s="37"/>
    </row>
    <row r="2722" spans="5:7" x14ac:dyDescent="0.35">
      <c r="E2722"/>
      <c r="F2722" s="37"/>
      <c r="G2722" s="37"/>
    </row>
    <row r="2723" spans="5:7" x14ac:dyDescent="0.35">
      <c r="E2723"/>
      <c r="F2723" s="37"/>
      <c r="G2723" s="37"/>
    </row>
    <row r="2724" spans="5:7" x14ac:dyDescent="0.35">
      <c r="E2724"/>
      <c r="F2724" s="37"/>
      <c r="G2724" s="37"/>
    </row>
    <row r="2725" spans="5:7" x14ac:dyDescent="0.35">
      <c r="E2725"/>
      <c r="F2725" s="37"/>
      <c r="G2725" s="37"/>
    </row>
    <row r="2726" spans="5:7" x14ac:dyDescent="0.35">
      <c r="E2726"/>
      <c r="F2726" s="37"/>
      <c r="G2726" s="37"/>
    </row>
    <row r="2727" spans="5:7" x14ac:dyDescent="0.35">
      <c r="E2727"/>
      <c r="F2727" s="37"/>
      <c r="G2727" s="37"/>
    </row>
    <row r="2728" spans="5:7" x14ac:dyDescent="0.35">
      <c r="E2728"/>
      <c r="F2728" s="37"/>
      <c r="G2728" s="37"/>
    </row>
    <row r="2729" spans="5:7" x14ac:dyDescent="0.35">
      <c r="E2729"/>
      <c r="F2729" s="37"/>
      <c r="G2729" s="37"/>
    </row>
    <row r="2730" spans="5:7" x14ac:dyDescent="0.35">
      <c r="E2730"/>
      <c r="F2730" s="37"/>
      <c r="G2730" s="37"/>
    </row>
    <row r="2731" spans="5:7" x14ac:dyDescent="0.35">
      <c r="E2731"/>
      <c r="F2731" s="37"/>
      <c r="G2731" s="37"/>
    </row>
    <row r="2732" spans="5:7" x14ac:dyDescent="0.35">
      <c r="E2732"/>
      <c r="F2732" s="37"/>
      <c r="G2732" s="37"/>
    </row>
    <row r="2733" spans="5:7" x14ac:dyDescent="0.35">
      <c r="E2733"/>
      <c r="F2733" s="37"/>
      <c r="G2733" s="37"/>
    </row>
    <row r="2734" spans="5:7" x14ac:dyDescent="0.35">
      <c r="E2734"/>
      <c r="F2734" s="37"/>
      <c r="G2734" s="37"/>
    </row>
    <row r="2735" spans="5:7" x14ac:dyDescent="0.35">
      <c r="E2735"/>
      <c r="F2735" s="37"/>
      <c r="G2735" s="37"/>
    </row>
    <row r="2736" spans="5:7" x14ac:dyDescent="0.35">
      <c r="E2736"/>
      <c r="F2736" s="37"/>
      <c r="G2736" s="37"/>
    </row>
    <row r="2737" spans="5:7" x14ac:dyDescent="0.35">
      <c r="E2737"/>
      <c r="F2737" s="37"/>
      <c r="G2737" s="37"/>
    </row>
    <row r="2738" spans="5:7" x14ac:dyDescent="0.35">
      <c r="E2738"/>
      <c r="F2738" s="37"/>
      <c r="G2738" s="37"/>
    </row>
    <row r="2739" spans="5:7" x14ac:dyDescent="0.35">
      <c r="E2739"/>
      <c r="F2739" s="37"/>
      <c r="G2739" s="37"/>
    </row>
    <row r="2740" spans="5:7" x14ac:dyDescent="0.35">
      <c r="E2740"/>
      <c r="F2740" s="37"/>
      <c r="G2740" s="37"/>
    </row>
    <row r="2741" spans="5:7" x14ac:dyDescent="0.35">
      <c r="E2741"/>
      <c r="F2741" s="37"/>
      <c r="G2741" s="37"/>
    </row>
    <row r="2742" spans="5:7" x14ac:dyDescent="0.35">
      <c r="E2742"/>
      <c r="F2742" s="37"/>
      <c r="G2742" s="37"/>
    </row>
    <row r="2743" spans="5:7" x14ac:dyDescent="0.35">
      <c r="E2743"/>
      <c r="F2743" s="37"/>
      <c r="G2743" s="37"/>
    </row>
    <row r="2744" spans="5:7" x14ac:dyDescent="0.35">
      <c r="E2744"/>
      <c r="F2744" s="37"/>
      <c r="G2744" s="37"/>
    </row>
    <row r="2745" spans="5:7" x14ac:dyDescent="0.35">
      <c r="E2745"/>
      <c r="F2745" s="37"/>
      <c r="G2745" s="37"/>
    </row>
    <row r="2746" spans="5:7" x14ac:dyDescent="0.35">
      <c r="E2746"/>
      <c r="F2746" s="37"/>
      <c r="G2746" s="37"/>
    </row>
    <row r="2747" spans="5:7" x14ac:dyDescent="0.35">
      <c r="E2747"/>
      <c r="F2747" s="37"/>
      <c r="G2747" s="37"/>
    </row>
    <row r="2748" spans="5:7" x14ac:dyDescent="0.35">
      <c r="E2748"/>
      <c r="F2748" s="37"/>
      <c r="G2748" s="37"/>
    </row>
    <row r="2749" spans="5:7" x14ac:dyDescent="0.35">
      <c r="E2749"/>
      <c r="F2749" s="37"/>
      <c r="G2749" s="37"/>
    </row>
    <row r="2750" spans="5:7" x14ac:dyDescent="0.35">
      <c r="E2750"/>
      <c r="F2750" s="37"/>
      <c r="G2750" s="37"/>
    </row>
    <row r="2751" spans="5:7" x14ac:dyDescent="0.35">
      <c r="E2751"/>
      <c r="F2751" s="37"/>
      <c r="G2751" s="37"/>
    </row>
    <row r="2752" spans="5:7" x14ac:dyDescent="0.35">
      <c r="E2752"/>
      <c r="F2752" s="37"/>
      <c r="G2752" s="37"/>
    </row>
    <row r="2753" spans="5:7" x14ac:dyDescent="0.35">
      <c r="E2753"/>
      <c r="F2753" s="37"/>
      <c r="G2753" s="37"/>
    </row>
    <row r="2754" spans="5:7" x14ac:dyDescent="0.35">
      <c r="E2754"/>
      <c r="F2754" s="37"/>
      <c r="G2754" s="37"/>
    </row>
    <row r="2755" spans="5:7" x14ac:dyDescent="0.35">
      <c r="E2755"/>
      <c r="F2755" s="37"/>
      <c r="G2755" s="37"/>
    </row>
    <row r="2756" spans="5:7" x14ac:dyDescent="0.35">
      <c r="E2756"/>
      <c r="F2756" s="37"/>
      <c r="G2756" s="37"/>
    </row>
    <row r="2757" spans="5:7" x14ac:dyDescent="0.35">
      <c r="E2757"/>
      <c r="F2757" s="37"/>
      <c r="G2757" s="37"/>
    </row>
    <row r="2758" spans="5:7" x14ac:dyDescent="0.35">
      <c r="E2758"/>
      <c r="F2758" s="37"/>
      <c r="G2758" s="37"/>
    </row>
    <row r="2759" spans="5:7" x14ac:dyDescent="0.35">
      <c r="E2759"/>
      <c r="F2759" s="37"/>
      <c r="G2759" s="37"/>
    </row>
    <row r="2760" spans="5:7" x14ac:dyDescent="0.35">
      <c r="E2760"/>
      <c r="F2760" s="37"/>
      <c r="G2760" s="37"/>
    </row>
    <row r="2761" spans="5:7" x14ac:dyDescent="0.35">
      <c r="E2761"/>
      <c r="F2761" s="37"/>
      <c r="G2761" s="37"/>
    </row>
    <row r="2762" spans="5:7" x14ac:dyDescent="0.35">
      <c r="E2762"/>
      <c r="F2762" s="37"/>
      <c r="G2762" s="37"/>
    </row>
    <row r="2763" spans="5:7" x14ac:dyDescent="0.35">
      <c r="E2763"/>
      <c r="F2763" s="37"/>
      <c r="G2763" s="37"/>
    </row>
    <row r="2764" spans="5:7" x14ac:dyDescent="0.35">
      <c r="E2764"/>
      <c r="F2764" s="37"/>
      <c r="G2764" s="37"/>
    </row>
    <row r="2765" spans="5:7" x14ac:dyDescent="0.35">
      <c r="E2765"/>
      <c r="F2765" s="37"/>
      <c r="G2765" s="37"/>
    </row>
    <row r="2766" spans="5:7" x14ac:dyDescent="0.35">
      <c r="E2766"/>
      <c r="F2766" s="37"/>
      <c r="G2766" s="37"/>
    </row>
    <row r="2767" spans="5:7" x14ac:dyDescent="0.35">
      <c r="E2767"/>
      <c r="F2767" s="37"/>
      <c r="G2767" s="37"/>
    </row>
    <row r="2768" spans="5:7" x14ac:dyDescent="0.35">
      <c r="E2768"/>
      <c r="F2768" s="37"/>
      <c r="G2768" s="37"/>
    </row>
    <row r="2769" spans="5:7" x14ac:dyDescent="0.35">
      <c r="E2769"/>
      <c r="F2769" s="37"/>
      <c r="G2769" s="37"/>
    </row>
    <row r="2770" spans="5:7" x14ac:dyDescent="0.35">
      <c r="E2770"/>
      <c r="F2770" s="37"/>
      <c r="G2770" s="37"/>
    </row>
    <row r="2771" spans="5:7" x14ac:dyDescent="0.35">
      <c r="E2771"/>
      <c r="F2771" s="37"/>
      <c r="G2771" s="37"/>
    </row>
    <row r="2772" spans="5:7" x14ac:dyDescent="0.35">
      <c r="E2772"/>
      <c r="F2772" s="37"/>
      <c r="G2772" s="37"/>
    </row>
    <row r="2773" spans="5:7" x14ac:dyDescent="0.35">
      <c r="E2773"/>
      <c r="F2773" s="37"/>
      <c r="G2773" s="37"/>
    </row>
    <row r="2774" spans="5:7" x14ac:dyDescent="0.35">
      <c r="E2774"/>
      <c r="F2774" s="37"/>
      <c r="G2774" s="37"/>
    </row>
    <row r="2775" spans="5:7" x14ac:dyDescent="0.35">
      <c r="E2775"/>
      <c r="F2775" s="37"/>
      <c r="G2775" s="37"/>
    </row>
    <row r="2776" spans="5:7" x14ac:dyDescent="0.35">
      <c r="E2776"/>
      <c r="F2776" s="37"/>
      <c r="G2776" s="37"/>
    </row>
    <row r="2777" spans="5:7" x14ac:dyDescent="0.35">
      <c r="E2777"/>
      <c r="F2777" s="37"/>
      <c r="G2777" s="37"/>
    </row>
    <row r="2778" spans="5:7" x14ac:dyDescent="0.35">
      <c r="E2778"/>
      <c r="F2778" s="37"/>
      <c r="G2778" s="37"/>
    </row>
    <row r="2779" spans="5:7" x14ac:dyDescent="0.35">
      <c r="E2779"/>
      <c r="F2779" s="37"/>
      <c r="G2779" s="37"/>
    </row>
    <row r="2780" spans="5:7" x14ac:dyDescent="0.35">
      <c r="E2780"/>
      <c r="F2780" s="37"/>
      <c r="G2780" s="37"/>
    </row>
    <row r="2781" spans="5:7" x14ac:dyDescent="0.35">
      <c r="E2781"/>
      <c r="F2781" s="37"/>
      <c r="G2781" s="37"/>
    </row>
    <row r="2782" spans="5:7" x14ac:dyDescent="0.35">
      <c r="E2782"/>
      <c r="F2782" s="37"/>
      <c r="G2782" s="37"/>
    </row>
    <row r="2783" spans="5:7" x14ac:dyDescent="0.35">
      <c r="E2783"/>
      <c r="F2783" s="37"/>
      <c r="G2783" s="37"/>
    </row>
    <row r="2784" spans="5:7" x14ac:dyDescent="0.35">
      <c r="E2784"/>
      <c r="F2784" s="37"/>
      <c r="G2784" s="37"/>
    </row>
    <row r="2785" spans="5:7" x14ac:dyDescent="0.35">
      <c r="E2785"/>
      <c r="F2785" s="37"/>
      <c r="G2785" s="37"/>
    </row>
    <row r="2786" spans="5:7" x14ac:dyDescent="0.35">
      <c r="E2786"/>
      <c r="F2786" s="37"/>
      <c r="G2786" s="37"/>
    </row>
    <row r="2787" spans="5:7" x14ac:dyDescent="0.35">
      <c r="E2787"/>
      <c r="F2787" s="37"/>
      <c r="G2787" s="37"/>
    </row>
    <row r="2788" spans="5:7" x14ac:dyDescent="0.35">
      <c r="E2788"/>
      <c r="F2788" s="37"/>
      <c r="G2788" s="37"/>
    </row>
    <row r="2789" spans="5:7" x14ac:dyDescent="0.35">
      <c r="E2789"/>
      <c r="F2789" s="37"/>
      <c r="G2789" s="37"/>
    </row>
    <row r="2790" spans="5:7" x14ac:dyDescent="0.35">
      <c r="E2790"/>
      <c r="F2790" s="37"/>
      <c r="G2790" s="37"/>
    </row>
    <row r="2791" spans="5:7" x14ac:dyDescent="0.35">
      <c r="E2791"/>
      <c r="F2791" s="37"/>
      <c r="G2791" s="37"/>
    </row>
    <row r="2792" spans="5:7" x14ac:dyDescent="0.35">
      <c r="E2792"/>
      <c r="F2792" s="37"/>
      <c r="G2792" s="37"/>
    </row>
    <row r="2793" spans="5:7" x14ac:dyDescent="0.35">
      <c r="E2793"/>
      <c r="F2793" s="37"/>
      <c r="G2793" s="37"/>
    </row>
    <row r="2794" spans="5:7" x14ac:dyDescent="0.35">
      <c r="E2794"/>
      <c r="F2794" s="37"/>
      <c r="G2794" s="37"/>
    </row>
    <row r="2795" spans="5:7" x14ac:dyDescent="0.35">
      <c r="E2795"/>
      <c r="F2795" s="37"/>
      <c r="G2795" s="37"/>
    </row>
    <row r="2796" spans="5:7" x14ac:dyDescent="0.35">
      <c r="E2796"/>
      <c r="F2796" s="37"/>
      <c r="G2796" s="37"/>
    </row>
    <row r="2797" spans="5:7" x14ac:dyDescent="0.35">
      <c r="E2797"/>
      <c r="F2797" s="37"/>
      <c r="G2797" s="37"/>
    </row>
    <row r="2798" spans="5:7" x14ac:dyDescent="0.35">
      <c r="E2798"/>
      <c r="F2798" s="37"/>
      <c r="G2798" s="37"/>
    </row>
    <row r="2799" spans="5:7" x14ac:dyDescent="0.35">
      <c r="E2799"/>
      <c r="F2799" s="37"/>
      <c r="G2799" s="37"/>
    </row>
    <row r="2800" spans="5:7" x14ac:dyDescent="0.35">
      <c r="E2800"/>
      <c r="F2800" s="37"/>
      <c r="G2800" s="37"/>
    </row>
    <row r="2801" spans="5:7" x14ac:dyDescent="0.35">
      <c r="E2801"/>
      <c r="F2801" s="37"/>
      <c r="G2801" s="37"/>
    </row>
    <row r="2802" spans="5:7" x14ac:dyDescent="0.35">
      <c r="E2802"/>
      <c r="F2802" s="37"/>
      <c r="G2802" s="37"/>
    </row>
    <row r="2803" spans="5:7" x14ac:dyDescent="0.35">
      <c r="E2803"/>
      <c r="F2803" s="37"/>
      <c r="G2803" s="37"/>
    </row>
    <row r="2804" spans="5:7" x14ac:dyDescent="0.35">
      <c r="E2804"/>
      <c r="F2804" s="37"/>
      <c r="G2804" s="37"/>
    </row>
    <row r="2805" spans="5:7" x14ac:dyDescent="0.35">
      <c r="E2805"/>
      <c r="F2805" s="37"/>
      <c r="G2805" s="37"/>
    </row>
    <row r="2806" spans="5:7" x14ac:dyDescent="0.35">
      <c r="E2806"/>
      <c r="F2806" s="37"/>
      <c r="G2806" s="37"/>
    </row>
    <row r="2807" spans="5:7" x14ac:dyDescent="0.35">
      <c r="E2807"/>
      <c r="F2807" s="37"/>
      <c r="G2807" s="37"/>
    </row>
    <row r="2808" spans="5:7" x14ac:dyDescent="0.35">
      <c r="E2808"/>
      <c r="F2808" s="37"/>
      <c r="G2808" s="37"/>
    </row>
    <row r="2809" spans="5:7" x14ac:dyDescent="0.35">
      <c r="E2809"/>
      <c r="F2809" s="37"/>
      <c r="G2809" s="37"/>
    </row>
    <row r="2810" spans="5:7" x14ac:dyDescent="0.35">
      <c r="E2810"/>
      <c r="F2810" s="37"/>
      <c r="G2810" s="37"/>
    </row>
    <row r="2811" spans="5:7" x14ac:dyDescent="0.35">
      <c r="E2811"/>
      <c r="F2811" s="37"/>
      <c r="G2811" s="37"/>
    </row>
    <row r="2812" spans="5:7" x14ac:dyDescent="0.35">
      <c r="E2812"/>
      <c r="F2812" s="37"/>
      <c r="G2812" s="37"/>
    </row>
    <row r="2813" spans="5:7" x14ac:dyDescent="0.35">
      <c r="E2813"/>
      <c r="F2813" s="37"/>
      <c r="G2813" s="37"/>
    </row>
    <row r="2814" spans="5:7" x14ac:dyDescent="0.35">
      <c r="E2814"/>
      <c r="F2814" s="37"/>
      <c r="G2814" s="37"/>
    </row>
    <row r="2815" spans="5:7" x14ac:dyDescent="0.35">
      <c r="E2815"/>
      <c r="F2815" s="37"/>
      <c r="G2815" s="37"/>
    </row>
    <row r="2816" spans="5:7" x14ac:dyDescent="0.35">
      <c r="E2816"/>
      <c r="F2816" s="37"/>
      <c r="G2816" s="37"/>
    </row>
    <row r="2817" spans="5:7" x14ac:dyDescent="0.35">
      <c r="E2817"/>
      <c r="F2817" s="37"/>
      <c r="G2817" s="37"/>
    </row>
    <row r="2818" spans="5:7" x14ac:dyDescent="0.35">
      <c r="E2818"/>
      <c r="F2818" s="37"/>
      <c r="G2818" s="37"/>
    </row>
    <row r="2819" spans="5:7" x14ac:dyDescent="0.35">
      <c r="E2819"/>
      <c r="F2819" s="37"/>
      <c r="G2819" s="37"/>
    </row>
    <row r="2820" spans="5:7" x14ac:dyDescent="0.35">
      <c r="E2820"/>
      <c r="F2820" s="37"/>
      <c r="G2820" s="37"/>
    </row>
    <row r="2821" spans="5:7" x14ac:dyDescent="0.35">
      <c r="E2821"/>
      <c r="F2821" s="37"/>
      <c r="G2821" s="37"/>
    </row>
    <row r="2822" spans="5:7" x14ac:dyDescent="0.35">
      <c r="E2822"/>
      <c r="F2822" s="37"/>
      <c r="G2822" s="37"/>
    </row>
    <row r="2823" spans="5:7" x14ac:dyDescent="0.35">
      <c r="E2823"/>
      <c r="F2823" s="37"/>
      <c r="G2823" s="37"/>
    </row>
    <row r="2824" spans="5:7" x14ac:dyDescent="0.35">
      <c r="E2824"/>
      <c r="F2824" s="37"/>
      <c r="G2824" s="37"/>
    </row>
    <row r="2825" spans="5:7" x14ac:dyDescent="0.35">
      <c r="E2825"/>
      <c r="F2825" s="37"/>
      <c r="G2825" s="37"/>
    </row>
    <row r="2826" spans="5:7" x14ac:dyDescent="0.35">
      <c r="E2826"/>
      <c r="F2826" s="37"/>
      <c r="G2826" s="37"/>
    </row>
    <row r="2827" spans="5:7" x14ac:dyDescent="0.35">
      <c r="E2827"/>
      <c r="F2827" s="37"/>
      <c r="G2827" s="37"/>
    </row>
    <row r="2828" spans="5:7" x14ac:dyDescent="0.35">
      <c r="E2828"/>
      <c r="F2828" s="37"/>
      <c r="G2828" s="37"/>
    </row>
    <row r="2829" spans="5:7" x14ac:dyDescent="0.35">
      <c r="E2829"/>
      <c r="F2829" s="37"/>
      <c r="G2829" s="37"/>
    </row>
    <row r="2830" spans="5:7" x14ac:dyDescent="0.35">
      <c r="E2830"/>
      <c r="F2830" s="37"/>
      <c r="G2830" s="37"/>
    </row>
    <row r="2831" spans="5:7" x14ac:dyDescent="0.35">
      <c r="E2831"/>
      <c r="F2831" s="37"/>
      <c r="G2831" s="37"/>
    </row>
    <row r="2832" spans="5:7" x14ac:dyDescent="0.35">
      <c r="E2832"/>
      <c r="F2832" s="37"/>
      <c r="G2832" s="37"/>
    </row>
    <row r="2833" spans="5:7" x14ac:dyDescent="0.35">
      <c r="E2833"/>
      <c r="F2833" s="37"/>
      <c r="G2833" s="37"/>
    </row>
    <row r="2834" spans="5:7" x14ac:dyDescent="0.35">
      <c r="E2834"/>
      <c r="F2834" s="37"/>
      <c r="G2834" s="37"/>
    </row>
    <row r="2835" spans="5:7" x14ac:dyDescent="0.35">
      <c r="E2835"/>
      <c r="F2835" s="37"/>
      <c r="G2835" s="37"/>
    </row>
    <row r="2836" spans="5:7" x14ac:dyDescent="0.35">
      <c r="E2836"/>
      <c r="F2836" s="37"/>
      <c r="G2836" s="37"/>
    </row>
    <row r="2837" spans="5:7" x14ac:dyDescent="0.35">
      <c r="E2837"/>
      <c r="F2837" s="37"/>
      <c r="G2837" s="37"/>
    </row>
    <row r="2838" spans="5:7" x14ac:dyDescent="0.35">
      <c r="E2838"/>
      <c r="F2838" s="37"/>
      <c r="G2838" s="37"/>
    </row>
    <row r="2839" spans="5:7" x14ac:dyDescent="0.35">
      <c r="E2839"/>
      <c r="F2839" s="37"/>
      <c r="G2839" s="37"/>
    </row>
    <row r="2840" spans="5:7" x14ac:dyDescent="0.35">
      <c r="E2840"/>
      <c r="F2840" s="37"/>
      <c r="G2840" s="37"/>
    </row>
    <row r="2841" spans="5:7" x14ac:dyDescent="0.35">
      <c r="E2841"/>
      <c r="F2841" s="37"/>
      <c r="G2841" s="37"/>
    </row>
    <row r="2842" spans="5:7" x14ac:dyDescent="0.35">
      <c r="E2842"/>
      <c r="F2842" s="37"/>
      <c r="G2842" s="37"/>
    </row>
    <row r="2843" spans="5:7" x14ac:dyDescent="0.35">
      <c r="E2843"/>
      <c r="F2843" s="37"/>
      <c r="G2843" s="37"/>
    </row>
    <row r="2844" spans="5:7" x14ac:dyDescent="0.35">
      <c r="E2844"/>
      <c r="F2844" s="37"/>
      <c r="G2844" s="37"/>
    </row>
    <row r="2845" spans="5:7" x14ac:dyDescent="0.35">
      <c r="E2845"/>
      <c r="F2845" s="37"/>
      <c r="G2845" s="37"/>
    </row>
    <row r="2846" spans="5:7" x14ac:dyDescent="0.35">
      <c r="E2846"/>
      <c r="F2846" s="37"/>
      <c r="G2846" s="37"/>
    </row>
    <row r="2847" spans="5:7" x14ac:dyDescent="0.35">
      <c r="E2847"/>
      <c r="F2847" s="37"/>
      <c r="G2847" s="37"/>
    </row>
    <row r="2848" spans="5:7" x14ac:dyDescent="0.35">
      <c r="E2848"/>
      <c r="F2848" s="37"/>
      <c r="G2848" s="37"/>
    </row>
    <row r="2849" spans="5:7" x14ac:dyDescent="0.35">
      <c r="E2849"/>
      <c r="F2849" s="37"/>
      <c r="G2849" s="37"/>
    </row>
    <row r="2850" spans="5:7" x14ac:dyDescent="0.35">
      <c r="E2850"/>
      <c r="F2850" s="37"/>
      <c r="G2850" s="37"/>
    </row>
    <row r="2851" spans="5:7" x14ac:dyDescent="0.35">
      <c r="E2851"/>
      <c r="F2851" s="37"/>
      <c r="G2851" s="37"/>
    </row>
    <row r="2852" spans="5:7" x14ac:dyDescent="0.35">
      <c r="E2852"/>
      <c r="F2852" s="37"/>
      <c r="G2852" s="37"/>
    </row>
    <row r="2853" spans="5:7" x14ac:dyDescent="0.35">
      <c r="E2853"/>
      <c r="F2853" s="37"/>
      <c r="G2853" s="37"/>
    </row>
    <row r="2854" spans="5:7" x14ac:dyDescent="0.35">
      <c r="E2854"/>
      <c r="F2854" s="37"/>
      <c r="G2854" s="37"/>
    </row>
    <row r="2855" spans="5:7" x14ac:dyDescent="0.35">
      <c r="E2855"/>
      <c r="F2855" s="37"/>
      <c r="G2855" s="37"/>
    </row>
    <row r="2856" spans="5:7" x14ac:dyDescent="0.35">
      <c r="E2856"/>
      <c r="F2856" s="37"/>
      <c r="G2856" s="37"/>
    </row>
    <row r="2857" spans="5:7" x14ac:dyDescent="0.35">
      <c r="E2857"/>
      <c r="F2857" s="37"/>
      <c r="G2857" s="37"/>
    </row>
    <row r="2858" spans="5:7" x14ac:dyDescent="0.35">
      <c r="E2858"/>
      <c r="F2858" s="37"/>
      <c r="G2858" s="37"/>
    </row>
    <row r="2859" spans="5:7" x14ac:dyDescent="0.35">
      <c r="E2859"/>
      <c r="F2859" s="37"/>
      <c r="G2859" s="37"/>
    </row>
    <row r="2860" spans="5:7" x14ac:dyDescent="0.35">
      <c r="E2860"/>
      <c r="F2860" s="37"/>
      <c r="G2860" s="37"/>
    </row>
    <row r="2861" spans="5:7" x14ac:dyDescent="0.35">
      <c r="E2861"/>
      <c r="F2861" s="37"/>
      <c r="G2861" s="37"/>
    </row>
    <row r="2862" spans="5:7" x14ac:dyDescent="0.35">
      <c r="E2862"/>
      <c r="F2862" s="37"/>
      <c r="G2862" s="37"/>
    </row>
    <row r="2863" spans="5:7" x14ac:dyDescent="0.35">
      <c r="E2863"/>
      <c r="F2863" s="37"/>
      <c r="G2863" s="37"/>
    </row>
    <row r="2864" spans="5:7" x14ac:dyDescent="0.35">
      <c r="E2864"/>
      <c r="F2864" s="37"/>
      <c r="G2864" s="37"/>
    </row>
    <row r="2865" spans="5:7" x14ac:dyDescent="0.35">
      <c r="E2865"/>
      <c r="F2865" s="37"/>
      <c r="G2865" s="37"/>
    </row>
    <row r="2866" spans="5:7" x14ac:dyDescent="0.35">
      <c r="E2866"/>
      <c r="F2866" s="37"/>
      <c r="G2866" s="37"/>
    </row>
    <row r="2867" spans="5:7" x14ac:dyDescent="0.35">
      <c r="E2867"/>
      <c r="F2867" s="37"/>
      <c r="G2867" s="37"/>
    </row>
    <row r="2868" spans="5:7" x14ac:dyDescent="0.35">
      <c r="E2868"/>
      <c r="F2868" s="37"/>
      <c r="G2868" s="37"/>
    </row>
    <row r="2869" spans="5:7" x14ac:dyDescent="0.35">
      <c r="E2869"/>
      <c r="F2869" s="37"/>
      <c r="G2869" s="37"/>
    </row>
    <row r="2870" spans="5:7" x14ac:dyDescent="0.35">
      <c r="E2870"/>
      <c r="F2870" s="37"/>
      <c r="G2870" s="37"/>
    </row>
    <row r="2871" spans="5:7" x14ac:dyDescent="0.35">
      <c r="E2871"/>
      <c r="F2871" s="37"/>
      <c r="G2871" s="37"/>
    </row>
    <row r="2872" spans="5:7" x14ac:dyDescent="0.35">
      <c r="E2872"/>
      <c r="F2872" s="37"/>
      <c r="G2872" s="37"/>
    </row>
    <row r="2873" spans="5:7" x14ac:dyDescent="0.35">
      <c r="E2873"/>
      <c r="F2873" s="37"/>
      <c r="G2873" s="37"/>
    </row>
    <row r="2874" spans="5:7" x14ac:dyDescent="0.35">
      <c r="E2874"/>
      <c r="F2874" s="37"/>
      <c r="G2874" s="37"/>
    </row>
    <row r="2875" spans="5:7" x14ac:dyDescent="0.35">
      <c r="E2875"/>
      <c r="F2875" s="37"/>
      <c r="G2875" s="37"/>
    </row>
    <row r="2876" spans="5:7" x14ac:dyDescent="0.35">
      <c r="E2876"/>
      <c r="F2876" s="37"/>
      <c r="G2876" s="37"/>
    </row>
    <row r="2877" spans="5:7" x14ac:dyDescent="0.35">
      <c r="E2877"/>
      <c r="F2877" s="37"/>
      <c r="G2877" s="37"/>
    </row>
    <row r="2878" spans="5:7" x14ac:dyDescent="0.35">
      <c r="E2878"/>
      <c r="F2878" s="37"/>
      <c r="G2878" s="37"/>
    </row>
    <row r="2879" spans="5:7" x14ac:dyDescent="0.35">
      <c r="E2879"/>
      <c r="F2879" s="37"/>
      <c r="G2879" s="37"/>
    </row>
    <row r="2880" spans="5:7" x14ac:dyDescent="0.35">
      <c r="E2880"/>
      <c r="F2880" s="37"/>
      <c r="G2880" s="37"/>
    </row>
    <row r="2881" spans="5:7" x14ac:dyDescent="0.35">
      <c r="E2881"/>
      <c r="F2881" s="37"/>
      <c r="G2881" s="37"/>
    </row>
    <row r="2882" spans="5:7" x14ac:dyDescent="0.35">
      <c r="E2882"/>
      <c r="F2882" s="37"/>
      <c r="G2882" s="37"/>
    </row>
    <row r="2883" spans="5:7" x14ac:dyDescent="0.35">
      <c r="E2883"/>
      <c r="F2883" s="37"/>
      <c r="G2883" s="37"/>
    </row>
    <row r="2884" spans="5:7" x14ac:dyDescent="0.35">
      <c r="E2884"/>
      <c r="F2884" s="37"/>
      <c r="G2884" s="37"/>
    </row>
    <row r="2885" spans="5:7" x14ac:dyDescent="0.35">
      <c r="E2885"/>
      <c r="F2885" s="37"/>
      <c r="G2885" s="37"/>
    </row>
    <row r="2886" spans="5:7" x14ac:dyDescent="0.35">
      <c r="E2886"/>
      <c r="F2886" s="37"/>
      <c r="G2886" s="37"/>
    </row>
    <row r="2887" spans="5:7" x14ac:dyDescent="0.35">
      <c r="E2887"/>
      <c r="F2887" s="37"/>
      <c r="G2887" s="37"/>
    </row>
    <row r="2888" spans="5:7" x14ac:dyDescent="0.35">
      <c r="E2888"/>
      <c r="F2888" s="37"/>
      <c r="G2888" s="37"/>
    </row>
    <row r="2889" spans="5:7" x14ac:dyDescent="0.35">
      <c r="E2889"/>
      <c r="F2889" s="37"/>
      <c r="G2889" s="37"/>
    </row>
    <row r="2890" spans="5:7" x14ac:dyDescent="0.35">
      <c r="E2890"/>
      <c r="F2890" s="37"/>
      <c r="G2890" s="37"/>
    </row>
    <row r="2891" spans="5:7" x14ac:dyDescent="0.35">
      <c r="E2891"/>
      <c r="F2891" s="37"/>
      <c r="G2891" s="37"/>
    </row>
    <row r="2892" spans="5:7" x14ac:dyDescent="0.35">
      <c r="E2892"/>
      <c r="F2892" s="37"/>
      <c r="G2892" s="37"/>
    </row>
    <row r="2893" spans="5:7" x14ac:dyDescent="0.35">
      <c r="E2893"/>
      <c r="F2893" s="37"/>
      <c r="G2893" s="37"/>
    </row>
    <row r="2894" spans="5:7" x14ac:dyDescent="0.35">
      <c r="E2894"/>
      <c r="F2894" s="37"/>
      <c r="G2894" s="37"/>
    </row>
    <row r="2895" spans="5:7" x14ac:dyDescent="0.35">
      <c r="E2895"/>
      <c r="F2895" s="37"/>
      <c r="G2895" s="37"/>
    </row>
    <row r="2896" spans="5:7" x14ac:dyDescent="0.35">
      <c r="E2896"/>
      <c r="F2896" s="37"/>
      <c r="G2896" s="37"/>
    </row>
    <row r="2897" spans="5:7" x14ac:dyDescent="0.35">
      <c r="E2897"/>
      <c r="F2897" s="37"/>
      <c r="G2897" s="37"/>
    </row>
    <row r="2898" spans="5:7" x14ac:dyDescent="0.35">
      <c r="E2898"/>
      <c r="F2898" s="37"/>
      <c r="G2898" s="37"/>
    </row>
    <row r="2899" spans="5:7" x14ac:dyDescent="0.35">
      <c r="E2899"/>
      <c r="F2899" s="37"/>
      <c r="G2899" s="37"/>
    </row>
    <row r="2900" spans="5:7" x14ac:dyDescent="0.35">
      <c r="E2900"/>
      <c r="F2900" s="37"/>
      <c r="G2900" s="37"/>
    </row>
    <row r="2901" spans="5:7" x14ac:dyDescent="0.35">
      <c r="E2901"/>
      <c r="F2901" s="37"/>
      <c r="G2901" s="37"/>
    </row>
    <row r="2902" spans="5:7" x14ac:dyDescent="0.35">
      <c r="E2902"/>
      <c r="F2902" s="37"/>
      <c r="G2902" s="37"/>
    </row>
    <row r="2903" spans="5:7" x14ac:dyDescent="0.35">
      <c r="E2903"/>
      <c r="F2903" s="37"/>
      <c r="G2903" s="37"/>
    </row>
    <row r="2904" spans="5:7" x14ac:dyDescent="0.35">
      <c r="E2904"/>
      <c r="F2904" s="37"/>
      <c r="G2904" s="37"/>
    </row>
    <row r="2905" spans="5:7" x14ac:dyDescent="0.35">
      <c r="E2905"/>
      <c r="F2905" s="37"/>
      <c r="G2905" s="37"/>
    </row>
    <row r="2906" spans="5:7" x14ac:dyDescent="0.35">
      <c r="E2906"/>
      <c r="F2906" s="37"/>
      <c r="G2906" s="37"/>
    </row>
    <row r="2907" spans="5:7" x14ac:dyDescent="0.35">
      <c r="E2907"/>
      <c r="F2907" s="37"/>
      <c r="G2907" s="37"/>
    </row>
    <row r="2908" spans="5:7" x14ac:dyDescent="0.35">
      <c r="E2908"/>
      <c r="F2908" s="37"/>
      <c r="G2908" s="37"/>
    </row>
    <row r="2909" spans="5:7" x14ac:dyDescent="0.35">
      <c r="E2909"/>
      <c r="F2909" s="37"/>
      <c r="G2909" s="37"/>
    </row>
    <row r="2910" spans="5:7" x14ac:dyDescent="0.35">
      <c r="E2910"/>
      <c r="F2910" s="37"/>
      <c r="G2910" s="37"/>
    </row>
    <row r="2911" spans="5:7" x14ac:dyDescent="0.35">
      <c r="E2911"/>
      <c r="F2911" s="37"/>
      <c r="G2911" s="37"/>
    </row>
    <row r="2912" spans="5:7" x14ac:dyDescent="0.35">
      <c r="E2912"/>
      <c r="F2912" s="37"/>
      <c r="G2912" s="37"/>
    </row>
    <row r="2913" spans="5:7" x14ac:dyDescent="0.35">
      <c r="E2913"/>
      <c r="F2913" s="37"/>
      <c r="G2913" s="37"/>
    </row>
    <row r="2914" spans="5:7" x14ac:dyDescent="0.35">
      <c r="E2914"/>
      <c r="F2914" s="37"/>
      <c r="G2914" s="37"/>
    </row>
    <row r="2915" spans="5:7" x14ac:dyDescent="0.35">
      <c r="E2915"/>
      <c r="F2915" s="37"/>
      <c r="G2915" s="37"/>
    </row>
    <row r="2916" spans="5:7" x14ac:dyDescent="0.35">
      <c r="E2916"/>
      <c r="F2916" s="37"/>
      <c r="G2916" s="37"/>
    </row>
    <row r="2917" spans="5:7" x14ac:dyDescent="0.35">
      <c r="E2917"/>
      <c r="F2917" s="37"/>
      <c r="G2917" s="37"/>
    </row>
    <row r="2918" spans="5:7" x14ac:dyDescent="0.35">
      <c r="E2918"/>
      <c r="F2918" s="37"/>
      <c r="G2918" s="37"/>
    </row>
    <row r="2919" spans="5:7" x14ac:dyDescent="0.35">
      <c r="E2919"/>
      <c r="F2919" s="37"/>
      <c r="G2919" s="37"/>
    </row>
    <row r="2920" spans="5:7" x14ac:dyDescent="0.35">
      <c r="E2920"/>
      <c r="F2920" s="37"/>
      <c r="G2920" s="37"/>
    </row>
    <row r="2921" spans="5:7" x14ac:dyDescent="0.35">
      <c r="E2921"/>
      <c r="F2921" s="37"/>
      <c r="G2921" s="37"/>
    </row>
    <row r="2922" spans="5:7" x14ac:dyDescent="0.35">
      <c r="E2922"/>
      <c r="F2922" s="37"/>
      <c r="G2922" s="37"/>
    </row>
    <row r="2923" spans="5:7" x14ac:dyDescent="0.35">
      <c r="E2923"/>
      <c r="F2923" s="37"/>
      <c r="G2923" s="37"/>
    </row>
    <row r="2924" spans="5:7" x14ac:dyDescent="0.35">
      <c r="E2924"/>
      <c r="F2924" s="37"/>
      <c r="G2924" s="37"/>
    </row>
    <row r="2925" spans="5:7" x14ac:dyDescent="0.35">
      <c r="E2925"/>
      <c r="F2925" s="37"/>
      <c r="G2925" s="37"/>
    </row>
    <row r="2926" spans="5:7" x14ac:dyDescent="0.35">
      <c r="E2926"/>
      <c r="F2926" s="37"/>
      <c r="G2926" s="37"/>
    </row>
    <row r="2927" spans="5:7" x14ac:dyDescent="0.35">
      <c r="E2927"/>
      <c r="F2927" s="37"/>
      <c r="G2927" s="37"/>
    </row>
    <row r="2928" spans="5:7" x14ac:dyDescent="0.35">
      <c r="E2928"/>
      <c r="F2928" s="37"/>
      <c r="G2928" s="37"/>
    </row>
    <row r="2929" spans="5:7" x14ac:dyDescent="0.35">
      <c r="E2929"/>
      <c r="F2929" s="37"/>
      <c r="G2929" s="37"/>
    </row>
    <row r="2930" spans="5:7" x14ac:dyDescent="0.35">
      <c r="E2930"/>
      <c r="F2930" s="37"/>
      <c r="G2930" s="37"/>
    </row>
    <row r="2931" spans="5:7" x14ac:dyDescent="0.35">
      <c r="E2931"/>
      <c r="F2931" s="37"/>
      <c r="G2931" s="37"/>
    </row>
    <row r="2932" spans="5:7" x14ac:dyDescent="0.35">
      <c r="E2932"/>
      <c r="F2932" s="37"/>
      <c r="G2932" s="37"/>
    </row>
    <row r="2933" spans="5:7" x14ac:dyDescent="0.35">
      <c r="E2933"/>
      <c r="F2933" s="37"/>
      <c r="G2933" s="37"/>
    </row>
    <row r="2934" spans="5:7" x14ac:dyDescent="0.35">
      <c r="E2934"/>
      <c r="F2934" s="37"/>
      <c r="G2934" s="37"/>
    </row>
    <row r="2935" spans="5:7" x14ac:dyDescent="0.35">
      <c r="E2935"/>
      <c r="F2935" s="37"/>
      <c r="G2935" s="37"/>
    </row>
    <row r="2936" spans="5:7" x14ac:dyDescent="0.35">
      <c r="E2936"/>
      <c r="F2936" s="37"/>
      <c r="G2936" s="37"/>
    </row>
    <row r="2937" spans="5:7" x14ac:dyDescent="0.35">
      <c r="E2937"/>
      <c r="F2937" s="37"/>
      <c r="G2937" s="37"/>
    </row>
    <row r="2938" spans="5:7" x14ac:dyDescent="0.35">
      <c r="E2938"/>
      <c r="F2938" s="37"/>
      <c r="G2938" s="37"/>
    </row>
    <row r="2939" spans="5:7" x14ac:dyDescent="0.35">
      <c r="E2939"/>
      <c r="F2939" s="37"/>
      <c r="G2939" s="37"/>
    </row>
    <row r="2940" spans="5:7" x14ac:dyDescent="0.35">
      <c r="E2940"/>
      <c r="F2940" s="37"/>
      <c r="G2940" s="37"/>
    </row>
    <row r="2941" spans="5:7" x14ac:dyDescent="0.35">
      <c r="E2941"/>
      <c r="F2941" s="37"/>
      <c r="G2941" s="37"/>
    </row>
    <row r="2942" spans="5:7" x14ac:dyDescent="0.35">
      <c r="E2942"/>
      <c r="F2942" s="37"/>
      <c r="G2942" s="37"/>
    </row>
    <row r="2943" spans="5:7" x14ac:dyDescent="0.35">
      <c r="E2943"/>
      <c r="F2943" s="37"/>
      <c r="G2943" s="37"/>
    </row>
    <row r="2944" spans="5:7" x14ac:dyDescent="0.35">
      <c r="E2944"/>
      <c r="F2944" s="37"/>
      <c r="G2944" s="37"/>
    </row>
    <row r="2945" spans="5:7" x14ac:dyDescent="0.35">
      <c r="E2945"/>
      <c r="F2945" s="37"/>
      <c r="G2945" s="37"/>
    </row>
    <row r="2946" spans="5:7" x14ac:dyDescent="0.35">
      <c r="E2946"/>
      <c r="F2946" s="37"/>
      <c r="G2946" s="37"/>
    </row>
    <row r="2947" spans="5:7" x14ac:dyDescent="0.35">
      <c r="E2947"/>
      <c r="F2947" s="37"/>
      <c r="G2947" s="37"/>
    </row>
    <row r="2948" spans="5:7" x14ac:dyDescent="0.35">
      <c r="E2948"/>
      <c r="F2948" s="37"/>
      <c r="G2948" s="37"/>
    </row>
    <row r="2949" spans="5:7" x14ac:dyDescent="0.35">
      <c r="E2949"/>
      <c r="F2949" s="37"/>
      <c r="G2949" s="37"/>
    </row>
    <row r="2950" spans="5:7" x14ac:dyDescent="0.35">
      <c r="E2950"/>
      <c r="F2950" s="37"/>
      <c r="G2950" s="37"/>
    </row>
    <row r="2951" spans="5:7" x14ac:dyDescent="0.35">
      <c r="E2951"/>
      <c r="F2951" s="37"/>
      <c r="G2951" s="37"/>
    </row>
    <row r="2952" spans="5:7" x14ac:dyDescent="0.35">
      <c r="E2952"/>
      <c r="F2952" s="37"/>
      <c r="G2952" s="37"/>
    </row>
    <row r="2953" spans="5:7" x14ac:dyDescent="0.35">
      <c r="E2953"/>
      <c r="F2953" s="37"/>
      <c r="G2953" s="37"/>
    </row>
    <row r="2954" spans="5:7" x14ac:dyDescent="0.35">
      <c r="E2954"/>
      <c r="F2954" s="37"/>
      <c r="G2954" s="37"/>
    </row>
    <row r="2955" spans="5:7" x14ac:dyDescent="0.35">
      <c r="E2955"/>
      <c r="F2955" s="37"/>
      <c r="G2955" s="37"/>
    </row>
    <row r="2956" spans="5:7" x14ac:dyDescent="0.35">
      <c r="E2956"/>
      <c r="F2956" s="37"/>
      <c r="G2956" s="37"/>
    </row>
    <row r="2957" spans="5:7" x14ac:dyDescent="0.35">
      <c r="E2957"/>
      <c r="F2957" s="37"/>
      <c r="G2957" s="37"/>
    </row>
    <row r="2958" spans="5:7" x14ac:dyDescent="0.35">
      <c r="E2958"/>
      <c r="F2958" s="37"/>
      <c r="G2958" s="37"/>
    </row>
    <row r="2959" spans="5:7" x14ac:dyDescent="0.35">
      <c r="E2959"/>
      <c r="F2959" s="37"/>
      <c r="G2959" s="37"/>
    </row>
    <row r="2960" spans="5:7" x14ac:dyDescent="0.35">
      <c r="E2960"/>
      <c r="F2960" s="37"/>
      <c r="G2960" s="37"/>
    </row>
    <row r="2961" spans="5:7" x14ac:dyDescent="0.35">
      <c r="E2961"/>
      <c r="F2961" s="37"/>
      <c r="G2961" s="37"/>
    </row>
    <row r="2962" spans="5:7" x14ac:dyDescent="0.35">
      <c r="E2962"/>
      <c r="F2962" s="37"/>
      <c r="G2962" s="37"/>
    </row>
    <row r="2963" spans="5:7" x14ac:dyDescent="0.35">
      <c r="E2963"/>
      <c r="F2963" s="37"/>
      <c r="G2963" s="37"/>
    </row>
    <row r="2964" spans="5:7" x14ac:dyDescent="0.35">
      <c r="E2964"/>
      <c r="F2964" s="37"/>
      <c r="G2964" s="37"/>
    </row>
    <row r="2965" spans="5:7" x14ac:dyDescent="0.35">
      <c r="E2965"/>
      <c r="F2965" s="37"/>
      <c r="G2965" s="37"/>
    </row>
    <row r="2966" spans="5:7" x14ac:dyDescent="0.35">
      <c r="E2966"/>
      <c r="F2966" s="37"/>
      <c r="G2966" s="37"/>
    </row>
    <row r="2967" spans="5:7" x14ac:dyDescent="0.35">
      <c r="E2967"/>
      <c r="F2967" s="37"/>
      <c r="G2967" s="37"/>
    </row>
    <row r="2968" spans="5:7" x14ac:dyDescent="0.35">
      <c r="E2968"/>
      <c r="F2968" s="37"/>
      <c r="G2968" s="37"/>
    </row>
    <row r="2969" spans="5:7" x14ac:dyDescent="0.35">
      <c r="E2969"/>
      <c r="F2969" s="37"/>
      <c r="G2969" s="37"/>
    </row>
    <row r="2970" spans="5:7" x14ac:dyDescent="0.35">
      <c r="E2970"/>
      <c r="F2970" s="37"/>
      <c r="G2970" s="37"/>
    </row>
    <row r="2971" spans="5:7" x14ac:dyDescent="0.35">
      <c r="E2971"/>
      <c r="F2971" s="37"/>
      <c r="G2971" s="37"/>
    </row>
    <row r="2972" spans="5:7" x14ac:dyDescent="0.35">
      <c r="E2972"/>
      <c r="F2972" s="37"/>
      <c r="G2972" s="37"/>
    </row>
    <row r="2973" spans="5:7" x14ac:dyDescent="0.35">
      <c r="E2973"/>
      <c r="F2973" s="37"/>
      <c r="G2973" s="37"/>
    </row>
    <row r="2974" spans="5:7" x14ac:dyDescent="0.35">
      <c r="E2974"/>
      <c r="F2974" s="37"/>
      <c r="G2974" s="37"/>
    </row>
    <row r="2975" spans="5:7" x14ac:dyDescent="0.35">
      <c r="E2975"/>
      <c r="F2975" s="37"/>
      <c r="G2975" s="37"/>
    </row>
    <row r="2976" spans="5:7" x14ac:dyDescent="0.35">
      <c r="E2976"/>
      <c r="F2976" s="37"/>
      <c r="G2976" s="37"/>
    </row>
    <row r="2977" spans="5:7" x14ac:dyDescent="0.35">
      <c r="E2977"/>
      <c r="F2977" s="37"/>
      <c r="G2977" s="37"/>
    </row>
    <row r="2978" spans="5:7" x14ac:dyDescent="0.35">
      <c r="E2978"/>
      <c r="F2978" s="37"/>
      <c r="G2978" s="37"/>
    </row>
    <row r="2979" spans="5:7" x14ac:dyDescent="0.35">
      <c r="E2979"/>
      <c r="F2979" s="37"/>
      <c r="G2979" s="37"/>
    </row>
    <row r="2980" spans="5:7" x14ac:dyDescent="0.35">
      <c r="E2980"/>
      <c r="F2980" s="37"/>
      <c r="G2980" s="37"/>
    </row>
    <row r="2981" spans="5:7" x14ac:dyDescent="0.35">
      <c r="E2981"/>
      <c r="F2981" s="37"/>
      <c r="G2981" s="37"/>
    </row>
    <row r="2982" spans="5:7" x14ac:dyDescent="0.35">
      <c r="E2982"/>
      <c r="F2982" s="37"/>
      <c r="G2982" s="37"/>
    </row>
    <row r="2983" spans="5:7" x14ac:dyDescent="0.35">
      <c r="E2983"/>
      <c r="F2983" s="37"/>
      <c r="G2983" s="37"/>
    </row>
    <row r="2984" spans="5:7" x14ac:dyDescent="0.35">
      <c r="E2984"/>
      <c r="F2984" s="37"/>
      <c r="G2984" s="37"/>
    </row>
    <row r="2985" spans="5:7" x14ac:dyDescent="0.35">
      <c r="E2985"/>
      <c r="F2985" s="37"/>
      <c r="G2985" s="37"/>
    </row>
    <row r="2986" spans="5:7" x14ac:dyDescent="0.35">
      <c r="E2986"/>
      <c r="F2986" s="37"/>
      <c r="G2986" s="37"/>
    </row>
    <row r="2987" spans="5:7" x14ac:dyDescent="0.35">
      <c r="E2987"/>
      <c r="F2987" s="37"/>
      <c r="G2987" s="37"/>
    </row>
    <row r="2988" spans="5:7" x14ac:dyDescent="0.35">
      <c r="E2988"/>
      <c r="F2988" s="37"/>
      <c r="G2988" s="37"/>
    </row>
    <row r="2989" spans="5:7" x14ac:dyDescent="0.35">
      <c r="E2989"/>
      <c r="F2989" s="37"/>
      <c r="G2989" s="37"/>
    </row>
    <row r="2990" spans="5:7" x14ac:dyDescent="0.35">
      <c r="E2990"/>
      <c r="F2990" s="37"/>
      <c r="G2990" s="37"/>
    </row>
    <row r="2991" spans="5:7" x14ac:dyDescent="0.35">
      <c r="E2991"/>
      <c r="F2991" s="37"/>
      <c r="G2991" s="37"/>
    </row>
    <row r="2992" spans="5:7" x14ac:dyDescent="0.35">
      <c r="E2992"/>
      <c r="F2992" s="37"/>
      <c r="G2992" s="37"/>
    </row>
    <row r="2993" spans="5:7" x14ac:dyDescent="0.35">
      <c r="E2993"/>
      <c r="F2993" s="37"/>
      <c r="G2993" s="37"/>
    </row>
    <row r="2994" spans="5:7" x14ac:dyDescent="0.35">
      <c r="E2994"/>
      <c r="F2994" s="37"/>
      <c r="G2994" s="37"/>
    </row>
    <row r="2995" spans="5:7" x14ac:dyDescent="0.35">
      <c r="E2995"/>
      <c r="F2995" s="37"/>
      <c r="G2995" s="37"/>
    </row>
    <row r="2996" spans="5:7" x14ac:dyDescent="0.35">
      <c r="E2996"/>
      <c r="F2996" s="37"/>
      <c r="G2996" s="37"/>
    </row>
    <row r="2997" spans="5:7" x14ac:dyDescent="0.35">
      <c r="E2997"/>
      <c r="F2997" s="37"/>
      <c r="G2997" s="37"/>
    </row>
    <row r="2998" spans="5:7" x14ac:dyDescent="0.35">
      <c r="E2998"/>
      <c r="F2998" s="37"/>
      <c r="G2998" s="37"/>
    </row>
    <row r="2999" spans="5:7" x14ac:dyDescent="0.35">
      <c r="E2999"/>
      <c r="F2999" s="37"/>
      <c r="G2999" s="37"/>
    </row>
    <row r="3000" spans="5:7" x14ac:dyDescent="0.35">
      <c r="E3000"/>
      <c r="F3000" s="37"/>
      <c r="G3000" s="37"/>
    </row>
    <row r="3001" spans="5:7" x14ac:dyDescent="0.35">
      <c r="E3001"/>
      <c r="F3001" s="37"/>
      <c r="G3001" s="37"/>
    </row>
    <row r="3002" spans="5:7" x14ac:dyDescent="0.35">
      <c r="E3002"/>
      <c r="F3002" s="37"/>
      <c r="G3002" s="37"/>
    </row>
    <row r="3003" spans="5:7" x14ac:dyDescent="0.35">
      <c r="E3003"/>
      <c r="F3003" s="37"/>
      <c r="G3003" s="37"/>
    </row>
    <row r="3004" spans="5:7" x14ac:dyDescent="0.35">
      <c r="E3004"/>
      <c r="F3004" s="37"/>
      <c r="G3004" s="37"/>
    </row>
    <row r="3005" spans="5:7" x14ac:dyDescent="0.35">
      <c r="E3005"/>
      <c r="F3005" s="37"/>
      <c r="G3005" s="37"/>
    </row>
    <row r="3006" spans="5:7" x14ac:dyDescent="0.35">
      <c r="E3006"/>
      <c r="F3006" s="37"/>
      <c r="G3006" s="37"/>
    </row>
    <row r="3007" spans="5:7" x14ac:dyDescent="0.35">
      <c r="E3007"/>
      <c r="F3007" s="37"/>
      <c r="G3007" s="37"/>
    </row>
    <row r="3008" spans="5:7" x14ac:dyDescent="0.35">
      <c r="E3008"/>
      <c r="F3008" s="37"/>
      <c r="G3008" s="37"/>
    </row>
    <row r="3009" spans="5:7" x14ac:dyDescent="0.35">
      <c r="E3009"/>
      <c r="F3009" s="37"/>
      <c r="G3009" s="37"/>
    </row>
    <row r="3010" spans="5:7" x14ac:dyDescent="0.35">
      <c r="E3010"/>
      <c r="F3010" s="37"/>
      <c r="G3010" s="37"/>
    </row>
    <row r="3011" spans="5:7" x14ac:dyDescent="0.35">
      <c r="E3011"/>
      <c r="F3011" s="37"/>
      <c r="G3011" s="37"/>
    </row>
    <row r="3012" spans="5:7" x14ac:dyDescent="0.35">
      <c r="E3012"/>
      <c r="F3012" s="37"/>
      <c r="G3012" s="37"/>
    </row>
    <row r="3013" spans="5:7" x14ac:dyDescent="0.35">
      <c r="E3013"/>
      <c r="F3013" s="37"/>
      <c r="G3013" s="37"/>
    </row>
    <row r="3014" spans="5:7" x14ac:dyDescent="0.35">
      <c r="E3014"/>
      <c r="F3014" s="37"/>
      <c r="G3014" s="37"/>
    </row>
    <row r="3015" spans="5:7" x14ac:dyDescent="0.35">
      <c r="E3015"/>
      <c r="F3015" s="37"/>
      <c r="G3015" s="37"/>
    </row>
    <row r="3016" spans="5:7" x14ac:dyDescent="0.35">
      <c r="E3016"/>
      <c r="F3016" s="37"/>
      <c r="G3016" s="37"/>
    </row>
    <row r="3017" spans="5:7" x14ac:dyDescent="0.35">
      <c r="E3017"/>
      <c r="F3017" s="37"/>
      <c r="G3017" s="37"/>
    </row>
    <row r="3018" spans="5:7" x14ac:dyDescent="0.35">
      <c r="E3018"/>
      <c r="F3018" s="37"/>
      <c r="G3018" s="37"/>
    </row>
    <row r="3019" spans="5:7" x14ac:dyDescent="0.35">
      <c r="E3019"/>
      <c r="F3019" s="37"/>
      <c r="G3019" s="37"/>
    </row>
    <row r="3020" spans="5:7" x14ac:dyDescent="0.35">
      <c r="E3020"/>
      <c r="F3020" s="37"/>
      <c r="G3020" s="37"/>
    </row>
    <row r="3021" spans="5:7" x14ac:dyDescent="0.35">
      <c r="E3021"/>
      <c r="F3021" s="37"/>
      <c r="G3021" s="37"/>
    </row>
    <row r="3022" spans="5:7" x14ac:dyDescent="0.35">
      <c r="E3022"/>
      <c r="F3022" s="37"/>
      <c r="G3022" s="37"/>
    </row>
    <row r="3023" spans="5:7" x14ac:dyDescent="0.35">
      <c r="E3023"/>
      <c r="F3023" s="37"/>
      <c r="G3023" s="37"/>
    </row>
    <row r="3024" spans="5:7" x14ac:dyDescent="0.35">
      <c r="E3024"/>
      <c r="G3024" s="37"/>
    </row>
    <row r="3025" spans="5:5" x14ac:dyDescent="0.35">
      <c r="E3025"/>
    </row>
  </sheetData>
  <autoFilter ref="A1:M1" xr:uid="{3A9E6213-B176-4CBB-86D6-E2FCB89E0DAE}"/>
  <sortState xmlns:xlrd2="http://schemas.microsoft.com/office/spreadsheetml/2017/richdata2" ref="A2:K3027">
    <sortCondition ref="A2"/>
  </sortState>
  <printOptions horizontalCentered="1" gridLines="1" gridLinesSet="0"/>
  <pageMargins left="0" right="0" top="1.3385826771653544" bottom="1.1811023622047245" header="0.51181102362204722" footer="0.51181102362204722"/>
  <pageSetup paperSize="9" orientation="landscape" r:id="rId1"/>
  <headerFooter alignWithMargins="0">
    <oddHeader xml:space="preserve">&amp;C&amp;A&amp;R
</oddHeader>
    <oddFooter>&amp;L&amp;B&amp;CPage &amp;P / &amp;N&amp;R&amp;B</oddFooter>
  </headerFooter>
  <legacyDrawingHF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3DA14D-ABBE-4BEF-9A3F-84B734CB254C}">
  <sheetPr codeName="Feuil36">
    <tabColor theme="3" tint="0.79998168889431442"/>
    <pageSetUpPr fitToPage="1"/>
  </sheetPr>
  <dimension ref="A1:L3584"/>
  <sheetViews>
    <sheetView workbookViewId="0">
      <selection sqref="A1:XFD1048576"/>
    </sheetView>
  </sheetViews>
  <sheetFormatPr baseColWidth="10" defaultRowHeight="12.9" x14ac:dyDescent="0.35"/>
  <cols>
    <col min="1" max="1" width="5.81640625" style="2" customWidth="1"/>
    <col min="2" max="2" width="8.6328125" customWidth="1"/>
    <col min="3" max="3" width="30.453125" customWidth="1"/>
    <col min="4" max="4" width="28.453125" customWidth="1"/>
    <col min="5" max="5" width="20.453125" bestFit="1" customWidth="1"/>
    <col min="6" max="6" width="12" style="34"/>
  </cols>
  <sheetData>
    <row r="1" spans="1:12" s="12" customFormat="1" x14ac:dyDescent="0.35">
      <c r="A1" s="12" t="s">
        <v>0</v>
      </c>
      <c r="B1" s="12" t="s">
        <v>3</v>
      </c>
      <c r="C1" s="12" t="s">
        <v>4</v>
      </c>
      <c r="D1" s="12" t="s">
        <v>1</v>
      </c>
      <c r="E1" s="50" t="s">
        <v>86</v>
      </c>
      <c r="F1" s="28"/>
      <c r="K1" s="30" t="s">
        <v>412</v>
      </c>
      <c r="L1" s="30"/>
    </row>
    <row r="2" spans="1:12" x14ac:dyDescent="0.35">
      <c r="A2" s="2">
        <v>1</v>
      </c>
      <c r="B2">
        <v>25</v>
      </c>
      <c r="C2" t="s">
        <v>481</v>
      </c>
      <c r="D2" t="s">
        <v>410</v>
      </c>
      <c r="E2" s="43">
        <f>VLOOKUP(B2,'[2]Surf 1'!$A$1:$Q$238,3,0)</f>
        <v>5.0752314814957135E-4</v>
      </c>
      <c r="F2"/>
      <c r="K2">
        <f>VLOOKUP(B2,'[1]Course Surf 1'!$1:$1048576,7,0)</f>
        <v>67079</v>
      </c>
    </row>
    <row r="3" spans="1:12" x14ac:dyDescent="0.35">
      <c r="A3" s="2">
        <v>2</v>
      </c>
      <c r="B3">
        <v>27</v>
      </c>
      <c r="C3" t="s">
        <v>541</v>
      </c>
      <c r="D3" t="s">
        <v>168</v>
      </c>
      <c r="E3" s="43">
        <f>VLOOKUP(B3,'[2]Surf 1'!$A$1:$Q$238,3,0)</f>
        <v>5.7962962963125503E-4</v>
      </c>
      <c r="F3"/>
      <c r="K3">
        <f>VLOOKUP(B3,'[1]Course Surf 1'!$1:$1048576,7,0)</f>
        <v>63721</v>
      </c>
    </row>
    <row r="4" spans="1:12" x14ac:dyDescent="0.35">
      <c r="A4" s="2">
        <v>3</v>
      </c>
      <c r="B4">
        <v>24</v>
      </c>
      <c r="C4" t="s">
        <v>539</v>
      </c>
      <c r="D4" t="s">
        <v>212</v>
      </c>
      <c r="E4" s="43">
        <f>VLOOKUP(B4,'[2]Surf 1'!$A$1:$Q$238,3,0)</f>
        <v>6.0937500000170881E-4</v>
      </c>
      <c r="F4"/>
      <c r="K4">
        <f>VLOOKUP(B4,'[1]Course Surf 1'!$1:$1048576,7,0)</f>
        <v>68149</v>
      </c>
    </row>
    <row r="5" spans="1:12" x14ac:dyDescent="0.35">
      <c r="A5" s="2">
        <v>4</v>
      </c>
      <c r="B5">
        <v>30</v>
      </c>
      <c r="C5" t="s">
        <v>542</v>
      </c>
      <c r="D5" t="s">
        <v>478</v>
      </c>
      <c r="E5" s="43">
        <f>VLOOKUP(B5,'[2]Surf 1'!$A$1:$Q$238,3,0)</f>
        <v>6.1481481481653888E-4</v>
      </c>
      <c r="F5"/>
      <c r="K5">
        <f>VLOOKUP(B5,'[1]Course Surf 1'!$1:$1048576,7,0)</f>
        <v>72839</v>
      </c>
    </row>
    <row r="6" spans="1:12" x14ac:dyDescent="0.35">
      <c r="A6" s="2">
        <v>5</v>
      </c>
      <c r="B6">
        <v>26</v>
      </c>
      <c r="C6" t="s">
        <v>540</v>
      </c>
      <c r="D6" t="s">
        <v>468</v>
      </c>
      <c r="E6" s="43">
        <f>VLOOKUP(B6,'[2]Surf 1'!$A$1:$Q$238,3,0)</f>
        <v>6.2523148148323476E-4</v>
      </c>
      <c r="F6"/>
      <c r="K6">
        <f>VLOOKUP(B6,'[1]Course Surf 1'!$1:$1048576,7,0)</f>
        <v>68161</v>
      </c>
    </row>
    <row r="7" spans="1:12" x14ac:dyDescent="0.35">
      <c r="A7" s="2">
        <v>6</v>
      </c>
      <c r="B7">
        <v>31</v>
      </c>
      <c r="C7" t="s">
        <v>474</v>
      </c>
      <c r="D7" t="s">
        <v>475</v>
      </c>
      <c r="E7" s="43">
        <f>VLOOKUP(B7,'[2]Surf 1'!$A$1:$Q$238,3,0)</f>
        <v>6.3344907407585039E-4</v>
      </c>
      <c r="F7"/>
      <c r="K7">
        <f>VLOOKUP(B7,'[1]Course Surf 1'!$1:$1048576,7,0)</f>
        <v>68358</v>
      </c>
    </row>
    <row r="8" spans="1:12" x14ac:dyDescent="0.35">
      <c r="A8" s="2">
        <v>7</v>
      </c>
      <c r="B8">
        <v>32</v>
      </c>
      <c r="C8" t="s">
        <v>204</v>
      </c>
      <c r="D8" t="s">
        <v>165</v>
      </c>
      <c r="E8" s="43">
        <f>VLOOKUP(B8,'[2]Surf 1'!$A$1:$Q$238,3,0)</f>
        <v>6.7337962963151792E-4</v>
      </c>
      <c r="F8"/>
      <c r="K8">
        <f>VLOOKUP(B8,'[1]Course Surf 1'!$1:$1048576,7,0)</f>
        <v>63198</v>
      </c>
    </row>
    <row r="9" spans="1:12" x14ac:dyDescent="0.35">
      <c r="A9" s="2">
        <v>8</v>
      </c>
      <c r="B9">
        <v>39</v>
      </c>
      <c r="C9" t="s">
        <v>546</v>
      </c>
      <c r="D9" t="s">
        <v>170</v>
      </c>
      <c r="E9" s="43">
        <f>VLOOKUP(B9,'[2]Surf 1'!$A$1:$Q$238,3,0)</f>
        <v>7.034722222241949E-4</v>
      </c>
      <c r="F9"/>
      <c r="K9">
        <f>VLOOKUP(B9,'[1]Course Surf 1'!$1:$1048576,7,0)</f>
        <v>0</v>
      </c>
    </row>
    <row r="10" spans="1:12" x14ac:dyDescent="0.35">
      <c r="A10" s="2">
        <v>9</v>
      </c>
      <c r="B10">
        <v>28</v>
      </c>
      <c r="C10" t="s">
        <v>440</v>
      </c>
      <c r="D10" t="s">
        <v>32</v>
      </c>
      <c r="E10" s="43">
        <f>VLOOKUP(B10,'[2]Surf 1'!$A$1:$Q$238,3,0)</f>
        <v>7.1805555555756913E-4</v>
      </c>
      <c r="F10"/>
      <c r="K10">
        <f>VLOOKUP(B10,'[1]Course Surf 1'!$1:$1048576,7,0)</f>
        <v>65076</v>
      </c>
    </row>
    <row r="11" spans="1:12" x14ac:dyDescent="0.35">
      <c r="A11" s="2">
        <v>10</v>
      </c>
      <c r="B11">
        <v>33</v>
      </c>
      <c r="C11" t="s">
        <v>205</v>
      </c>
      <c r="D11" t="s">
        <v>165</v>
      </c>
      <c r="E11" s="43">
        <f>VLOOKUP(B11,'[2]Surf 1'!$A$1:$Q$238,3,0)</f>
        <v>7.2337962963165813E-4</v>
      </c>
      <c r="F11"/>
      <c r="K11">
        <f>VLOOKUP(B11,'[1]Course Surf 1'!$1:$1048576,7,0)</f>
        <v>66406</v>
      </c>
    </row>
    <row r="12" spans="1:12" x14ac:dyDescent="0.35">
      <c r="A12" s="2">
        <v>11</v>
      </c>
      <c r="B12">
        <v>29</v>
      </c>
      <c r="C12" t="s">
        <v>398</v>
      </c>
      <c r="D12" t="s">
        <v>454</v>
      </c>
      <c r="E12" s="43">
        <f>VLOOKUP(B12,'[2]Surf 1'!$A$1:$Q$238,3,0)</f>
        <v>7.2430555555758665E-4</v>
      </c>
      <c r="F12"/>
      <c r="K12">
        <f>VLOOKUP(B12,'[1]Course Surf 1'!$1:$1048576,7,0)</f>
        <v>65050</v>
      </c>
    </row>
    <row r="13" spans="1:12" x14ac:dyDescent="0.35">
      <c r="A13" s="2">
        <v>12</v>
      </c>
      <c r="B13">
        <v>37</v>
      </c>
      <c r="C13" t="s">
        <v>544</v>
      </c>
      <c r="D13" t="s">
        <v>477</v>
      </c>
      <c r="E13" s="43">
        <f>VLOOKUP(B13,'[2]Surf 1'!$A$1:$Q$238,3,0)</f>
        <v>7.3240740740946123E-4</v>
      </c>
      <c r="F13"/>
      <c r="K13">
        <f>VLOOKUP(B13,'[1]Course Surf 1'!$1:$1048576,7,0)</f>
        <v>72747</v>
      </c>
    </row>
    <row r="14" spans="1:12" x14ac:dyDescent="0.35">
      <c r="A14" s="2">
        <v>13</v>
      </c>
      <c r="B14">
        <v>38</v>
      </c>
      <c r="C14" t="s">
        <v>545</v>
      </c>
      <c r="D14" t="s">
        <v>419</v>
      </c>
      <c r="E14" s="43">
        <f>VLOOKUP(B14,'[2]Surf 1'!$A$1:$Q$238,3,0)</f>
        <v>8.3784722222457171E-4</v>
      </c>
      <c r="F14"/>
      <c r="K14">
        <f>VLOOKUP(B14,'[1]Course Surf 1'!$1:$1048576,7,0)</f>
        <v>66111</v>
      </c>
    </row>
    <row r="15" spans="1:12" x14ac:dyDescent="0.35">
      <c r="A15" s="2">
        <v>14</v>
      </c>
      <c r="B15">
        <v>36</v>
      </c>
      <c r="C15" t="s">
        <v>476</v>
      </c>
      <c r="D15" t="s">
        <v>477</v>
      </c>
      <c r="E15" s="43">
        <f>VLOOKUP(B15,'[2]Surf 1'!$A$1:$Q$238,3,0)</f>
        <v>9.716435185212432E-4</v>
      </c>
      <c r="F15"/>
      <c r="K15">
        <f>VLOOKUP(B15,'[1]Course Surf 1'!$1:$1048576,7,0)</f>
        <v>65106</v>
      </c>
    </row>
    <row r="16" spans="1:12" x14ac:dyDescent="0.35">
      <c r="A16" s="2">
        <v>15</v>
      </c>
      <c r="B16">
        <v>35</v>
      </c>
      <c r="C16" t="s">
        <v>479</v>
      </c>
      <c r="D16" t="s">
        <v>480</v>
      </c>
      <c r="E16" s="43">
        <f>VLOOKUP(B16,'[2]Surf 1'!$A$1:$Q$238,3,0)</f>
        <v>9.863425925953585E-4</v>
      </c>
      <c r="F16"/>
      <c r="K16">
        <f>VLOOKUP(B16,'[1]Course Surf 1'!$1:$1048576,7,0)</f>
        <v>63104</v>
      </c>
    </row>
    <row r="17" spans="2:11" x14ac:dyDescent="0.35">
      <c r="B17">
        <v>34</v>
      </c>
      <c r="C17" t="s">
        <v>543</v>
      </c>
      <c r="D17" t="s">
        <v>478</v>
      </c>
      <c r="E17" s="43" t="str">
        <f>VLOOKUP(B17,'[2]Surf 1'!$A$1:$Q$238,3,0)</f>
        <v>Abs</v>
      </c>
      <c r="F17"/>
      <c r="K17">
        <f>VLOOKUP(B17,'[1]Course Surf 1'!$1:$1048576,7,0)</f>
        <v>72847</v>
      </c>
    </row>
    <row r="18" spans="2:11" x14ac:dyDescent="0.35">
      <c r="F18"/>
    </row>
    <row r="19" spans="2:11" x14ac:dyDescent="0.35">
      <c r="F19"/>
    </row>
    <row r="20" spans="2:11" x14ac:dyDescent="0.35">
      <c r="F20"/>
    </row>
    <row r="21" spans="2:11" x14ac:dyDescent="0.35">
      <c r="F21"/>
    </row>
    <row r="22" spans="2:11" x14ac:dyDescent="0.35">
      <c r="F22"/>
    </row>
    <row r="23" spans="2:11" x14ac:dyDescent="0.35">
      <c r="F23"/>
    </row>
    <row r="24" spans="2:11" x14ac:dyDescent="0.35">
      <c r="F24"/>
    </row>
    <row r="25" spans="2:11" x14ac:dyDescent="0.35">
      <c r="F25"/>
    </row>
    <row r="26" spans="2:11" x14ac:dyDescent="0.35">
      <c r="F26"/>
    </row>
    <row r="27" spans="2:11" x14ac:dyDescent="0.35">
      <c r="F27"/>
    </row>
    <row r="28" spans="2:11" x14ac:dyDescent="0.35">
      <c r="F28"/>
    </row>
    <row r="29" spans="2:11" x14ac:dyDescent="0.35">
      <c r="F29"/>
    </row>
    <row r="30" spans="2:11" x14ac:dyDescent="0.35">
      <c r="F30"/>
    </row>
    <row r="31" spans="2:11" x14ac:dyDescent="0.35">
      <c r="F31"/>
    </row>
    <row r="32" spans="2:11" x14ac:dyDescent="0.35">
      <c r="F32"/>
    </row>
    <row r="33" spans="6:6" x14ac:dyDescent="0.35">
      <c r="F33"/>
    </row>
    <row r="34" spans="6:6" x14ac:dyDescent="0.35">
      <c r="F34"/>
    </row>
    <row r="35" spans="6:6" x14ac:dyDescent="0.35">
      <c r="F35"/>
    </row>
    <row r="36" spans="6:6" x14ac:dyDescent="0.35">
      <c r="F36"/>
    </row>
    <row r="37" spans="6:6" x14ac:dyDescent="0.35">
      <c r="F37"/>
    </row>
    <row r="38" spans="6:6" x14ac:dyDescent="0.35">
      <c r="F38"/>
    </row>
    <row r="39" spans="6:6" x14ac:dyDescent="0.35">
      <c r="F39"/>
    </row>
    <row r="40" spans="6:6" x14ac:dyDescent="0.35">
      <c r="F40"/>
    </row>
    <row r="41" spans="6:6" x14ac:dyDescent="0.35">
      <c r="F41"/>
    </row>
    <row r="42" spans="6:6" x14ac:dyDescent="0.35">
      <c r="F42"/>
    </row>
    <row r="43" spans="6:6" x14ac:dyDescent="0.35">
      <c r="F43"/>
    </row>
    <row r="44" spans="6:6" x14ac:dyDescent="0.35">
      <c r="F44"/>
    </row>
    <row r="45" spans="6:6" x14ac:dyDescent="0.35">
      <c r="F45"/>
    </row>
    <row r="46" spans="6:6" x14ac:dyDescent="0.35">
      <c r="F46"/>
    </row>
    <row r="47" spans="6:6" x14ac:dyDescent="0.35">
      <c r="F47"/>
    </row>
    <row r="48" spans="6:6" x14ac:dyDescent="0.35">
      <c r="F48"/>
    </row>
    <row r="49" spans="6:6" x14ac:dyDescent="0.35">
      <c r="F49"/>
    </row>
    <row r="50" spans="6:6" x14ac:dyDescent="0.35">
      <c r="F50"/>
    </row>
    <row r="51" spans="6:6" x14ac:dyDescent="0.35">
      <c r="F51"/>
    </row>
    <row r="52" spans="6:6" x14ac:dyDescent="0.35">
      <c r="F52"/>
    </row>
    <row r="53" spans="6:6" x14ac:dyDescent="0.35">
      <c r="F53"/>
    </row>
    <row r="54" spans="6:6" x14ac:dyDescent="0.35">
      <c r="F54"/>
    </row>
    <row r="55" spans="6:6" x14ac:dyDescent="0.35">
      <c r="F55"/>
    </row>
    <row r="56" spans="6:6" x14ac:dyDescent="0.35">
      <c r="F56"/>
    </row>
    <row r="57" spans="6:6" x14ac:dyDescent="0.35">
      <c r="F57"/>
    </row>
    <row r="58" spans="6:6" x14ac:dyDescent="0.35">
      <c r="F58"/>
    </row>
    <row r="59" spans="6:6" x14ac:dyDescent="0.35">
      <c r="F59"/>
    </row>
    <row r="60" spans="6:6" x14ac:dyDescent="0.35">
      <c r="F60"/>
    </row>
    <row r="61" spans="6:6" x14ac:dyDescent="0.35">
      <c r="F61"/>
    </row>
    <row r="62" spans="6:6" x14ac:dyDescent="0.35">
      <c r="F62"/>
    </row>
    <row r="63" spans="6:6" x14ac:dyDescent="0.35">
      <c r="F63"/>
    </row>
    <row r="64" spans="6:6" x14ac:dyDescent="0.35">
      <c r="F64"/>
    </row>
    <row r="65" spans="6:6" x14ac:dyDescent="0.35">
      <c r="F65"/>
    </row>
    <row r="66" spans="6:6" x14ac:dyDescent="0.35">
      <c r="F66"/>
    </row>
    <row r="67" spans="6:6" x14ac:dyDescent="0.35">
      <c r="F67"/>
    </row>
    <row r="68" spans="6:6" x14ac:dyDescent="0.35">
      <c r="F68"/>
    </row>
    <row r="69" spans="6:6" x14ac:dyDescent="0.35">
      <c r="F69"/>
    </row>
    <row r="70" spans="6:6" x14ac:dyDescent="0.35">
      <c r="F70"/>
    </row>
    <row r="71" spans="6:6" x14ac:dyDescent="0.35">
      <c r="F71"/>
    </row>
    <row r="72" spans="6:6" x14ac:dyDescent="0.35">
      <c r="F72"/>
    </row>
    <row r="73" spans="6:6" x14ac:dyDescent="0.35">
      <c r="F73"/>
    </row>
    <row r="74" spans="6:6" x14ac:dyDescent="0.35">
      <c r="F74"/>
    </row>
    <row r="75" spans="6:6" x14ac:dyDescent="0.35">
      <c r="F75"/>
    </row>
    <row r="76" spans="6:6" x14ac:dyDescent="0.35">
      <c r="F76"/>
    </row>
    <row r="77" spans="6:6" x14ac:dyDescent="0.35">
      <c r="F77"/>
    </row>
    <row r="78" spans="6:6" x14ac:dyDescent="0.35">
      <c r="F78"/>
    </row>
    <row r="79" spans="6:6" x14ac:dyDescent="0.35">
      <c r="F79"/>
    </row>
    <row r="80" spans="6:6" x14ac:dyDescent="0.35">
      <c r="F80"/>
    </row>
    <row r="81" spans="6:6" x14ac:dyDescent="0.35">
      <c r="F81"/>
    </row>
    <row r="82" spans="6:6" x14ac:dyDescent="0.35">
      <c r="F82"/>
    </row>
    <row r="83" spans="6:6" x14ac:dyDescent="0.35">
      <c r="F83"/>
    </row>
    <row r="84" spans="6:6" x14ac:dyDescent="0.35">
      <c r="F84"/>
    </row>
    <row r="85" spans="6:6" x14ac:dyDescent="0.35">
      <c r="F85"/>
    </row>
    <row r="86" spans="6:6" x14ac:dyDescent="0.35">
      <c r="F86"/>
    </row>
    <row r="87" spans="6:6" x14ac:dyDescent="0.35">
      <c r="F87"/>
    </row>
    <row r="88" spans="6:6" x14ac:dyDescent="0.35">
      <c r="F88"/>
    </row>
    <row r="89" spans="6:6" x14ac:dyDescent="0.35">
      <c r="F89"/>
    </row>
    <row r="90" spans="6:6" x14ac:dyDescent="0.35">
      <c r="F90"/>
    </row>
    <row r="91" spans="6:6" x14ac:dyDescent="0.35">
      <c r="F91"/>
    </row>
    <row r="92" spans="6:6" x14ac:dyDescent="0.35">
      <c r="F92"/>
    </row>
    <row r="93" spans="6:6" x14ac:dyDescent="0.35">
      <c r="F93"/>
    </row>
    <row r="94" spans="6:6" x14ac:dyDescent="0.35">
      <c r="F94"/>
    </row>
    <row r="95" spans="6:6" x14ac:dyDescent="0.35">
      <c r="F95"/>
    </row>
    <row r="96" spans="6:6" x14ac:dyDescent="0.35">
      <c r="F96"/>
    </row>
    <row r="97" spans="6:6" x14ac:dyDescent="0.35">
      <c r="F97"/>
    </row>
    <row r="98" spans="6:6" x14ac:dyDescent="0.35">
      <c r="F98"/>
    </row>
    <row r="99" spans="6:6" x14ac:dyDescent="0.35">
      <c r="F99"/>
    </row>
    <row r="100" spans="6:6" x14ac:dyDescent="0.35">
      <c r="F100"/>
    </row>
    <row r="101" spans="6:6" x14ac:dyDescent="0.35">
      <c r="F101"/>
    </row>
    <row r="102" spans="6:6" x14ac:dyDescent="0.35">
      <c r="F102"/>
    </row>
    <row r="103" spans="6:6" x14ac:dyDescent="0.35">
      <c r="F103"/>
    </row>
    <row r="104" spans="6:6" x14ac:dyDescent="0.35">
      <c r="F104"/>
    </row>
    <row r="105" spans="6:6" x14ac:dyDescent="0.35">
      <c r="F105"/>
    </row>
    <row r="106" spans="6:6" x14ac:dyDescent="0.35">
      <c r="F106"/>
    </row>
    <row r="107" spans="6:6" x14ac:dyDescent="0.35">
      <c r="F107"/>
    </row>
    <row r="108" spans="6:6" x14ac:dyDescent="0.35">
      <c r="F108"/>
    </row>
    <row r="109" spans="6:6" x14ac:dyDescent="0.35">
      <c r="F109"/>
    </row>
    <row r="110" spans="6:6" x14ac:dyDescent="0.35">
      <c r="F110"/>
    </row>
    <row r="111" spans="6:6" x14ac:dyDescent="0.35">
      <c r="F111"/>
    </row>
    <row r="112" spans="6:6" x14ac:dyDescent="0.35">
      <c r="F112"/>
    </row>
    <row r="113" spans="6:6" x14ac:dyDescent="0.35">
      <c r="F113"/>
    </row>
    <row r="114" spans="6:6" x14ac:dyDescent="0.35">
      <c r="F114"/>
    </row>
    <row r="115" spans="6:6" x14ac:dyDescent="0.35">
      <c r="F115"/>
    </row>
    <row r="116" spans="6:6" x14ac:dyDescent="0.35">
      <c r="F116"/>
    </row>
    <row r="117" spans="6:6" x14ac:dyDescent="0.35">
      <c r="F117"/>
    </row>
    <row r="118" spans="6:6" x14ac:dyDescent="0.35">
      <c r="F118"/>
    </row>
    <row r="119" spans="6:6" x14ac:dyDescent="0.35">
      <c r="F119"/>
    </row>
    <row r="120" spans="6:6" x14ac:dyDescent="0.35">
      <c r="F120"/>
    </row>
    <row r="121" spans="6:6" x14ac:dyDescent="0.35">
      <c r="F121"/>
    </row>
    <row r="122" spans="6:6" x14ac:dyDescent="0.35">
      <c r="F122"/>
    </row>
    <row r="123" spans="6:6" x14ac:dyDescent="0.35">
      <c r="F123"/>
    </row>
    <row r="124" spans="6:6" x14ac:dyDescent="0.35">
      <c r="F124"/>
    </row>
    <row r="125" spans="6:6" x14ac:dyDescent="0.35">
      <c r="F125"/>
    </row>
    <row r="126" spans="6:6" x14ac:dyDescent="0.35">
      <c r="F126"/>
    </row>
    <row r="127" spans="6:6" x14ac:dyDescent="0.35">
      <c r="F127"/>
    </row>
    <row r="128" spans="6:6" x14ac:dyDescent="0.35">
      <c r="F128"/>
    </row>
    <row r="129" spans="6:6" x14ac:dyDescent="0.35">
      <c r="F129"/>
    </row>
    <row r="130" spans="6:6" x14ac:dyDescent="0.35">
      <c r="F130"/>
    </row>
    <row r="131" spans="6:6" x14ac:dyDescent="0.35">
      <c r="F131"/>
    </row>
    <row r="132" spans="6:6" x14ac:dyDescent="0.35">
      <c r="F132"/>
    </row>
    <row r="133" spans="6:6" x14ac:dyDescent="0.35">
      <c r="F133"/>
    </row>
    <row r="134" spans="6:6" x14ac:dyDescent="0.35">
      <c r="F134"/>
    </row>
    <row r="135" spans="6:6" x14ac:dyDescent="0.35">
      <c r="F135"/>
    </row>
    <row r="136" spans="6:6" x14ac:dyDescent="0.35">
      <c r="F136"/>
    </row>
    <row r="137" spans="6:6" x14ac:dyDescent="0.35">
      <c r="F137"/>
    </row>
    <row r="138" spans="6:6" x14ac:dyDescent="0.35">
      <c r="F138"/>
    </row>
    <row r="139" spans="6:6" x14ac:dyDescent="0.35">
      <c r="F139"/>
    </row>
    <row r="140" spans="6:6" x14ac:dyDescent="0.35">
      <c r="F140"/>
    </row>
    <row r="141" spans="6:6" x14ac:dyDescent="0.35">
      <c r="F141"/>
    </row>
    <row r="142" spans="6:6" x14ac:dyDescent="0.35">
      <c r="F142"/>
    </row>
    <row r="143" spans="6:6" x14ac:dyDescent="0.35">
      <c r="F143"/>
    </row>
    <row r="144" spans="6:6" x14ac:dyDescent="0.35">
      <c r="F144"/>
    </row>
    <row r="145" spans="6:6" x14ac:dyDescent="0.35">
      <c r="F145"/>
    </row>
    <row r="146" spans="6:6" x14ac:dyDescent="0.35">
      <c r="F146"/>
    </row>
    <row r="147" spans="6:6" x14ac:dyDescent="0.35">
      <c r="F147"/>
    </row>
    <row r="148" spans="6:6" x14ac:dyDescent="0.35">
      <c r="F148"/>
    </row>
    <row r="149" spans="6:6" x14ac:dyDescent="0.35">
      <c r="F149"/>
    </row>
    <row r="150" spans="6:6" x14ac:dyDescent="0.35">
      <c r="F150"/>
    </row>
    <row r="151" spans="6:6" x14ac:dyDescent="0.35">
      <c r="F151"/>
    </row>
    <row r="152" spans="6:6" x14ac:dyDescent="0.35">
      <c r="F152"/>
    </row>
    <row r="153" spans="6:6" x14ac:dyDescent="0.35">
      <c r="F153"/>
    </row>
    <row r="154" spans="6:6" x14ac:dyDescent="0.35">
      <c r="F154"/>
    </row>
    <row r="155" spans="6:6" x14ac:dyDescent="0.35">
      <c r="F155"/>
    </row>
    <row r="156" spans="6:6" x14ac:dyDescent="0.35">
      <c r="F156"/>
    </row>
    <row r="157" spans="6:6" x14ac:dyDescent="0.35">
      <c r="F157"/>
    </row>
    <row r="158" spans="6:6" x14ac:dyDescent="0.35">
      <c r="F158"/>
    </row>
    <row r="159" spans="6:6" x14ac:dyDescent="0.35">
      <c r="F159"/>
    </row>
    <row r="160" spans="6:6" x14ac:dyDescent="0.35">
      <c r="F160"/>
    </row>
    <row r="161" spans="6:6" x14ac:dyDescent="0.35">
      <c r="F161"/>
    </row>
    <row r="162" spans="6:6" x14ac:dyDescent="0.35">
      <c r="F162"/>
    </row>
    <row r="163" spans="6:6" x14ac:dyDescent="0.35">
      <c r="F163"/>
    </row>
    <row r="164" spans="6:6" x14ac:dyDescent="0.35">
      <c r="F164"/>
    </row>
    <row r="165" spans="6:6" x14ac:dyDescent="0.35">
      <c r="F165"/>
    </row>
    <row r="166" spans="6:6" x14ac:dyDescent="0.35">
      <c r="F166"/>
    </row>
    <row r="167" spans="6:6" x14ac:dyDescent="0.35">
      <c r="F167"/>
    </row>
    <row r="168" spans="6:6" x14ac:dyDescent="0.35">
      <c r="F168"/>
    </row>
    <row r="169" spans="6:6" x14ac:dyDescent="0.35">
      <c r="F169"/>
    </row>
    <row r="170" spans="6:6" x14ac:dyDescent="0.35">
      <c r="F170"/>
    </row>
    <row r="171" spans="6:6" x14ac:dyDescent="0.35">
      <c r="F171"/>
    </row>
    <row r="172" spans="6:6" x14ac:dyDescent="0.35">
      <c r="F172"/>
    </row>
    <row r="173" spans="6:6" x14ac:dyDescent="0.35">
      <c r="F173"/>
    </row>
    <row r="174" spans="6:6" x14ac:dyDescent="0.35">
      <c r="F174"/>
    </row>
    <row r="175" spans="6:6" x14ac:dyDescent="0.35">
      <c r="F175"/>
    </row>
    <row r="176" spans="6:6" x14ac:dyDescent="0.35">
      <c r="F176"/>
    </row>
    <row r="177" spans="6:6" x14ac:dyDescent="0.35">
      <c r="F177"/>
    </row>
    <row r="178" spans="6:6" x14ac:dyDescent="0.35">
      <c r="F178"/>
    </row>
    <row r="179" spans="6:6" x14ac:dyDescent="0.35">
      <c r="F179"/>
    </row>
    <row r="180" spans="6:6" x14ac:dyDescent="0.35">
      <c r="F180"/>
    </row>
    <row r="181" spans="6:6" x14ac:dyDescent="0.35">
      <c r="F181"/>
    </row>
    <row r="182" spans="6:6" x14ac:dyDescent="0.35">
      <c r="F182"/>
    </row>
    <row r="183" spans="6:6" x14ac:dyDescent="0.35">
      <c r="F183"/>
    </row>
    <row r="184" spans="6:6" x14ac:dyDescent="0.35">
      <c r="F184"/>
    </row>
    <row r="185" spans="6:6" x14ac:dyDescent="0.35">
      <c r="F185"/>
    </row>
    <row r="186" spans="6:6" x14ac:dyDescent="0.35">
      <c r="F186"/>
    </row>
    <row r="187" spans="6:6" x14ac:dyDescent="0.35">
      <c r="F187"/>
    </row>
    <row r="188" spans="6:6" x14ac:dyDescent="0.35">
      <c r="F188"/>
    </row>
    <row r="189" spans="6:6" x14ac:dyDescent="0.35">
      <c r="F189"/>
    </row>
    <row r="190" spans="6:6" x14ac:dyDescent="0.35">
      <c r="F190"/>
    </row>
    <row r="191" spans="6:6" x14ac:dyDescent="0.35">
      <c r="F191"/>
    </row>
    <row r="192" spans="6:6" x14ac:dyDescent="0.35">
      <c r="F192"/>
    </row>
    <row r="193" spans="6:6" x14ac:dyDescent="0.35">
      <c r="F193"/>
    </row>
    <row r="194" spans="6:6" x14ac:dyDescent="0.35">
      <c r="F194"/>
    </row>
    <row r="195" spans="6:6" x14ac:dyDescent="0.35">
      <c r="F195"/>
    </row>
    <row r="196" spans="6:6" x14ac:dyDescent="0.35">
      <c r="F196"/>
    </row>
    <row r="197" spans="6:6" x14ac:dyDescent="0.35">
      <c r="F197"/>
    </row>
    <row r="198" spans="6:6" x14ac:dyDescent="0.35">
      <c r="F198"/>
    </row>
    <row r="199" spans="6:6" x14ac:dyDescent="0.35">
      <c r="F199"/>
    </row>
    <row r="200" spans="6:6" x14ac:dyDescent="0.35">
      <c r="F200"/>
    </row>
    <row r="201" spans="6:6" x14ac:dyDescent="0.35">
      <c r="F201"/>
    </row>
    <row r="202" spans="6:6" x14ac:dyDescent="0.35">
      <c r="F202"/>
    </row>
    <row r="203" spans="6:6" x14ac:dyDescent="0.35">
      <c r="F203"/>
    </row>
    <row r="204" spans="6:6" x14ac:dyDescent="0.35">
      <c r="F204"/>
    </row>
    <row r="205" spans="6:6" x14ac:dyDescent="0.35">
      <c r="F205"/>
    </row>
    <row r="206" spans="6:6" x14ac:dyDescent="0.35">
      <c r="F206"/>
    </row>
    <row r="207" spans="6:6" x14ac:dyDescent="0.35">
      <c r="F207"/>
    </row>
    <row r="208" spans="6:6" x14ac:dyDescent="0.35">
      <c r="F208"/>
    </row>
    <row r="209" spans="6:6" x14ac:dyDescent="0.35">
      <c r="F209"/>
    </row>
    <row r="210" spans="6:6" x14ac:dyDescent="0.35">
      <c r="F210"/>
    </row>
    <row r="211" spans="6:6" x14ac:dyDescent="0.35">
      <c r="F211"/>
    </row>
    <row r="212" spans="6:6" x14ac:dyDescent="0.35">
      <c r="F212"/>
    </row>
    <row r="213" spans="6:6" x14ac:dyDescent="0.35">
      <c r="F213"/>
    </row>
    <row r="214" spans="6:6" x14ac:dyDescent="0.35">
      <c r="F214"/>
    </row>
    <row r="215" spans="6:6" x14ac:dyDescent="0.35">
      <c r="F215"/>
    </row>
    <row r="216" spans="6:6" x14ac:dyDescent="0.35">
      <c r="F216"/>
    </row>
    <row r="217" spans="6:6" x14ac:dyDescent="0.35">
      <c r="F217"/>
    </row>
    <row r="218" spans="6:6" x14ac:dyDescent="0.35">
      <c r="F218"/>
    </row>
    <row r="219" spans="6:6" x14ac:dyDescent="0.35">
      <c r="F219"/>
    </row>
    <row r="220" spans="6:6" x14ac:dyDescent="0.35">
      <c r="F220"/>
    </row>
    <row r="221" spans="6:6" x14ac:dyDescent="0.35">
      <c r="F221"/>
    </row>
    <row r="222" spans="6:6" x14ac:dyDescent="0.35">
      <c r="F222"/>
    </row>
    <row r="223" spans="6:6" x14ac:dyDescent="0.35">
      <c r="F223"/>
    </row>
    <row r="224" spans="6:6" x14ac:dyDescent="0.35">
      <c r="F224"/>
    </row>
    <row r="225" spans="6:6" x14ac:dyDescent="0.35">
      <c r="F225"/>
    </row>
    <row r="226" spans="6:6" x14ac:dyDescent="0.35">
      <c r="F226"/>
    </row>
    <row r="227" spans="6:6" x14ac:dyDescent="0.35">
      <c r="F227"/>
    </row>
    <row r="228" spans="6:6" x14ac:dyDescent="0.35">
      <c r="F228"/>
    </row>
    <row r="229" spans="6:6" x14ac:dyDescent="0.35">
      <c r="F229"/>
    </row>
    <row r="230" spans="6:6" x14ac:dyDescent="0.35">
      <c r="F230"/>
    </row>
    <row r="231" spans="6:6" x14ac:dyDescent="0.35">
      <c r="F231"/>
    </row>
    <row r="232" spans="6:6" x14ac:dyDescent="0.35">
      <c r="F232"/>
    </row>
    <row r="233" spans="6:6" x14ac:dyDescent="0.35">
      <c r="F233"/>
    </row>
    <row r="234" spans="6:6" x14ac:dyDescent="0.35">
      <c r="F234"/>
    </row>
    <row r="235" spans="6:6" x14ac:dyDescent="0.35">
      <c r="F235"/>
    </row>
    <row r="236" spans="6:6" x14ac:dyDescent="0.35">
      <c r="F236"/>
    </row>
    <row r="237" spans="6:6" x14ac:dyDescent="0.35">
      <c r="F237"/>
    </row>
    <row r="238" spans="6:6" x14ac:dyDescent="0.35">
      <c r="F238"/>
    </row>
    <row r="239" spans="6:6" x14ac:dyDescent="0.35">
      <c r="F239"/>
    </row>
    <row r="240" spans="6:6" x14ac:dyDescent="0.35">
      <c r="F240"/>
    </row>
    <row r="241" spans="6:6" x14ac:dyDescent="0.35">
      <c r="F241"/>
    </row>
    <row r="242" spans="6:6" x14ac:dyDescent="0.35">
      <c r="F242"/>
    </row>
    <row r="243" spans="6:6" x14ac:dyDescent="0.35">
      <c r="F243"/>
    </row>
    <row r="244" spans="6:6" x14ac:dyDescent="0.35">
      <c r="F244"/>
    </row>
    <row r="245" spans="6:6" x14ac:dyDescent="0.35">
      <c r="F245"/>
    </row>
    <row r="246" spans="6:6" x14ac:dyDescent="0.35">
      <c r="F246"/>
    </row>
    <row r="247" spans="6:6" x14ac:dyDescent="0.35">
      <c r="F247"/>
    </row>
    <row r="248" spans="6:6" x14ac:dyDescent="0.35">
      <c r="F248"/>
    </row>
    <row r="249" spans="6:6" x14ac:dyDescent="0.35">
      <c r="F249"/>
    </row>
    <row r="250" spans="6:6" x14ac:dyDescent="0.35">
      <c r="F250"/>
    </row>
    <row r="251" spans="6:6" x14ac:dyDescent="0.35">
      <c r="F251"/>
    </row>
    <row r="252" spans="6:6" x14ac:dyDescent="0.35">
      <c r="F252"/>
    </row>
    <row r="253" spans="6:6" x14ac:dyDescent="0.35">
      <c r="F253"/>
    </row>
    <row r="254" spans="6:6" x14ac:dyDescent="0.35">
      <c r="F254"/>
    </row>
    <row r="255" spans="6:6" x14ac:dyDescent="0.35">
      <c r="F255"/>
    </row>
    <row r="256" spans="6:6" x14ac:dyDescent="0.35">
      <c r="F256"/>
    </row>
    <row r="257" spans="6:6" x14ac:dyDescent="0.35">
      <c r="F257"/>
    </row>
    <row r="258" spans="6:6" x14ac:dyDescent="0.35">
      <c r="F258"/>
    </row>
    <row r="259" spans="6:6" x14ac:dyDescent="0.35">
      <c r="F259"/>
    </row>
    <row r="260" spans="6:6" x14ac:dyDescent="0.35">
      <c r="F260"/>
    </row>
    <row r="261" spans="6:6" x14ac:dyDescent="0.35">
      <c r="F261"/>
    </row>
    <row r="262" spans="6:6" x14ac:dyDescent="0.35">
      <c r="F262"/>
    </row>
    <row r="263" spans="6:6" x14ac:dyDescent="0.35">
      <c r="F263"/>
    </row>
    <row r="264" spans="6:6" x14ac:dyDescent="0.35">
      <c r="F264"/>
    </row>
    <row r="265" spans="6:6" x14ac:dyDescent="0.35">
      <c r="F265"/>
    </row>
    <row r="266" spans="6:6" x14ac:dyDescent="0.35">
      <c r="F266"/>
    </row>
    <row r="267" spans="6:6" x14ac:dyDescent="0.35">
      <c r="F267"/>
    </row>
    <row r="268" spans="6:6" x14ac:dyDescent="0.35">
      <c r="F268"/>
    </row>
    <row r="269" spans="6:6" x14ac:dyDescent="0.35">
      <c r="F269"/>
    </row>
    <row r="270" spans="6:6" x14ac:dyDescent="0.35">
      <c r="F270"/>
    </row>
    <row r="271" spans="6:6" x14ac:dyDescent="0.35">
      <c r="F271"/>
    </row>
    <row r="272" spans="6:6" x14ac:dyDescent="0.35">
      <c r="F272"/>
    </row>
    <row r="273" spans="5:6" x14ac:dyDescent="0.35">
      <c r="F273"/>
    </row>
    <row r="274" spans="5:6" x14ac:dyDescent="0.35">
      <c r="F274"/>
    </row>
    <row r="275" spans="5:6" x14ac:dyDescent="0.35">
      <c r="F275"/>
    </row>
    <row r="276" spans="5:6" x14ac:dyDescent="0.35">
      <c r="F276"/>
    </row>
    <row r="277" spans="5:6" x14ac:dyDescent="0.35">
      <c r="E277" s="37"/>
    </row>
    <row r="278" spans="5:6" x14ac:dyDescent="0.35">
      <c r="E278" s="37"/>
    </row>
    <row r="279" spans="5:6" x14ac:dyDescent="0.35">
      <c r="E279" s="37"/>
    </row>
    <row r="280" spans="5:6" x14ac:dyDescent="0.35">
      <c r="E280" s="37"/>
    </row>
    <row r="281" spans="5:6" x14ac:dyDescent="0.35">
      <c r="E281" s="37"/>
    </row>
    <row r="282" spans="5:6" x14ac:dyDescent="0.35">
      <c r="E282" s="37"/>
    </row>
    <row r="283" spans="5:6" x14ac:dyDescent="0.35">
      <c r="E283" s="37"/>
    </row>
    <row r="284" spans="5:6" x14ac:dyDescent="0.35">
      <c r="E284" s="37"/>
    </row>
    <row r="285" spans="5:6" x14ac:dyDescent="0.35">
      <c r="E285" s="37"/>
    </row>
    <row r="286" spans="5:6" x14ac:dyDescent="0.35">
      <c r="E286" s="37"/>
    </row>
    <row r="287" spans="5:6" x14ac:dyDescent="0.35">
      <c r="E287" s="37"/>
    </row>
    <row r="288" spans="5:6" x14ac:dyDescent="0.35">
      <c r="E288" s="37"/>
    </row>
    <row r="289" spans="5:5" x14ac:dyDescent="0.35">
      <c r="E289" s="37"/>
    </row>
    <row r="290" spans="5:5" x14ac:dyDescent="0.35">
      <c r="E290" s="37"/>
    </row>
    <row r="291" spans="5:5" x14ac:dyDescent="0.35">
      <c r="E291" s="37"/>
    </row>
    <row r="292" spans="5:5" x14ac:dyDescent="0.35">
      <c r="E292" s="37"/>
    </row>
    <row r="293" spans="5:5" x14ac:dyDescent="0.35">
      <c r="E293" s="37"/>
    </row>
    <row r="294" spans="5:5" x14ac:dyDescent="0.35">
      <c r="E294" s="37"/>
    </row>
    <row r="295" spans="5:5" x14ac:dyDescent="0.35">
      <c r="E295" s="37"/>
    </row>
    <row r="296" spans="5:5" x14ac:dyDescent="0.35">
      <c r="E296" s="37"/>
    </row>
    <row r="297" spans="5:5" x14ac:dyDescent="0.35">
      <c r="E297" s="37"/>
    </row>
    <row r="298" spans="5:5" x14ac:dyDescent="0.35">
      <c r="E298" s="37"/>
    </row>
    <row r="299" spans="5:5" x14ac:dyDescent="0.35">
      <c r="E299" s="37"/>
    </row>
    <row r="300" spans="5:5" x14ac:dyDescent="0.35">
      <c r="E300" s="37"/>
    </row>
    <row r="301" spans="5:5" x14ac:dyDescent="0.35">
      <c r="E301" s="37"/>
    </row>
    <row r="302" spans="5:5" x14ac:dyDescent="0.35">
      <c r="E302" s="37"/>
    </row>
    <row r="303" spans="5:5" x14ac:dyDescent="0.35">
      <c r="E303" s="37"/>
    </row>
    <row r="304" spans="5:5" x14ac:dyDescent="0.35">
      <c r="E304" s="37"/>
    </row>
    <row r="305" spans="4:5" x14ac:dyDescent="0.35">
      <c r="E305" s="37"/>
    </row>
    <row r="306" spans="4:5" x14ac:dyDescent="0.35">
      <c r="E306" s="37"/>
    </row>
    <row r="307" spans="4:5" x14ac:dyDescent="0.35">
      <c r="E307" s="37"/>
    </row>
    <row r="308" spans="4:5" x14ac:dyDescent="0.35">
      <c r="E308" s="37"/>
    </row>
    <row r="309" spans="4:5" x14ac:dyDescent="0.35">
      <c r="E309" s="37"/>
    </row>
    <row r="310" spans="4:5" x14ac:dyDescent="0.35">
      <c r="E310" s="37"/>
    </row>
    <row r="311" spans="4:5" x14ac:dyDescent="0.35">
      <c r="E311" s="37"/>
    </row>
    <row r="312" spans="4:5" x14ac:dyDescent="0.35">
      <c r="E312" s="37"/>
    </row>
    <row r="313" spans="4:5" x14ac:dyDescent="0.35">
      <c r="E313" s="37"/>
    </row>
    <row r="314" spans="4:5" x14ac:dyDescent="0.35">
      <c r="E314" s="37"/>
    </row>
    <row r="315" spans="4:5" x14ac:dyDescent="0.35">
      <c r="E315" s="37"/>
    </row>
    <row r="316" spans="4:5" x14ac:dyDescent="0.35">
      <c r="E316" s="37"/>
    </row>
    <row r="317" spans="4:5" x14ac:dyDescent="0.35">
      <c r="E317" s="37"/>
    </row>
    <row r="318" spans="4:5" x14ac:dyDescent="0.35">
      <c r="D318" s="4"/>
      <c r="E318" s="37"/>
    </row>
    <row r="319" spans="4:5" x14ac:dyDescent="0.35">
      <c r="D319" s="4"/>
      <c r="E319" s="37"/>
    </row>
    <row r="320" spans="4:5" x14ac:dyDescent="0.35">
      <c r="D320" s="4"/>
      <c r="E320" s="37"/>
    </row>
    <row r="321" spans="4:5" x14ac:dyDescent="0.35">
      <c r="D321" s="4"/>
      <c r="E321" s="37"/>
    </row>
    <row r="322" spans="4:5" x14ac:dyDescent="0.35">
      <c r="D322" s="4"/>
      <c r="E322" s="37"/>
    </row>
    <row r="323" spans="4:5" x14ac:dyDescent="0.35">
      <c r="D323" s="4"/>
      <c r="E323" s="37"/>
    </row>
    <row r="324" spans="4:5" x14ac:dyDescent="0.35">
      <c r="D324" s="4"/>
      <c r="E324" s="37"/>
    </row>
    <row r="325" spans="4:5" x14ac:dyDescent="0.35">
      <c r="D325" s="4"/>
      <c r="E325" s="37"/>
    </row>
    <row r="326" spans="4:5" x14ac:dyDescent="0.35">
      <c r="D326" s="4"/>
      <c r="E326" s="37"/>
    </row>
    <row r="327" spans="4:5" x14ac:dyDescent="0.35">
      <c r="D327" s="4"/>
      <c r="E327" s="37"/>
    </row>
    <row r="328" spans="4:5" x14ac:dyDescent="0.35">
      <c r="D328" s="4"/>
      <c r="E328" s="37"/>
    </row>
    <row r="329" spans="4:5" x14ac:dyDescent="0.35">
      <c r="D329" s="4"/>
      <c r="E329" s="37"/>
    </row>
    <row r="330" spans="4:5" x14ac:dyDescent="0.35">
      <c r="D330" s="4"/>
      <c r="E330" s="37"/>
    </row>
    <row r="331" spans="4:5" x14ac:dyDescent="0.35">
      <c r="D331" s="4"/>
      <c r="E331" s="37"/>
    </row>
    <row r="332" spans="4:5" x14ac:dyDescent="0.35">
      <c r="D332" s="4"/>
      <c r="E332" s="37"/>
    </row>
    <row r="333" spans="4:5" x14ac:dyDescent="0.35">
      <c r="D333" s="4"/>
      <c r="E333" s="37"/>
    </row>
    <row r="334" spans="4:5" x14ac:dyDescent="0.35">
      <c r="D334" s="4"/>
      <c r="E334" s="37"/>
    </row>
    <row r="335" spans="4:5" x14ac:dyDescent="0.35">
      <c r="D335" s="4"/>
      <c r="E335" s="37"/>
    </row>
    <row r="336" spans="4:5" x14ac:dyDescent="0.35">
      <c r="D336" s="4"/>
      <c r="E336" s="37"/>
    </row>
    <row r="337" spans="4:5" x14ac:dyDescent="0.35">
      <c r="D337" s="4"/>
      <c r="E337" s="37"/>
    </row>
    <row r="338" spans="4:5" x14ac:dyDescent="0.35">
      <c r="D338" s="4"/>
      <c r="E338" s="37"/>
    </row>
    <row r="339" spans="4:5" x14ac:dyDescent="0.35">
      <c r="D339" s="4"/>
      <c r="E339" s="37"/>
    </row>
    <row r="340" spans="4:5" x14ac:dyDescent="0.35">
      <c r="D340" s="4"/>
      <c r="E340" s="37"/>
    </row>
    <row r="341" spans="4:5" x14ac:dyDescent="0.35">
      <c r="D341" s="4"/>
      <c r="E341" s="37"/>
    </row>
    <row r="342" spans="4:5" x14ac:dyDescent="0.35">
      <c r="D342" s="4"/>
      <c r="E342" s="37"/>
    </row>
    <row r="343" spans="4:5" x14ac:dyDescent="0.35">
      <c r="D343" s="4"/>
      <c r="E343" s="37"/>
    </row>
    <row r="344" spans="4:5" x14ac:dyDescent="0.35">
      <c r="D344" s="4"/>
      <c r="E344" s="37"/>
    </row>
    <row r="345" spans="4:5" x14ac:dyDescent="0.35">
      <c r="D345" s="4"/>
      <c r="E345" s="37"/>
    </row>
    <row r="346" spans="4:5" x14ac:dyDescent="0.35">
      <c r="D346" s="4"/>
      <c r="E346" s="37"/>
    </row>
    <row r="347" spans="4:5" x14ac:dyDescent="0.35">
      <c r="D347" s="4"/>
      <c r="E347" s="37"/>
    </row>
    <row r="348" spans="4:5" x14ac:dyDescent="0.35">
      <c r="D348" s="4"/>
      <c r="E348" s="37"/>
    </row>
    <row r="349" spans="4:5" x14ac:dyDescent="0.35">
      <c r="D349" s="4"/>
      <c r="E349" s="37"/>
    </row>
    <row r="350" spans="4:5" x14ac:dyDescent="0.35">
      <c r="D350" s="4"/>
      <c r="E350" s="37"/>
    </row>
    <row r="351" spans="4:5" x14ac:dyDescent="0.35">
      <c r="D351" s="4"/>
      <c r="E351" s="37"/>
    </row>
    <row r="352" spans="4:5" x14ac:dyDescent="0.35">
      <c r="D352" s="4"/>
      <c r="E352" s="37"/>
    </row>
    <row r="353" spans="4:5" x14ac:dyDescent="0.35">
      <c r="D353" s="4"/>
      <c r="E353" s="37"/>
    </row>
    <row r="354" spans="4:5" x14ac:dyDescent="0.35">
      <c r="D354" s="4"/>
      <c r="E354" s="37"/>
    </row>
    <row r="355" spans="4:5" x14ac:dyDescent="0.35">
      <c r="E355" s="37"/>
    </row>
    <row r="356" spans="4:5" x14ac:dyDescent="0.35">
      <c r="D356" s="4"/>
      <c r="E356" s="37"/>
    </row>
    <row r="357" spans="4:5" x14ac:dyDescent="0.35">
      <c r="D357" s="4"/>
      <c r="E357" s="37"/>
    </row>
    <row r="358" spans="4:5" x14ac:dyDescent="0.35">
      <c r="D358" s="4"/>
      <c r="E358" s="37"/>
    </row>
    <row r="359" spans="4:5" x14ac:dyDescent="0.35">
      <c r="D359" s="4"/>
      <c r="E359" s="37"/>
    </row>
    <row r="360" spans="4:5" x14ac:dyDescent="0.35">
      <c r="D360" s="4"/>
      <c r="E360" s="37"/>
    </row>
    <row r="361" spans="4:5" x14ac:dyDescent="0.35">
      <c r="D361" s="4"/>
      <c r="E361" s="37"/>
    </row>
    <row r="362" spans="4:5" x14ac:dyDescent="0.35">
      <c r="D362" s="4"/>
      <c r="E362" s="37"/>
    </row>
    <row r="363" spans="4:5" x14ac:dyDescent="0.35">
      <c r="D363" s="4"/>
      <c r="E363" s="37"/>
    </row>
    <row r="364" spans="4:5" x14ac:dyDescent="0.35">
      <c r="D364" s="4"/>
      <c r="E364" s="37"/>
    </row>
    <row r="365" spans="4:5" x14ac:dyDescent="0.35">
      <c r="D365" s="4"/>
      <c r="E365" s="37"/>
    </row>
    <row r="366" spans="4:5" x14ac:dyDescent="0.35">
      <c r="D366" s="4"/>
      <c r="E366" s="37"/>
    </row>
    <row r="367" spans="4:5" x14ac:dyDescent="0.35">
      <c r="D367" s="4"/>
      <c r="E367" s="37"/>
    </row>
    <row r="368" spans="4:5" x14ac:dyDescent="0.35">
      <c r="D368" s="4"/>
      <c r="E368" s="37"/>
    </row>
    <row r="369" spans="4:5" x14ac:dyDescent="0.35">
      <c r="D369" s="4"/>
      <c r="E369" s="37"/>
    </row>
    <row r="370" spans="4:5" x14ac:dyDescent="0.35">
      <c r="D370" s="4"/>
      <c r="E370" s="37"/>
    </row>
    <row r="371" spans="4:5" x14ac:dyDescent="0.35">
      <c r="D371" s="4"/>
      <c r="E371" s="37"/>
    </row>
    <row r="372" spans="4:5" x14ac:dyDescent="0.35">
      <c r="D372" s="4"/>
      <c r="E372" s="37"/>
    </row>
    <row r="373" spans="4:5" x14ac:dyDescent="0.35">
      <c r="D373" s="4"/>
      <c r="E373" s="37"/>
    </row>
    <row r="374" spans="4:5" x14ac:dyDescent="0.35">
      <c r="D374" s="4"/>
      <c r="E374" s="37"/>
    </row>
    <row r="375" spans="4:5" x14ac:dyDescent="0.35">
      <c r="D375" s="4"/>
      <c r="E375" s="37"/>
    </row>
    <row r="376" spans="4:5" x14ac:dyDescent="0.35">
      <c r="D376" s="4"/>
      <c r="E376" s="37"/>
    </row>
    <row r="377" spans="4:5" x14ac:dyDescent="0.35">
      <c r="D377" s="4"/>
      <c r="E377" s="37"/>
    </row>
    <row r="378" spans="4:5" x14ac:dyDescent="0.35">
      <c r="D378" s="4"/>
      <c r="E378" s="37"/>
    </row>
    <row r="379" spans="4:5" x14ac:dyDescent="0.35">
      <c r="D379" s="4"/>
      <c r="E379" s="37"/>
    </row>
    <row r="380" spans="4:5" x14ac:dyDescent="0.35">
      <c r="D380" s="4"/>
      <c r="E380" s="37"/>
    </row>
    <row r="381" spans="4:5" x14ac:dyDescent="0.35">
      <c r="D381" s="4"/>
      <c r="E381" s="37"/>
    </row>
    <row r="382" spans="4:5" x14ac:dyDescent="0.35">
      <c r="D382" s="4"/>
      <c r="E382" s="37"/>
    </row>
    <row r="383" spans="4:5" x14ac:dyDescent="0.35">
      <c r="D383" s="4"/>
      <c r="E383" s="37"/>
    </row>
    <row r="384" spans="4:5" x14ac:dyDescent="0.35">
      <c r="D384" s="4"/>
      <c r="E384" s="37"/>
    </row>
    <row r="385" spans="4:5" x14ac:dyDescent="0.35">
      <c r="D385" s="4"/>
      <c r="E385" s="37"/>
    </row>
    <row r="386" spans="4:5" x14ac:dyDescent="0.35">
      <c r="D386" s="4"/>
      <c r="E386" s="37"/>
    </row>
    <row r="387" spans="4:5" x14ac:dyDescent="0.35">
      <c r="D387" s="4"/>
      <c r="E387" s="37"/>
    </row>
    <row r="388" spans="4:5" x14ac:dyDescent="0.35">
      <c r="D388" s="4"/>
      <c r="E388" s="37"/>
    </row>
    <row r="389" spans="4:5" x14ac:dyDescent="0.35">
      <c r="D389" s="4"/>
      <c r="E389" s="37"/>
    </row>
    <row r="390" spans="4:5" x14ac:dyDescent="0.35">
      <c r="D390" s="4"/>
      <c r="E390" s="37"/>
    </row>
    <row r="391" spans="4:5" x14ac:dyDescent="0.35">
      <c r="D391" s="4"/>
      <c r="E391" s="37"/>
    </row>
    <row r="392" spans="4:5" x14ac:dyDescent="0.35">
      <c r="D392" s="4"/>
      <c r="E392" s="37"/>
    </row>
    <row r="393" spans="4:5" x14ac:dyDescent="0.35">
      <c r="D393" s="4"/>
      <c r="E393" s="37"/>
    </row>
    <row r="394" spans="4:5" x14ac:dyDescent="0.35">
      <c r="D394" s="4"/>
      <c r="E394" s="37"/>
    </row>
    <row r="395" spans="4:5" x14ac:dyDescent="0.35">
      <c r="E395" s="37"/>
    </row>
    <row r="396" spans="4:5" x14ac:dyDescent="0.35">
      <c r="D396" s="4"/>
      <c r="E396" s="37"/>
    </row>
    <row r="397" spans="4:5" x14ac:dyDescent="0.35">
      <c r="D397" s="4"/>
      <c r="E397" s="37"/>
    </row>
    <row r="398" spans="4:5" x14ac:dyDescent="0.35">
      <c r="D398" s="4"/>
      <c r="E398" s="37"/>
    </row>
    <row r="399" spans="4:5" x14ac:dyDescent="0.35">
      <c r="D399" s="4"/>
      <c r="E399" s="37"/>
    </row>
    <row r="400" spans="4:5" x14ac:dyDescent="0.35">
      <c r="D400" s="4"/>
      <c r="E400" s="37"/>
    </row>
    <row r="401" spans="4:5" x14ac:dyDescent="0.35">
      <c r="D401" s="4"/>
      <c r="E401" s="37"/>
    </row>
    <row r="402" spans="4:5" x14ac:dyDescent="0.35">
      <c r="D402" s="4"/>
      <c r="E402" s="37"/>
    </row>
    <row r="403" spans="4:5" x14ac:dyDescent="0.35">
      <c r="D403" s="4"/>
      <c r="E403" s="37"/>
    </row>
    <row r="404" spans="4:5" x14ac:dyDescent="0.35">
      <c r="D404" s="4"/>
      <c r="E404" s="37"/>
    </row>
    <row r="405" spans="4:5" x14ac:dyDescent="0.35">
      <c r="D405" s="4"/>
      <c r="E405" s="37"/>
    </row>
    <row r="406" spans="4:5" x14ac:dyDescent="0.35">
      <c r="D406" s="38"/>
      <c r="E406" s="37"/>
    </row>
    <row r="407" spans="4:5" x14ac:dyDescent="0.35">
      <c r="D407" s="4"/>
      <c r="E407" s="37"/>
    </row>
    <row r="408" spans="4:5" x14ac:dyDescent="0.35">
      <c r="D408" s="4"/>
      <c r="E408" s="37"/>
    </row>
    <row r="409" spans="4:5" x14ac:dyDescent="0.35">
      <c r="D409" s="4"/>
      <c r="E409" s="37"/>
    </row>
    <row r="410" spans="4:5" x14ac:dyDescent="0.35">
      <c r="D410" s="4"/>
      <c r="E410" s="37"/>
    </row>
    <row r="411" spans="4:5" x14ac:dyDescent="0.35">
      <c r="D411" s="4"/>
      <c r="E411" s="37"/>
    </row>
    <row r="412" spans="4:5" x14ac:dyDescent="0.35">
      <c r="D412" s="4"/>
      <c r="E412" s="37"/>
    </row>
    <row r="413" spans="4:5" x14ac:dyDescent="0.35">
      <c r="D413" s="4"/>
      <c r="E413" s="37"/>
    </row>
    <row r="414" spans="4:5" x14ac:dyDescent="0.35">
      <c r="D414" s="4"/>
      <c r="E414" s="37"/>
    </row>
    <row r="415" spans="4:5" x14ac:dyDescent="0.35">
      <c r="E415" s="37"/>
    </row>
    <row r="416" spans="4:5" x14ac:dyDescent="0.35">
      <c r="E416" s="37"/>
    </row>
    <row r="417" spans="4:5" x14ac:dyDescent="0.35">
      <c r="D417" s="39"/>
      <c r="E417" s="37"/>
    </row>
    <row r="418" spans="4:5" x14ac:dyDescent="0.35">
      <c r="D418" s="4"/>
      <c r="E418" s="37"/>
    </row>
    <row r="419" spans="4:5" x14ac:dyDescent="0.35">
      <c r="D419" s="38"/>
      <c r="E419" s="37"/>
    </row>
    <row r="420" spans="4:5" x14ac:dyDescent="0.35">
      <c r="D420" s="4"/>
      <c r="E420" s="37"/>
    </row>
    <row r="421" spans="4:5" x14ac:dyDescent="0.35">
      <c r="D421" s="38"/>
      <c r="E421" s="37"/>
    </row>
    <row r="422" spans="4:5" x14ac:dyDescent="0.35">
      <c r="D422" s="4"/>
      <c r="E422" s="37"/>
    </row>
    <row r="423" spans="4:5" x14ac:dyDescent="0.35">
      <c r="D423" s="4"/>
      <c r="E423" s="37"/>
    </row>
    <row r="424" spans="4:5" x14ac:dyDescent="0.35">
      <c r="D424" s="38"/>
      <c r="E424" s="37"/>
    </row>
    <row r="425" spans="4:5" x14ac:dyDescent="0.35">
      <c r="D425" s="4"/>
      <c r="E425" s="37"/>
    </row>
    <row r="426" spans="4:5" x14ac:dyDescent="0.35">
      <c r="D426" s="4"/>
      <c r="E426" s="37"/>
    </row>
    <row r="427" spans="4:5" x14ac:dyDescent="0.35">
      <c r="D427" s="4"/>
      <c r="E427" s="37"/>
    </row>
    <row r="428" spans="4:5" x14ac:dyDescent="0.35">
      <c r="D428" s="4"/>
      <c r="E428" s="37"/>
    </row>
    <row r="429" spans="4:5" x14ac:dyDescent="0.35">
      <c r="D429" s="38"/>
      <c r="E429" s="37"/>
    </row>
    <row r="430" spans="4:5" x14ac:dyDescent="0.35">
      <c r="D430" s="4"/>
      <c r="E430" s="37"/>
    </row>
    <row r="431" spans="4:5" x14ac:dyDescent="0.35">
      <c r="D431" s="38"/>
      <c r="E431" s="37"/>
    </row>
    <row r="432" spans="4:5" x14ac:dyDescent="0.35">
      <c r="D432" s="4"/>
      <c r="E432" s="37"/>
    </row>
    <row r="433" spans="4:5" x14ac:dyDescent="0.35">
      <c r="D433" s="4"/>
      <c r="E433" s="37"/>
    </row>
    <row r="434" spans="4:5" x14ac:dyDescent="0.35">
      <c r="D434" s="4"/>
      <c r="E434" s="37"/>
    </row>
    <row r="435" spans="4:5" x14ac:dyDescent="0.35">
      <c r="D435" s="4"/>
      <c r="E435" s="37"/>
    </row>
    <row r="436" spans="4:5" x14ac:dyDescent="0.35">
      <c r="D436" s="38"/>
      <c r="E436" s="37"/>
    </row>
    <row r="437" spans="4:5" x14ac:dyDescent="0.35">
      <c r="D437" s="4"/>
      <c r="E437" s="37"/>
    </row>
    <row r="438" spans="4:5" x14ac:dyDescent="0.35">
      <c r="D438" s="38"/>
      <c r="E438" s="37"/>
    </row>
    <row r="439" spans="4:5" x14ac:dyDescent="0.35">
      <c r="D439" s="4"/>
      <c r="E439" s="37"/>
    </row>
    <row r="440" spans="4:5" x14ac:dyDescent="0.35">
      <c r="D440" s="4"/>
      <c r="E440" s="37"/>
    </row>
    <row r="441" spans="4:5" x14ac:dyDescent="0.35">
      <c r="D441" s="4"/>
      <c r="E441" s="37"/>
    </row>
    <row r="442" spans="4:5" x14ac:dyDescent="0.35">
      <c r="D442" s="38"/>
      <c r="E442" s="37"/>
    </row>
    <row r="443" spans="4:5" x14ac:dyDescent="0.35">
      <c r="D443" s="4"/>
      <c r="E443" s="37"/>
    </row>
    <row r="444" spans="4:5" x14ac:dyDescent="0.35">
      <c r="D444" s="4"/>
      <c r="E444" s="37"/>
    </row>
    <row r="445" spans="4:5" x14ac:dyDescent="0.35">
      <c r="D445" s="4"/>
      <c r="E445" s="37"/>
    </row>
    <row r="446" spans="4:5" x14ac:dyDescent="0.35">
      <c r="D446" s="4"/>
      <c r="E446" s="37"/>
    </row>
    <row r="447" spans="4:5" x14ac:dyDescent="0.35">
      <c r="D447" s="38"/>
      <c r="E447" s="37"/>
    </row>
    <row r="448" spans="4:5" x14ac:dyDescent="0.35">
      <c r="D448" s="4"/>
      <c r="E448" s="37"/>
    </row>
    <row r="449" spans="4:5" x14ac:dyDescent="0.35">
      <c r="D449" s="4"/>
      <c r="E449" s="37"/>
    </row>
    <row r="450" spans="4:5" x14ac:dyDescent="0.35">
      <c r="D450" s="4"/>
      <c r="E450" s="37"/>
    </row>
    <row r="451" spans="4:5" x14ac:dyDescent="0.35">
      <c r="D451" s="38"/>
      <c r="E451" s="37"/>
    </row>
    <row r="452" spans="4:5" x14ac:dyDescent="0.35">
      <c r="D452" s="4"/>
      <c r="E452" s="37"/>
    </row>
    <row r="453" spans="4:5" x14ac:dyDescent="0.35">
      <c r="D453" s="4"/>
      <c r="E453" s="37"/>
    </row>
    <row r="454" spans="4:5" x14ac:dyDescent="0.35">
      <c r="D454" s="4"/>
      <c r="E454" s="37"/>
    </row>
    <row r="455" spans="4:5" x14ac:dyDescent="0.35">
      <c r="D455" s="38"/>
      <c r="E455" s="37"/>
    </row>
    <row r="456" spans="4:5" x14ac:dyDescent="0.35">
      <c r="D456" s="4"/>
      <c r="E456" s="37"/>
    </row>
    <row r="457" spans="4:5" x14ac:dyDescent="0.35">
      <c r="D457" s="4"/>
      <c r="E457" s="37"/>
    </row>
    <row r="458" spans="4:5" x14ac:dyDescent="0.35">
      <c r="D458" s="38"/>
      <c r="E458" s="37"/>
    </row>
    <row r="459" spans="4:5" x14ac:dyDescent="0.35">
      <c r="D459" s="4"/>
      <c r="E459" s="37"/>
    </row>
    <row r="460" spans="4:5" x14ac:dyDescent="0.35">
      <c r="D460" s="4"/>
      <c r="E460" s="37"/>
    </row>
    <row r="461" spans="4:5" x14ac:dyDescent="0.35">
      <c r="D461" s="4"/>
      <c r="E461" s="37"/>
    </row>
    <row r="462" spans="4:5" x14ac:dyDescent="0.35">
      <c r="D462" s="4"/>
      <c r="E462" s="37"/>
    </row>
    <row r="463" spans="4:5" x14ac:dyDescent="0.35">
      <c r="D463" s="4"/>
      <c r="E463" s="37"/>
    </row>
    <row r="464" spans="4:5" x14ac:dyDescent="0.35">
      <c r="D464" s="38"/>
      <c r="E464" s="37"/>
    </row>
    <row r="465" spans="4:5" x14ac:dyDescent="0.35">
      <c r="D465" s="38"/>
      <c r="E465" s="37"/>
    </row>
    <row r="466" spans="4:5" x14ac:dyDescent="0.35">
      <c r="E466" s="37"/>
    </row>
    <row r="467" spans="4:5" x14ac:dyDescent="0.35">
      <c r="E467" s="37"/>
    </row>
    <row r="468" spans="4:5" x14ac:dyDescent="0.35">
      <c r="E468" s="37"/>
    </row>
    <row r="469" spans="4:5" x14ac:dyDescent="0.35">
      <c r="E469" s="37"/>
    </row>
    <row r="470" spans="4:5" x14ac:dyDescent="0.35">
      <c r="E470" s="37"/>
    </row>
    <row r="471" spans="4:5" x14ac:dyDescent="0.35">
      <c r="E471" s="37"/>
    </row>
    <row r="472" spans="4:5" x14ac:dyDescent="0.35">
      <c r="E472" s="37"/>
    </row>
    <row r="473" spans="4:5" x14ac:dyDescent="0.35">
      <c r="E473" s="37"/>
    </row>
    <row r="474" spans="4:5" x14ac:dyDescent="0.35">
      <c r="E474" s="37"/>
    </row>
    <row r="475" spans="4:5" x14ac:dyDescent="0.35">
      <c r="E475" s="37"/>
    </row>
    <row r="476" spans="4:5" x14ac:dyDescent="0.35">
      <c r="E476" s="37"/>
    </row>
    <row r="477" spans="4:5" x14ac:dyDescent="0.35">
      <c r="E477" s="37"/>
    </row>
    <row r="478" spans="4:5" x14ac:dyDescent="0.35">
      <c r="E478" s="37"/>
    </row>
    <row r="479" spans="4:5" x14ac:dyDescent="0.35">
      <c r="E479" s="37"/>
    </row>
    <row r="480" spans="4:5" x14ac:dyDescent="0.35">
      <c r="E480" s="37"/>
    </row>
    <row r="481" spans="5:5" x14ac:dyDescent="0.35">
      <c r="E481" s="37"/>
    </row>
    <row r="482" spans="5:5" x14ac:dyDescent="0.35">
      <c r="E482" s="37"/>
    </row>
    <row r="483" spans="5:5" x14ac:dyDescent="0.35">
      <c r="E483" s="37"/>
    </row>
    <row r="484" spans="5:5" x14ac:dyDescent="0.35">
      <c r="E484" s="37"/>
    </row>
    <row r="485" spans="5:5" x14ac:dyDescent="0.35">
      <c r="E485" s="37"/>
    </row>
    <row r="486" spans="5:5" x14ac:dyDescent="0.35">
      <c r="E486" s="37"/>
    </row>
    <row r="487" spans="5:5" x14ac:dyDescent="0.35">
      <c r="E487" s="37"/>
    </row>
    <row r="488" spans="5:5" x14ac:dyDescent="0.35">
      <c r="E488" s="37"/>
    </row>
    <row r="489" spans="5:5" x14ac:dyDescent="0.35">
      <c r="E489" s="37"/>
    </row>
    <row r="490" spans="5:5" x14ac:dyDescent="0.35">
      <c r="E490" s="37"/>
    </row>
    <row r="491" spans="5:5" x14ac:dyDescent="0.35">
      <c r="E491" s="37"/>
    </row>
    <row r="492" spans="5:5" x14ac:dyDescent="0.35">
      <c r="E492" s="37"/>
    </row>
    <row r="493" spans="5:5" x14ac:dyDescent="0.35">
      <c r="E493" s="37"/>
    </row>
    <row r="494" spans="5:5" x14ac:dyDescent="0.35">
      <c r="E494" s="37"/>
    </row>
    <row r="495" spans="5:5" x14ac:dyDescent="0.35">
      <c r="E495" s="37"/>
    </row>
    <row r="496" spans="5:5" x14ac:dyDescent="0.35">
      <c r="E496" s="37"/>
    </row>
    <row r="497" spans="5:5" x14ac:dyDescent="0.35">
      <c r="E497" s="37"/>
    </row>
    <row r="498" spans="5:5" x14ac:dyDescent="0.35">
      <c r="E498" s="37"/>
    </row>
    <row r="499" spans="5:5" x14ac:dyDescent="0.35">
      <c r="E499" s="37"/>
    </row>
    <row r="500" spans="5:5" x14ac:dyDescent="0.35">
      <c r="E500" s="37"/>
    </row>
    <row r="501" spans="5:5" x14ac:dyDescent="0.35">
      <c r="E501" s="37"/>
    </row>
    <row r="502" spans="5:5" x14ac:dyDescent="0.35">
      <c r="E502" s="37"/>
    </row>
    <row r="503" spans="5:5" x14ac:dyDescent="0.35">
      <c r="E503" s="37"/>
    </row>
    <row r="504" spans="5:5" x14ac:dyDescent="0.35">
      <c r="E504" s="37"/>
    </row>
    <row r="505" spans="5:5" x14ac:dyDescent="0.35">
      <c r="E505" s="37"/>
    </row>
    <row r="506" spans="5:5" x14ac:dyDescent="0.35">
      <c r="E506" s="37"/>
    </row>
    <row r="507" spans="5:5" x14ac:dyDescent="0.35">
      <c r="E507" s="37"/>
    </row>
    <row r="508" spans="5:5" x14ac:dyDescent="0.35">
      <c r="E508" s="37"/>
    </row>
    <row r="509" spans="5:5" x14ac:dyDescent="0.35">
      <c r="E509" s="37"/>
    </row>
    <row r="510" spans="5:5" x14ac:dyDescent="0.35">
      <c r="E510" s="37"/>
    </row>
    <row r="511" spans="5:5" x14ac:dyDescent="0.35">
      <c r="E511" s="37"/>
    </row>
    <row r="512" spans="5:5" x14ac:dyDescent="0.35">
      <c r="E512" s="37"/>
    </row>
    <row r="513" spans="5:5" x14ac:dyDescent="0.35">
      <c r="E513" s="37"/>
    </row>
    <row r="514" spans="5:5" x14ac:dyDescent="0.35">
      <c r="E514" s="37"/>
    </row>
    <row r="515" spans="5:5" x14ac:dyDescent="0.35">
      <c r="E515" s="37"/>
    </row>
    <row r="516" spans="5:5" x14ac:dyDescent="0.35">
      <c r="E516" s="37"/>
    </row>
    <row r="517" spans="5:5" x14ac:dyDescent="0.35">
      <c r="E517" s="37"/>
    </row>
    <row r="518" spans="5:5" x14ac:dyDescent="0.35">
      <c r="E518" s="37"/>
    </row>
    <row r="519" spans="5:5" x14ac:dyDescent="0.35">
      <c r="E519" s="37"/>
    </row>
    <row r="520" spans="5:5" x14ac:dyDescent="0.35">
      <c r="E520" s="37"/>
    </row>
    <row r="521" spans="5:5" x14ac:dyDescent="0.35">
      <c r="E521" s="37"/>
    </row>
    <row r="522" spans="5:5" x14ac:dyDescent="0.35">
      <c r="E522" s="37"/>
    </row>
    <row r="523" spans="5:5" x14ac:dyDescent="0.35">
      <c r="E523" s="37"/>
    </row>
    <row r="524" spans="5:5" x14ac:dyDescent="0.35">
      <c r="E524" s="37"/>
    </row>
    <row r="525" spans="5:5" x14ac:dyDescent="0.35">
      <c r="E525" s="37"/>
    </row>
    <row r="526" spans="5:5" x14ac:dyDescent="0.35">
      <c r="E526" s="37"/>
    </row>
    <row r="527" spans="5:5" x14ac:dyDescent="0.35">
      <c r="E527" s="37"/>
    </row>
    <row r="528" spans="5:5" x14ac:dyDescent="0.35">
      <c r="E528" s="37"/>
    </row>
    <row r="529" spans="5:5" x14ac:dyDescent="0.35">
      <c r="E529" s="37"/>
    </row>
    <row r="530" spans="5:5" x14ac:dyDescent="0.35">
      <c r="E530" s="37"/>
    </row>
    <row r="531" spans="5:5" x14ac:dyDescent="0.35">
      <c r="E531" s="37"/>
    </row>
    <row r="532" spans="5:5" x14ac:dyDescent="0.35">
      <c r="E532" s="37"/>
    </row>
    <row r="533" spans="5:5" x14ac:dyDescent="0.35">
      <c r="E533" s="37"/>
    </row>
    <row r="534" spans="5:5" x14ac:dyDescent="0.35">
      <c r="E534" s="37"/>
    </row>
    <row r="535" spans="5:5" x14ac:dyDescent="0.35">
      <c r="E535" s="37"/>
    </row>
    <row r="536" spans="5:5" x14ac:dyDescent="0.35">
      <c r="E536" s="37"/>
    </row>
    <row r="537" spans="5:5" x14ac:dyDescent="0.35">
      <c r="E537" s="37"/>
    </row>
    <row r="538" spans="5:5" x14ac:dyDescent="0.35">
      <c r="E538" s="37"/>
    </row>
    <row r="539" spans="5:5" x14ac:dyDescent="0.35">
      <c r="E539" s="37"/>
    </row>
    <row r="540" spans="5:5" x14ac:dyDescent="0.35">
      <c r="E540" s="37"/>
    </row>
    <row r="541" spans="5:5" x14ac:dyDescent="0.35">
      <c r="E541" s="37"/>
    </row>
    <row r="542" spans="5:5" x14ac:dyDescent="0.35">
      <c r="E542" s="37"/>
    </row>
    <row r="543" spans="5:5" x14ac:dyDescent="0.35">
      <c r="E543" s="37"/>
    </row>
    <row r="544" spans="5:5" x14ac:dyDescent="0.35">
      <c r="E544" s="37"/>
    </row>
    <row r="545" spans="5:5" x14ac:dyDescent="0.35">
      <c r="E545" s="37"/>
    </row>
    <row r="546" spans="5:5" x14ac:dyDescent="0.35">
      <c r="E546" s="37"/>
    </row>
    <row r="547" spans="5:5" x14ac:dyDescent="0.35">
      <c r="E547" s="37"/>
    </row>
    <row r="548" spans="5:5" x14ac:dyDescent="0.35">
      <c r="E548" s="37"/>
    </row>
    <row r="549" spans="5:5" x14ac:dyDescent="0.35">
      <c r="E549" s="37"/>
    </row>
    <row r="550" spans="5:5" x14ac:dyDescent="0.35">
      <c r="E550" s="37"/>
    </row>
    <row r="551" spans="5:5" x14ac:dyDescent="0.35">
      <c r="E551" s="37"/>
    </row>
    <row r="552" spans="5:5" x14ac:dyDescent="0.35">
      <c r="E552" s="37"/>
    </row>
    <row r="553" spans="5:5" x14ac:dyDescent="0.35">
      <c r="E553" s="37"/>
    </row>
    <row r="554" spans="5:5" x14ac:dyDescent="0.35">
      <c r="E554" s="37"/>
    </row>
    <row r="555" spans="5:5" x14ac:dyDescent="0.35">
      <c r="E555" s="37"/>
    </row>
    <row r="556" spans="5:5" x14ac:dyDescent="0.35">
      <c r="E556" s="37"/>
    </row>
    <row r="557" spans="5:5" x14ac:dyDescent="0.35">
      <c r="E557" s="37"/>
    </row>
    <row r="558" spans="5:5" x14ac:dyDescent="0.35">
      <c r="E558" s="37"/>
    </row>
    <row r="559" spans="5:5" x14ac:dyDescent="0.35">
      <c r="E559" s="37"/>
    </row>
    <row r="560" spans="5:5" x14ac:dyDescent="0.35">
      <c r="E560" s="37"/>
    </row>
    <row r="561" spans="5:5" x14ac:dyDescent="0.35">
      <c r="E561" s="37"/>
    </row>
    <row r="562" spans="5:5" x14ac:dyDescent="0.35">
      <c r="E562" s="37"/>
    </row>
    <row r="563" spans="5:5" x14ac:dyDescent="0.35">
      <c r="E563" s="37"/>
    </row>
    <row r="564" spans="5:5" x14ac:dyDescent="0.35">
      <c r="E564" s="37"/>
    </row>
    <row r="565" spans="5:5" x14ac:dyDescent="0.35">
      <c r="E565" s="37"/>
    </row>
    <row r="566" spans="5:5" x14ac:dyDescent="0.35">
      <c r="E566" s="37"/>
    </row>
    <row r="567" spans="5:5" x14ac:dyDescent="0.35">
      <c r="E567" s="37"/>
    </row>
    <row r="568" spans="5:5" x14ac:dyDescent="0.35">
      <c r="E568" s="37"/>
    </row>
    <row r="569" spans="5:5" x14ac:dyDescent="0.35">
      <c r="E569" s="37"/>
    </row>
    <row r="570" spans="5:5" x14ac:dyDescent="0.35">
      <c r="E570" s="37"/>
    </row>
    <row r="571" spans="5:5" x14ac:dyDescent="0.35">
      <c r="E571" s="37"/>
    </row>
    <row r="572" spans="5:5" x14ac:dyDescent="0.35">
      <c r="E572" s="37"/>
    </row>
    <row r="573" spans="5:5" x14ac:dyDescent="0.35">
      <c r="E573" s="37"/>
    </row>
    <row r="574" spans="5:5" x14ac:dyDescent="0.35">
      <c r="E574" s="37"/>
    </row>
    <row r="575" spans="5:5" x14ac:dyDescent="0.35">
      <c r="E575" s="37"/>
    </row>
    <row r="576" spans="5:5" x14ac:dyDescent="0.35">
      <c r="E576" s="37"/>
    </row>
    <row r="577" spans="5:5" x14ac:dyDescent="0.35">
      <c r="E577" s="37"/>
    </row>
    <row r="578" spans="5:5" x14ac:dyDescent="0.35">
      <c r="E578" s="37"/>
    </row>
    <row r="579" spans="5:5" x14ac:dyDescent="0.35">
      <c r="E579" s="37"/>
    </row>
    <row r="580" spans="5:5" x14ac:dyDescent="0.35">
      <c r="E580" s="37"/>
    </row>
    <row r="581" spans="5:5" x14ac:dyDescent="0.35">
      <c r="E581" s="37"/>
    </row>
    <row r="582" spans="5:5" x14ac:dyDescent="0.35">
      <c r="E582" s="37"/>
    </row>
    <row r="583" spans="5:5" x14ac:dyDescent="0.35">
      <c r="E583" s="37"/>
    </row>
    <row r="584" spans="5:5" x14ac:dyDescent="0.35">
      <c r="E584" s="37"/>
    </row>
    <row r="585" spans="5:5" x14ac:dyDescent="0.35">
      <c r="E585" s="37"/>
    </row>
    <row r="586" spans="5:5" x14ac:dyDescent="0.35">
      <c r="E586" s="37"/>
    </row>
    <row r="587" spans="5:5" x14ac:dyDescent="0.35">
      <c r="E587" s="37"/>
    </row>
    <row r="588" spans="5:5" x14ac:dyDescent="0.35">
      <c r="E588" s="37"/>
    </row>
    <row r="589" spans="5:5" x14ac:dyDescent="0.35">
      <c r="E589" s="37"/>
    </row>
    <row r="590" spans="5:5" x14ac:dyDescent="0.35">
      <c r="E590" s="37"/>
    </row>
    <row r="591" spans="5:5" x14ac:dyDescent="0.35">
      <c r="E591" s="37"/>
    </row>
    <row r="592" spans="5:5" x14ac:dyDescent="0.35">
      <c r="E592" s="37"/>
    </row>
    <row r="593" spans="5:5" x14ac:dyDescent="0.35">
      <c r="E593" s="37"/>
    </row>
    <row r="594" spans="5:5" x14ac:dyDescent="0.35">
      <c r="E594" s="37"/>
    </row>
    <row r="595" spans="5:5" x14ac:dyDescent="0.35">
      <c r="E595" s="37"/>
    </row>
    <row r="596" spans="5:5" x14ac:dyDescent="0.35">
      <c r="E596" s="37"/>
    </row>
    <row r="597" spans="5:5" x14ac:dyDescent="0.35">
      <c r="E597" s="37"/>
    </row>
    <row r="598" spans="5:5" x14ac:dyDescent="0.35">
      <c r="E598" s="37"/>
    </row>
    <row r="599" spans="5:5" x14ac:dyDescent="0.35">
      <c r="E599" s="37"/>
    </row>
    <row r="600" spans="5:5" x14ac:dyDescent="0.35">
      <c r="E600" s="37"/>
    </row>
    <row r="601" spans="5:5" x14ac:dyDescent="0.35">
      <c r="E601" s="37"/>
    </row>
    <row r="602" spans="5:5" x14ac:dyDescent="0.35">
      <c r="E602" s="37"/>
    </row>
    <row r="603" spans="5:5" x14ac:dyDescent="0.35">
      <c r="E603" s="37"/>
    </row>
    <row r="604" spans="5:5" x14ac:dyDescent="0.35">
      <c r="E604" s="37"/>
    </row>
    <row r="605" spans="5:5" x14ac:dyDescent="0.35">
      <c r="E605" s="37"/>
    </row>
    <row r="606" spans="5:5" x14ac:dyDescent="0.35">
      <c r="E606" s="37"/>
    </row>
    <row r="607" spans="5:5" x14ac:dyDescent="0.35">
      <c r="E607" s="37"/>
    </row>
    <row r="608" spans="5:5" x14ac:dyDescent="0.35">
      <c r="E608" s="37"/>
    </row>
    <row r="609" spans="5:5" x14ac:dyDescent="0.35">
      <c r="E609" s="37"/>
    </row>
    <row r="610" spans="5:5" x14ac:dyDescent="0.35">
      <c r="E610" s="37"/>
    </row>
    <row r="611" spans="5:5" x14ac:dyDescent="0.35">
      <c r="E611" s="37"/>
    </row>
    <row r="612" spans="5:5" x14ac:dyDescent="0.35">
      <c r="E612" s="37"/>
    </row>
    <row r="613" spans="5:5" x14ac:dyDescent="0.35">
      <c r="E613" s="37"/>
    </row>
    <row r="614" spans="5:5" x14ac:dyDescent="0.35">
      <c r="E614" s="37"/>
    </row>
    <row r="615" spans="5:5" x14ac:dyDescent="0.35">
      <c r="E615" s="37"/>
    </row>
    <row r="616" spans="5:5" x14ac:dyDescent="0.35">
      <c r="E616" s="37"/>
    </row>
    <row r="617" spans="5:5" x14ac:dyDescent="0.35">
      <c r="E617" s="37"/>
    </row>
    <row r="618" spans="5:5" x14ac:dyDescent="0.35">
      <c r="E618" s="37"/>
    </row>
    <row r="619" spans="5:5" x14ac:dyDescent="0.35">
      <c r="E619" s="37"/>
    </row>
    <row r="620" spans="5:5" x14ac:dyDescent="0.35">
      <c r="E620" s="37"/>
    </row>
    <row r="621" spans="5:5" x14ac:dyDescent="0.35">
      <c r="E621" s="37"/>
    </row>
    <row r="622" spans="5:5" x14ac:dyDescent="0.35">
      <c r="E622" s="37"/>
    </row>
    <row r="623" spans="5:5" x14ac:dyDescent="0.35">
      <c r="E623" s="37"/>
    </row>
    <row r="624" spans="5:5" x14ac:dyDescent="0.35">
      <c r="E624" s="37"/>
    </row>
    <row r="625" spans="5:5" x14ac:dyDescent="0.35">
      <c r="E625" s="37"/>
    </row>
    <row r="626" spans="5:5" x14ac:dyDescent="0.35">
      <c r="E626" s="37"/>
    </row>
    <row r="627" spans="5:5" x14ac:dyDescent="0.35">
      <c r="E627" s="37"/>
    </row>
    <row r="628" spans="5:5" x14ac:dyDescent="0.35">
      <c r="E628" s="37"/>
    </row>
    <row r="629" spans="5:5" x14ac:dyDescent="0.35">
      <c r="E629" s="37"/>
    </row>
    <row r="630" spans="5:5" x14ac:dyDescent="0.35">
      <c r="E630" s="37"/>
    </row>
    <row r="631" spans="5:5" x14ac:dyDescent="0.35">
      <c r="E631" s="37"/>
    </row>
    <row r="632" spans="5:5" x14ac:dyDescent="0.35">
      <c r="E632" s="37"/>
    </row>
    <row r="633" spans="5:5" x14ac:dyDescent="0.35">
      <c r="E633" s="37"/>
    </row>
    <row r="634" spans="5:5" x14ac:dyDescent="0.35">
      <c r="E634" s="37"/>
    </row>
    <row r="635" spans="5:5" x14ac:dyDescent="0.35">
      <c r="E635" s="37"/>
    </row>
    <row r="636" spans="5:5" x14ac:dyDescent="0.35">
      <c r="E636" s="37"/>
    </row>
    <row r="637" spans="5:5" x14ac:dyDescent="0.35">
      <c r="E637" s="37"/>
    </row>
    <row r="638" spans="5:5" x14ac:dyDescent="0.35">
      <c r="E638" s="37"/>
    </row>
    <row r="639" spans="5:5" x14ac:dyDescent="0.35">
      <c r="E639" s="37"/>
    </row>
    <row r="640" spans="5:5" x14ac:dyDescent="0.35">
      <c r="E640" s="37"/>
    </row>
    <row r="641" spans="5:5" x14ac:dyDescent="0.35">
      <c r="E641" s="37"/>
    </row>
    <row r="642" spans="5:5" x14ac:dyDescent="0.35">
      <c r="E642" s="37"/>
    </row>
    <row r="643" spans="5:5" x14ac:dyDescent="0.35">
      <c r="E643" s="37"/>
    </row>
    <row r="644" spans="5:5" x14ac:dyDescent="0.35">
      <c r="E644" s="37"/>
    </row>
    <row r="645" spans="5:5" x14ac:dyDescent="0.35">
      <c r="E645" s="37"/>
    </row>
    <row r="646" spans="5:5" x14ac:dyDescent="0.35">
      <c r="E646" s="37"/>
    </row>
    <row r="647" spans="5:5" x14ac:dyDescent="0.35">
      <c r="E647" s="37"/>
    </row>
    <row r="648" spans="5:5" x14ac:dyDescent="0.35">
      <c r="E648" s="37"/>
    </row>
    <row r="649" spans="5:5" x14ac:dyDescent="0.35">
      <c r="E649" s="37"/>
    </row>
    <row r="650" spans="5:5" x14ac:dyDescent="0.35">
      <c r="E650" s="37"/>
    </row>
    <row r="651" spans="5:5" x14ac:dyDescent="0.35">
      <c r="E651" s="37"/>
    </row>
    <row r="652" spans="5:5" x14ac:dyDescent="0.35">
      <c r="E652" s="37"/>
    </row>
    <row r="653" spans="5:5" x14ac:dyDescent="0.35">
      <c r="E653" s="37"/>
    </row>
    <row r="654" spans="5:5" x14ac:dyDescent="0.35">
      <c r="E654" s="37"/>
    </row>
    <row r="655" spans="5:5" x14ac:dyDescent="0.35">
      <c r="E655" s="37"/>
    </row>
    <row r="656" spans="5:5" x14ac:dyDescent="0.35">
      <c r="E656" s="37"/>
    </row>
    <row r="657" spans="5:5" x14ac:dyDescent="0.35">
      <c r="E657" s="37"/>
    </row>
    <row r="658" spans="5:5" x14ac:dyDescent="0.35">
      <c r="E658" s="37"/>
    </row>
    <row r="659" spans="5:5" x14ac:dyDescent="0.35">
      <c r="E659" s="37"/>
    </row>
    <row r="660" spans="5:5" x14ac:dyDescent="0.35">
      <c r="E660" s="37"/>
    </row>
    <row r="661" spans="5:5" x14ac:dyDescent="0.35">
      <c r="E661" s="37"/>
    </row>
    <row r="662" spans="5:5" x14ac:dyDescent="0.35">
      <c r="E662" s="37"/>
    </row>
    <row r="663" spans="5:5" x14ac:dyDescent="0.35">
      <c r="E663" s="37"/>
    </row>
    <row r="664" spans="5:5" x14ac:dyDescent="0.35">
      <c r="E664" s="37"/>
    </row>
    <row r="665" spans="5:5" x14ac:dyDescent="0.35">
      <c r="E665" s="37"/>
    </row>
    <row r="666" spans="5:5" x14ac:dyDescent="0.35">
      <c r="E666" s="37"/>
    </row>
    <row r="667" spans="5:5" x14ac:dyDescent="0.35">
      <c r="E667" s="37"/>
    </row>
    <row r="668" spans="5:5" x14ac:dyDescent="0.35">
      <c r="E668" s="37"/>
    </row>
    <row r="669" spans="5:5" x14ac:dyDescent="0.35">
      <c r="E669" s="37"/>
    </row>
    <row r="670" spans="5:5" x14ac:dyDescent="0.35">
      <c r="E670" s="37"/>
    </row>
    <row r="671" spans="5:5" x14ac:dyDescent="0.35">
      <c r="E671" s="37"/>
    </row>
    <row r="672" spans="5:5" x14ac:dyDescent="0.35">
      <c r="E672" s="37"/>
    </row>
    <row r="673" spans="5:5" x14ac:dyDescent="0.35">
      <c r="E673" s="37"/>
    </row>
    <row r="674" spans="5:5" x14ac:dyDescent="0.35">
      <c r="E674" s="37"/>
    </row>
    <row r="675" spans="5:5" x14ac:dyDescent="0.35">
      <c r="E675" s="37"/>
    </row>
    <row r="676" spans="5:5" x14ac:dyDescent="0.35">
      <c r="E676" s="37"/>
    </row>
    <row r="677" spans="5:5" x14ac:dyDescent="0.35">
      <c r="E677" s="37"/>
    </row>
    <row r="678" spans="5:5" x14ac:dyDescent="0.35">
      <c r="E678" s="37"/>
    </row>
    <row r="679" spans="5:5" x14ac:dyDescent="0.35">
      <c r="E679" s="37"/>
    </row>
    <row r="680" spans="5:5" x14ac:dyDescent="0.35">
      <c r="E680" s="37"/>
    </row>
    <row r="681" spans="5:5" x14ac:dyDescent="0.35">
      <c r="E681" s="37"/>
    </row>
    <row r="682" spans="5:5" x14ac:dyDescent="0.35">
      <c r="E682" s="37"/>
    </row>
    <row r="683" spans="5:5" x14ac:dyDescent="0.35">
      <c r="E683" s="37"/>
    </row>
    <row r="684" spans="5:5" x14ac:dyDescent="0.35">
      <c r="E684" s="37"/>
    </row>
    <row r="685" spans="5:5" x14ac:dyDescent="0.35">
      <c r="E685" s="37"/>
    </row>
    <row r="686" spans="5:5" x14ac:dyDescent="0.35">
      <c r="E686" s="37"/>
    </row>
    <row r="687" spans="5:5" x14ac:dyDescent="0.35">
      <c r="E687" s="37"/>
    </row>
    <row r="688" spans="5:5" x14ac:dyDescent="0.35">
      <c r="E688" s="37"/>
    </row>
    <row r="689" spans="5:5" x14ac:dyDescent="0.35">
      <c r="E689" s="37"/>
    </row>
    <row r="690" spans="5:5" x14ac:dyDescent="0.35">
      <c r="E690" s="37"/>
    </row>
    <row r="691" spans="5:5" x14ac:dyDescent="0.35">
      <c r="E691" s="37"/>
    </row>
    <row r="692" spans="5:5" x14ac:dyDescent="0.35">
      <c r="E692" s="37"/>
    </row>
    <row r="693" spans="5:5" x14ac:dyDescent="0.35">
      <c r="E693" s="37"/>
    </row>
    <row r="694" spans="5:5" x14ac:dyDescent="0.35">
      <c r="E694" s="37"/>
    </row>
    <row r="695" spans="5:5" x14ac:dyDescent="0.35">
      <c r="E695" s="37"/>
    </row>
    <row r="696" spans="5:5" x14ac:dyDescent="0.35">
      <c r="E696" s="37"/>
    </row>
    <row r="697" spans="5:5" x14ac:dyDescent="0.35">
      <c r="E697" s="37"/>
    </row>
    <row r="698" spans="5:5" x14ac:dyDescent="0.35">
      <c r="E698" s="37"/>
    </row>
    <row r="699" spans="5:5" x14ac:dyDescent="0.35">
      <c r="E699" s="37"/>
    </row>
    <row r="700" spans="5:5" x14ac:dyDescent="0.35">
      <c r="E700" s="37"/>
    </row>
    <row r="701" spans="5:5" x14ac:dyDescent="0.35">
      <c r="E701" s="37"/>
    </row>
    <row r="702" spans="5:5" x14ac:dyDescent="0.35">
      <c r="E702" s="37"/>
    </row>
    <row r="703" spans="5:5" x14ac:dyDescent="0.35">
      <c r="E703" s="37"/>
    </row>
    <row r="704" spans="5:5" x14ac:dyDescent="0.35">
      <c r="E704" s="37"/>
    </row>
    <row r="705" spans="5:5" x14ac:dyDescent="0.35">
      <c r="E705" s="37"/>
    </row>
    <row r="706" spans="5:5" x14ac:dyDescent="0.35">
      <c r="E706" s="37"/>
    </row>
    <row r="707" spans="5:5" x14ac:dyDescent="0.35">
      <c r="E707" s="37"/>
    </row>
    <row r="708" spans="5:5" x14ac:dyDescent="0.35">
      <c r="E708" s="37"/>
    </row>
    <row r="709" spans="5:5" x14ac:dyDescent="0.35">
      <c r="E709" s="37"/>
    </row>
    <row r="710" spans="5:5" x14ac:dyDescent="0.35">
      <c r="E710" s="37"/>
    </row>
    <row r="711" spans="5:5" x14ac:dyDescent="0.35">
      <c r="E711" s="37"/>
    </row>
    <row r="712" spans="5:5" x14ac:dyDescent="0.35">
      <c r="E712" s="37"/>
    </row>
    <row r="713" spans="5:5" x14ac:dyDescent="0.35">
      <c r="E713" s="37"/>
    </row>
    <row r="714" spans="5:5" x14ac:dyDescent="0.35">
      <c r="E714" s="37"/>
    </row>
    <row r="715" spans="5:5" x14ac:dyDescent="0.35">
      <c r="E715" s="37"/>
    </row>
    <row r="716" spans="5:5" x14ac:dyDescent="0.35">
      <c r="E716" s="37"/>
    </row>
    <row r="717" spans="5:5" x14ac:dyDescent="0.35">
      <c r="E717" s="37"/>
    </row>
    <row r="718" spans="5:5" x14ac:dyDescent="0.35">
      <c r="E718" s="37"/>
    </row>
    <row r="719" spans="5:5" x14ac:dyDescent="0.35">
      <c r="E719" s="37"/>
    </row>
    <row r="720" spans="5:5" x14ac:dyDescent="0.35">
      <c r="E720" s="37"/>
    </row>
    <row r="721" spans="5:5" x14ac:dyDescent="0.35">
      <c r="E721" s="37"/>
    </row>
    <row r="722" spans="5:5" x14ac:dyDescent="0.35">
      <c r="E722" s="37"/>
    </row>
    <row r="723" spans="5:5" x14ac:dyDescent="0.35">
      <c r="E723" s="37"/>
    </row>
    <row r="724" spans="5:5" x14ac:dyDescent="0.35">
      <c r="E724" s="37"/>
    </row>
    <row r="725" spans="5:5" x14ac:dyDescent="0.35">
      <c r="E725" s="37"/>
    </row>
    <row r="726" spans="5:5" x14ac:dyDescent="0.35">
      <c r="E726" s="37"/>
    </row>
    <row r="727" spans="5:5" x14ac:dyDescent="0.35">
      <c r="E727" s="37"/>
    </row>
    <row r="728" spans="5:5" x14ac:dyDescent="0.35">
      <c r="E728" s="37"/>
    </row>
    <row r="729" spans="5:5" x14ac:dyDescent="0.35">
      <c r="E729" s="37"/>
    </row>
    <row r="730" spans="5:5" x14ac:dyDescent="0.35">
      <c r="E730" s="37"/>
    </row>
    <row r="731" spans="5:5" x14ac:dyDescent="0.35">
      <c r="E731" s="37"/>
    </row>
    <row r="732" spans="5:5" x14ac:dyDescent="0.35">
      <c r="E732" s="37"/>
    </row>
    <row r="733" spans="5:5" x14ac:dyDescent="0.35">
      <c r="E733" s="37"/>
    </row>
    <row r="734" spans="5:5" x14ac:dyDescent="0.35">
      <c r="E734" s="37"/>
    </row>
    <row r="735" spans="5:5" x14ac:dyDescent="0.35">
      <c r="E735" s="37"/>
    </row>
    <row r="736" spans="5:5" x14ac:dyDescent="0.35">
      <c r="E736" s="37"/>
    </row>
    <row r="737" spans="5:5" x14ac:dyDescent="0.35">
      <c r="E737" s="37"/>
    </row>
    <row r="738" spans="5:5" x14ac:dyDescent="0.35">
      <c r="E738" s="37"/>
    </row>
    <row r="739" spans="5:5" x14ac:dyDescent="0.35">
      <c r="E739" s="37"/>
    </row>
    <row r="740" spans="5:5" x14ac:dyDescent="0.35">
      <c r="E740" s="37"/>
    </row>
    <row r="741" spans="5:5" x14ac:dyDescent="0.35">
      <c r="E741" s="37"/>
    </row>
    <row r="742" spans="5:5" x14ac:dyDescent="0.35">
      <c r="E742" s="37"/>
    </row>
    <row r="743" spans="5:5" x14ac:dyDescent="0.35">
      <c r="E743" s="37"/>
    </row>
    <row r="744" spans="5:5" x14ac:dyDescent="0.35">
      <c r="E744" s="37"/>
    </row>
    <row r="745" spans="5:5" x14ac:dyDescent="0.35">
      <c r="E745" s="37"/>
    </row>
    <row r="746" spans="5:5" x14ac:dyDescent="0.35">
      <c r="E746" s="37"/>
    </row>
    <row r="747" spans="5:5" x14ac:dyDescent="0.35">
      <c r="E747" s="37"/>
    </row>
    <row r="748" spans="5:5" x14ac:dyDescent="0.35">
      <c r="E748" s="37"/>
    </row>
    <row r="749" spans="5:5" x14ac:dyDescent="0.35">
      <c r="E749" s="37"/>
    </row>
    <row r="750" spans="5:5" x14ac:dyDescent="0.35">
      <c r="E750" s="37"/>
    </row>
    <row r="751" spans="5:5" x14ac:dyDescent="0.35">
      <c r="E751" s="37"/>
    </row>
    <row r="752" spans="5:5" x14ac:dyDescent="0.35">
      <c r="E752" s="37"/>
    </row>
    <row r="753" spans="5:5" x14ac:dyDescent="0.35">
      <c r="E753" s="37"/>
    </row>
    <row r="754" spans="5:5" x14ac:dyDescent="0.35">
      <c r="E754" s="37"/>
    </row>
    <row r="755" spans="5:5" x14ac:dyDescent="0.35">
      <c r="E755" s="37"/>
    </row>
    <row r="756" spans="5:5" x14ac:dyDescent="0.35">
      <c r="E756" s="37"/>
    </row>
    <row r="757" spans="5:5" x14ac:dyDescent="0.35">
      <c r="E757" s="37"/>
    </row>
    <row r="758" spans="5:5" x14ac:dyDescent="0.35">
      <c r="E758" s="37"/>
    </row>
    <row r="759" spans="5:5" x14ac:dyDescent="0.35">
      <c r="E759" s="37"/>
    </row>
    <row r="760" spans="5:5" x14ac:dyDescent="0.35">
      <c r="E760" s="37"/>
    </row>
    <row r="761" spans="5:5" x14ac:dyDescent="0.35">
      <c r="E761" s="37"/>
    </row>
    <row r="762" spans="5:5" x14ac:dyDescent="0.35">
      <c r="E762" s="37"/>
    </row>
    <row r="763" spans="5:5" x14ac:dyDescent="0.35">
      <c r="E763" s="37"/>
    </row>
    <row r="764" spans="5:5" x14ac:dyDescent="0.35">
      <c r="E764" s="37"/>
    </row>
    <row r="765" spans="5:5" x14ac:dyDescent="0.35">
      <c r="E765" s="37"/>
    </row>
    <row r="766" spans="5:5" x14ac:dyDescent="0.35">
      <c r="E766" s="37"/>
    </row>
    <row r="767" spans="5:5" x14ac:dyDescent="0.35">
      <c r="E767" s="37"/>
    </row>
    <row r="768" spans="5:5" x14ac:dyDescent="0.35">
      <c r="E768" s="37"/>
    </row>
    <row r="769" spans="5:5" x14ac:dyDescent="0.35">
      <c r="E769" s="37"/>
    </row>
    <row r="770" spans="5:5" x14ac:dyDescent="0.35">
      <c r="E770" s="37"/>
    </row>
    <row r="771" spans="5:5" x14ac:dyDescent="0.35">
      <c r="E771" s="37"/>
    </row>
    <row r="772" spans="5:5" x14ac:dyDescent="0.35">
      <c r="E772" s="37"/>
    </row>
    <row r="773" spans="5:5" x14ac:dyDescent="0.35">
      <c r="E773" s="37"/>
    </row>
    <row r="774" spans="5:5" x14ac:dyDescent="0.35">
      <c r="E774" s="37"/>
    </row>
    <row r="775" spans="5:5" x14ac:dyDescent="0.35">
      <c r="E775" s="37"/>
    </row>
    <row r="776" spans="5:5" x14ac:dyDescent="0.35">
      <c r="E776" s="37"/>
    </row>
    <row r="777" spans="5:5" x14ac:dyDescent="0.35">
      <c r="E777" s="37"/>
    </row>
    <row r="778" spans="5:5" x14ac:dyDescent="0.35">
      <c r="E778" s="37"/>
    </row>
    <row r="779" spans="5:5" x14ac:dyDescent="0.35">
      <c r="E779" s="37"/>
    </row>
    <row r="780" spans="5:5" x14ac:dyDescent="0.35">
      <c r="E780" s="37"/>
    </row>
    <row r="781" spans="5:5" x14ac:dyDescent="0.35">
      <c r="E781" s="37"/>
    </row>
    <row r="782" spans="5:5" x14ac:dyDescent="0.35">
      <c r="E782" s="37"/>
    </row>
    <row r="783" spans="5:5" x14ac:dyDescent="0.35">
      <c r="E783" s="37"/>
    </row>
    <row r="784" spans="5:5" x14ac:dyDescent="0.35">
      <c r="E784" s="37"/>
    </row>
    <row r="785" spans="5:5" x14ac:dyDescent="0.35">
      <c r="E785" s="37"/>
    </row>
    <row r="786" spans="5:5" x14ac:dyDescent="0.35">
      <c r="E786" s="37"/>
    </row>
    <row r="787" spans="5:5" x14ac:dyDescent="0.35">
      <c r="E787" s="37"/>
    </row>
    <row r="788" spans="5:5" x14ac:dyDescent="0.35">
      <c r="E788" s="37"/>
    </row>
    <row r="789" spans="5:5" x14ac:dyDescent="0.35">
      <c r="E789" s="37"/>
    </row>
    <row r="790" spans="5:5" x14ac:dyDescent="0.35">
      <c r="E790" s="37"/>
    </row>
    <row r="791" spans="5:5" x14ac:dyDescent="0.35">
      <c r="E791" s="37"/>
    </row>
    <row r="792" spans="5:5" x14ac:dyDescent="0.35">
      <c r="E792" s="37"/>
    </row>
    <row r="793" spans="5:5" x14ac:dyDescent="0.35">
      <c r="E793" s="37"/>
    </row>
    <row r="794" spans="5:5" x14ac:dyDescent="0.35">
      <c r="E794" s="37"/>
    </row>
    <row r="795" spans="5:5" x14ac:dyDescent="0.35">
      <c r="E795" s="37"/>
    </row>
    <row r="796" spans="5:5" x14ac:dyDescent="0.35">
      <c r="E796" s="37"/>
    </row>
    <row r="797" spans="5:5" x14ac:dyDescent="0.35">
      <c r="E797" s="37"/>
    </row>
    <row r="798" spans="5:5" x14ac:dyDescent="0.35">
      <c r="E798" s="37"/>
    </row>
    <row r="799" spans="5:5" x14ac:dyDescent="0.35">
      <c r="E799" s="37"/>
    </row>
    <row r="800" spans="5:5" x14ac:dyDescent="0.35">
      <c r="E800" s="37"/>
    </row>
    <row r="801" spans="5:5" x14ac:dyDescent="0.35">
      <c r="E801" s="37"/>
    </row>
    <row r="802" spans="5:5" x14ac:dyDescent="0.35">
      <c r="E802" s="37"/>
    </row>
    <row r="803" spans="5:5" x14ac:dyDescent="0.35">
      <c r="E803" s="37"/>
    </row>
    <row r="804" spans="5:5" x14ac:dyDescent="0.35">
      <c r="E804" s="37"/>
    </row>
    <row r="805" spans="5:5" x14ac:dyDescent="0.35">
      <c r="E805" s="37"/>
    </row>
    <row r="806" spans="5:5" x14ac:dyDescent="0.35">
      <c r="E806" s="37"/>
    </row>
    <row r="807" spans="5:5" x14ac:dyDescent="0.35">
      <c r="E807" s="37"/>
    </row>
    <row r="808" spans="5:5" x14ac:dyDescent="0.35">
      <c r="E808" s="37"/>
    </row>
    <row r="809" spans="5:5" x14ac:dyDescent="0.35">
      <c r="E809" s="37"/>
    </row>
    <row r="810" spans="5:5" x14ac:dyDescent="0.35">
      <c r="E810" s="37"/>
    </row>
    <row r="811" spans="5:5" x14ac:dyDescent="0.35">
      <c r="E811" s="37"/>
    </row>
    <row r="812" spans="5:5" x14ac:dyDescent="0.35">
      <c r="E812" s="37"/>
    </row>
    <row r="813" spans="5:5" x14ac:dyDescent="0.35">
      <c r="E813" s="37"/>
    </row>
    <row r="814" spans="5:5" x14ac:dyDescent="0.35">
      <c r="E814" s="37"/>
    </row>
    <row r="815" spans="5:5" x14ac:dyDescent="0.35">
      <c r="E815" s="37"/>
    </row>
    <row r="816" spans="5:5" x14ac:dyDescent="0.35">
      <c r="E816" s="37"/>
    </row>
    <row r="817" spans="5:5" x14ac:dyDescent="0.35">
      <c r="E817" s="37"/>
    </row>
    <row r="818" spans="5:5" x14ac:dyDescent="0.35">
      <c r="E818" s="37"/>
    </row>
    <row r="819" spans="5:5" x14ac:dyDescent="0.35">
      <c r="E819" s="37"/>
    </row>
    <row r="820" spans="5:5" x14ac:dyDescent="0.35">
      <c r="E820" s="37"/>
    </row>
    <row r="821" spans="5:5" x14ac:dyDescent="0.35">
      <c r="E821" s="37"/>
    </row>
    <row r="822" spans="5:5" x14ac:dyDescent="0.35">
      <c r="E822" s="37"/>
    </row>
    <row r="823" spans="5:5" x14ac:dyDescent="0.35">
      <c r="E823" s="37"/>
    </row>
    <row r="824" spans="5:5" x14ac:dyDescent="0.35">
      <c r="E824" s="37"/>
    </row>
    <row r="825" spans="5:5" x14ac:dyDescent="0.35">
      <c r="E825" s="37"/>
    </row>
    <row r="826" spans="5:5" x14ac:dyDescent="0.35">
      <c r="E826" s="37"/>
    </row>
    <row r="827" spans="5:5" x14ac:dyDescent="0.35">
      <c r="E827" s="37"/>
    </row>
    <row r="828" spans="5:5" x14ac:dyDescent="0.35">
      <c r="E828" s="37"/>
    </row>
    <row r="829" spans="5:5" x14ac:dyDescent="0.35">
      <c r="E829" s="37"/>
    </row>
    <row r="830" spans="5:5" x14ac:dyDescent="0.35">
      <c r="E830" s="37"/>
    </row>
    <row r="831" spans="5:5" x14ac:dyDescent="0.35">
      <c r="E831" s="37"/>
    </row>
    <row r="832" spans="5:5" x14ac:dyDescent="0.35">
      <c r="E832" s="37"/>
    </row>
    <row r="833" spans="5:5" x14ac:dyDescent="0.35">
      <c r="E833" s="37"/>
    </row>
    <row r="834" spans="5:5" x14ac:dyDescent="0.35">
      <c r="E834" s="37"/>
    </row>
    <row r="835" spans="5:5" x14ac:dyDescent="0.35">
      <c r="E835" s="37"/>
    </row>
    <row r="836" spans="5:5" x14ac:dyDescent="0.35">
      <c r="E836" s="37"/>
    </row>
    <row r="837" spans="5:5" x14ac:dyDescent="0.35">
      <c r="E837" s="37"/>
    </row>
    <row r="838" spans="5:5" x14ac:dyDescent="0.35">
      <c r="E838" s="37"/>
    </row>
    <row r="839" spans="5:5" x14ac:dyDescent="0.35">
      <c r="E839" s="37"/>
    </row>
    <row r="840" spans="5:5" x14ac:dyDescent="0.35">
      <c r="E840" s="37"/>
    </row>
    <row r="841" spans="5:5" x14ac:dyDescent="0.35">
      <c r="E841" s="37"/>
    </row>
    <row r="842" spans="5:5" x14ac:dyDescent="0.35">
      <c r="E842" s="37"/>
    </row>
    <row r="843" spans="5:5" x14ac:dyDescent="0.35">
      <c r="E843" s="37"/>
    </row>
    <row r="844" spans="5:5" x14ac:dyDescent="0.35">
      <c r="E844" s="37"/>
    </row>
    <row r="845" spans="5:5" x14ac:dyDescent="0.35">
      <c r="E845" s="37"/>
    </row>
    <row r="846" spans="5:5" x14ac:dyDescent="0.35">
      <c r="E846" s="37"/>
    </row>
    <row r="847" spans="5:5" x14ac:dyDescent="0.35">
      <c r="E847" s="37"/>
    </row>
    <row r="848" spans="5:5" x14ac:dyDescent="0.35">
      <c r="E848" s="37"/>
    </row>
    <row r="849" spans="5:5" x14ac:dyDescent="0.35">
      <c r="E849" s="37"/>
    </row>
    <row r="850" spans="5:5" x14ac:dyDescent="0.35">
      <c r="E850" s="37"/>
    </row>
    <row r="851" spans="5:5" x14ac:dyDescent="0.35">
      <c r="E851" s="37"/>
    </row>
    <row r="852" spans="5:5" x14ac:dyDescent="0.35">
      <c r="E852" s="37"/>
    </row>
    <row r="853" spans="5:5" x14ac:dyDescent="0.35">
      <c r="E853" s="37"/>
    </row>
    <row r="854" spans="5:5" x14ac:dyDescent="0.35">
      <c r="E854" s="37"/>
    </row>
    <row r="855" spans="5:5" x14ac:dyDescent="0.35">
      <c r="E855" s="37"/>
    </row>
    <row r="856" spans="5:5" x14ac:dyDescent="0.35">
      <c r="E856" s="37"/>
    </row>
    <row r="857" spans="5:5" x14ac:dyDescent="0.35">
      <c r="E857" s="37"/>
    </row>
    <row r="858" spans="5:5" x14ac:dyDescent="0.35">
      <c r="E858" s="37"/>
    </row>
    <row r="859" spans="5:5" x14ac:dyDescent="0.35">
      <c r="E859" s="37"/>
    </row>
    <row r="860" spans="5:5" x14ac:dyDescent="0.35">
      <c r="E860" s="37"/>
    </row>
    <row r="861" spans="5:5" x14ac:dyDescent="0.35">
      <c r="E861" s="37"/>
    </row>
    <row r="862" spans="5:5" x14ac:dyDescent="0.35">
      <c r="E862" s="37"/>
    </row>
    <row r="863" spans="5:5" x14ac:dyDescent="0.35">
      <c r="E863" s="37"/>
    </row>
    <row r="864" spans="5:5" x14ac:dyDescent="0.35">
      <c r="E864" s="37"/>
    </row>
    <row r="865" spans="5:5" x14ac:dyDescent="0.35">
      <c r="E865" s="37"/>
    </row>
    <row r="866" spans="5:5" x14ac:dyDescent="0.35">
      <c r="E866" s="37"/>
    </row>
    <row r="867" spans="5:5" x14ac:dyDescent="0.35">
      <c r="E867" s="37"/>
    </row>
    <row r="868" spans="5:5" x14ac:dyDescent="0.35">
      <c r="E868" s="37"/>
    </row>
    <row r="869" spans="5:5" x14ac:dyDescent="0.35">
      <c r="E869" s="37"/>
    </row>
    <row r="870" spans="5:5" x14ac:dyDescent="0.35">
      <c r="E870" s="37"/>
    </row>
    <row r="871" spans="5:5" x14ac:dyDescent="0.35">
      <c r="E871" s="37"/>
    </row>
    <row r="872" spans="5:5" x14ac:dyDescent="0.35">
      <c r="E872" s="37"/>
    </row>
    <row r="873" spans="5:5" x14ac:dyDescent="0.35">
      <c r="E873" s="37"/>
    </row>
    <row r="874" spans="5:5" x14ac:dyDescent="0.35">
      <c r="E874" s="37"/>
    </row>
    <row r="875" spans="5:5" x14ac:dyDescent="0.35">
      <c r="E875" s="37"/>
    </row>
    <row r="876" spans="5:5" x14ac:dyDescent="0.35">
      <c r="E876" s="37"/>
    </row>
    <row r="877" spans="5:5" x14ac:dyDescent="0.35">
      <c r="E877" s="37"/>
    </row>
    <row r="878" spans="5:5" x14ac:dyDescent="0.35">
      <c r="E878" s="37"/>
    </row>
    <row r="879" spans="5:5" x14ac:dyDescent="0.35">
      <c r="E879" s="37"/>
    </row>
    <row r="880" spans="5:5" x14ac:dyDescent="0.35">
      <c r="E880" s="37"/>
    </row>
    <row r="881" spans="5:5" x14ac:dyDescent="0.35">
      <c r="E881" s="37"/>
    </row>
    <row r="882" spans="5:5" x14ac:dyDescent="0.35">
      <c r="E882" s="37"/>
    </row>
    <row r="883" spans="5:5" x14ac:dyDescent="0.35">
      <c r="E883" s="37"/>
    </row>
    <row r="884" spans="5:5" x14ac:dyDescent="0.35">
      <c r="E884" s="37"/>
    </row>
    <row r="885" spans="5:5" x14ac:dyDescent="0.35">
      <c r="E885" s="37"/>
    </row>
    <row r="886" spans="5:5" x14ac:dyDescent="0.35">
      <c r="E886" s="37"/>
    </row>
    <row r="887" spans="5:5" x14ac:dyDescent="0.35">
      <c r="E887" s="37"/>
    </row>
    <row r="888" spans="5:5" x14ac:dyDescent="0.35">
      <c r="E888" s="37"/>
    </row>
    <row r="889" spans="5:5" x14ac:dyDescent="0.35">
      <c r="E889" s="37"/>
    </row>
    <row r="890" spans="5:5" x14ac:dyDescent="0.35">
      <c r="E890" s="37"/>
    </row>
    <row r="891" spans="5:5" x14ac:dyDescent="0.35">
      <c r="E891" s="37"/>
    </row>
    <row r="892" spans="5:5" x14ac:dyDescent="0.35">
      <c r="E892" s="37"/>
    </row>
    <row r="893" spans="5:5" x14ac:dyDescent="0.35">
      <c r="E893" s="37"/>
    </row>
    <row r="894" spans="5:5" x14ac:dyDescent="0.35">
      <c r="E894" s="37"/>
    </row>
    <row r="895" spans="5:5" x14ac:dyDescent="0.35">
      <c r="E895" s="37"/>
    </row>
    <row r="896" spans="5:5" x14ac:dyDescent="0.35">
      <c r="E896" s="37"/>
    </row>
    <row r="897" spans="5:5" x14ac:dyDescent="0.35">
      <c r="E897" s="37"/>
    </row>
    <row r="898" spans="5:5" x14ac:dyDescent="0.35">
      <c r="E898" s="37"/>
    </row>
    <row r="899" spans="5:5" x14ac:dyDescent="0.35">
      <c r="E899" s="37"/>
    </row>
    <row r="900" spans="5:5" x14ac:dyDescent="0.35">
      <c r="E900" s="37"/>
    </row>
    <row r="901" spans="5:5" x14ac:dyDescent="0.35">
      <c r="E901" s="37"/>
    </row>
    <row r="902" spans="5:5" x14ac:dyDescent="0.35">
      <c r="E902" s="37"/>
    </row>
    <row r="903" spans="5:5" x14ac:dyDescent="0.35">
      <c r="E903" s="37"/>
    </row>
    <row r="904" spans="5:5" x14ac:dyDescent="0.35">
      <c r="E904" s="37"/>
    </row>
    <row r="905" spans="5:5" x14ac:dyDescent="0.35">
      <c r="E905" s="37"/>
    </row>
    <row r="906" spans="5:5" x14ac:dyDescent="0.35">
      <c r="E906" s="37"/>
    </row>
    <row r="907" spans="5:5" x14ac:dyDescent="0.35">
      <c r="E907" s="37"/>
    </row>
    <row r="908" spans="5:5" x14ac:dyDescent="0.35">
      <c r="E908" s="37"/>
    </row>
    <row r="909" spans="5:5" x14ac:dyDescent="0.35">
      <c r="E909" s="37"/>
    </row>
    <row r="910" spans="5:5" x14ac:dyDescent="0.35">
      <c r="E910" s="37"/>
    </row>
    <row r="911" spans="5:5" x14ac:dyDescent="0.35">
      <c r="E911" s="37"/>
    </row>
    <row r="912" spans="5:5" x14ac:dyDescent="0.35">
      <c r="E912" s="37"/>
    </row>
    <row r="913" spans="5:5" x14ac:dyDescent="0.35">
      <c r="E913" s="37"/>
    </row>
    <row r="914" spans="5:5" x14ac:dyDescent="0.35">
      <c r="E914" s="37"/>
    </row>
    <row r="915" spans="5:5" x14ac:dyDescent="0.35">
      <c r="E915" s="37"/>
    </row>
    <row r="916" spans="5:5" x14ac:dyDescent="0.35">
      <c r="E916" s="37"/>
    </row>
    <row r="917" spans="5:5" x14ac:dyDescent="0.35">
      <c r="E917" s="37"/>
    </row>
    <row r="918" spans="5:5" x14ac:dyDescent="0.35">
      <c r="E918" s="37"/>
    </row>
    <row r="919" spans="5:5" x14ac:dyDescent="0.35">
      <c r="E919" s="37"/>
    </row>
    <row r="920" spans="5:5" x14ac:dyDescent="0.35">
      <c r="E920" s="37"/>
    </row>
    <row r="921" spans="5:5" x14ac:dyDescent="0.35">
      <c r="E921" s="37"/>
    </row>
    <row r="922" spans="5:5" x14ac:dyDescent="0.35">
      <c r="E922" s="37"/>
    </row>
    <row r="923" spans="5:5" x14ac:dyDescent="0.35">
      <c r="E923" s="37"/>
    </row>
    <row r="924" spans="5:5" x14ac:dyDescent="0.35">
      <c r="E924" s="37"/>
    </row>
    <row r="925" spans="5:5" x14ac:dyDescent="0.35">
      <c r="E925" s="37"/>
    </row>
    <row r="926" spans="5:5" x14ac:dyDescent="0.35">
      <c r="E926" s="37"/>
    </row>
    <row r="927" spans="5:5" x14ac:dyDescent="0.35">
      <c r="E927" s="37"/>
    </row>
    <row r="928" spans="5:5" x14ac:dyDescent="0.35">
      <c r="E928" s="37"/>
    </row>
    <row r="929" spans="5:5" x14ac:dyDescent="0.35">
      <c r="E929" s="37"/>
    </row>
    <row r="930" spans="5:5" x14ac:dyDescent="0.35">
      <c r="E930" s="37"/>
    </row>
    <row r="931" spans="5:5" x14ac:dyDescent="0.35">
      <c r="E931" s="37"/>
    </row>
    <row r="932" spans="5:5" x14ac:dyDescent="0.35">
      <c r="E932" s="37"/>
    </row>
    <row r="933" spans="5:5" x14ac:dyDescent="0.35">
      <c r="E933" s="37"/>
    </row>
    <row r="934" spans="5:5" x14ac:dyDescent="0.35">
      <c r="E934" s="37"/>
    </row>
    <row r="935" spans="5:5" x14ac:dyDescent="0.35">
      <c r="E935" s="37"/>
    </row>
    <row r="936" spans="5:5" x14ac:dyDescent="0.35">
      <c r="E936" s="37"/>
    </row>
    <row r="937" spans="5:5" x14ac:dyDescent="0.35">
      <c r="E937" s="37"/>
    </row>
    <row r="938" spans="5:5" x14ac:dyDescent="0.35">
      <c r="E938" s="37"/>
    </row>
    <row r="939" spans="5:5" x14ac:dyDescent="0.35">
      <c r="E939" s="37"/>
    </row>
    <row r="940" spans="5:5" x14ac:dyDescent="0.35">
      <c r="E940" s="37"/>
    </row>
    <row r="941" spans="5:5" x14ac:dyDescent="0.35">
      <c r="E941" s="37"/>
    </row>
    <row r="942" spans="5:5" x14ac:dyDescent="0.35">
      <c r="E942" s="37"/>
    </row>
    <row r="943" spans="5:5" x14ac:dyDescent="0.35">
      <c r="E943" s="37"/>
    </row>
    <row r="944" spans="5:5" x14ac:dyDescent="0.35">
      <c r="E944" s="37"/>
    </row>
    <row r="945" spans="5:5" x14ac:dyDescent="0.35">
      <c r="E945" s="37"/>
    </row>
    <row r="946" spans="5:5" x14ac:dyDescent="0.35">
      <c r="E946" s="37"/>
    </row>
    <row r="947" spans="5:5" x14ac:dyDescent="0.35">
      <c r="E947" s="37"/>
    </row>
    <row r="948" spans="5:5" x14ac:dyDescent="0.35">
      <c r="E948" s="37"/>
    </row>
    <row r="949" spans="5:5" x14ac:dyDescent="0.35">
      <c r="E949" s="37"/>
    </row>
    <row r="950" spans="5:5" x14ac:dyDescent="0.35">
      <c r="E950" s="37"/>
    </row>
    <row r="951" spans="5:5" x14ac:dyDescent="0.35">
      <c r="E951" s="37"/>
    </row>
    <row r="952" spans="5:5" x14ac:dyDescent="0.35">
      <c r="E952" s="37"/>
    </row>
    <row r="953" spans="5:5" x14ac:dyDescent="0.35">
      <c r="E953" s="37"/>
    </row>
    <row r="954" spans="5:5" x14ac:dyDescent="0.35">
      <c r="E954" s="37"/>
    </row>
    <row r="955" spans="5:5" x14ac:dyDescent="0.35">
      <c r="E955" s="37"/>
    </row>
    <row r="956" spans="5:5" x14ac:dyDescent="0.35">
      <c r="E956" s="37"/>
    </row>
    <row r="957" spans="5:5" x14ac:dyDescent="0.35">
      <c r="E957" s="37"/>
    </row>
    <row r="958" spans="5:5" x14ac:dyDescent="0.35">
      <c r="E958" s="37"/>
    </row>
    <row r="959" spans="5:5" x14ac:dyDescent="0.35">
      <c r="E959" s="37"/>
    </row>
    <row r="960" spans="5:5" x14ac:dyDescent="0.35">
      <c r="E960" s="37"/>
    </row>
    <row r="961" spans="5:5" x14ac:dyDescent="0.35">
      <c r="E961" s="37"/>
    </row>
    <row r="962" spans="5:5" x14ac:dyDescent="0.35">
      <c r="E962" s="37"/>
    </row>
    <row r="963" spans="5:5" x14ac:dyDescent="0.35">
      <c r="E963" s="37"/>
    </row>
    <row r="964" spans="5:5" x14ac:dyDescent="0.35">
      <c r="E964" s="37"/>
    </row>
    <row r="965" spans="5:5" x14ac:dyDescent="0.35">
      <c r="E965" s="37"/>
    </row>
    <row r="966" spans="5:5" x14ac:dyDescent="0.35">
      <c r="E966" s="37"/>
    </row>
    <row r="967" spans="5:5" x14ac:dyDescent="0.35">
      <c r="E967" s="37"/>
    </row>
    <row r="968" spans="5:5" x14ac:dyDescent="0.35">
      <c r="E968" s="37"/>
    </row>
    <row r="969" spans="5:5" x14ac:dyDescent="0.35">
      <c r="E969" s="37"/>
    </row>
    <row r="970" spans="5:5" x14ac:dyDescent="0.35">
      <c r="E970" s="37"/>
    </row>
    <row r="971" spans="5:5" x14ac:dyDescent="0.35">
      <c r="E971" s="37"/>
    </row>
    <row r="972" spans="5:5" x14ac:dyDescent="0.35">
      <c r="E972" s="37"/>
    </row>
    <row r="973" spans="5:5" x14ac:dyDescent="0.35">
      <c r="E973" s="37"/>
    </row>
    <row r="974" spans="5:5" x14ac:dyDescent="0.35">
      <c r="E974" s="37"/>
    </row>
    <row r="975" spans="5:5" x14ac:dyDescent="0.35">
      <c r="E975" s="37"/>
    </row>
    <row r="976" spans="5:5" x14ac:dyDescent="0.35">
      <c r="E976" s="37"/>
    </row>
    <row r="977" spans="5:5" x14ac:dyDescent="0.35">
      <c r="E977" s="37"/>
    </row>
    <row r="978" spans="5:5" x14ac:dyDescent="0.35">
      <c r="E978" s="37"/>
    </row>
    <row r="979" spans="5:5" x14ac:dyDescent="0.35">
      <c r="E979" s="37"/>
    </row>
    <row r="980" spans="5:5" x14ac:dyDescent="0.35">
      <c r="E980" s="37"/>
    </row>
    <row r="981" spans="5:5" x14ac:dyDescent="0.35">
      <c r="E981" s="37"/>
    </row>
    <row r="982" spans="5:5" x14ac:dyDescent="0.35">
      <c r="E982" s="37"/>
    </row>
    <row r="983" spans="5:5" x14ac:dyDescent="0.35">
      <c r="E983" s="37"/>
    </row>
    <row r="984" spans="5:5" x14ac:dyDescent="0.35">
      <c r="E984" s="37"/>
    </row>
    <row r="985" spans="5:5" x14ac:dyDescent="0.35">
      <c r="E985" s="37"/>
    </row>
    <row r="986" spans="5:5" x14ac:dyDescent="0.35">
      <c r="E986" s="37"/>
    </row>
    <row r="987" spans="5:5" x14ac:dyDescent="0.35">
      <c r="E987" s="37"/>
    </row>
    <row r="988" spans="5:5" x14ac:dyDescent="0.35">
      <c r="E988" s="37"/>
    </row>
    <row r="989" spans="5:5" x14ac:dyDescent="0.35">
      <c r="E989" s="37"/>
    </row>
    <row r="990" spans="5:5" x14ac:dyDescent="0.35">
      <c r="E990" s="37"/>
    </row>
    <row r="991" spans="5:5" x14ac:dyDescent="0.35">
      <c r="E991" s="37"/>
    </row>
    <row r="992" spans="5:5" x14ac:dyDescent="0.35">
      <c r="E992" s="37"/>
    </row>
    <row r="993" spans="5:5" x14ac:dyDescent="0.35">
      <c r="E993" s="37"/>
    </row>
    <row r="994" spans="5:5" x14ac:dyDescent="0.35">
      <c r="E994" s="37"/>
    </row>
    <row r="995" spans="5:5" x14ac:dyDescent="0.35">
      <c r="E995" s="37"/>
    </row>
    <row r="996" spans="5:5" x14ac:dyDescent="0.35">
      <c r="E996" s="37"/>
    </row>
    <row r="997" spans="5:5" x14ac:dyDescent="0.35">
      <c r="E997" s="37"/>
    </row>
    <row r="998" spans="5:5" x14ac:dyDescent="0.35">
      <c r="E998" s="37"/>
    </row>
    <row r="999" spans="5:5" x14ac:dyDescent="0.35">
      <c r="E999" s="37"/>
    </row>
    <row r="1000" spans="5:5" x14ac:dyDescent="0.35">
      <c r="E1000" s="37"/>
    </row>
    <row r="1001" spans="5:5" x14ac:dyDescent="0.35">
      <c r="E1001" s="37"/>
    </row>
    <row r="1002" spans="5:5" x14ac:dyDescent="0.35">
      <c r="E1002" s="37"/>
    </row>
    <row r="1003" spans="5:5" x14ac:dyDescent="0.35">
      <c r="E1003" s="37"/>
    </row>
    <row r="1004" spans="5:5" x14ac:dyDescent="0.35">
      <c r="E1004" s="37"/>
    </row>
    <row r="1005" spans="5:5" x14ac:dyDescent="0.35">
      <c r="E1005" s="37"/>
    </row>
    <row r="1006" spans="5:5" x14ac:dyDescent="0.35">
      <c r="E1006" s="37"/>
    </row>
    <row r="1007" spans="5:5" x14ac:dyDescent="0.35">
      <c r="E1007" s="37"/>
    </row>
    <row r="1008" spans="5:5" x14ac:dyDescent="0.35">
      <c r="E1008" s="37"/>
    </row>
    <row r="1009" spans="5:5" x14ac:dyDescent="0.35">
      <c r="E1009" s="37"/>
    </row>
    <row r="1010" spans="5:5" x14ac:dyDescent="0.35">
      <c r="E1010" s="37"/>
    </row>
    <row r="1011" spans="5:5" x14ac:dyDescent="0.35">
      <c r="E1011" s="37"/>
    </row>
    <row r="1012" spans="5:5" x14ac:dyDescent="0.35">
      <c r="E1012" s="37"/>
    </row>
    <row r="1013" spans="5:5" x14ac:dyDescent="0.35">
      <c r="E1013" s="37"/>
    </row>
    <row r="1014" spans="5:5" x14ac:dyDescent="0.35">
      <c r="E1014" s="37"/>
    </row>
    <row r="1015" spans="5:5" x14ac:dyDescent="0.35">
      <c r="E1015" s="37"/>
    </row>
    <row r="1016" spans="5:5" x14ac:dyDescent="0.35">
      <c r="E1016" s="37"/>
    </row>
    <row r="1017" spans="5:5" x14ac:dyDescent="0.35">
      <c r="E1017" s="37"/>
    </row>
    <row r="1018" spans="5:5" x14ac:dyDescent="0.35">
      <c r="E1018" s="37"/>
    </row>
    <row r="1019" spans="5:5" x14ac:dyDescent="0.35">
      <c r="E1019" s="37"/>
    </row>
    <row r="1020" spans="5:5" x14ac:dyDescent="0.35">
      <c r="E1020" s="37"/>
    </row>
    <row r="1021" spans="5:5" x14ac:dyDescent="0.35">
      <c r="E1021" s="37"/>
    </row>
    <row r="1022" spans="5:5" x14ac:dyDescent="0.35">
      <c r="E1022" s="37"/>
    </row>
    <row r="1023" spans="5:5" x14ac:dyDescent="0.35">
      <c r="E1023" s="37"/>
    </row>
    <row r="1024" spans="5:5" x14ac:dyDescent="0.35">
      <c r="E1024" s="37"/>
    </row>
    <row r="1025" spans="5:5" x14ac:dyDescent="0.35">
      <c r="E1025" s="37"/>
    </row>
    <row r="1026" spans="5:5" x14ac:dyDescent="0.35">
      <c r="E1026" s="37"/>
    </row>
    <row r="1027" spans="5:5" x14ac:dyDescent="0.35">
      <c r="E1027" s="37"/>
    </row>
    <row r="1028" spans="5:5" x14ac:dyDescent="0.35">
      <c r="E1028" s="37"/>
    </row>
    <row r="1029" spans="5:5" x14ac:dyDescent="0.35">
      <c r="E1029" s="37"/>
    </row>
    <row r="1030" spans="5:5" x14ac:dyDescent="0.35">
      <c r="E1030" s="37"/>
    </row>
    <row r="1031" spans="5:5" x14ac:dyDescent="0.35">
      <c r="E1031" s="37"/>
    </row>
    <row r="1032" spans="5:5" x14ac:dyDescent="0.35">
      <c r="E1032" s="37"/>
    </row>
    <row r="1033" spans="5:5" x14ac:dyDescent="0.35">
      <c r="E1033" s="37"/>
    </row>
    <row r="1034" spans="5:5" x14ac:dyDescent="0.35">
      <c r="E1034" s="37"/>
    </row>
    <row r="1035" spans="5:5" x14ac:dyDescent="0.35">
      <c r="E1035" s="37"/>
    </row>
    <row r="1036" spans="5:5" x14ac:dyDescent="0.35">
      <c r="E1036" s="37"/>
    </row>
    <row r="1037" spans="5:5" x14ac:dyDescent="0.35">
      <c r="E1037" s="37"/>
    </row>
    <row r="1038" spans="5:5" x14ac:dyDescent="0.35">
      <c r="E1038" s="37"/>
    </row>
    <row r="1039" spans="5:5" x14ac:dyDescent="0.35">
      <c r="E1039" s="37"/>
    </row>
    <row r="1040" spans="5:5" x14ac:dyDescent="0.35">
      <c r="E1040" s="37"/>
    </row>
    <row r="1041" spans="5:5" x14ac:dyDescent="0.35">
      <c r="E1041" s="37"/>
    </row>
    <row r="1042" spans="5:5" x14ac:dyDescent="0.35">
      <c r="E1042" s="37"/>
    </row>
    <row r="1043" spans="5:5" x14ac:dyDescent="0.35">
      <c r="E1043" s="37"/>
    </row>
    <row r="1044" spans="5:5" x14ac:dyDescent="0.35">
      <c r="E1044" s="37"/>
    </row>
    <row r="1045" spans="5:5" x14ac:dyDescent="0.35">
      <c r="E1045" s="37"/>
    </row>
    <row r="1046" spans="5:5" x14ac:dyDescent="0.35">
      <c r="E1046" s="37"/>
    </row>
    <row r="1047" spans="5:5" x14ac:dyDescent="0.35">
      <c r="E1047" s="37"/>
    </row>
    <row r="1048" spans="5:5" x14ac:dyDescent="0.35">
      <c r="E1048" s="37"/>
    </row>
    <row r="1049" spans="5:5" x14ac:dyDescent="0.35">
      <c r="E1049" s="37"/>
    </row>
    <row r="1050" spans="5:5" x14ac:dyDescent="0.35">
      <c r="E1050" s="37"/>
    </row>
    <row r="1051" spans="5:5" x14ac:dyDescent="0.35">
      <c r="E1051" s="37"/>
    </row>
    <row r="1052" spans="5:5" x14ac:dyDescent="0.35">
      <c r="E1052" s="37"/>
    </row>
    <row r="1053" spans="5:5" x14ac:dyDescent="0.35">
      <c r="E1053" s="37"/>
    </row>
    <row r="1054" spans="5:5" x14ac:dyDescent="0.35">
      <c r="E1054" s="37"/>
    </row>
    <row r="1055" spans="5:5" x14ac:dyDescent="0.35">
      <c r="E1055" s="37"/>
    </row>
    <row r="1056" spans="5:5" x14ac:dyDescent="0.35">
      <c r="E1056" s="37"/>
    </row>
    <row r="1057" spans="5:5" x14ac:dyDescent="0.35">
      <c r="E1057" s="37"/>
    </row>
    <row r="1058" spans="5:5" x14ac:dyDescent="0.35">
      <c r="E1058" s="37"/>
    </row>
    <row r="1059" spans="5:5" x14ac:dyDescent="0.35">
      <c r="E1059" s="37"/>
    </row>
    <row r="1060" spans="5:5" x14ac:dyDescent="0.35">
      <c r="E1060" s="37"/>
    </row>
    <row r="1061" spans="5:5" x14ac:dyDescent="0.35">
      <c r="E1061" s="37"/>
    </row>
    <row r="1062" spans="5:5" x14ac:dyDescent="0.35">
      <c r="E1062" s="37"/>
    </row>
    <row r="1063" spans="5:5" x14ac:dyDescent="0.35">
      <c r="E1063" s="37"/>
    </row>
    <row r="1064" spans="5:5" x14ac:dyDescent="0.35">
      <c r="E1064" s="37"/>
    </row>
    <row r="1065" spans="5:5" x14ac:dyDescent="0.35">
      <c r="E1065" s="37"/>
    </row>
    <row r="1066" spans="5:5" x14ac:dyDescent="0.35">
      <c r="E1066" s="37"/>
    </row>
    <row r="1067" spans="5:5" x14ac:dyDescent="0.35">
      <c r="E1067" s="37"/>
    </row>
    <row r="1068" spans="5:5" x14ac:dyDescent="0.35">
      <c r="E1068" s="37"/>
    </row>
    <row r="1069" spans="5:5" x14ac:dyDescent="0.35">
      <c r="E1069" s="37"/>
    </row>
    <row r="1070" spans="5:5" x14ac:dyDescent="0.35">
      <c r="E1070" s="37"/>
    </row>
    <row r="1071" spans="5:5" x14ac:dyDescent="0.35">
      <c r="E1071" s="37"/>
    </row>
    <row r="1072" spans="5:5" x14ac:dyDescent="0.35">
      <c r="E1072" s="37"/>
    </row>
    <row r="1073" spans="5:5" x14ac:dyDescent="0.35">
      <c r="E1073" s="37"/>
    </row>
    <row r="1074" spans="5:5" x14ac:dyDescent="0.35">
      <c r="E1074" s="37"/>
    </row>
    <row r="1075" spans="5:5" x14ac:dyDescent="0.35">
      <c r="E1075" s="37"/>
    </row>
    <row r="1076" spans="5:5" x14ac:dyDescent="0.35">
      <c r="E1076" s="37"/>
    </row>
    <row r="1077" spans="5:5" x14ac:dyDescent="0.35">
      <c r="E1077" s="37"/>
    </row>
    <row r="1078" spans="5:5" x14ac:dyDescent="0.35">
      <c r="E1078" s="37"/>
    </row>
    <row r="1079" spans="5:5" x14ac:dyDescent="0.35">
      <c r="E1079" s="37"/>
    </row>
    <row r="1080" spans="5:5" x14ac:dyDescent="0.35">
      <c r="E1080" s="37"/>
    </row>
    <row r="1081" spans="5:5" x14ac:dyDescent="0.35">
      <c r="E1081" s="37"/>
    </row>
    <row r="1082" spans="5:5" x14ac:dyDescent="0.35">
      <c r="E1082" s="37"/>
    </row>
    <row r="1083" spans="5:5" x14ac:dyDescent="0.35">
      <c r="E1083" s="37"/>
    </row>
    <row r="1084" spans="5:5" x14ac:dyDescent="0.35">
      <c r="E1084" s="37"/>
    </row>
    <row r="1085" spans="5:5" x14ac:dyDescent="0.35">
      <c r="E1085" s="37"/>
    </row>
    <row r="1086" spans="5:5" x14ac:dyDescent="0.35">
      <c r="E1086" s="37"/>
    </row>
    <row r="1087" spans="5:5" x14ac:dyDescent="0.35">
      <c r="E1087" s="37"/>
    </row>
    <row r="1088" spans="5:5" x14ac:dyDescent="0.35">
      <c r="E1088" s="37"/>
    </row>
    <row r="1089" spans="5:5" x14ac:dyDescent="0.35">
      <c r="E1089" s="37"/>
    </row>
    <row r="1090" spans="5:5" x14ac:dyDescent="0.35">
      <c r="E1090" s="37"/>
    </row>
    <row r="1091" spans="5:5" x14ac:dyDescent="0.35">
      <c r="E1091" s="37"/>
    </row>
    <row r="1092" spans="5:5" x14ac:dyDescent="0.35">
      <c r="E1092" s="37"/>
    </row>
    <row r="1093" spans="5:5" x14ac:dyDescent="0.35">
      <c r="E1093" s="37"/>
    </row>
    <row r="1094" spans="5:5" x14ac:dyDescent="0.35">
      <c r="E1094" s="37"/>
    </row>
    <row r="1095" spans="5:5" x14ac:dyDescent="0.35">
      <c r="E1095" s="37"/>
    </row>
    <row r="1096" spans="5:5" x14ac:dyDescent="0.35">
      <c r="E1096" s="37"/>
    </row>
    <row r="1097" spans="5:5" x14ac:dyDescent="0.35">
      <c r="E1097" s="37"/>
    </row>
    <row r="1098" spans="5:5" x14ac:dyDescent="0.35">
      <c r="E1098" s="37"/>
    </row>
    <row r="1099" spans="5:5" x14ac:dyDescent="0.35">
      <c r="E1099" s="37"/>
    </row>
    <row r="1100" spans="5:5" x14ac:dyDescent="0.35">
      <c r="E1100" s="37"/>
    </row>
    <row r="1101" spans="5:5" x14ac:dyDescent="0.35">
      <c r="E1101" s="37"/>
    </row>
    <row r="1102" spans="5:5" x14ac:dyDescent="0.35">
      <c r="E1102" s="37"/>
    </row>
    <row r="1103" spans="5:5" x14ac:dyDescent="0.35">
      <c r="E1103" s="37"/>
    </row>
    <row r="1104" spans="5:5" x14ac:dyDescent="0.35">
      <c r="E1104" s="37"/>
    </row>
    <row r="1105" spans="5:5" x14ac:dyDescent="0.35">
      <c r="E1105" s="37"/>
    </row>
    <row r="1106" spans="5:5" x14ac:dyDescent="0.35">
      <c r="E1106" s="37"/>
    </row>
    <row r="1107" spans="5:5" x14ac:dyDescent="0.35">
      <c r="E1107" s="37"/>
    </row>
    <row r="1108" spans="5:5" x14ac:dyDescent="0.35">
      <c r="E1108" s="37"/>
    </row>
    <row r="1109" spans="5:5" x14ac:dyDescent="0.35">
      <c r="E1109" s="37"/>
    </row>
    <row r="1110" spans="5:5" x14ac:dyDescent="0.35">
      <c r="E1110" s="37"/>
    </row>
    <row r="1111" spans="5:5" x14ac:dyDescent="0.35">
      <c r="E1111" s="37"/>
    </row>
    <row r="1112" spans="5:5" x14ac:dyDescent="0.35">
      <c r="E1112" s="37"/>
    </row>
    <row r="1113" spans="5:5" x14ac:dyDescent="0.35">
      <c r="E1113" s="37"/>
    </row>
    <row r="1114" spans="5:5" x14ac:dyDescent="0.35">
      <c r="E1114" s="37"/>
    </row>
    <row r="1115" spans="5:5" x14ac:dyDescent="0.35">
      <c r="E1115" s="37"/>
    </row>
    <row r="1116" spans="5:5" x14ac:dyDescent="0.35">
      <c r="E1116" s="37"/>
    </row>
    <row r="1117" spans="5:5" x14ac:dyDescent="0.35">
      <c r="E1117" s="37"/>
    </row>
    <row r="1118" spans="5:5" x14ac:dyDescent="0.35">
      <c r="E1118" s="37"/>
    </row>
    <row r="1119" spans="5:5" x14ac:dyDescent="0.35">
      <c r="E1119" s="37"/>
    </row>
    <row r="1120" spans="5:5" x14ac:dyDescent="0.35">
      <c r="E1120" s="37"/>
    </row>
    <row r="1121" spans="5:5" x14ac:dyDescent="0.35">
      <c r="E1121" s="37"/>
    </row>
    <row r="1122" spans="5:5" x14ac:dyDescent="0.35">
      <c r="E1122" s="37"/>
    </row>
    <row r="1123" spans="5:5" x14ac:dyDescent="0.35">
      <c r="E1123" s="37"/>
    </row>
    <row r="1124" spans="5:5" x14ac:dyDescent="0.35">
      <c r="E1124" s="37"/>
    </row>
    <row r="1125" spans="5:5" x14ac:dyDescent="0.35">
      <c r="E1125" s="37"/>
    </row>
    <row r="1126" spans="5:5" x14ac:dyDescent="0.35">
      <c r="E1126" s="37"/>
    </row>
    <row r="1127" spans="5:5" x14ac:dyDescent="0.35">
      <c r="E1127" s="37"/>
    </row>
    <row r="1128" spans="5:5" x14ac:dyDescent="0.35">
      <c r="E1128" s="37"/>
    </row>
    <row r="1129" spans="5:5" x14ac:dyDescent="0.35">
      <c r="E1129" s="37"/>
    </row>
    <row r="1130" spans="5:5" x14ac:dyDescent="0.35">
      <c r="E1130" s="37"/>
    </row>
    <row r="1131" spans="5:5" x14ac:dyDescent="0.35">
      <c r="E1131" s="37"/>
    </row>
    <row r="1132" spans="5:5" x14ac:dyDescent="0.35">
      <c r="E1132" s="37"/>
    </row>
    <row r="1133" spans="5:5" x14ac:dyDescent="0.35">
      <c r="E1133" s="37"/>
    </row>
    <row r="1134" spans="5:5" x14ac:dyDescent="0.35">
      <c r="E1134" s="37"/>
    </row>
    <row r="1135" spans="5:5" x14ac:dyDescent="0.35">
      <c r="E1135" s="37"/>
    </row>
    <row r="1136" spans="5:5" x14ac:dyDescent="0.35">
      <c r="E1136" s="37"/>
    </row>
    <row r="1137" spans="5:5" x14ac:dyDescent="0.35">
      <c r="E1137" s="37"/>
    </row>
    <row r="1138" spans="5:5" x14ac:dyDescent="0.35">
      <c r="E1138" s="37"/>
    </row>
    <row r="1139" spans="5:5" x14ac:dyDescent="0.35">
      <c r="E1139" s="37"/>
    </row>
    <row r="1140" spans="5:5" x14ac:dyDescent="0.35">
      <c r="E1140" s="37"/>
    </row>
    <row r="1141" spans="5:5" x14ac:dyDescent="0.35">
      <c r="E1141" s="37"/>
    </row>
    <row r="1142" spans="5:5" x14ac:dyDescent="0.35">
      <c r="E1142" s="37"/>
    </row>
    <row r="1143" spans="5:5" x14ac:dyDescent="0.35">
      <c r="E1143" s="37"/>
    </row>
    <row r="1144" spans="5:5" x14ac:dyDescent="0.35">
      <c r="E1144" s="37"/>
    </row>
    <row r="1145" spans="5:5" x14ac:dyDescent="0.35">
      <c r="E1145" s="37"/>
    </row>
    <row r="1146" spans="5:5" x14ac:dyDescent="0.35">
      <c r="E1146" s="37"/>
    </row>
    <row r="1147" spans="5:5" x14ac:dyDescent="0.35">
      <c r="E1147" s="37"/>
    </row>
    <row r="1148" spans="5:5" x14ac:dyDescent="0.35">
      <c r="E1148" s="37"/>
    </row>
    <row r="1149" spans="5:5" x14ac:dyDescent="0.35">
      <c r="E1149" s="37"/>
    </row>
    <row r="1150" spans="5:5" x14ac:dyDescent="0.35">
      <c r="E1150" s="37"/>
    </row>
    <row r="1151" spans="5:5" x14ac:dyDescent="0.35">
      <c r="E1151" s="37"/>
    </row>
    <row r="1152" spans="5:5" x14ac:dyDescent="0.35">
      <c r="E1152" s="37"/>
    </row>
    <row r="1153" spans="5:5" x14ac:dyDescent="0.35">
      <c r="E1153" s="37"/>
    </row>
    <row r="1154" spans="5:5" x14ac:dyDescent="0.35">
      <c r="E1154" s="37"/>
    </row>
    <row r="1155" spans="5:5" x14ac:dyDescent="0.35">
      <c r="E1155" s="37"/>
    </row>
    <row r="1156" spans="5:5" x14ac:dyDescent="0.35">
      <c r="E1156" s="37"/>
    </row>
    <row r="1157" spans="5:5" x14ac:dyDescent="0.35">
      <c r="E1157" s="37"/>
    </row>
    <row r="1158" spans="5:5" x14ac:dyDescent="0.35">
      <c r="E1158" s="37"/>
    </row>
    <row r="1159" spans="5:5" x14ac:dyDescent="0.35">
      <c r="E1159" s="37"/>
    </row>
    <row r="1160" spans="5:5" x14ac:dyDescent="0.35">
      <c r="E1160" s="37"/>
    </row>
    <row r="1161" spans="5:5" x14ac:dyDescent="0.35">
      <c r="E1161" s="37"/>
    </row>
    <row r="1162" spans="5:5" x14ac:dyDescent="0.35">
      <c r="E1162" s="37"/>
    </row>
    <row r="1163" spans="5:5" x14ac:dyDescent="0.35">
      <c r="E1163" s="37"/>
    </row>
    <row r="1164" spans="5:5" x14ac:dyDescent="0.35">
      <c r="E1164" s="37"/>
    </row>
    <row r="1165" spans="5:5" x14ac:dyDescent="0.35">
      <c r="E1165" s="37"/>
    </row>
    <row r="1166" spans="5:5" x14ac:dyDescent="0.35">
      <c r="E1166" s="37"/>
    </row>
    <row r="1167" spans="5:5" x14ac:dyDescent="0.35">
      <c r="E1167" s="37"/>
    </row>
    <row r="1168" spans="5:5" x14ac:dyDescent="0.35">
      <c r="E1168" s="37"/>
    </row>
    <row r="1169" spans="5:5" x14ac:dyDescent="0.35">
      <c r="E1169" s="37"/>
    </row>
    <row r="1170" spans="5:5" x14ac:dyDescent="0.35">
      <c r="E1170" s="37"/>
    </row>
    <row r="1171" spans="5:5" x14ac:dyDescent="0.35">
      <c r="E1171" s="37"/>
    </row>
    <row r="1172" spans="5:5" x14ac:dyDescent="0.35">
      <c r="E1172" s="37"/>
    </row>
    <row r="1173" spans="5:5" x14ac:dyDescent="0.35">
      <c r="E1173" s="37"/>
    </row>
    <row r="1174" spans="5:5" x14ac:dyDescent="0.35">
      <c r="E1174" s="37"/>
    </row>
    <row r="1175" spans="5:5" x14ac:dyDescent="0.35">
      <c r="E1175" s="37"/>
    </row>
    <row r="1176" spans="5:5" x14ac:dyDescent="0.35">
      <c r="E1176" s="37"/>
    </row>
    <row r="1177" spans="5:5" x14ac:dyDescent="0.35">
      <c r="E1177" s="37"/>
    </row>
    <row r="1178" spans="5:5" x14ac:dyDescent="0.35">
      <c r="E1178" s="37"/>
    </row>
    <row r="1179" spans="5:5" x14ac:dyDescent="0.35">
      <c r="E1179" s="37"/>
    </row>
    <row r="1180" spans="5:5" x14ac:dyDescent="0.35">
      <c r="E1180" s="37"/>
    </row>
    <row r="1181" spans="5:5" x14ac:dyDescent="0.35">
      <c r="E1181" s="37"/>
    </row>
    <row r="1182" spans="5:5" x14ac:dyDescent="0.35">
      <c r="E1182" s="37"/>
    </row>
    <row r="1183" spans="5:5" x14ac:dyDescent="0.35">
      <c r="E1183" s="37"/>
    </row>
    <row r="1184" spans="5:5" x14ac:dyDescent="0.35">
      <c r="E1184" s="37"/>
    </row>
    <row r="1185" spans="5:5" x14ac:dyDescent="0.35">
      <c r="E1185" s="37"/>
    </row>
    <row r="1186" spans="5:5" x14ac:dyDescent="0.35">
      <c r="E1186" s="37"/>
    </row>
    <row r="1187" spans="5:5" x14ac:dyDescent="0.35">
      <c r="E1187" s="37"/>
    </row>
    <row r="1188" spans="5:5" x14ac:dyDescent="0.35">
      <c r="E1188" s="37"/>
    </row>
    <row r="1189" spans="5:5" x14ac:dyDescent="0.35">
      <c r="E1189" s="37"/>
    </row>
    <row r="1190" spans="5:5" x14ac:dyDescent="0.35">
      <c r="E1190" s="37"/>
    </row>
    <row r="1191" spans="5:5" x14ac:dyDescent="0.35">
      <c r="E1191" s="37"/>
    </row>
    <row r="1192" spans="5:5" x14ac:dyDescent="0.35">
      <c r="E1192" s="37"/>
    </row>
    <row r="1193" spans="5:5" x14ac:dyDescent="0.35">
      <c r="E1193" s="37"/>
    </row>
    <row r="1194" spans="5:5" x14ac:dyDescent="0.35">
      <c r="E1194" s="37"/>
    </row>
    <row r="1195" spans="5:5" x14ac:dyDescent="0.35">
      <c r="E1195" s="37"/>
    </row>
    <row r="1196" spans="5:5" x14ac:dyDescent="0.35">
      <c r="E1196" s="37"/>
    </row>
    <row r="1197" spans="5:5" x14ac:dyDescent="0.35">
      <c r="E1197" s="37"/>
    </row>
    <row r="1198" spans="5:5" x14ac:dyDescent="0.35">
      <c r="E1198" s="37"/>
    </row>
    <row r="1199" spans="5:5" x14ac:dyDescent="0.35">
      <c r="E1199" s="37"/>
    </row>
    <row r="1200" spans="5:5" x14ac:dyDescent="0.35">
      <c r="E1200" s="37"/>
    </row>
    <row r="1201" spans="5:5" x14ac:dyDescent="0.35">
      <c r="E1201" s="37"/>
    </row>
    <row r="1202" spans="5:5" x14ac:dyDescent="0.35">
      <c r="E1202" s="37"/>
    </row>
    <row r="1203" spans="5:5" x14ac:dyDescent="0.35">
      <c r="E1203" s="37"/>
    </row>
    <row r="1204" spans="5:5" x14ac:dyDescent="0.35">
      <c r="E1204" s="37"/>
    </row>
    <row r="1205" spans="5:5" x14ac:dyDescent="0.35">
      <c r="E1205" s="37"/>
    </row>
    <row r="1206" spans="5:5" x14ac:dyDescent="0.35">
      <c r="E1206" s="37"/>
    </row>
    <row r="1207" spans="5:5" x14ac:dyDescent="0.35">
      <c r="E1207" s="37"/>
    </row>
    <row r="1208" spans="5:5" x14ac:dyDescent="0.35">
      <c r="E1208" s="37"/>
    </row>
    <row r="1209" spans="5:5" x14ac:dyDescent="0.35">
      <c r="E1209" s="37"/>
    </row>
    <row r="1210" spans="5:5" x14ac:dyDescent="0.35">
      <c r="E1210" s="37"/>
    </row>
    <row r="1211" spans="5:5" x14ac:dyDescent="0.35">
      <c r="E1211" s="37"/>
    </row>
    <row r="1212" spans="5:5" x14ac:dyDescent="0.35">
      <c r="E1212" s="37"/>
    </row>
    <row r="1213" spans="5:5" x14ac:dyDescent="0.35">
      <c r="E1213" s="37"/>
    </row>
    <row r="1214" spans="5:5" x14ac:dyDescent="0.35">
      <c r="E1214" s="37"/>
    </row>
    <row r="1215" spans="5:5" x14ac:dyDescent="0.35">
      <c r="E1215" s="37"/>
    </row>
    <row r="1216" spans="5:5" x14ac:dyDescent="0.35">
      <c r="E1216" s="37"/>
    </row>
    <row r="1217" spans="5:5" x14ac:dyDescent="0.35">
      <c r="E1217" s="37"/>
    </row>
    <row r="1218" spans="5:5" x14ac:dyDescent="0.35">
      <c r="E1218" s="37"/>
    </row>
    <row r="1219" spans="5:5" x14ac:dyDescent="0.35">
      <c r="E1219" s="37"/>
    </row>
    <row r="1220" spans="5:5" x14ac:dyDescent="0.35">
      <c r="E1220" s="37"/>
    </row>
    <row r="1221" spans="5:5" x14ac:dyDescent="0.35">
      <c r="E1221" s="37"/>
    </row>
    <row r="1222" spans="5:5" x14ac:dyDescent="0.35">
      <c r="E1222" s="37"/>
    </row>
    <row r="1223" spans="5:5" x14ac:dyDescent="0.35">
      <c r="E1223" s="37"/>
    </row>
    <row r="1224" spans="5:5" x14ac:dyDescent="0.35">
      <c r="E1224" s="37"/>
    </row>
    <row r="1225" spans="5:5" x14ac:dyDescent="0.35">
      <c r="E1225" s="37"/>
    </row>
    <row r="1226" spans="5:5" x14ac:dyDescent="0.35">
      <c r="E1226" s="37"/>
    </row>
    <row r="1227" spans="5:5" x14ac:dyDescent="0.35">
      <c r="E1227" s="37"/>
    </row>
    <row r="1228" spans="5:5" x14ac:dyDescent="0.35">
      <c r="E1228" s="37"/>
    </row>
    <row r="1229" spans="5:5" x14ac:dyDescent="0.35">
      <c r="E1229" s="37"/>
    </row>
    <row r="1230" spans="5:5" x14ac:dyDescent="0.35">
      <c r="E1230" s="37"/>
    </row>
    <row r="1231" spans="5:5" x14ac:dyDescent="0.35">
      <c r="E1231" s="37"/>
    </row>
    <row r="1232" spans="5:5" x14ac:dyDescent="0.35">
      <c r="E1232" s="37"/>
    </row>
    <row r="1233" spans="5:5" x14ac:dyDescent="0.35">
      <c r="E1233" s="37"/>
    </row>
    <row r="1234" spans="5:5" x14ac:dyDescent="0.35">
      <c r="E1234" s="37"/>
    </row>
    <row r="1235" spans="5:5" x14ac:dyDescent="0.35">
      <c r="E1235" s="37"/>
    </row>
    <row r="1236" spans="5:5" x14ac:dyDescent="0.35">
      <c r="E1236" s="37"/>
    </row>
    <row r="1237" spans="5:5" x14ac:dyDescent="0.35">
      <c r="E1237" s="37"/>
    </row>
    <row r="1238" spans="5:5" x14ac:dyDescent="0.35">
      <c r="E1238" s="37"/>
    </row>
    <row r="1239" spans="5:5" x14ac:dyDescent="0.35">
      <c r="E1239" s="37"/>
    </row>
    <row r="1240" spans="5:5" x14ac:dyDescent="0.35">
      <c r="E1240" s="37"/>
    </row>
    <row r="1241" spans="5:5" x14ac:dyDescent="0.35">
      <c r="E1241" s="37"/>
    </row>
    <row r="1242" spans="5:5" x14ac:dyDescent="0.35">
      <c r="E1242" s="37"/>
    </row>
    <row r="1243" spans="5:5" x14ac:dyDescent="0.35">
      <c r="E1243" s="37"/>
    </row>
    <row r="1244" spans="5:5" x14ac:dyDescent="0.35">
      <c r="E1244" s="37"/>
    </row>
    <row r="1245" spans="5:5" x14ac:dyDescent="0.35">
      <c r="E1245" s="37"/>
    </row>
    <row r="1246" spans="5:5" x14ac:dyDescent="0.35">
      <c r="E1246" s="37"/>
    </row>
    <row r="1247" spans="5:5" x14ac:dyDescent="0.35">
      <c r="E1247" s="37"/>
    </row>
    <row r="1248" spans="5:5" x14ac:dyDescent="0.35">
      <c r="E1248" s="37"/>
    </row>
    <row r="1249" spans="5:5" x14ac:dyDescent="0.35">
      <c r="E1249" s="37"/>
    </row>
    <row r="1250" spans="5:5" x14ac:dyDescent="0.35">
      <c r="E1250" s="37"/>
    </row>
    <row r="1251" spans="5:5" x14ac:dyDescent="0.35">
      <c r="E1251" s="37"/>
    </row>
    <row r="1252" spans="5:5" x14ac:dyDescent="0.35">
      <c r="E1252" s="37"/>
    </row>
    <row r="1253" spans="5:5" x14ac:dyDescent="0.35">
      <c r="E1253" s="37"/>
    </row>
    <row r="1254" spans="5:5" x14ac:dyDescent="0.35">
      <c r="E1254" s="37"/>
    </row>
    <row r="1255" spans="5:5" x14ac:dyDescent="0.35">
      <c r="E1255" s="37"/>
    </row>
    <row r="1256" spans="5:5" x14ac:dyDescent="0.35">
      <c r="E1256" s="37"/>
    </row>
    <row r="1257" spans="5:5" x14ac:dyDescent="0.35">
      <c r="E1257" s="37"/>
    </row>
    <row r="1258" spans="5:5" x14ac:dyDescent="0.35">
      <c r="E1258" s="37"/>
    </row>
    <row r="1259" spans="5:5" x14ac:dyDescent="0.35">
      <c r="E1259" s="37"/>
    </row>
    <row r="1260" spans="5:5" x14ac:dyDescent="0.35">
      <c r="E1260" s="37"/>
    </row>
    <row r="1261" spans="5:5" x14ac:dyDescent="0.35">
      <c r="E1261" s="37"/>
    </row>
    <row r="1262" spans="5:5" x14ac:dyDescent="0.35">
      <c r="E1262" s="37"/>
    </row>
    <row r="1263" spans="5:5" x14ac:dyDescent="0.35">
      <c r="E1263" s="37"/>
    </row>
    <row r="1264" spans="5:5" x14ac:dyDescent="0.35">
      <c r="E1264" s="37"/>
    </row>
    <row r="1265" spans="5:5" x14ac:dyDescent="0.35">
      <c r="E1265" s="37"/>
    </row>
    <row r="1266" spans="5:5" x14ac:dyDescent="0.35">
      <c r="E1266" s="37"/>
    </row>
    <row r="1267" spans="5:5" x14ac:dyDescent="0.35">
      <c r="E1267" s="37"/>
    </row>
    <row r="1268" spans="5:5" x14ac:dyDescent="0.35">
      <c r="E1268" s="37"/>
    </row>
    <row r="1269" spans="5:5" x14ac:dyDescent="0.35">
      <c r="E1269" s="37"/>
    </row>
    <row r="1270" spans="5:5" x14ac:dyDescent="0.35">
      <c r="E1270" s="37"/>
    </row>
    <row r="1271" spans="5:5" x14ac:dyDescent="0.35">
      <c r="E1271" s="37"/>
    </row>
    <row r="1272" spans="5:5" x14ac:dyDescent="0.35">
      <c r="E1272" s="37"/>
    </row>
    <row r="1273" spans="5:5" x14ac:dyDescent="0.35">
      <c r="E1273" s="37"/>
    </row>
    <row r="1274" spans="5:5" x14ac:dyDescent="0.35">
      <c r="E1274" s="37"/>
    </row>
    <row r="1275" spans="5:5" x14ac:dyDescent="0.35">
      <c r="E1275" s="37"/>
    </row>
    <row r="1276" spans="5:5" x14ac:dyDescent="0.35">
      <c r="E1276" s="37"/>
    </row>
    <row r="1277" spans="5:5" x14ac:dyDescent="0.35">
      <c r="E1277" s="37"/>
    </row>
    <row r="1278" spans="5:5" x14ac:dyDescent="0.35">
      <c r="E1278" s="37"/>
    </row>
    <row r="1279" spans="5:5" x14ac:dyDescent="0.35">
      <c r="E1279" s="37"/>
    </row>
    <row r="1280" spans="5:5" x14ac:dyDescent="0.35">
      <c r="E1280" s="37"/>
    </row>
    <row r="1281" spans="5:5" x14ac:dyDescent="0.35">
      <c r="E1281" s="37"/>
    </row>
    <row r="1282" spans="5:5" x14ac:dyDescent="0.35">
      <c r="E1282" s="37"/>
    </row>
    <row r="1283" spans="5:5" x14ac:dyDescent="0.35">
      <c r="E1283" s="37"/>
    </row>
    <row r="1284" spans="5:5" x14ac:dyDescent="0.35">
      <c r="E1284" s="37"/>
    </row>
    <row r="1285" spans="5:5" x14ac:dyDescent="0.35">
      <c r="E1285" s="37"/>
    </row>
    <row r="1286" spans="5:5" x14ac:dyDescent="0.35">
      <c r="E1286" s="37"/>
    </row>
    <row r="1287" spans="5:5" x14ac:dyDescent="0.35">
      <c r="E1287" s="37"/>
    </row>
    <row r="1288" spans="5:5" x14ac:dyDescent="0.35">
      <c r="E1288" s="37"/>
    </row>
    <row r="1289" spans="5:5" x14ac:dyDescent="0.35">
      <c r="E1289" s="37"/>
    </row>
    <row r="1290" spans="5:5" x14ac:dyDescent="0.35">
      <c r="E1290" s="37"/>
    </row>
    <row r="1291" spans="5:5" x14ac:dyDescent="0.35">
      <c r="E1291" s="37"/>
    </row>
    <row r="1292" spans="5:5" x14ac:dyDescent="0.35">
      <c r="E1292" s="37"/>
    </row>
    <row r="1293" spans="5:5" x14ac:dyDescent="0.35">
      <c r="E1293" s="37"/>
    </row>
    <row r="1294" spans="5:5" x14ac:dyDescent="0.35">
      <c r="E1294" s="37"/>
    </row>
    <row r="1295" spans="5:5" x14ac:dyDescent="0.35">
      <c r="E1295" s="37"/>
    </row>
    <row r="1296" spans="5:5" x14ac:dyDescent="0.35">
      <c r="E1296" s="37"/>
    </row>
    <row r="1297" spans="5:5" x14ac:dyDescent="0.35">
      <c r="E1297" s="37"/>
    </row>
    <row r="1298" spans="5:5" x14ac:dyDescent="0.35">
      <c r="E1298" s="37"/>
    </row>
    <row r="1299" spans="5:5" x14ac:dyDescent="0.35">
      <c r="E1299" s="37"/>
    </row>
    <row r="1300" spans="5:5" x14ac:dyDescent="0.35">
      <c r="E1300" s="37"/>
    </row>
    <row r="1301" spans="5:5" x14ac:dyDescent="0.35">
      <c r="E1301" s="37"/>
    </row>
    <row r="1302" spans="5:5" x14ac:dyDescent="0.35">
      <c r="E1302" s="37"/>
    </row>
    <row r="1303" spans="5:5" x14ac:dyDescent="0.35">
      <c r="E1303" s="37"/>
    </row>
    <row r="1304" spans="5:5" x14ac:dyDescent="0.35">
      <c r="E1304" s="37"/>
    </row>
    <row r="1305" spans="5:5" x14ac:dyDescent="0.35">
      <c r="E1305" s="37"/>
    </row>
    <row r="1306" spans="5:5" x14ac:dyDescent="0.35">
      <c r="E1306" s="37"/>
    </row>
    <row r="1307" spans="5:5" x14ac:dyDescent="0.35">
      <c r="E1307" s="37"/>
    </row>
    <row r="1308" spans="5:5" x14ac:dyDescent="0.35">
      <c r="E1308" s="37"/>
    </row>
    <row r="1309" spans="5:5" x14ac:dyDescent="0.35">
      <c r="E1309" s="37"/>
    </row>
    <row r="1310" spans="5:5" x14ac:dyDescent="0.35">
      <c r="E1310" s="37"/>
    </row>
    <row r="1311" spans="5:5" x14ac:dyDescent="0.35">
      <c r="E1311" s="37"/>
    </row>
    <row r="1312" spans="5:5" x14ac:dyDescent="0.35">
      <c r="E1312" s="37"/>
    </row>
    <row r="1313" spans="5:5" x14ac:dyDescent="0.35">
      <c r="E1313" s="37"/>
    </row>
    <row r="1314" spans="5:5" x14ac:dyDescent="0.35">
      <c r="E1314" s="37"/>
    </row>
    <row r="1315" spans="5:5" x14ac:dyDescent="0.35">
      <c r="E1315" s="37"/>
    </row>
    <row r="1316" spans="5:5" x14ac:dyDescent="0.35">
      <c r="E1316" s="37"/>
    </row>
    <row r="1317" spans="5:5" x14ac:dyDescent="0.35">
      <c r="E1317" s="37"/>
    </row>
    <row r="1318" spans="5:5" x14ac:dyDescent="0.35">
      <c r="E1318" s="37"/>
    </row>
    <row r="1319" spans="5:5" x14ac:dyDescent="0.35">
      <c r="E1319" s="37"/>
    </row>
    <row r="1320" spans="5:5" x14ac:dyDescent="0.35">
      <c r="E1320" s="37"/>
    </row>
    <row r="1321" spans="5:5" x14ac:dyDescent="0.35">
      <c r="E1321" s="37"/>
    </row>
    <row r="1322" spans="5:5" x14ac:dyDescent="0.35">
      <c r="E1322" s="37"/>
    </row>
    <row r="1323" spans="5:5" x14ac:dyDescent="0.35">
      <c r="E1323" s="37"/>
    </row>
    <row r="1324" spans="5:5" x14ac:dyDescent="0.35">
      <c r="E1324" s="37"/>
    </row>
    <row r="1325" spans="5:5" x14ac:dyDescent="0.35">
      <c r="E1325" s="37"/>
    </row>
    <row r="1326" spans="5:5" x14ac:dyDescent="0.35">
      <c r="E1326" s="37"/>
    </row>
    <row r="1327" spans="5:5" x14ac:dyDescent="0.35">
      <c r="E1327" s="37"/>
    </row>
    <row r="1328" spans="5:5" x14ac:dyDescent="0.35">
      <c r="E1328" s="37"/>
    </row>
    <row r="1329" spans="5:5" x14ac:dyDescent="0.35">
      <c r="E1329" s="37"/>
    </row>
    <row r="1330" spans="5:5" x14ac:dyDescent="0.35">
      <c r="E1330" s="37"/>
    </row>
    <row r="1331" spans="5:5" x14ac:dyDescent="0.35">
      <c r="E1331" s="37"/>
    </row>
    <row r="1332" spans="5:5" x14ac:dyDescent="0.35">
      <c r="E1332" s="37"/>
    </row>
    <row r="1333" spans="5:5" x14ac:dyDescent="0.35">
      <c r="E1333" s="37"/>
    </row>
    <row r="1334" spans="5:5" x14ac:dyDescent="0.35">
      <c r="E1334" s="37"/>
    </row>
    <row r="1335" spans="5:5" x14ac:dyDescent="0.35">
      <c r="E1335" s="37"/>
    </row>
    <row r="1336" spans="5:5" x14ac:dyDescent="0.35">
      <c r="E1336" s="37"/>
    </row>
    <row r="1337" spans="5:5" x14ac:dyDescent="0.35">
      <c r="E1337" s="37"/>
    </row>
    <row r="1338" spans="5:5" x14ac:dyDescent="0.35">
      <c r="E1338" s="37"/>
    </row>
    <row r="1339" spans="5:5" x14ac:dyDescent="0.35">
      <c r="E1339" s="37"/>
    </row>
    <row r="1340" spans="5:5" x14ac:dyDescent="0.35">
      <c r="E1340" s="37"/>
    </row>
    <row r="1341" spans="5:5" x14ac:dyDescent="0.35">
      <c r="E1341" s="37"/>
    </row>
    <row r="1342" spans="5:5" x14ac:dyDescent="0.35">
      <c r="E1342" s="37"/>
    </row>
    <row r="1343" spans="5:5" x14ac:dyDescent="0.35">
      <c r="E1343" s="37"/>
    </row>
    <row r="1344" spans="5:5" x14ac:dyDescent="0.35">
      <c r="E1344" s="37"/>
    </row>
    <row r="1345" spans="5:5" x14ac:dyDescent="0.35">
      <c r="E1345" s="37"/>
    </row>
    <row r="1346" spans="5:5" x14ac:dyDescent="0.35">
      <c r="E1346" s="37"/>
    </row>
    <row r="1347" spans="5:5" x14ac:dyDescent="0.35">
      <c r="E1347" s="37"/>
    </row>
    <row r="1348" spans="5:5" x14ac:dyDescent="0.35">
      <c r="E1348" s="37"/>
    </row>
    <row r="1349" spans="5:5" x14ac:dyDescent="0.35">
      <c r="E1349" s="37"/>
    </row>
    <row r="1350" spans="5:5" x14ac:dyDescent="0.35">
      <c r="E1350" s="37"/>
    </row>
    <row r="1351" spans="5:5" x14ac:dyDescent="0.35">
      <c r="E1351" s="37"/>
    </row>
    <row r="1352" spans="5:5" x14ac:dyDescent="0.35">
      <c r="E1352" s="37"/>
    </row>
    <row r="1353" spans="5:5" x14ac:dyDescent="0.35">
      <c r="E1353" s="37"/>
    </row>
    <row r="1354" spans="5:5" x14ac:dyDescent="0.35">
      <c r="E1354" s="37"/>
    </row>
    <row r="1355" spans="5:5" x14ac:dyDescent="0.35">
      <c r="E1355" s="37"/>
    </row>
    <row r="1356" spans="5:5" x14ac:dyDescent="0.35">
      <c r="E1356" s="37"/>
    </row>
    <row r="1357" spans="5:5" x14ac:dyDescent="0.35">
      <c r="E1357" s="37"/>
    </row>
    <row r="1358" spans="5:5" x14ac:dyDescent="0.35">
      <c r="E1358" s="37"/>
    </row>
    <row r="1359" spans="5:5" x14ac:dyDescent="0.35">
      <c r="E1359" s="37"/>
    </row>
    <row r="1360" spans="5:5" x14ac:dyDescent="0.35">
      <c r="E1360" s="37"/>
    </row>
    <row r="1361" spans="5:5" x14ac:dyDescent="0.35">
      <c r="E1361" s="37"/>
    </row>
    <row r="1362" spans="5:5" x14ac:dyDescent="0.35">
      <c r="E1362" s="37"/>
    </row>
    <row r="1363" spans="5:5" x14ac:dyDescent="0.35">
      <c r="E1363" s="37"/>
    </row>
    <row r="1364" spans="5:5" x14ac:dyDescent="0.35">
      <c r="E1364" s="37"/>
    </row>
    <row r="1365" spans="5:5" x14ac:dyDescent="0.35">
      <c r="E1365" s="37"/>
    </row>
    <row r="1366" spans="5:5" x14ac:dyDescent="0.35">
      <c r="E1366" s="37"/>
    </row>
    <row r="1367" spans="5:5" x14ac:dyDescent="0.35">
      <c r="E1367" s="37"/>
    </row>
    <row r="1368" spans="5:5" x14ac:dyDescent="0.35">
      <c r="E1368" s="37"/>
    </row>
    <row r="1369" spans="5:5" x14ac:dyDescent="0.35">
      <c r="E1369" s="37"/>
    </row>
    <row r="1370" spans="5:5" x14ac:dyDescent="0.35">
      <c r="E1370" s="37"/>
    </row>
    <row r="1371" spans="5:5" x14ac:dyDescent="0.35">
      <c r="E1371" s="37"/>
    </row>
    <row r="1372" spans="5:5" x14ac:dyDescent="0.35">
      <c r="E1372" s="37"/>
    </row>
    <row r="1373" spans="5:5" x14ac:dyDescent="0.35">
      <c r="E1373" s="37"/>
    </row>
    <row r="1374" spans="5:5" x14ac:dyDescent="0.35">
      <c r="E1374" s="37"/>
    </row>
    <row r="1375" spans="5:5" x14ac:dyDescent="0.35">
      <c r="E1375" s="37"/>
    </row>
    <row r="1376" spans="5:5" x14ac:dyDescent="0.35">
      <c r="E1376" s="37"/>
    </row>
    <row r="1377" spans="5:5" x14ac:dyDescent="0.35">
      <c r="E1377" s="37"/>
    </row>
    <row r="1378" spans="5:5" x14ac:dyDescent="0.35">
      <c r="E1378" s="37"/>
    </row>
    <row r="1379" spans="5:5" x14ac:dyDescent="0.35">
      <c r="E1379" s="37"/>
    </row>
    <row r="1380" spans="5:5" x14ac:dyDescent="0.35">
      <c r="E1380" s="37"/>
    </row>
    <row r="1381" spans="5:5" x14ac:dyDescent="0.35">
      <c r="E1381" s="37"/>
    </row>
    <row r="1382" spans="5:5" x14ac:dyDescent="0.35">
      <c r="E1382" s="37"/>
    </row>
    <row r="1383" spans="5:5" x14ac:dyDescent="0.35">
      <c r="E1383" s="37"/>
    </row>
    <row r="1384" spans="5:5" x14ac:dyDescent="0.35">
      <c r="E1384" s="37"/>
    </row>
    <row r="1385" spans="5:5" x14ac:dyDescent="0.35">
      <c r="E1385" s="37"/>
    </row>
    <row r="1386" spans="5:5" x14ac:dyDescent="0.35">
      <c r="E1386" s="37"/>
    </row>
    <row r="1387" spans="5:5" x14ac:dyDescent="0.35">
      <c r="E1387" s="37"/>
    </row>
    <row r="1388" spans="5:5" x14ac:dyDescent="0.35">
      <c r="E1388" s="37"/>
    </row>
    <row r="1389" spans="5:5" x14ac:dyDescent="0.35">
      <c r="E1389" s="37"/>
    </row>
    <row r="1390" spans="5:5" x14ac:dyDescent="0.35">
      <c r="E1390" s="37"/>
    </row>
    <row r="1391" spans="5:5" x14ac:dyDescent="0.35">
      <c r="E1391" s="37"/>
    </row>
    <row r="1392" spans="5:5" x14ac:dyDescent="0.35">
      <c r="E1392" s="37"/>
    </row>
    <row r="1393" spans="5:5" x14ac:dyDescent="0.35">
      <c r="E1393" s="37"/>
    </row>
    <row r="1394" spans="5:5" x14ac:dyDescent="0.35">
      <c r="E1394" s="37"/>
    </row>
    <row r="1395" spans="5:5" x14ac:dyDescent="0.35">
      <c r="E1395" s="37"/>
    </row>
    <row r="1396" spans="5:5" x14ac:dyDescent="0.35">
      <c r="E1396" s="37"/>
    </row>
    <row r="1397" spans="5:5" x14ac:dyDescent="0.35">
      <c r="E1397" s="37"/>
    </row>
    <row r="1398" spans="5:5" x14ac:dyDescent="0.35">
      <c r="E1398" s="37"/>
    </row>
    <row r="1399" spans="5:5" x14ac:dyDescent="0.35">
      <c r="E1399" s="37"/>
    </row>
    <row r="1400" spans="5:5" x14ac:dyDescent="0.35">
      <c r="E1400" s="37"/>
    </row>
    <row r="1401" spans="5:5" x14ac:dyDescent="0.35">
      <c r="E1401" s="37"/>
    </row>
    <row r="1402" spans="5:5" x14ac:dyDescent="0.35">
      <c r="E1402" s="37"/>
    </row>
    <row r="1403" spans="5:5" x14ac:dyDescent="0.35">
      <c r="E1403" s="37"/>
    </row>
    <row r="1404" spans="5:5" x14ac:dyDescent="0.35">
      <c r="E1404" s="37"/>
    </row>
    <row r="1405" spans="5:5" x14ac:dyDescent="0.35">
      <c r="E1405" s="37"/>
    </row>
    <row r="1406" spans="5:5" x14ac:dyDescent="0.35">
      <c r="E1406" s="37"/>
    </row>
    <row r="1407" spans="5:5" x14ac:dyDescent="0.35">
      <c r="E1407" s="37"/>
    </row>
    <row r="1408" spans="5:5" x14ac:dyDescent="0.35">
      <c r="E1408" s="37"/>
    </row>
    <row r="1409" spans="5:5" x14ac:dyDescent="0.35">
      <c r="E1409" s="37"/>
    </row>
    <row r="1410" spans="5:5" x14ac:dyDescent="0.35">
      <c r="E1410" s="37"/>
    </row>
    <row r="1411" spans="5:5" x14ac:dyDescent="0.35">
      <c r="E1411" s="37"/>
    </row>
    <row r="1412" spans="5:5" x14ac:dyDescent="0.35">
      <c r="E1412" s="37"/>
    </row>
    <row r="1413" spans="5:5" x14ac:dyDescent="0.35">
      <c r="E1413" s="37"/>
    </row>
    <row r="1414" spans="5:5" x14ac:dyDescent="0.35">
      <c r="E1414" s="37"/>
    </row>
    <row r="1415" spans="5:5" x14ac:dyDescent="0.35">
      <c r="E1415" s="37"/>
    </row>
    <row r="1416" spans="5:5" x14ac:dyDescent="0.35">
      <c r="E1416" s="37"/>
    </row>
    <row r="1417" spans="5:5" x14ac:dyDescent="0.35">
      <c r="E1417" s="37"/>
    </row>
    <row r="1418" spans="5:5" x14ac:dyDescent="0.35">
      <c r="E1418" s="37"/>
    </row>
    <row r="1419" spans="5:5" x14ac:dyDescent="0.35">
      <c r="E1419" s="37"/>
    </row>
    <row r="1420" spans="5:5" x14ac:dyDescent="0.35">
      <c r="E1420" s="37"/>
    </row>
    <row r="1421" spans="5:5" x14ac:dyDescent="0.35">
      <c r="E1421" s="37"/>
    </row>
    <row r="1422" spans="5:5" x14ac:dyDescent="0.35">
      <c r="E1422" s="37"/>
    </row>
    <row r="1423" spans="5:5" x14ac:dyDescent="0.35">
      <c r="E1423" s="37"/>
    </row>
    <row r="1424" spans="5:5" x14ac:dyDescent="0.35">
      <c r="E1424" s="37"/>
    </row>
    <row r="1425" spans="5:5" x14ac:dyDescent="0.35">
      <c r="E1425" s="37"/>
    </row>
    <row r="1426" spans="5:5" x14ac:dyDescent="0.35">
      <c r="E1426" s="37"/>
    </row>
    <row r="1427" spans="5:5" x14ac:dyDescent="0.35">
      <c r="E1427" s="37"/>
    </row>
    <row r="1428" spans="5:5" x14ac:dyDescent="0.35">
      <c r="E1428" s="37"/>
    </row>
    <row r="1429" spans="5:5" x14ac:dyDescent="0.35">
      <c r="E1429" s="37"/>
    </row>
    <row r="1430" spans="5:5" x14ac:dyDescent="0.35">
      <c r="E1430" s="37"/>
    </row>
    <row r="1431" spans="5:5" x14ac:dyDescent="0.35">
      <c r="E1431" s="37"/>
    </row>
    <row r="1432" spans="5:5" x14ac:dyDescent="0.35">
      <c r="E1432" s="37"/>
    </row>
    <row r="1433" spans="5:5" x14ac:dyDescent="0.35">
      <c r="E1433" s="37"/>
    </row>
    <row r="1434" spans="5:5" x14ac:dyDescent="0.35">
      <c r="E1434" s="37"/>
    </row>
    <row r="1435" spans="5:5" x14ac:dyDescent="0.35">
      <c r="E1435" s="37"/>
    </row>
    <row r="1436" spans="5:5" x14ac:dyDescent="0.35">
      <c r="E1436" s="37"/>
    </row>
    <row r="1437" spans="5:5" x14ac:dyDescent="0.35">
      <c r="E1437" s="37"/>
    </row>
    <row r="1438" spans="5:5" x14ac:dyDescent="0.35">
      <c r="E1438" s="37"/>
    </row>
    <row r="1439" spans="5:5" x14ac:dyDescent="0.35">
      <c r="E1439" s="37"/>
    </row>
    <row r="1440" spans="5:5" x14ac:dyDescent="0.35">
      <c r="E1440" s="37"/>
    </row>
    <row r="1441" spans="5:5" x14ac:dyDescent="0.35">
      <c r="E1441" s="37"/>
    </row>
    <row r="1442" spans="5:5" x14ac:dyDescent="0.35">
      <c r="E1442" s="37"/>
    </row>
    <row r="1443" spans="5:5" x14ac:dyDescent="0.35">
      <c r="E1443" s="37"/>
    </row>
    <row r="1444" spans="5:5" x14ac:dyDescent="0.35">
      <c r="E1444" s="37"/>
    </row>
    <row r="1445" spans="5:5" x14ac:dyDescent="0.35">
      <c r="E1445" s="37"/>
    </row>
    <row r="1446" spans="5:5" x14ac:dyDescent="0.35">
      <c r="E1446" s="37"/>
    </row>
    <row r="1447" spans="5:5" x14ac:dyDescent="0.35">
      <c r="E1447" s="37"/>
    </row>
    <row r="1448" spans="5:5" x14ac:dyDescent="0.35">
      <c r="E1448" s="37"/>
    </row>
    <row r="1449" spans="5:5" x14ac:dyDescent="0.35">
      <c r="E1449" s="37"/>
    </row>
    <row r="1450" spans="5:5" x14ac:dyDescent="0.35">
      <c r="E1450" s="37"/>
    </row>
    <row r="1451" spans="5:5" x14ac:dyDescent="0.35">
      <c r="E1451" s="37"/>
    </row>
    <row r="1452" spans="5:5" x14ac:dyDescent="0.35">
      <c r="E1452" s="37"/>
    </row>
    <row r="1453" spans="5:5" x14ac:dyDescent="0.35">
      <c r="E1453" s="37"/>
    </row>
    <row r="1454" spans="5:5" x14ac:dyDescent="0.35">
      <c r="E1454" s="37"/>
    </row>
    <row r="1455" spans="5:5" x14ac:dyDescent="0.35">
      <c r="E1455" s="37"/>
    </row>
    <row r="1456" spans="5:5" x14ac:dyDescent="0.35">
      <c r="E1456" s="37"/>
    </row>
    <row r="1457" spans="5:5" x14ac:dyDescent="0.35">
      <c r="E1457" s="37"/>
    </row>
    <row r="1458" spans="5:5" x14ac:dyDescent="0.35">
      <c r="E1458" s="37"/>
    </row>
    <row r="1459" spans="5:5" x14ac:dyDescent="0.35">
      <c r="E1459" s="37"/>
    </row>
    <row r="1460" spans="5:5" x14ac:dyDescent="0.35">
      <c r="E1460" s="37"/>
    </row>
    <row r="1461" spans="5:5" x14ac:dyDescent="0.35">
      <c r="E1461" s="37"/>
    </row>
    <row r="1462" spans="5:5" x14ac:dyDescent="0.35">
      <c r="E1462" s="37"/>
    </row>
    <row r="1463" spans="5:5" x14ac:dyDescent="0.35">
      <c r="E1463" s="37"/>
    </row>
    <row r="1464" spans="5:5" x14ac:dyDescent="0.35">
      <c r="E1464" s="37"/>
    </row>
    <row r="1465" spans="5:5" x14ac:dyDescent="0.35">
      <c r="E1465" s="37"/>
    </row>
    <row r="1466" spans="5:5" x14ac:dyDescent="0.35">
      <c r="E1466" s="37"/>
    </row>
    <row r="1467" spans="5:5" x14ac:dyDescent="0.35">
      <c r="E1467" s="37"/>
    </row>
    <row r="1468" spans="5:5" x14ac:dyDescent="0.35">
      <c r="E1468" s="37"/>
    </row>
    <row r="1469" spans="5:5" x14ac:dyDescent="0.35">
      <c r="E1469" s="37"/>
    </row>
    <row r="1470" spans="5:5" x14ac:dyDescent="0.35">
      <c r="E1470" s="37"/>
    </row>
    <row r="1471" spans="5:5" x14ac:dyDescent="0.35">
      <c r="E1471" s="37"/>
    </row>
    <row r="1472" spans="5:5" x14ac:dyDescent="0.35">
      <c r="E1472" s="37"/>
    </row>
    <row r="1473" spans="5:5" x14ac:dyDescent="0.35">
      <c r="E1473" s="37"/>
    </row>
    <row r="1474" spans="5:5" x14ac:dyDescent="0.35">
      <c r="E1474" s="37"/>
    </row>
    <row r="1475" spans="5:5" x14ac:dyDescent="0.35">
      <c r="E1475" s="37"/>
    </row>
    <row r="1476" spans="5:5" x14ac:dyDescent="0.35">
      <c r="E1476" s="37"/>
    </row>
    <row r="1477" spans="5:5" x14ac:dyDescent="0.35">
      <c r="E1477" s="37"/>
    </row>
    <row r="1478" spans="5:5" x14ac:dyDescent="0.35">
      <c r="E1478" s="37"/>
    </row>
    <row r="1479" spans="5:5" x14ac:dyDescent="0.35">
      <c r="E1479" s="37"/>
    </row>
    <row r="1480" spans="5:5" x14ac:dyDescent="0.35">
      <c r="E1480" s="37"/>
    </row>
    <row r="1481" spans="5:5" x14ac:dyDescent="0.35">
      <c r="E1481" s="37"/>
    </row>
    <row r="1482" spans="5:5" x14ac:dyDescent="0.35">
      <c r="E1482" s="37"/>
    </row>
    <row r="1483" spans="5:5" x14ac:dyDescent="0.35">
      <c r="E1483" s="37"/>
    </row>
    <row r="1484" spans="5:5" x14ac:dyDescent="0.35">
      <c r="E1484" s="37"/>
    </row>
    <row r="1485" spans="5:5" x14ac:dyDescent="0.35">
      <c r="E1485" s="37"/>
    </row>
    <row r="1486" spans="5:5" x14ac:dyDescent="0.35">
      <c r="E1486" s="37"/>
    </row>
    <row r="1487" spans="5:5" x14ac:dyDescent="0.35">
      <c r="E1487" s="37"/>
    </row>
    <row r="1488" spans="5:5" x14ac:dyDescent="0.35">
      <c r="E1488" s="37"/>
    </row>
    <row r="1489" spans="5:5" x14ac:dyDescent="0.35">
      <c r="E1489" s="37"/>
    </row>
    <row r="1490" spans="5:5" x14ac:dyDescent="0.35">
      <c r="E1490" s="37"/>
    </row>
    <row r="1491" spans="5:5" x14ac:dyDescent="0.35">
      <c r="E1491" s="37"/>
    </row>
    <row r="1492" spans="5:5" x14ac:dyDescent="0.35">
      <c r="E1492" s="37"/>
    </row>
    <row r="1493" spans="5:5" x14ac:dyDescent="0.35">
      <c r="E1493" s="37"/>
    </row>
    <row r="1494" spans="5:5" x14ac:dyDescent="0.35">
      <c r="E1494" s="37"/>
    </row>
    <row r="1495" spans="5:5" x14ac:dyDescent="0.35">
      <c r="E1495" s="37"/>
    </row>
    <row r="1496" spans="5:5" x14ac:dyDescent="0.35">
      <c r="E1496" s="37"/>
    </row>
    <row r="1497" spans="5:5" x14ac:dyDescent="0.35">
      <c r="E1497" s="37"/>
    </row>
    <row r="1498" spans="5:5" x14ac:dyDescent="0.35">
      <c r="E1498" s="37"/>
    </row>
    <row r="1499" spans="5:5" x14ac:dyDescent="0.35">
      <c r="E1499" s="37"/>
    </row>
    <row r="1500" spans="5:5" x14ac:dyDescent="0.35">
      <c r="E1500" s="37"/>
    </row>
    <row r="1501" spans="5:5" x14ac:dyDescent="0.35">
      <c r="E1501" s="37"/>
    </row>
    <row r="1502" spans="5:5" x14ac:dyDescent="0.35">
      <c r="E1502" s="37"/>
    </row>
    <row r="1503" spans="5:5" x14ac:dyDescent="0.35">
      <c r="E1503" s="37"/>
    </row>
    <row r="1504" spans="5:5" x14ac:dyDescent="0.35">
      <c r="E1504" s="37"/>
    </row>
    <row r="1505" spans="5:5" x14ac:dyDescent="0.35">
      <c r="E1505" s="37"/>
    </row>
    <row r="1506" spans="5:5" x14ac:dyDescent="0.35">
      <c r="E1506" s="37"/>
    </row>
    <row r="1507" spans="5:5" x14ac:dyDescent="0.35">
      <c r="E1507" s="37"/>
    </row>
    <row r="1508" spans="5:5" x14ac:dyDescent="0.35">
      <c r="E1508" s="37"/>
    </row>
    <row r="1509" spans="5:5" x14ac:dyDescent="0.35">
      <c r="E1509" s="37"/>
    </row>
    <row r="1510" spans="5:5" x14ac:dyDescent="0.35">
      <c r="E1510" s="37"/>
    </row>
    <row r="1511" spans="5:5" x14ac:dyDescent="0.35">
      <c r="E1511" s="37"/>
    </row>
    <row r="1512" spans="5:5" x14ac:dyDescent="0.35">
      <c r="E1512" s="37"/>
    </row>
    <row r="1513" spans="5:5" x14ac:dyDescent="0.35">
      <c r="E1513" s="37"/>
    </row>
    <row r="1514" spans="5:5" x14ac:dyDescent="0.35">
      <c r="E1514" s="37"/>
    </row>
    <row r="1515" spans="5:5" x14ac:dyDescent="0.35">
      <c r="E1515" s="37"/>
    </row>
    <row r="1516" spans="5:5" x14ac:dyDescent="0.35">
      <c r="E1516" s="37"/>
    </row>
    <row r="1517" spans="5:5" x14ac:dyDescent="0.35">
      <c r="E1517" s="37"/>
    </row>
    <row r="1518" spans="5:5" x14ac:dyDescent="0.35">
      <c r="E1518" s="37"/>
    </row>
    <row r="1519" spans="5:5" x14ac:dyDescent="0.35">
      <c r="E1519" s="37"/>
    </row>
    <row r="1520" spans="5:5" x14ac:dyDescent="0.35">
      <c r="E1520" s="37"/>
    </row>
    <row r="1521" spans="5:5" x14ac:dyDescent="0.35">
      <c r="E1521" s="37"/>
    </row>
    <row r="1522" spans="5:5" x14ac:dyDescent="0.35">
      <c r="E1522" s="37"/>
    </row>
    <row r="1523" spans="5:5" x14ac:dyDescent="0.35">
      <c r="E1523" s="37"/>
    </row>
    <row r="1524" spans="5:5" x14ac:dyDescent="0.35">
      <c r="E1524" s="37"/>
    </row>
    <row r="1525" spans="5:5" x14ac:dyDescent="0.35">
      <c r="E1525" s="37"/>
    </row>
    <row r="1526" spans="5:5" x14ac:dyDescent="0.35">
      <c r="E1526" s="37"/>
    </row>
    <row r="1527" spans="5:5" x14ac:dyDescent="0.35">
      <c r="E1527" s="37"/>
    </row>
    <row r="1528" spans="5:5" x14ac:dyDescent="0.35">
      <c r="E1528" s="37"/>
    </row>
    <row r="1529" spans="5:5" x14ac:dyDescent="0.35">
      <c r="E1529" s="37"/>
    </row>
    <row r="1530" spans="5:5" x14ac:dyDescent="0.35">
      <c r="E1530" s="37"/>
    </row>
    <row r="1531" spans="5:5" x14ac:dyDescent="0.35">
      <c r="E1531" s="37"/>
    </row>
    <row r="1532" spans="5:5" x14ac:dyDescent="0.35">
      <c r="E1532" s="37"/>
    </row>
    <row r="1533" spans="5:5" x14ac:dyDescent="0.35">
      <c r="E1533" s="37"/>
    </row>
    <row r="1534" spans="5:5" x14ac:dyDescent="0.35">
      <c r="E1534" s="37"/>
    </row>
    <row r="1535" spans="5:5" x14ac:dyDescent="0.35">
      <c r="E1535" s="37"/>
    </row>
    <row r="1536" spans="5:5" x14ac:dyDescent="0.35">
      <c r="E1536" s="37"/>
    </row>
    <row r="1537" spans="5:5" x14ac:dyDescent="0.35">
      <c r="E1537" s="37"/>
    </row>
    <row r="1538" spans="5:5" x14ac:dyDescent="0.35">
      <c r="E1538" s="37"/>
    </row>
    <row r="1539" spans="5:5" x14ac:dyDescent="0.35">
      <c r="E1539" s="37"/>
    </row>
    <row r="1540" spans="5:5" x14ac:dyDescent="0.35">
      <c r="E1540" s="37"/>
    </row>
    <row r="1541" spans="5:5" x14ac:dyDescent="0.35">
      <c r="E1541" s="37"/>
    </row>
    <row r="1542" spans="5:5" x14ac:dyDescent="0.35">
      <c r="E1542" s="37"/>
    </row>
    <row r="1543" spans="5:5" x14ac:dyDescent="0.35">
      <c r="E1543" s="37"/>
    </row>
    <row r="1544" spans="5:5" x14ac:dyDescent="0.35">
      <c r="E1544" s="37"/>
    </row>
    <row r="1545" spans="5:5" x14ac:dyDescent="0.35">
      <c r="E1545" s="37"/>
    </row>
    <row r="1546" spans="5:5" x14ac:dyDescent="0.35">
      <c r="E1546" s="37"/>
    </row>
    <row r="1547" spans="5:5" x14ac:dyDescent="0.35">
      <c r="E1547" s="37"/>
    </row>
    <row r="1548" spans="5:5" x14ac:dyDescent="0.35">
      <c r="E1548" s="37"/>
    </row>
    <row r="1549" spans="5:5" x14ac:dyDescent="0.35">
      <c r="E1549" s="37"/>
    </row>
    <row r="1550" spans="5:5" x14ac:dyDescent="0.35">
      <c r="E1550" s="37"/>
    </row>
    <row r="1551" spans="5:5" x14ac:dyDescent="0.35">
      <c r="E1551" s="37"/>
    </row>
    <row r="1552" spans="5:5" x14ac:dyDescent="0.35">
      <c r="E1552" s="37"/>
    </row>
    <row r="1553" spans="5:5" x14ac:dyDescent="0.35">
      <c r="E1553" s="37"/>
    </row>
    <row r="1554" spans="5:5" x14ac:dyDescent="0.35">
      <c r="E1554" s="37"/>
    </row>
    <row r="1555" spans="5:5" x14ac:dyDescent="0.35">
      <c r="E1555" s="37"/>
    </row>
    <row r="1556" spans="5:5" x14ac:dyDescent="0.35">
      <c r="E1556" s="37"/>
    </row>
    <row r="1557" spans="5:5" x14ac:dyDescent="0.35">
      <c r="E1557" s="37"/>
    </row>
    <row r="1558" spans="5:5" x14ac:dyDescent="0.35">
      <c r="E1558" s="37"/>
    </row>
    <row r="1559" spans="5:5" x14ac:dyDescent="0.35">
      <c r="E1559" s="37"/>
    </row>
    <row r="1560" spans="5:5" x14ac:dyDescent="0.35">
      <c r="E1560" s="37"/>
    </row>
    <row r="1561" spans="5:5" x14ac:dyDescent="0.35">
      <c r="E1561" s="37"/>
    </row>
    <row r="1562" spans="5:5" x14ac:dyDescent="0.35">
      <c r="E1562" s="37"/>
    </row>
    <row r="1563" spans="5:5" x14ac:dyDescent="0.35">
      <c r="E1563" s="37"/>
    </row>
    <row r="1564" spans="5:5" x14ac:dyDescent="0.35">
      <c r="E1564" s="37"/>
    </row>
    <row r="1565" spans="5:5" x14ac:dyDescent="0.35">
      <c r="E1565" s="37"/>
    </row>
    <row r="1566" spans="5:5" x14ac:dyDescent="0.35">
      <c r="E1566" s="37"/>
    </row>
    <row r="1567" spans="5:5" x14ac:dyDescent="0.35">
      <c r="E1567" s="37"/>
    </row>
    <row r="1568" spans="5:5" x14ac:dyDescent="0.35">
      <c r="E1568" s="37"/>
    </row>
    <row r="1569" spans="5:5" x14ac:dyDescent="0.35">
      <c r="E1569" s="37"/>
    </row>
    <row r="1570" spans="5:5" x14ac:dyDescent="0.35">
      <c r="E1570" s="37"/>
    </row>
    <row r="1571" spans="5:5" x14ac:dyDescent="0.35">
      <c r="E1571" s="37"/>
    </row>
    <row r="1572" spans="5:5" x14ac:dyDescent="0.35">
      <c r="E1572" s="37"/>
    </row>
    <row r="1573" spans="5:5" x14ac:dyDescent="0.35">
      <c r="E1573" s="37"/>
    </row>
    <row r="1574" spans="5:5" x14ac:dyDescent="0.35">
      <c r="E1574" s="37"/>
    </row>
    <row r="1575" spans="5:5" x14ac:dyDescent="0.35">
      <c r="E1575" s="37"/>
    </row>
    <row r="1576" spans="5:5" x14ac:dyDescent="0.35">
      <c r="E1576" s="37"/>
    </row>
    <row r="1577" spans="5:5" x14ac:dyDescent="0.35">
      <c r="E1577" s="37"/>
    </row>
    <row r="1578" spans="5:5" x14ac:dyDescent="0.35">
      <c r="E1578" s="37"/>
    </row>
    <row r="1579" spans="5:5" x14ac:dyDescent="0.35">
      <c r="E1579" s="37"/>
    </row>
    <row r="1580" spans="5:5" x14ac:dyDescent="0.35">
      <c r="E1580" s="37"/>
    </row>
    <row r="1581" spans="5:5" x14ac:dyDescent="0.35">
      <c r="E1581" s="37"/>
    </row>
    <row r="1582" spans="5:5" x14ac:dyDescent="0.35">
      <c r="E1582" s="37"/>
    </row>
    <row r="1583" spans="5:5" x14ac:dyDescent="0.35">
      <c r="E1583" s="37"/>
    </row>
    <row r="1584" spans="5:5" x14ac:dyDescent="0.35">
      <c r="E1584" s="37"/>
    </row>
    <row r="1585" spans="5:5" x14ac:dyDescent="0.35">
      <c r="E1585" s="37"/>
    </row>
    <row r="1586" spans="5:5" x14ac:dyDescent="0.35">
      <c r="E1586" s="37"/>
    </row>
    <row r="1587" spans="5:5" x14ac:dyDescent="0.35">
      <c r="E1587" s="37"/>
    </row>
    <row r="1588" spans="5:5" x14ac:dyDescent="0.35">
      <c r="E1588" s="37"/>
    </row>
    <row r="1589" spans="5:5" x14ac:dyDescent="0.35">
      <c r="E1589" s="37"/>
    </row>
    <row r="1590" spans="5:5" x14ac:dyDescent="0.35">
      <c r="E1590" s="37"/>
    </row>
    <row r="1591" spans="5:5" x14ac:dyDescent="0.35">
      <c r="E1591" s="37"/>
    </row>
    <row r="1592" spans="5:5" x14ac:dyDescent="0.35">
      <c r="E1592" s="37"/>
    </row>
    <row r="1593" spans="5:5" x14ac:dyDescent="0.35">
      <c r="E1593" s="37"/>
    </row>
    <row r="1594" spans="5:5" x14ac:dyDescent="0.35">
      <c r="E1594" s="37"/>
    </row>
    <row r="1595" spans="5:5" x14ac:dyDescent="0.35">
      <c r="E1595" s="37"/>
    </row>
    <row r="1596" spans="5:5" x14ac:dyDescent="0.35">
      <c r="E1596" s="37"/>
    </row>
    <row r="1597" spans="5:5" x14ac:dyDescent="0.35">
      <c r="E1597" s="37"/>
    </row>
    <row r="1598" spans="5:5" x14ac:dyDescent="0.35">
      <c r="E1598" s="37"/>
    </row>
    <row r="1599" spans="5:5" x14ac:dyDescent="0.35">
      <c r="E1599" s="37"/>
    </row>
    <row r="1600" spans="5:5" x14ac:dyDescent="0.35">
      <c r="E1600" s="37"/>
    </row>
    <row r="1601" spans="5:5" x14ac:dyDescent="0.35">
      <c r="E1601" s="37"/>
    </row>
    <row r="1602" spans="5:5" x14ac:dyDescent="0.35">
      <c r="E1602" s="37"/>
    </row>
    <row r="1603" spans="5:5" x14ac:dyDescent="0.35">
      <c r="E1603" s="37"/>
    </row>
    <row r="1604" spans="5:5" x14ac:dyDescent="0.35">
      <c r="E1604" s="37"/>
    </row>
    <row r="1605" spans="5:5" x14ac:dyDescent="0.35">
      <c r="E1605" s="37"/>
    </row>
    <row r="1606" spans="5:5" x14ac:dyDescent="0.35">
      <c r="E1606" s="37"/>
    </row>
    <row r="1607" spans="5:5" x14ac:dyDescent="0.35">
      <c r="E1607" s="37"/>
    </row>
    <row r="1608" spans="5:5" x14ac:dyDescent="0.35">
      <c r="E1608" s="37"/>
    </row>
    <row r="1609" spans="5:5" x14ac:dyDescent="0.35">
      <c r="E1609" s="37"/>
    </row>
    <row r="1610" spans="5:5" x14ac:dyDescent="0.35">
      <c r="E1610" s="37"/>
    </row>
    <row r="1611" spans="5:5" x14ac:dyDescent="0.35">
      <c r="E1611" s="37"/>
    </row>
    <row r="1612" spans="5:5" x14ac:dyDescent="0.35">
      <c r="E1612" s="37"/>
    </row>
    <row r="1613" spans="5:5" x14ac:dyDescent="0.35">
      <c r="E1613" s="37"/>
    </row>
    <row r="1614" spans="5:5" x14ac:dyDescent="0.35">
      <c r="E1614" s="37"/>
    </row>
    <row r="1615" spans="5:5" x14ac:dyDescent="0.35">
      <c r="E1615" s="37"/>
    </row>
    <row r="1616" spans="5:5" x14ac:dyDescent="0.35">
      <c r="E1616" s="37"/>
    </row>
    <row r="1617" spans="5:5" x14ac:dyDescent="0.35">
      <c r="E1617" s="37"/>
    </row>
    <row r="1618" spans="5:5" x14ac:dyDescent="0.35">
      <c r="E1618" s="37"/>
    </row>
    <row r="1619" spans="5:5" x14ac:dyDescent="0.35">
      <c r="E1619" s="37"/>
    </row>
    <row r="1620" spans="5:5" x14ac:dyDescent="0.35">
      <c r="E1620" s="37"/>
    </row>
    <row r="1621" spans="5:5" x14ac:dyDescent="0.35">
      <c r="E1621" s="37"/>
    </row>
    <row r="1622" spans="5:5" x14ac:dyDescent="0.35">
      <c r="E1622" s="37"/>
    </row>
    <row r="1623" spans="5:5" x14ac:dyDescent="0.35">
      <c r="E1623" s="37"/>
    </row>
    <row r="1624" spans="5:5" x14ac:dyDescent="0.35">
      <c r="E1624" s="37"/>
    </row>
    <row r="1625" spans="5:5" x14ac:dyDescent="0.35">
      <c r="E1625" s="37"/>
    </row>
    <row r="1626" spans="5:5" x14ac:dyDescent="0.35">
      <c r="E1626" s="37"/>
    </row>
    <row r="1627" spans="5:5" x14ac:dyDescent="0.35">
      <c r="E1627" s="37"/>
    </row>
    <row r="1628" spans="5:5" x14ac:dyDescent="0.35">
      <c r="E1628" s="37"/>
    </row>
    <row r="1629" spans="5:5" x14ac:dyDescent="0.35">
      <c r="E1629" s="37"/>
    </row>
    <row r="1630" spans="5:5" x14ac:dyDescent="0.35">
      <c r="E1630" s="37"/>
    </row>
    <row r="1631" spans="5:5" x14ac:dyDescent="0.35">
      <c r="E1631" s="37"/>
    </row>
    <row r="1632" spans="5:5" x14ac:dyDescent="0.35">
      <c r="E1632" s="37"/>
    </row>
    <row r="1633" spans="5:5" x14ac:dyDescent="0.35">
      <c r="E1633" s="37"/>
    </row>
    <row r="1634" spans="5:5" x14ac:dyDescent="0.35">
      <c r="E1634" s="37"/>
    </row>
    <row r="1635" spans="5:5" x14ac:dyDescent="0.35">
      <c r="E1635" s="37"/>
    </row>
    <row r="1636" spans="5:5" x14ac:dyDescent="0.35">
      <c r="E1636" s="37"/>
    </row>
    <row r="1637" spans="5:5" x14ac:dyDescent="0.35">
      <c r="E1637" s="37"/>
    </row>
    <row r="1638" spans="5:5" x14ac:dyDescent="0.35">
      <c r="E1638" s="37"/>
    </row>
    <row r="1639" spans="5:5" x14ac:dyDescent="0.35">
      <c r="E1639" s="37"/>
    </row>
    <row r="1640" spans="5:5" x14ac:dyDescent="0.35">
      <c r="E1640" s="37"/>
    </row>
    <row r="1641" spans="5:5" x14ac:dyDescent="0.35">
      <c r="E1641" s="37"/>
    </row>
    <row r="1642" spans="5:5" x14ac:dyDescent="0.35">
      <c r="E1642" s="37"/>
    </row>
    <row r="1643" spans="5:5" x14ac:dyDescent="0.35">
      <c r="E1643" s="37"/>
    </row>
    <row r="1644" spans="5:5" x14ac:dyDescent="0.35">
      <c r="E1644" s="37"/>
    </row>
    <row r="1645" spans="5:5" x14ac:dyDescent="0.35">
      <c r="E1645" s="37"/>
    </row>
    <row r="1646" spans="5:5" x14ac:dyDescent="0.35">
      <c r="E1646" s="37"/>
    </row>
    <row r="1647" spans="5:5" x14ac:dyDescent="0.35">
      <c r="E1647" s="37"/>
    </row>
    <row r="1648" spans="5:5" x14ac:dyDescent="0.35">
      <c r="E1648" s="37"/>
    </row>
    <row r="1649" spans="5:5" x14ac:dyDescent="0.35">
      <c r="E1649" s="37"/>
    </row>
    <row r="1650" spans="5:5" x14ac:dyDescent="0.35">
      <c r="E1650" s="37"/>
    </row>
    <row r="1651" spans="5:5" x14ac:dyDescent="0.35">
      <c r="E1651" s="37"/>
    </row>
    <row r="1652" spans="5:5" x14ac:dyDescent="0.35">
      <c r="E1652" s="37"/>
    </row>
    <row r="1653" spans="5:5" x14ac:dyDescent="0.35">
      <c r="E1653" s="37"/>
    </row>
    <row r="1654" spans="5:5" x14ac:dyDescent="0.35">
      <c r="E1654" s="37"/>
    </row>
    <row r="1655" spans="5:5" x14ac:dyDescent="0.35">
      <c r="E1655" s="37"/>
    </row>
    <row r="1656" spans="5:5" x14ac:dyDescent="0.35">
      <c r="E1656" s="37"/>
    </row>
    <row r="1657" spans="5:5" x14ac:dyDescent="0.35">
      <c r="E1657" s="37"/>
    </row>
    <row r="1658" spans="5:5" x14ac:dyDescent="0.35">
      <c r="E1658" s="37"/>
    </row>
    <row r="1659" spans="5:5" x14ac:dyDescent="0.35">
      <c r="E1659" s="37"/>
    </row>
    <row r="1660" spans="5:5" x14ac:dyDescent="0.35">
      <c r="E1660" s="37"/>
    </row>
    <row r="1661" spans="5:5" x14ac:dyDescent="0.35">
      <c r="E1661" s="37"/>
    </row>
    <row r="1662" spans="5:5" x14ac:dyDescent="0.35">
      <c r="E1662" s="37"/>
    </row>
    <row r="1663" spans="5:5" x14ac:dyDescent="0.35">
      <c r="E1663" s="37"/>
    </row>
    <row r="1664" spans="5:5" x14ac:dyDescent="0.35">
      <c r="E1664" s="37"/>
    </row>
    <row r="1665" spans="5:5" x14ac:dyDescent="0.35">
      <c r="E1665" s="37"/>
    </row>
    <row r="1666" spans="5:5" x14ac:dyDescent="0.35">
      <c r="E1666" s="37"/>
    </row>
    <row r="1667" spans="5:5" x14ac:dyDescent="0.35">
      <c r="E1667" s="37"/>
    </row>
    <row r="1668" spans="5:5" x14ac:dyDescent="0.35">
      <c r="E1668" s="37"/>
    </row>
    <row r="1669" spans="5:5" x14ac:dyDescent="0.35">
      <c r="E1669" s="37"/>
    </row>
    <row r="1670" spans="5:5" x14ac:dyDescent="0.35">
      <c r="E1670" s="37"/>
    </row>
    <row r="1671" spans="5:5" x14ac:dyDescent="0.35">
      <c r="E1671" s="37"/>
    </row>
    <row r="1672" spans="5:5" x14ac:dyDescent="0.35">
      <c r="E1672" s="37"/>
    </row>
    <row r="1673" spans="5:5" x14ac:dyDescent="0.35">
      <c r="E1673" s="37"/>
    </row>
    <row r="1674" spans="5:5" x14ac:dyDescent="0.35">
      <c r="E1674" s="37"/>
    </row>
    <row r="1675" spans="5:5" x14ac:dyDescent="0.35">
      <c r="E1675" s="37"/>
    </row>
    <row r="1676" spans="5:5" x14ac:dyDescent="0.35">
      <c r="E1676" s="37"/>
    </row>
    <row r="1677" spans="5:5" x14ac:dyDescent="0.35">
      <c r="E1677" s="37"/>
    </row>
    <row r="1678" spans="5:5" x14ac:dyDescent="0.35">
      <c r="E1678" s="37"/>
    </row>
    <row r="1679" spans="5:5" x14ac:dyDescent="0.35">
      <c r="E1679" s="37"/>
    </row>
    <row r="1680" spans="5:5" x14ac:dyDescent="0.35">
      <c r="E1680" s="37"/>
    </row>
    <row r="1681" spans="5:5" x14ac:dyDescent="0.35">
      <c r="E1681" s="37"/>
    </row>
    <row r="1682" spans="5:5" x14ac:dyDescent="0.35">
      <c r="E1682" s="37"/>
    </row>
    <row r="1683" spans="5:5" x14ac:dyDescent="0.35">
      <c r="E1683" s="37"/>
    </row>
    <row r="1684" spans="5:5" x14ac:dyDescent="0.35">
      <c r="E1684" s="37"/>
    </row>
    <row r="1685" spans="5:5" x14ac:dyDescent="0.35">
      <c r="E1685" s="37"/>
    </row>
    <row r="1686" spans="5:5" x14ac:dyDescent="0.35">
      <c r="E1686" s="37"/>
    </row>
    <row r="1687" spans="5:5" x14ac:dyDescent="0.35">
      <c r="E1687" s="37"/>
    </row>
    <row r="1688" spans="5:5" x14ac:dyDescent="0.35">
      <c r="E1688" s="37"/>
    </row>
    <row r="1689" spans="5:5" x14ac:dyDescent="0.35">
      <c r="E1689" s="37"/>
    </row>
    <row r="1690" spans="5:5" x14ac:dyDescent="0.35">
      <c r="E1690" s="37"/>
    </row>
    <row r="1691" spans="5:5" x14ac:dyDescent="0.35">
      <c r="E1691" s="37"/>
    </row>
    <row r="1692" spans="5:5" x14ac:dyDescent="0.35">
      <c r="E1692" s="37"/>
    </row>
    <row r="1693" spans="5:5" x14ac:dyDescent="0.35">
      <c r="E1693" s="37"/>
    </row>
    <row r="1694" spans="5:5" x14ac:dyDescent="0.35">
      <c r="E1694" s="37"/>
    </row>
    <row r="1695" spans="5:5" x14ac:dyDescent="0.35">
      <c r="E1695" s="37"/>
    </row>
    <row r="1696" spans="5:5" x14ac:dyDescent="0.35">
      <c r="E1696" s="37"/>
    </row>
    <row r="1697" spans="5:5" x14ac:dyDescent="0.35">
      <c r="E1697" s="37"/>
    </row>
    <row r="1698" spans="5:5" x14ac:dyDescent="0.35">
      <c r="E1698" s="37"/>
    </row>
    <row r="1699" spans="5:5" x14ac:dyDescent="0.35">
      <c r="E1699" s="37"/>
    </row>
    <row r="1700" spans="5:5" x14ac:dyDescent="0.35">
      <c r="E1700" s="37"/>
    </row>
    <row r="1701" spans="5:5" x14ac:dyDescent="0.35">
      <c r="E1701" s="37"/>
    </row>
    <row r="1702" spans="5:5" x14ac:dyDescent="0.35">
      <c r="E1702" s="37"/>
    </row>
    <row r="1703" spans="5:5" x14ac:dyDescent="0.35">
      <c r="E1703" s="37"/>
    </row>
    <row r="1704" spans="5:5" x14ac:dyDescent="0.35">
      <c r="E1704" s="37"/>
    </row>
    <row r="1705" spans="5:5" x14ac:dyDescent="0.35">
      <c r="E1705" s="37"/>
    </row>
    <row r="1706" spans="5:5" x14ac:dyDescent="0.35">
      <c r="E1706" s="37"/>
    </row>
    <row r="1707" spans="5:5" x14ac:dyDescent="0.35">
      <c r="E1707" s="37"/>
    </row>
    <row r="1708" spans="5:5" x14ac:dyDescent="0.35">
      <c r="E1708" s="37"/>
    </row>
    <row r="1709" spans="5:5" x14ac:dyDescent="0.35">
      <c r="E1709" s="37"/>
    </row>
    <row r="1710" spans="5:5" x14ac:dyDescent="0.35">
      <c r="E1710" s="37"/>
    </row>
    <row r="1711" spans="5:5" x14ac:dyDescent="0.35">
      <c r="E1711" s="37"/>
    </row>
    <row r="1712" spans="5:5" x14ac:dyDescent="0.35">
      <c r="E1712" s="37"/>
    </row>
    <row r="1713" spans="5:5" x14ac:dyDescent="0.35">
      <c r="E1713" s="37"/>
    </row>
    <row r="1714" spans="5:5" x14ac:dyDescent="0.35">
      <c r="E1714" s="37"/>
    </row>
    <row r="1715" spans="5:5" x14ac:dyDescent="0.35">
      <c r="E1715" s="37"/>
    </row>
    <row r="1716" spans="5:5" x14ac:dyDescent="0.35">
      <c r="E1716" s="37"/>
    </row>
    <row r="1717" spans="5:5" x14ac:dyDescent="0.35">
      <c r="E1717" s="37"/>
    </row>
    <row r="1718" spans="5:5" x14ac:dyDescent="0.35">
      <c r="E1718" s="37"/>
    </row>
    <row r="1719" spans="5:5" x14ac:dyDescent="0.35">
      <c r="E1719" s="37"/>
    </row>
    <row r="1720" spans="5:5" x14ac:dyDescent="0.35">
      <c r="E1720" s="37"/>
    </row>
    <row r="1721" spans="5:5" x14ac:dyDescent="0.35">
      <c r="E1721" s="37"/>
    </row>
    <row r="1722" spans="5:5" x14ac:dyDescent="0.35">
      <c r="E1722" s="37"/>
    </row>
    <row r="1723" spans="5:5" x14ac:dyDescent="0.35">
      <c r="E1723" s="37"/>
    </row>
    <row r="1724" spans="5:5" x14ac:dyDescent="0.35">
      <c r="E1724" s="37"/>
    </row>
    <row r="1725" spans="5:5" x14ac:dyDescent="0.35">
      <c r="E1725" s="37"/>
    </row>
    <row r="1726" spans="5:5" x14ac:dyDescent="0.35">
      <c r="E1726" s="37"/>
    </row>
    <row r="1727" spans="5:5" x14ac:dyDescent="0.35">
      <c r="E1727" s="37"/>
    </row>
    <row r="1728" spans="5:5" x14ac:dyDescent="0.35">
      <c r="E1728" s="37"/>
    </row>
    <row r="1729" spans="5:5" x14ac:dyDescent="0.35">
      <c r="E1729" s="37"/>
    </row>
    <row r="1730" spans="5:5" x14ac:dyDescent="0.35">
      <c r="E1730" s="37"/>
    </row>
    <row r="1731" spans="5:5" x14ac:dyDescent="0.35">
      <c r="E1731" s="37"/>
    </row>
    <row r="1732" spans="5:5" x14ac:dyDescent="0.35">
      <c r="E1732" s="37"/>
    </row>
    <row r="1733" spans="5:5" x14ac:dyDescent="0.35">
      <c r="E1733" s="37"/>
    </row>
    <row r="1734" spans="5:5" x14ac:dyDescent="0.35">
      <c r="E1734" s="37"/>
    </row>
    <row r="1735" spans="5:5" x14ac:dyDescent="0.35">
      <c r="E1735" s="37"/>
    </row>
    <row r="1736" spans="5:5" x14ac:dyDescent="0.35">
      <c r="E1736" s="37"/>
    </row>
    <row r="1737" spans="5:5" x14ac:dyDescent="0.35">
      <c r="E1737" s="37"/>
    </row>
    <row r="1738" spans="5:5" x14ac:dyDescent="0.35">
      <c r="E1738" s="37"/>
    </row>
    <row r="1739" spans="5:5" x14ac:dyDescent="0.35">
      <c r="E1739" s="37"/>
    </row>
    <row r="1740" spans="5:5" x14ac:dyDescent="0.35">
      <c r="E1740" s="37"/>
    </row>
    <row r="1741" spans="5:5" x14ac:dyDescent="0.35">
      <c r="E1741" s="37"/>
    </row>
    <row r="1742" spans="5:5" x14ac:dyDescent="0.35">
      <c r="E1742" s="37"/>
    </row>
    <row r="1743" spans="5:5" x14ac:dyDescent="0.35">
      <c r="E1743" s="37"/>
    </row>
    <row r="1744" spans="5:5" x14ac:dyDescent="0.35">
      <c r="E1744" s="37"/>
    </row>
    <row r="1745" spans="5:5" x14ac:dyDescent="0.35">
      <c r="E1745" s="37"/>
    </row>
    <row r="1746" spans="5:5" x14ac:dyDescent="0.35">
      <c r="E1746" s="37"/>
    </row>
    <row r="1747" spans="5:5" x14ac:dyDescent="0.35">
      <c r="E1747" s="37"/>
    </row>
    <row r="1748" spans="5:5" x14ac:dyDescent="0.35">
      <c r="E1748" s="37"/>
    </row>
    <row r="1749" spans="5:5" x14ac:dyDescent="0.35">
      <c r="E1749" s="37"/>
    </row>
    <row r="1750" spans="5:5" x14ac:dyDescent="0.35">
      <c r="E1750" s="37"/>
    </row>
    <row r="1751" spans="5:5" x14ac:dyDescent="0.35">
      <c r="E1751" s="37"/>
    </row>
    <row r="1752" spans="5:5" x14ac:dyDescent="0.35">
      <c r="E1752" s="37"/>
    </row>
    <row r="1753" spans="5:5" x14ac:dyDescent="0.35">
      <c r="E1753" s="37"/>
    </row>
    <row r="1754" spans="5:5" x14ac:dyDescent="0.35">
      <c r="E1754" s="37"/>
    </row>
    <row r="1755" spans="5:5" x14ac:dyDescent="0.35">
      <c r="E1755" s="37"/>
    </row>
    <row r="1756" spans="5:5" x14ac:dyDescent="0.35">
      <c r="E1756" s="37"/>
    </row>
    <row r="1757" spans="5:5" x14ac:dyDescent="0.35">
      <c r="E1757" s="37"/>
    </row>
    <row r="1758" spans="5:5" x14ac:dyDescent="0.35">
      <c r="E1758" s="37"/>
    </row>
    <row r="1759" spans="5:5" x14ac:dyDescent="0.35">
      <c r="E1759" s="37"/>
    </row>
    <row r="1760" spans="5:5" x14ac:dyDescent="0.35">
      <c r="E1760" s="37"/>
    </row>
    <row r="1761" spans="5:5" x14ac:dyDescent="0.35">
      <c r="E1761" s="37"/>
    </row>
    <row r="1762" spans="5:5" x14ac:dyDescent="0.35">
      <c r="E1762" s="37"/>
    </row>
    <row r="1763" spans="5:5" x14ac:dyDescent="0.35">
      <c r="E1763" s="37"/>
    </row>
    <row r="1764" spans="5:5" x14ac:dyDescent="0.35">
      <c r="E1764" s="37"/>
    </row>
    <row r="1765" spans="5:5" x14ac:dyDescent="0.35">
      <c r="E1765" s="37"/>
    </row>
    <row r="1766" spans="5:5" x14ac:dyDescent="0.35">
      <c r="E1766" s="37"/>
    </row>
    <row r="1767" spans="5:5" x14ac:dyDescent="0.35">
      <c r="E1767" s="37"/>
    </row>
    <row r="1768" spans="5:5" x14ac:dyDescent="0.35">
      <c r="E1768" s="37"/>
    </row>
    <row r="1769" spans="5:5" x14ac:dyDescent="0.35">
      <c r="E1769" s="37"/>
    </row>
    <row r="1770" spans="5:5" x14ac:dyDescent="0.35">
      <c r="E1770" s="37"/>
    </row>
    <row r="1771" spans="5:5" x14ac:dyDescent="0.35">
      <c r="E1771" s="37"/>
    </row>
    <row r="1772" spans="5:5" x14ac:dyDescent="0.35">
      <c r="E1772" s="37"/>
    </row>
    <row r="1773" spans="5:5" x14ac:dyDescent="0.35">
      <c r="E1773" s="37"/>
    </row>
    <row r="1774" spans="5:5" x14ac:dyDescent="0.35">
      <c r="E1774" s="37"/>
    </row>
    <row r="1775" spans="5:5" x14ac:dyDescent="0.35">
      <c r="E1775" s="37"/>
    </row>
    <row r="1776" spans="5:5" x14ac:dyDescent="0.35">
      <c r="E1776" s="37"/>
    </row>
    <row r="1777" spans="5:5" x14ac:dyDescent="0.35">
      <c r="E1777" s="37"/>
    </row>
    <row r="1778" spans="5:5" x14ac:dyDescent="0.35">
      <c r="E1778" s="37"/>
    </row>
    <row r="1779" spans="5:5" x14ac:dyDescent="0.35">
      <c r="E1779" s="37"/>
    </row>
    <row r="1780" spans="5:5" x14ac:dyDescent="0.35">
      <c r="E1780" s="37"/>
    </row>
    <row r="1781" spans="5:5" x14ac:dyDescent="0.35">
      <c r="E1781" s="37"/>
    </row>
    <row r="1782" spans="5:5" x14ac:dyDescent="0.35">
      <c r="E1782" s="37"/>
    </row>
    <row r="1783" spans="5:5" x14ac:dyDescent="0.35">
      <c r="E1783" s="37"/>
    </row>
    <row r="1784" spans="5:5" x14ac:dyDescent="0.35">
      <c r="E1784" s="37"/>
    </row>
    <row r="1785" spans="5:5" x14ac:dyDescent="0.35">
      <c r="E1785" s="37"/>
    </row>
    <row r="1786" spans="5:5" x14ac:dyDescent="0.35">
      <c r="E1786" s="37"/>
    </row>
    <row r="1787" spans="5:5" x14ac:dyDescent="0.35">
      <c r="E1787" s="37"/>
    </row>
    <row r="1788" spans="5:5" x14ac:dyDescent="0.35">
      <c r="E1788" s="37"/>
    </row>
    <row r="1789" spans="5:5" x14ac:dyDescent="0.35">
      <c r="E1789" s="37"/>
    </row>
    <row r="1790" spans="5:5" x14ac:dyDescent="0.35">
      <c r="E1790" s="37"/>
    </row>
    <row r="1791" spans="5:5" x14ac:dyDescent="0.35">
      <c r="E1791" s="37"/>
    </row>
    <row r="1792" spans="5:5" x14ac:dyDescent="0.35">
      <c r="E1792" s="37"/>
    </row>
    <row r="1793" spans="5:5" x14ac:dyDescent="0.35">
      <c r="E1793" s="37"/>
    </row>
    <row r="1794" spans="5:5" x14ac:dyDescent="0.35">
      <c r="E1794" s="37"/>
    </row>
    <row r="1795" spans="5:5" x14ac:dyDescent="0.35">
      <c r="E1795" s="37"/>
    </row>
    <row r="1796" spans="5:5" x14ac:dyDescent="0.35">
      <c r="E1796" s="37"/>
    </row>
    <row r="1797" spans="5:5" x14ac:dyDescent="0.35">
      <c r="E1797" s="37"/>
    </row>
    <row r="1798" spans="5:5" x14ac:dyDescent="0.35">
      <c r="E1798" s="37"/>
    </row>
    <row r="1799" spans="5:5" x14ac:dyDescent="0.35">
      <c r="E1799" s="37"/>
    </row>
    <row r="1800" spans="5:5" x14ac:dyDescent="0.35">
      <c r="E1800" s="37"/>
    </row>
    <row r="1801" spans="5:5" x14ac:dyDescent="0.35">
      <c r="E1801" s="37"/>
    </row>
    <row r="1802" spans="5:5" x14ac:dyDescent="0.35">
      <c r="E1802" s="37"/>
    </row>
    <row r="1803" spans="5:5" x14ac:dyDescent="0.35">
      <c r="E1803" s="37"/>
    </row>
    <row r="1804" spans="5:5" x14ac:dyDescent="0.35">
      <c r="E1804" s="37"/>
    </row>
    <row r="1805" spans="5:5" x14ac:dyDescent="0.35">
      <c r="E1805" s="37"/>
    </row>
    <row r="1806" spans="5:5" x14ac:dyDescent="0.35">
      <c r="E1806" s="37"/>
    </row>
    <row r="1807" spans="5:5" x14ac:dyDescent="0.35">
      <c r="E1807" s="37"/>
    </row>
    <row r="1808" spans="5:5" x14ac:dyDescent="0.35">
      <c r="E1808" s="37"/>
    </row>
    <row r="1809" spans="5:5" x14ac:dyDescent="0.35">
      <c r="E1809" s="37"/>
    </row>
    <row r="1810" spans="5:5" x14ac:dyDescent="0.35">
      <c r="E1810" s="37"/>
    </row>
    <row r="1811" spans="5:5" x14ac:dyDescent="0.35">
      <c r="E1811" s="37"/>
    </row>
    <row r="1812" spans="5:5" x14ac:dyDescent="0.35">
      <c r="E1812" s="37"/>
    </row>
    <row r="1813" spans="5:5" x14ac:dyDescent="0.35">
      <c r="E1813" s="37"/>
    </row>
    <row r="1814" spans="5:5" x14ac:dyDescent="0.35">
      <c r="E1814" s="37"/>
    </row>
    <row r="1815" spans="5:5" x14ac:dyDescent="0.35">
      <c r="E1815" s="37"/>
    </row>
    <row r="1816" spans="5:5" x14ac:dyDescent="0.35">
      <c r="E1816" s="37"/>
    </row>
    <row r="1817" spans="5:5" x14ac:dyDescent="0.35">
      <c r="E1817" s="37"/>
    </row>
    <row r="1818" spans="5:5" x14ac:dyDescent="0.35">
      <c r="E1818" s="37"/>
    </row>
    <row r="1819" spans="5:5" x14ac:dyDescent="0.35">
      <c r="E1819" s="37"/>
    </row>
    <row r="1820" spans="5:5" x14ac:dyDescent="0.35">
      <c r="E1820" s="37"/>
    </row>
    <row r="1821" spans="5:5" x14ac:dyDescent="0.35">
      <c r="E1821" s="37"/>
    </row>
    <row r="1822" spans="5:5" x14ac:dyDescent="0.35">
      <c r="E1822" s="37"/>
    </row>
    <row r="1823" spans="5:5" x14ac:dyDescent="0.35">
      <c r="E1823" s="37"/>
    </row>
    <row r="1824" spans="5:5" x14ac:dyDescent="0.35">
      <c r="E1824" s="37"/>
    </row>
    <row r="1825" spans="5:5" x14ac:dyDescent="0.35">
      <c r="E1825" s="37"/>
    </row>
    <row r="1826" spans="5:5" x14ac:dyDescent="0.35">
      <c r="E1826" s="37"/>
    </row>
    <row r="1827" spans="5:5" x14ac:dyDescent="0.35">
      <c r="E1827" s="37"/>
    </row>
    <row r="1828" spans="5:5" x14ac:dyDescent="0.35">
      <c r="E1828" s="37"/>
    </row>
    <row r="1829" spans="5:5" x14ac:dyDescent="0.35">
      <c r="E1829" s="37"/>
    </row>
    <row r="1830" spans="5:5" x14ac:dyDescent="0.35">
      <c r="E1830" s="37"/>
    </row>
    <row r="1831" spans="5:5" x14ac:dyDescent="0.35">
      <c r="E1831" s="37"/>
    </row>
    <row r="1832" spans="5:5" x14ac:dyDescent="0.35">
      <c r="E1832" s="37"/>
    </row>
    <row r="1833" spans="5:5" x14ac:dyDescent="0.35">
      <c r="E1833" s="37"/>
    </row>
    <row r="1834" spans="5:5" x14ac:dyDescent="0.35">
      <c r="E1834" s="37"/>
    </row>
    <row r="1835" spans="5:5" x14ac:dyDescent="0.35">
      <c r="E1835" s="37"/>
    </row>
    <row r="1836" spans="5:5" x14ac:dyDescent="0.35">
      <c r="E1836" s="37"/>
    </row>
    <row r="1837" spans="5:5" x14ac:dyDescent="0.35">
      <c r="E1837" s="37"/>
    </row>
    <row r="1838" spans="5:5" x14ac:dyDescent="0.35">
      <c r="E1838" s="37"/>
    </row>
    <row r="1839" spans="5:5" x14ac:dyDescent="0.35">
      <c r="E1839" s="37"/>
    </row>
    <row r="1840" spans="5:5" x14ac:dyDescent="0.35">
      <c r="E1840" s="37"/>
    </row>
    <row r="1841" spans="5:5" x14ac:dyDescent="0.35">
      <c r="E1841" s="37"/>
    </row>
    <row r="1842" spans="5:5" x14ac:dyDescent="0.35">
      <c r="E1842" s="37"/>
    </row>
    <row r="1843" spans="5:5" x14ac:dyDescent="0.35">
      <c r="E1843" s="37"/>
    </row>
    <row r="1844" spans="5:5" x14ac:dyDescent="0.35">
      <c r="E1844" s="37"/>
    </row>
    <row r="1845" spans="5:5" x14ac:dyDescent="0.35">
      <c r="E1845" s="37"/>
    </row>
    <row r="1846" spans="5:5" x14ac:dyDescent="0.35">
      <c r="E1846" s="37"/>
    </row>
    <row r="1847" spans="5:5" x14ac:dyDescent="0.35">
      <c r="E1847" s="37"/>
    </row>
    <row r="1848" spans="5:5" x14ac:dyDescent="0.35">
      <c r="E1848" s="37"/>
    </row>
    <row r="1849" spans="5:5" x14ac:dyDescent="0.35">
      <c r="E1849" s="37"/>
    </row>
    <row r="1850" spans="5:5" x14ac:dyDescent="0.35">
      <c r="E1850" s="37"/>
    </row>
    <row r="1851" spans="5:5" x14ac:dyDescent="0.35">
      <c r="E1851" s="37"/>
    </row>
    <row r="1852" spans="5:5" x14ac:dyDescent="0.35">
      <c r="E1852" s="37"/>
    </row>
    <row r="1853" spans="5:5" x14ac:dyDescent="0.35">
      <c r="E1853" s="37"/>
    </row>
    <row r="1854" spans="5:5" x14ac:dyDescent="0.35">
      <c r="E1854" s="37"/>
    </row>
    <row r="1855" spans="5:5" x14ac:dyDescent="0.35">
      <c r="E1855" s="37"/>
    </row>
    <row r="1856" spans="5:5" x14ac:dyDescent="0.35">
      <c r="E1856" s="37"/>
    </row>
    <row r="1857" spans="5:5" x14ac:dyDescent="0.35">
      <c r="E1857" s="37"/>
    </row>
    <row r="1858" spans="5:5" x14ac:dyDescent="0.35">
      <c r="E1858" s="37"/>
    </row>
    <row r="1859" spans="5:5" x14ac:dyDescent="0.35">
      <c r="E1859" s="37"/>
    </row>
    <row r="1860" spans="5:5" x14ac:dyDescent="0.35">
      <c r="E1860" s="37"/>
    </row>
    <row r="1861" spans="5:5" x14ac:dyDescent="0.35">
      <c r="E1861" s="37"/>
    </row>
    <row r="1862" spans="5:5" x14ac:dyDescent="0.35">
      <c r="E1862" s="37"/>
    </row>
    <row r="1863" spans="5:5" x14ac:dyDescent="0.35">
      <c r="E1863" s="37"/>
    </row>
    <row r="1864" spans="5:5" x14ac:dyDescent="0.35">
      <c r="E1864" s="37"/>
    </row>
    <row r="1865" spans="5:5" x14ac:dyDescent="0.35">
      <c r="E1865" s="37"/>
    </row>
    <row r="1866" spans="5:5" x14ac:dyDescent="0.35">
      <c r="E1866" s="37"/>
    </row>
    <row r="1867" spans="5:5" x14ac:dyDescent="0.35">
      <c r="E1867" s="37"/>
    </row>
    <row r="1868" spans="5:5" x14ac:dyDescent="0.35">
      <c r="E1868" s="37"/>
    </row>
    <row r="1869" spans="5:5" x14ac:dyDescent="0.35">
      <c r="E1869" s="37"/>
    </row>
    <row r="1870" spans="5:5" x14ac:dyDescent="0.35">
      <c r="E1870" s="37"/>
    </row>
    <row r="1871" spans="5:5" x14ac:dyDescent="0.35">
      <c r="E1871" s="37"/>
    </row>
    <row r="1872" spans="5:5" x14ac:dyDescent="0.35">
      <c r="E1872" s="37"/>
    </row>
    <row r="1873" spans="5:5" x14ac:dyDescent="0.35">
      <c r="E1873" s="37"/>
    </row>
    <row r="1874" spans="5:5" x14ac:dyDescent="0.35">
      <c r="E1874" s="37"/>
    </row>
    <row r="1875" spans="5:5" x14ac:dyDescent="0.35">
      <c r="E1875" s="37"/>
    </row>
    <row r="1876" spans="5:5" x14ac:dyDescent="0.35">
      <c r="E1876" s="37"/>
    </row>
    <row r="1877" spans="5:5" x14ac:dyDescent="0.35">
      <c r="E1877" s="37"/>
    </row>
    <row r="1878" spans="5:5" x14ac:dyDescent="0.35">
      <c r="E1878" s="37"/>
    </row>
    <row r="1879" spans="5:5" x14ac:dyDescent="0.35">
      <c r="E1879" s="37"/>
    </row>
    <row r="1880" spans="5:5" x14ac:dyDescent="0.35">
      <c r="E1880" s="37"/>
    </row>
    <row r="1881" spans="5:5" x14ac:dyDescent="0.35">
      <c r="E1881" s="37"/>
    </row>
    <row r="1882" spans="5:5" x14ac:dyDescent="0.35">
      <c r="E1882" s="37"/>
    </row>
    <row r="1883" spans="5:5" x14ac:dyDescent="0.35">
      <c r="E1883" s="37"/>
    </row>
    <row r="1884" spans="5:5" x14ac:dyDescent="0.35">
      <c r="E1884" s="37"/>
    </row>
    <row r="1885" spans="5:5" x14ac:dyDescent="0.35">
      <c r="E1885" s="37"/>
    </row>
    <row r="1886" spans="5:5" x14ac:dyDescent="0.35">
      <c r="E1886" s="37"/>
    </row>
    <row r="1887" spans="5:5" x14ac:dyDescent="0.35">
      <c r="E1887" s="37"/>
    </row>
    <row r="1888" spans="5:5" x14ac:dyDescent="0.35">
      <c r="E1888" s="37"/>
    </row>
    <row r="1889" spans="5:5" x14ac:dyDescent="0.35">
      <c r="E1889" s="37"/>
    </row>
    <row r="1890" spans="5:5" x14ac:dyDescent="0.35">
      <c r="E1890" s="37"/>
    </row>
    <row r="1891" spans="5:5" x14ac:dyDescent="0.35">
      <c r="E1891" s="37"/>
    </row>
    <row r="1892" spans="5:5" x14ac:dyDescent="0.35">
      <c r="E1892" s="37"/>
    </row>
    <row r="1893" spans="5:5" x14ac:dyDescent="0.35">
      <c r="E1893" s="37"/>
    </row>
    <row r="1894" spans="5:5" x14ac:dyDescent="0.35">
      <c r="E1894" s="37"/>
    </row>
    <row r="1895" spans="5:5" x14ac:dyDescent="0.35">
      <c r="E1895" s="37"/>
    </row>
    <row r="1896" spans="5:5" x14ac:dyDescent="0.35">
      <c r="E1896" s="37"/>
    </row>
    <row r="1897" spans="5:5" x14ac:dyDescent="0.35">
      <c r="E1897" s="37"/>
    </row>
    <row r="1898" spans="5:5" x14ac:dyDescent="0.35">
      <c r="E1898" s="37"/>
    </row>
    <row r="1899" spans="5:5" x14ac:dyDescent="0.35">
      <c r="E1899" s="37"/>
    </row>
    <row r="1900" spans="5:5" x14ac:dyDescent="0.35">
      <c r="E1900" s="37"/>
    </row>
    <row r="1901" spans="5:5" x14ac:dyDescent="0.35">
      <c r="E1901" s="37"/>
    </row>
    <row r="1902" spans="5:5" x14ac:dyDescent="0.35">
      <c r="E1902" s="37"/>
    </row>
    <row r="1903" spans="5:5" x14ac:dyDescent="0.35">
      <c r="E1903" s="37"/>
    </row>
    <row r="1904" spans="5:5" x14ac:dyDescent="0.35">
      <c r="E1904" s="37"/>
    </row>
    <row r="1905" spans="5:5" x14ac:dyDescent="0.35">
      <c r="E1905" s="37"/>
    </row>
    <row r="1906" spans="5:5" x14ac:dyDescent="0.35">
      <c r="E1906" s="37"/>
    </row>
    <row r="1907" spans="5:5" x14ac:dyDescent="0.35">
      <c r="E1907" s="37"/>
    </row>
    <row r="1908" spans="5:5" x14ac:dyDescent="0.35">
      <c r="E1908" s="37"/>
    </row>
    <row r="1909" spans="5:5" x14ac:dyDescent="0.35">
      <c r="E1909" s="37"/>
    </row>
    <row r="1910" spans="5:5" x14ac:dyDescent="0.35">
      <c r="E1910" s="37"/>
    </row>
    <row r="1911" spans="5:5" x14ac:dyDescent="0.35">
      <c r="E1911" s="37"/>
    </row>
    <row r="1912" spans="5:5" x14ac:dyDescent="0.35">
      <c r="E1912" s="37"/>
    </row>
    <row r="1913" spans="5:5" x14ac:dyDescent="0.35">
      <c r="E1913" s="37"/>
    </row>
    <row r="1914" spans="5:5" x14ac:dyDescent="0.35">
      <c r="E1914" s="37"/>
    </row>
    <row r="1915" spans="5:5" x14ac:dyDescent="0.35">
      <c r="E1915" s="37"/>
    </row>
    <row r="1916" spans="5:5" x14ac:dyDescent="0.35">
      <c r="E1916" s="37"/>
    </row>
    <row r="1917" spans="5:5" x14ac:dyDescent="0.35">
      <c r="E1917" s="37"/>
    </row>
    <row r="1918" spans="5:5" x14ac:dyDescent="0.35">
      <c r="E1918" s="37"/>
    </row>
    <row r="1919" spans="5:5" x14ac:dyDescent="0.35">
      <c r="E1919" s="37"/>
    </row>
    <row r="1920" spans="5:5" x14ac:dyDescent="0.35">
      <c r="E1920" s="37"/>
    </row>
    <row r="1921" spans="5:5" x14ac:dyDescent="0.35">
      <c r="E1921" s="37"/>
    </row>
    <row r="1922" spans="5:5" x14ac:dyDescent="0.35">
      <c r="E1922" s="37"/>
    </row>
    <row r="1923" spans="5:5" x14ac:dyDescent="0.35">
      <c r="E1923" s="37"/>
    </row>
    <row r="1924" spans="5:5" x14ac:dyDescent="0.35">
      <c r="E1924" s="37"/>
    </row>
    <row r="1925" spans="5:5" x14ac:dyDescent="0.35">
      <c r="E1925" s="37"/>
    </row>
    <row r="1926" spans="5:5" x14ac:dyDescent="0.35">
      <c r="E1926" s="37"/>
    </row>
    <row r="1927" spans="5:5" x14ac:dyDescent="0.35">
      <c r="E1927" s="37"/>
    </row>
    <row r="1928" spans="5:5" x14ac:dyDescent="0.35">
      <c r="E1928" s="37"/>
    </row>
    <row r="1929" spans="5:5" x14ac:dyDescent="0.35">
      <c r="E1929" s="37"/>
    </row>
    <row r="1930" spans="5:5" x14ac:dyDescent="0.35">
      <c r="E1930" s="37"/>
    </row>
    <row r="1931" spans="5:5" x14ac:dyDescent="0.35">
      <c r="E1931" s="37"/>
    </row>
    <row r="1932" spans="5:5" x14ac:dyDescent="0.35">
      <c r="E1932" s="37"/>
    </row>
    <row r="1933" spans="5:5" x14ac:dyDescent="0.35">
      <c r="E1933" s="37"/>
    </row>
    <row r="1934" spans="5:5" x14ac:dyDescent="0.35">
      <c r="E1934" s="37"/>
    </row>
    <row r="1935" spans="5:5" x14ac:dyDescent="0.35">
      <c r="E1935" s="37"/>
    </row>
    <row r="1936" spans="5:5" x14ac:dyDescent="0.35">
      <c r="E1936" s="37"/>
    </row>
    <row r="1937" spans="5:5" x14ac:dyDescent="0.35">
      <c r="E1937" s="37"/>
    </row>
    <row r="1938" spans="5:5" x14ac:dyDescent="0.35">
      <c r="E1938" s="37"/>
    </row>
    <row r="1939" spans="5:5" x14ac:dyDescent="0.35">
      <c r="E1939" s="37"/>
    </row>
    <row r="1940" spans="5:5" x14ac:dyDescent="0.35">
      <c r="E1940" s="37"/>
    </row>
    <row r="1941" spans="5:5" x14ac:dyDescent="0.35">
      <c r="E1941" s="37"/>
    </row>
    <row r="1942" spans="5:5" x14ac:dyDescent="0.35">
      <c r="E1942" s="37"/>
    </row>
    <row r="1943" spans="5:5" x14ac:dyDescent="0.35">
      <c r="E1943" s="37"/>
    </row>
    <row r="1944" spans="5:5" x14ac:dyDescent="0.35">
      <c r="E1944" s="37"/>
    </row>
    <row r="1945" spans="5:5" x14ac:dyDescent="0.35">
      <c r="E1945" s="37"/>
    </row>
    <row r="1946" spans="5:5" x14ac:dyDescent="0.35">
      <c r="E1946" s="37"/>
    </row>
    <row r="1947" spans="5:5" x14ac:dyDescent="0.35">
      <c r="E1947" s="37"/>
    </row>
    <row r="1948" spans="5:5" x14ac:dyDescent="0.35">
      <c r="E1948" s="37"/>
    </row>
    <row r="1949" spans="5:5" x14ac:dyDescent="0.35">
      <c r="E1949" s="37"/>
    </row>
    <row r="1950" spans="5:5" x14ac:dyDescent="0.35">
      <c r="E1950" s="37"/>
    </row>
    <row r="1951" spans="5:5" x14ac:dyDescent="0.35">
      <c r="E1951" s="37"/>
    </row>
    <row r="1952" spans="5:5" x14ac:dyDescent="0.35">
      <c r="E1952" s="37"/>
    </row>
    <row r="1953" spans="5:5" x14ac:dyDescent="0.35">
      <c r="E1953" s="37"/>
    </row>
    <row r="1954" spans="5:5" x14ac:dyDescent="0.35">
      <c r="E1954" s="37"/>
    </row>
    <row r="1955" spans="5:5" x14ac:dyDescent="0.35">
      <c r="E1955" s="37"/>
    </row>
    <row r="1956" spans="5:5" x14ac:dyDescent="0.35">
      <c r="E1956" s="37"/>
    </row>
    <row r="1957" spans="5:5" x14ac:dyDescent="0.35">
      <c r="E1957" s="37"/>
    </row>
    <row r="1958" spans="5:5" x14ac:dyDescent="0.35">
      <c r="E1958" s="37"/>
    </row>
    <row r="1959" spans="5:5" x14ac:dyDescent="0.35">
      <c r="E1959" s="37"/>
    </row>
    <row r="1960" spans="5:5" x14ac:dyDescent="0.35">
      <c r="E1960" s="37"/>
    </row>
    <row r="1961" spans="5:5" x14ac:dyDescent="0.35">
      <c r="E1961" s="37"/>
    </row>
    <row r="1962" spans="5:5" x14ac:dyDescent="0.35">
      <c r="E1962" s="37"/>
    </row>
    <row r="1963" spans="5:5" x14ac:dyDescent="0.35">
      <c r="E1963" s="37"/>
    </row>
    <row r="1964" spans="5:5" x14ac:dyDescent="0.35">
      <c r="E1964" s="37"/>
    </row>
    <row r="1965" spans="5:5" x14ac:dyDescent="0.35">
      <c r="E1965" s="37"/>
    </row>
    <row r="1966" spans="5:5" x14ac:dyDescent="0.35">
      <c r="E1966" s="37"/>
    </row>
    <row r="1967" spans="5:5" x14ac:dyDescent="0.35">
      <c r="E1967" s="37"/>
    </row>
    <row r="1968" spans="5:5" x14ac:dyDescent="0.35">
      <c r="E1968" s="37"/>
    </row>
    <row r="1969" spans="5:5" x14ac:dyDescent="0.35">
      <c r="E1969" s="37"/>
    </row>
    <row r="1970" spans="5:5" x14ac:dyDescent="0.35">
      <c r="E1970" s="37"/>
    </row>
    <row r="1971" spans="5:5" x14ac:dyDescent="0.35">
      <c r="E1971" s="37"/>
    </row>
    <row r="1972" spans="5:5" x14ac:dyDescent="0.35">
      <c r="E1972" s="37"/>
    </row>
    <row r="1973" spans="5:5" x14ac:dyDescent="0.35">
      <c r="E1973" s="37"/>
    </row>
    <row r="1974" spans="5:5" x14ac:dyDescent="0.35">
      <c r="E1974" s="37"/>
    </row>
    <row r="1975" spans="5:5" x14ac:dyDescent="0.35">
      <c r="E1975" s="37"/>
    </row>
    <row r="1976" spans="5:5" x14ac:dyDescent="0.35">
      <c r="E1976" s="37"/>
    </row>
    <row r="1977" spans="5:5" x14ac:dyDescent="0.35">
      <c r="E1977" s="37"/>
    </row>
    <row r="1978" spans="5:5" x14ac:dyDescent="0.35">
      <c r="E1978" s="37"/>
    </row>
    <row r="1979" spans="5:5" x14ac:dyDescent="0.35">
      <c r="E1979" s="37"/>
    </row>
    <row r="1980" spans="5:5" x14ac:dyDescent="0.35">
      <c r="E1980" s="37"/>
    </row>
    <row r="1981" spans="5:5" x14ac:dyDescent="0.35">
      <c r="E1981" s="37"/>
    </row>
    <row r="1982" spans="5:5" x14ac:dyDescent="0.35">
      <c r="E1982" s="37"/>
    </row>
    <row r="1983" spans="5:5" x14ac:dyDescent="0.35">
      <c r="E1983" s="37"/>
    </row>
    <row r="1984" spans="5:5" x14ac:dyDescent="0.35">
      <c r="E1984" s="37"/>
    </row>
    <row r="1985" spans="5:5" x14ac:dyDescent="0.35">
      <c r="E1985" s="37"/>
    </row>
    <row r="1986" spans="5:5" x14ac:dyDescent="0.35">
      <c r="E1986" s="37"/>
    </row>
    <row r="1987" spans="5:5" x14ac:dyDescent="0.35">
      <c r="E1987" s="37"/>
    </row>
    <row r="1988" spans="5:5" x14ac:dyDescent="0.35">
      <c r="E1988" s="37"/>
    </row>
    <row r="1989" spans="5:5" x14ac:dyDescent="0.35">
      <c r="E1989" s="37"/>
    </row>
    <row r="1990" spans="5:5" x14ac:dyDescent="0.35">
      <c r="E1990" s="37"/>
    </row>
    <row r="1991" spans="5:5" x14ac:dyDescent="0.35">
      <c r="E1991" s="37"/>
    </row>
    <row r="1992" spans="5:5" x14ac:dyDescent="0.35">
      <c r="E1992" s="37"/>
    </row>
    <row r="1993" spans="5:5" x14ac:dyDescent="0.35">
      <c r="E1993" s="37"/>
    </row>
    <row r="1994" spans="5:5" x14ac:dyDescent="0.35">
      <c r="E1994" s="37"/>
    </row>
    <row r="1995" spans="5:5" x14ac:dyDescent="0.35">
      <c r="E1995" s="37"/>
    </row>
    <row r="1996" spans="5:5" x14ac:dyDescent="0.35">
      <c r="E1996" s="37"/>
    </row>
    <row r="1997" spans="5:5" x14ac:dyDescent="0.35">
      <c r="E1997" s="37"/>
    </row>
    <row r="1998" spans="5:5" x14ac:dyDescent="0.35">
      <c r="E1998" s="37"/>
    </row>
    <row r="1999" spans="5:5" x14ac:dyDescent="0.35">
      <c r="E1999" s="37"/>
    </row>
    <row r="2000" spans="5:5" x14ac:dyDescent="0.35">
      <c r="E2000" s="37"/>
    </row>
    <row r="2001" spans="5:5" x14ac:dyDescent="0.35">
      <c r="E2001" s="37"/>
    </row>
    <row r="2002" spans="5:5" x14ac:dyDescent="0.35">
      <c r="E2002" s="37"/>
    </row>
    <row r="2003" spans="5:5" x14ac:dyDescent="0.35">
      <c r="E2003" s="37"/>
    </row>
    <row r="2004" spans="5:5" x14ac:dyDescent="0.35">
      <c r="E2004" s="37"/>
    </row>
    <row r="2005" spans="5:5" x14ac:dyDescent="0.35">
      <c r="E2005" s="37"/>
    </row>
    <row r="2006" spans="5:5" x14ac:dyDescent="0.35">
      <c r="E2006" s="37"/>
    </row>
    <row r="2007" spans="5:5" x14ac:dyDescent="0.35">
      <c r="E2007" s="37"/>
    </row>
    <row r="2008" spans="5:5" x14ac:dyDescent="0.35">
      <c r="E2008" s="37"/>
    </row>
    <row r="2009" spans="5:5" x14ac:dyDescent="0.35">
      <c r="E2009" s="37"/>
    </row>
    <row r="2010" spans="5:5" x14ac:dyDescent="0.35">
      <c r="E2010" s="37"/>
    </row>
    <row r="2011" spans="5:5" x14ac:dyDescent="0.35">
      <c r="E2011" s="37"/>
    </row>
    <row r="2012" spans="5:5" x14ac:dyDescent="0.35">
      <c r="E2012" s="37"/>
    </row>
    <row r="2013" spans="5:5" x14ac:dyDescent="0.35">
      <c r="E2013" s="37"/>
    </row>
    <row r="2014" spans="5:5" x14ac:dyDescent="0.35">
      <c r="E2014" s="37"/>
    </row>
    <row r="2015" spans="5:5" x14ac:dyDescent="0.35">
      <c r="E2015" s="37"/>
    </row>
    <row r="2016" spans="5:5" x14ac:dyDescent="0.35">
      <c r="E2016" s="37"/>
    </row>
    <row r="2017" spans="5:5" x14ac:dyDescent="0.35">
      <c r="E2017" s="37"/>
    </row>
    <row r="2018" spans="5:5" x14ac:dyDescent="0.35">
      <c r="E2018" s="37"/>
    </row>
    <row r="2019" spans="5:5" x14ac:dyDescent="0.35">
      <c r="E2019" s="37"/>
    </row>
    <row r="2020" spans="5:5" x14ac:dyDescent="0.35">
      <c r="E2020" s="37"/>
    </row>
    <row r="2021" spans="5:5" x14ac:dyDescent="0.35">
      <c r="E2021" s="37"/>
    </row>
    <row r="2022" spans="5:5" x14ac:dyDescent="0.35">
      <c r="E2022" s="37"/>
    </row>
    <row r="2023" spans="5:5" x14ac:dyDescent="0.35">
      <c r="E2023" s="37"/>
    </row>
    <row r="2024" spans="5:5" x14ac:dyDescent="0.35">
      <c r="E2024" s="37"/>
    </row>
    <row r="2025" spans="5:5" x14ac:dyDescent="0.35">
      <c r="E2025" s="37"/>
    </row>
    <row r="2026" spans="5:5" x14ac:dyDescent="0.35">
      <c r="E2026" s="37"/>
    </row>
    <row r="2027" spans="5:5" x14ac:dyDescent="0.35">
      <c r="E2027" s="37"/>
    </row>
    <row r="2028" spans="5:5" x14ac:dyDescent="0.35">
      <c r="E2028" s="37"/>
    </row>
    <row r="2029" spans="5:5" x14ac:dyDescent="0.35">
      <c r="E2029" s="37"/>
    </row>
    <row r="2030" spans="5:5" x14ac:dyDescent="0.35">
      <c r="E2030" s="37"/>
    </row>
    <row r="2031" spans="5:5" x14ac:dyDescent="0.35">
      <c r="E2031" s="37"/>
    </row>
    <row r="2032" spans="5:5" x14ac:dyDescent="0.35">
      <c r="E2032" s="37"/>
    </row>
    <row r="2033" spans="5:5" x14ac:dyDescent="0.35">
      <c r="E2033" s="37"/>
    </row>
    <row r="2034" spans="5:5" x14ac:dyDescent="0.35">
      <c r="E2034" s="37"/>
    </row>
    <row r="2035" spans="5:5" x14ac:dyDescent="0.35">
      <c r="E2035" s="37"/>
    </row>
    <row r="2036" spans="5:5" x14ac:dyDescent="0.35">
      <c r="E2036" s="37"/>
    </row>
    <row r="2037" spans="5:5" x14ac:dyDescent="0.35">
      <c r="E2037" s="37"/>
    </row>
    <row r="2038" spans="5:5" x14ac:dyDescent="0.35">
      <c r="E2038" s="37"/>
    </row>
    <row r="2039" spans="5:5" x14ac:dyDescent="0.35">
      <c r="E2039" s="37"/>
    </row>
    <row r="2040" spans="5:5" x14ac:dyDescent="0.35">
      <c r="E2040" s="37"/>
    </row>
    <row r="2041" spans="5:5" x14ac:dyDescent="0.35">
      <c r="E2041" s="37"/>
    </row>
    <row r="2042" spans="5:5" x14ac:dyDescent="0.35">
      <c r="E2042" s="37"/>
    </row>
    <row r="2043" spans="5:5" x14ac:dyDescent="0.35">
      <c r="E2043" s="37"/>
    </row>
    <row r="2044" spans="5:5" x14ac:dyDescent="0.35">
      <c r="E2044" s="37"/>
    </row>
    <row r="2045" spans="5:5" x14ac:dyDescent="0.35">
      <c r="E2045" s="37"/>
    </row>
    <row r="2046" spans="5:5" x14ac:dyDescent="0.35">
      <c r="E2046" s="37"/>
    </row>
    <row r="2047" spans="5:5" x14ac:dyDescent="0.35">
      <c r="E2047" s="37"/>
    </row>
    <row r="2048" spans="5:5" x14ac:dyDescent="0.35">
      <c r="E2048" s="37"/>
    </row>
    <row r="2049" spans="5:5" x14ac:dyDescent="0.35">
      <c r="E2049" s="37"/>
    </row>
    <row r="2050" spans="5:5" x14ac:dyDescent="0.35">
      <c r="E2050" s="37"/>
    </row>
    <row r="2051" spans="5:5" x14ac:dyDescent="0.35">
      <c r="E2051" s="37"/>
    </row>
    <row r="2052" spans="5:5" x14ac:dyDescent="0.35">
      <c r="E2052" s="37"/>
    </row>
    <row r="2053" spans="5:5" x14ac:dyDescent="0.35">
      <c r="E2053" s="37"/>
    </row>
    <row r="2054" spans="5:5" x14ac:dyDescent="0.35">
      <c r="E2054" s="37"/>
    </row>
    <row r="2055" spans="5:5" x14ac:dyDescent="0.35">
      <c r="E2055" s="37"/>
    </row>
    <row r="2056" spans="5:5" x14ac:dyDescent="0.35">
      <c r="E2056" s="37"/>
    </row>
    <row r="2057" spans="5:5" x14ac:dyDescent="0.35">
      <c r="E2057" s="37"/>
    </row>
    <row r="2058" spans="5:5" x14ac:dyDescent="0.35">
      <c r="E2058" s="37"/>
    </row>
    <row r="2059" spans="5:5" x14ac:dyDescent="0.35">
      <c r="E2059" s="37"/>
    </row>
    <row r="2060" spans="5:5" x14ac:dyDescent="0.35">
      <c r="E2060" s="37"/>
    </row>
    <row r="2061" spans="5:5" x14ac:dyDescent="0.35">
      <c r="E2061" s="37"/>
    </row>
    <row r="2062" spans="5:5" x14ac:dyDescent="0.35">
      <c r="E2062" s="37"/>
    </row>
    <row r="2063" spans="5:5" x14ac:dyDescent="0.35">
      <c r="E2063" s="37"/>
    </row>
    <row r="2064" spans="5:5" x14ac:dyDescent="0.35">
      <c r="E2064" s="37"/>
    </row>
    <row r="2065" spans="5:5" x14ac:dyDescent="0.35">
      <c r="E2065" s="37"/>
    </row>
    <row r="2066" spans="5:5" x14ac:dyDescent="0.35">
      <c r="E2066" s="37"/>
    </row>
    <row r="2067" spans="5:5" x14ac:dyDescent="0.35">
      <c r="E2067" s="37"/>
    </row>
    <row r="2068" spans="5:5" x14ac:dyDescent="0.35">
      <c r="E2068" s="37"/>
    </row>
    <row r="2069" spans="5:5" x14ac:dyDescent="0.35">
      <c r="E2069" s="37"/>
    </row>
    <row r="2070" spans="5:5" x14ac:dyDescent="0.35">
      <c r="E2070" s="37"/>
    </row>
    <row r="2071" spans="5:5" x14ac:dyDescent="0.35">
      <c r="E2071" s="37"/>
    </row>
    <row r="2072" spans="5:5" x14ac:dyDescent="0.35">
      <c r="E2072" s="37"/>
    </row>
    <row r="2073" spans="5:5" x14ac:dyDescent="0.35">
      <c r="E2073" s="37"/>
    </row>
    <row r="2074" spans="5:5" x14ac:dyDescent="0.35">
      <c r="E2074" s="37"/>
    </row>
    <row r="2075" spans="5:5" x14ac:dyDescent="0.35">
      <c r="E2075" s="37"/>
    </row>
    <row r="2076" spans="5:5" x14ac:dyDescent="0.35">
      <c r="E2076" s="37"/>
    </row>
    <row r="2077" spans="5:5" x14ac:dyDescent="0.35">
      <c r="E2077" s="37"/>
    </row>
    <row r="2078" spans="5:5" x14ac:dyDescent="0.35">
      <c r="E2078" s="37"/>
    </row>
    <row r="2079" spans="5:5" x14ac:dyDescent="0.35">
      <c r="E2079" s="37"/>
    </row>
    <row r="2080" spans="5:5" x14ac:dyDescent="0.35">
      <c r="E2080" s="37"/>
    </row>
    <row r="2081" spans="5:5" x14ac:dyDescent="0.35">
      <c r="E2081" s="37"/>
    </row>
    <row r="2082" spans="5:5" x14ac:dyDescent="0.35">
      <c r="E2082" s="37"/>
    </row>
    <row r="2083" spans="5:5" x14ac:dyDescent="0.35">
      <c r="E2083" s="37"/>
    </row>
    <row r="2084" spans="5:5" x14ac:dyDescent="0.35">
      <c r="E2084" s="37"/>
    </row>
    <row r="2085" spans="5:5" x14ac:dyDescent="0.35">
      <c r="E2085" s="37"/>
    </row>
    <row r="2086" spans="5:5" x14ac:dyDescent="0.35">
      <c r="E2086" s="37"/>
    </row>
    <row r="2087" spans="5:5" x14ac:dyDescent="0.35">
      <c r="E2087" s="37"/>
    </row>
    <row r="2088" spans="5:5" x14ac:dyDescent="0.35">
      <c r="E2088" s="37"/>
    </row>
    <row r="2089" spans="5:5" x14ac:dyDescent="0.35">
      <c r="E2089" s="37"/>
    </row>
    <row r="2090" spans="5:5" x14ac:dyDescent="0.35">
      <c r="E2090" s="37"/>
    </row>
    <row r="2091" spans="5:5" x14ac:dyDescent="0.35">
      <c r="E2091" s="37"/>
    </row>
    <row r="2092" spans="5:5" x14ac:dyDescent="0.35">
      <c r="E2092" s="37"/>
    </row>
    <row r="2093" spans="5:5" x14ac:dyDescent="0.35">
      <c r="E2093" s="37"/>
    </row>
    <row r="2094" spans="5:5" x14ac:dyDescent="0.35">
      <c r="E2094" s="37"/>
    </row>
    <row r="2095" spans="5:5" x14ac:dyDescent="0.35">
      <c r="E2095" s="37"/>
    </row>
    <row r="2096" spans="5:5" x14ac:dyDescent="0.35">
      <c r="E2096" s="37"/>
    </row>
    <row r="2097" spans="5:5" x14ac:dyDescent="0.35">
      <c r="E2097" s="37"/>
    </row>
    <row r="2098" spans="5:5" x14ac:dyDescent="0.35">
      <c r="E2098" s="37"/>
    </row>
    <row r="2099" spans="5:5" x14ac:dyDescent="0.35">
      <c r="E2099" s="37"/>
    </row>
    <row r="2100" spans="5:5" x14ac:dyDescent="0.35">
      <c r="E2100" s="37"/>
    </row>
    <row r="2101" spans="5:5" x14ac:dyDescent="0.35">
      <c r="E2101" s="37"/>
    </row>
    <row r="2102" spans="5:5" x14ac:dyDescent="0.35">
      <c r="E2102" s="37"/>
    </row>
    <row r="2103" spans="5:5" x14ac:dyDescent="0.35">
      <c r="E2103" s="37"/>
    </row>
    <row r="2104" spans="5:5" x14ac:dyDescent="0.35">
      <c r="E2104" s="37"/>
    </row>
    <row r="2105" spans="5:5" x14ac:dyDescent="0.35">
      <c r="E2105" s="37"/>
    </row>
    <row r="2106" spans="5:5" x14ac:dyDescent="0.35">
      <c r="E2106" s="37"/>
    </row>
    <row r="2107" spans="5:5" x14ac:dyDescent="0.35">
      <c r="E2107" s="37"/>
    </row>
    <row r="2108" spans="5:5" x14ac:dyDescent="0.35">
      <c r="E2108" s="37"/>
    </row>
    <row r="2109" spans="5:5" x14ac:dyDescent="0.35">
      <c r="E2109" s="37"/>
    </row>
    <row r="2110" spans="5:5" x14ac:dyDescent="0.35">
      <c r="E2110" s="37"/>
    </row>
    <row r="2111" spans="5:5" x14ac:dyDescent="0.35">
      <c r="E2111" s="37"/>
    </row>
    <row r="2112" spans="5:5" x14ac:dyDescent="0.35">
      <c r="E2112" s="37"/>
    </row>
    <row r="2113" spans="5:5" x14ac:dyDescent="0.35">
      <c r="E2113" s="37"/>
    </row>
    <row r="2114" spans="5:5" x14ac:dyDescent="0.35">
      <c r="E2114" s="37"/>
    </row>
    <row r="2115" spans="5:5" x14ac:dyDescent="0.35">
      <c r="E2115" s="37"/>
    </row>
    <row r="2116" spans="5:5" x14ac:dyDescent="0.35">
      <c r="E2116" s="37"/>
    </row>
    <row r="2117" spans="5:5" x14ac:dyDescent="0.35">
      <c r="E2117" s="37"/>
    </row>
    <row r="2118" spans="5:5" x14ac:dyDescent="0.35">
      <c r="E2118" s="37"/>
    </row>
    <row r="2119" spans="5:5" x14ac:dyDescent="0.35">
      <c r="E2119" s="37"/>
    </row>
    <row r="2120" spans="5:5" x14ac:dyDescent="0.35">
      <c r="E2120" s="37"/>
    </row>
    <row r="2121" spans="5:5" x14ac:dyDescent="0.35">
      <c r="E2121" s="37"/>
    </row>
    <row r="2122" spans="5:5" x14ac:dyDescent="0.35">
      <c r="E2122" s="37"/>
    </row>
    <row r="2123" spans="5:5" x14ac:dyDescent="0.35">
      <c r="E2123" s="37"/>
    </row>
    <row r="2124" spans="5:5" x14ac:dyDescent="0.35">
      <c r="E2124" s="37"/>
    </row>
    <row r="2125" spans="5:5" x14ac:dyDescent="0.35">
      <c r="E2125" s="37"/>
    </row>
    <row r="2126" spans="5:5" x14ac:dyDescent="0.35">
      <c r="E2126" s="37"/>
    </row>
    <row r="2127" spans="5:5" x14ac:dyDescent="0.35">
      <c r="E2127" s="37"/>
    </row>
    <row r="2128" spans="5:5" x14ac:dyDescent="0.35">
      <c r="E2128" s="37"/>
    </row>
    <row r="2129" spans="5:5" x14ac:dyDescent="0.35">
      <c r="E2129" s="37"/>
    </row>
    <row r="2130" spans="5:5" x14ac:dyDescent="0.35">
      <c r="E2130" s="37"/>
    </row>
    <row r="2131" spans="5:5" x14ac:dyDescent="0.35">
      <c r="E2131" s="37"/>
    </row>
    <row r="2132" spans="5:5" x14ac:dyDescent="0.35">
      <c r="E2132" s="37"/>
    </row>
    <row r="2133" spans="5:5" x14ac:dyDescent="0.35">
      <c r="E2133" s="37"/>
    </row>
    <row r="2134" spans="5:5" x14ac:dyDescent="0.35">
      <c r="E2134" s="37"/>
    </row>
    <row r="2135" spans="5:5" x14ac:dyDescent="0.35">
      <c r="E2135" s="37"/>
    </row>
    <row r="2136" spans="5:5" x14ac:dyDescent="0.35">
      <c r="E2136" s="37"/>
    </row>
    <row r="2137" spans="5:5" x14ac:dyDescent="0.35">
      <c r="E2137" s="37"/>
    </row>
    <row r="2138" spans="5:5" x14ac:dyDescent="0.35">
      <c r="E2138" s="37"/>
    </row>
    <row r="2139" spans="5:5" x14ac:dyDescent="0.35">
      <c r="E2139" s="37"/>
    </row>
    <row r="2140" spans="5:5" x14ac:dyDescent="0.35">
      <c r="E2140" s="37"/>
    </row>
    <row r="2141" spans="5:5" x14ac:dyDescent="0.35">
      <c r="E2141" s="37"/>
    </row>
    <row r="2142" spans="5:5" x14ac:dyDescent="0.35">
      <c r="E2142" s="37"/>
    </row>
    <row r="2143" spans="5:5" x14ac:dyDescent="0.35">
      <c r="E2143" s="37"/>
    </row>
    <row r="2144" spans="5:5" x14ac:dyDescent="0.35">
      <c r="E2144" s="37"/>
    </row>
    <row r="2145" spans="5:5" x14ac:dyDescent="0.35">
      <c r="E2145" s="37"/>
    </row>
    <row r="2146" spans="5:5" x14ac:dyDescent="0.35">
      <c r="E2146" s="37"/>
    </row>
    <row r="2147" spans="5:5" x14ac:dyDescent="0.35">
      <c r="E2147" s="37"/>
    </row>
    <row r="2148" spans="5:5" x14ac:dyDescent="0.35">
      <c r="E2148" s="37"/>
    </row>
    <row r="2149" spans="5:5" x14ac:dyDescent="0.35">
      <c r="E2149" s="37"/>
    </row>
    <row r="2150" spans="5:5" x14ac:dyDescent="0.35">
      <c r="E2150" s="37"/>
    </row>
    <row r="2151" spans="5:5" x14ac:dyDescent="0.35">
      <c r="E2151" s="37"/>
    </row>
    <row r="2152" spans="5:5" x14ac:dyDescent="0.35">
      <c r="E2152" s="37"/>
    </row>
    <row r="2153" spans="5:5" x14ac:dyDescent="0.35">
      <c r="E2153" s="37"/>
    </row>
    <row r="2154" spans="5:5" x14ac:dyDescent="0.35">
      <c r="E2154" s="37"/>
    </row>
    <row r="2155" spans="5:5" x14ac:dyDescent="0.35">
      <c r="E2155" s="37"/>
    </row>
    <row r="2156" spans="5:5" x14ac:dyDescent="0.35">
      <c r="E2156" s="37"/>
    </row>
    <row r="2157" spans="5:5" x14ac:dyDescent="0.35">
      <c r="E2157" s="37"/>
    </row>
    <row r="2158" spans="5:5" x14ac:dyDescent="0.35">
      <c r="E2158" s="37"/>
    </row>
    <row r="2159" spans="5:5" x14ac:dyDescent="0.35">
      <c r="E2159" s="37"/>
    </row>
    <row r="2160" spans="5:5" x14ac:dyDescent="0.35">
      <c r="E2160" s="37"/>
    </row>
    <row r="2161" spans="5:5" x14ac:dyDescent="0.35">
      <c r="E2161" s="37"/>
    </row>
    <row r="2162" spans="5:5" x14ac:dyDescent="0.35">
      <c r="E2162" s="37"/>
    </row>
    <row r="2163" spans="5:5" x14ac:dyDescent="0.35">
      <c r="E2163" s="37"/>
    </row>
    <row r="2164" spans="5:5" x14ac:dyDescent="0.35">
      <c r="E2164" s="37"/>
    </row>
    <row r="2165" spans="5:5" x14ac:dyDescent="0.35">
      <c r="E2165" s="37"/>
    </row>
    <row r="2166" spans="5:5" x14ac:dyDescent="0.35">
      <c r="E2166" s="37"/>
    </row>
    <row r="2167" spans="5:5" x14ac:dyDescent="0.35">
      <c r="E2167" s="37"/>
    </row>
    <row r="2168" spans="5:5" x14ac:dyDescent="0.35">
      <c r="E2168" s="37"/>
    </row>
    <row r="2169" spans="5:5" x14ac:dyDescent="0.35">
      <c r="E2169" s="37"/>
    </row>
    <row r="2170" spans="5:5" x14ac:dyDescent="0.35">
      <c r="E2170" s="37"/>
    </row>
    <row r="2171" spans="5:5" x14ac:dyDescent="0.35">
      <c r="E2171" s="37"/>
    </row>
    <row r="2172" spans="5:5" x14ac:dyDescent="0.35">
      <c r="E2172" s="37"/>
    </row>
    <row r="2173" spans="5:5" x14ac:dyDescent="0.35">
      <c r="E2173" s="37"/>
    </row>
    <row r="2174" spans="5:5" x14ac:dyDescent="0.35">
      <c r="E2174" s="37"/>
    </row>
    <row r="2175" spans="5:5" x14ac:dyDescent="0.35">
      <c r="E2175" s="37"/>
    </row>
    <row r="2176" spans="5:5" x14ac:dyDescent="0.35">
      <c r="E2176" s="37"/>
    </row>
    <row r="2177" spans="5:5" x14ac:dyDescent="0.35">
      <c r="E2177" s="37"/>
    </row>
    <row r="2178" spans="5:5" x14ac:dyDescent="0.35">
      <c r="E2178" s="37"/>
    </row>
    <row r="2179" spans="5:5" x14ac:dyDescent="0.35">
      <c r="E2179" s="37"/>
    </row>
    <row r="2180" spans="5:5" x14ac:dyDescent="0.35">
      <c r="E2180" s="37"/>
    </row>
    <row r="2181" spans="5:5" x14ac:dyDescent="0.35">
      <c r="E2181" s="37"/>
    </row>
    <row r="2182" spans="5:5" x14ac:dyDescent="0.35">
      <c r="E2182" s="37"/>
    </row>
    <row r="2183" spans="5:5" x14ac:dyDescent="0.35">
      <c r="E2183" s="37"/>
    </row>
    <row r="2184" spans="5:5" x14ac:dyDescent="0.35">
      <c r="E2184" s="37"/>
    </row>
    <row r="2185" spans="5:5" x14ac:dyDescent="0.35">
      <c r="E2185" s="37"/>
    </row>
    <row r="2186" spans="5:5" x14ac:dyDescent="0.35">
      <c r="E2186" s="37"/>
    </row>
    <row r="2187" spans="5:5" x14ac:dyDescent="0.35">
      <c r="E2187" s="37"/>
    </row>
    <row r="2188" spans="5:5" x14ac:dyDescent="0.35">
      <c r="E2188" s="37"/>
    </row>
    <row r="2189" spans="5:5" x14ac:dyDescent="0.35">
      <c r="E2189" s="37"/>
    </row>
    <row r="2190" spans="5:5" x14ac:dyDescent="0.35">
      <c r="E2190" s="37"/>
    </row>
    <row r="2191" spans="5:5" x14ac:dyDescent="0.35">
      <c r="E2191" s="37"/>
    </row>
    <row r="2192" spans="5:5" x14ac:dyDescent="0.35">
      <c r="E2192" s="37"/>
    </row>
    <row r="2193" spans="5:5" x14ac:dyDescent="0.35">
      <c r="E2193" s="37"/>
    </row>
    <row r="2194" spans="5:5" x14ac:dyDescent="0.35">
      <c r="E2194" s="37"/>
    </row>
    <row r="2195" spans="5:5" x14ac:dyDescent="0.35">
      <c r="E2195" s="37"/>
    </row>
    <row r="2196" spans="5:5" x14ac:dyDescent="0.35">
      <c r="E2196" s="37"/>
    </row>
    <row r="2197" spans="5:5" x14ac:dyDescent="0.35">
      <c r="E2197" s="37"/>
    </row>
    <row r="2198" spans="5:5" x14ac:dyDescent="0.35">
      <c r="E2198" s="37"/>
    </row>
    <row r="2199" spans="5:5" x14ac:dyDescent="0.35">
      <c r="E2199" s="37"/>
    </row>
    <row r="2200" spans="5:5" x14ac:dyDescent="0.35">
      <c r="E2200" s="37"/>
    </row>
    <row r="2201" spans="5:5" x14ac:dyDescent="0.35">
      <c r="E2201" s="37"/>
    </row>
    <row r="2202" spans="5:5" x14ac:dyDescent="0.35">
      <c r="E2202" s="37"/>
    </row>
    <row r="2203" spans="5:5" x14ac:dyDescent="0.35">
      <c r="E2203" s="37"/>
    </row>
    <row r="2204" spans="5:5" x14ac:dyDescent="0.35">
      <c r="E2204" s="37"/>
    </row>
    <row r="2205" spans="5:5" x14ac:dyDescent="0.35">
      <c r="E2205" s="37"/>
    </row>
    <row r="2206" spans="5:5" x14ac:dyDescent="0.35">
      <c r="E2206" s="37"/>
    </row>
    <row r="2207" spans="5:5" x14ac:dyDescent="0.35">
      <c r="E2207" s="37"/>
    </row>
    <row r="2208" spans="5:5" x14ac:dyDescent="0.35">
      <c r="E2208" s="37"/>
    </row>
    <row r="2209" spans="5:5" x14ac:dyDescent="0.35">
      <c r="E2209" s="37"/>
    </row>
    <row r="2210" spans="5:5" x14ac:dyDescent="0.35">
      <c r="E2210" s="37"/>
    </row>
    <row r="2211" spans="5:5" x14ac:dyDescent="0.35">
      <c r="E2211" s="37"/>
    </row>
    <row r="2212" spans="5:5" x14ac:dyDescent="0.35">
      <c r="E2212" s="37"/>
    </row>
    <row r="2213" spans="5:5" x14ac:dyDescent="0.35">
      <c r="E2213" s="37"/>
    </row>
    <row r="2214" spans="5:5" x14ac:dyDescent="0.35">
      <c r="E2214" s="37"/>
    </row>
    <row r="2215" spans="5:5" x14ac:dyDescent="0.35">
      <c r="E2215" s="37"/>
    </row>
    <row r="2216" spans="5:5" x14ac:dyDescent="0.35">
      <c r="E2216" s="37"/>
    </row>
    <row r="2217" spans="5:5" x14ac:dyDescent="0.35">
      <c r="E2217" s="37"/>
    </row>
    <row r="2218" spans="5:5" x14ac:dyDescent="0.35">
      <c r="E2218" s="37"/>
    </row>
    <row r="2219" spans="5:5" x14ac:dyDescent="0.35">
      <c r="E2219" s="37"/>
    </row>
    <row r="2220" spans="5:5" x14ac:dyDescent="0.35">
      <c r="E2220" s="37"/>
    </row>
    <row r="2221" spans="5:5" x14ac:dyDescent="0.35">
      <c r="E2221" s="37"/>
    </row>
    <row r="2222" spans="5:5" x14ac:dyDescent="0.35">
      <c r="E2222" s="37"/>
    </row>
    <row r="2223" spans="5:5" x14ac:dyDescent="0.35">
      <c r="E2223" s="37"/>
    </row>
    <row r="2224" spans="5:5" x14ac:dyDescent="0.35">
      <c r="E2224" s="37"/>
    </row>
    <row r="2225" spans="5:5" x14ac:dyDescent="0.35">
      <c r="E2225" s="37"/>
    </row>
    <row r="2226" spans="5:5" x14ac:dyDescent="0.35">
      <c r="E2226" s="37"/>
    </row>
    <row r="2227" spans="5:5" x14ac:dyDescent="0.35">
      <c r="E2227" s="37"/>
    </row>
    <row r="2228" spans="5:5" x14ac:dyDescent="0.35">
      <c r="E2228" s="37"/>
    </row>
    <row r="2229" spans="5:5" x14ac:dyDescent="0.35">
      <c r="E2229" s="37"/>
    </row>
    <row r="2230" spans="5:5" x14ac:dyDescent="0.35">
      <c r="E2230" s="37"/>
    </row>
    <row r="2231" spans="5:5" x14ac:dyDescent="0.35">
      <c r="E2231" s="37"/>
    </row>
    <row r="2232" spans="5:5" x14ac:dyDescent="0.35">
      <c r="E2232" s="37"/>
    </row>
    <row r="2233" spans="5:5" x14ac:dyDescent="0.35">
      <c r="E2233" s="37"/>
    </row>
    <row r="2234" spans="5:5" x14ac:dyDescent="0.35">
      <c r="E2234" s="37"/>
    </row>
    <row r="2235" spans="5:5" x14ac:dyDescent="0.35">
      <c r="E2235" s="37"/>
    </row>
    <row r="2236" spans="5:5" x14ac:dyDescent="0.35">
      <c r="E2236" s="37"/>
    </row>
    <row r="2237" spans="5:5" x14ac:dyDescent="0.35">
      <c r="E2237" s="37"/>
    </row>
    <row r="2238" spans="5:5" x14ac:dyDescent="0.35">
      <c r="E2238" s="37"/>
    </row>
    <row r="2239" spans="5:5" x14ac:dyDescent="0.35">
      <c r="E2239" s="37"/>
    </row>
    <row r="2240" spans="5:5" x14ac:dyDescent="0.35">
      <c r="E2240" s="37"/>
    </row>
    <row r="2241" spans="5:5" x14ac:dyDescent="0.35">
      <c r="E2241" s="37"/>
    </row>
    <row r="2242" spans="5:5" x14ac:dyDescent="0.35">
      <c r="E2242" s="37"/>
    </row>
    <row r="2243" spans="5:5" x14ac:dyDescent="0.35">
      <c r="E2243" s="37"/>
    </row>
    <row r="2244" spans="5:5" x14ac:dyDescent="0.35">
      <c r="E2244" s="37"/>
    </row>
    <row r="2245" spans="5:5" x14ac:dyDescent="0.35">
      <c r="E2245" s="37"/>
    </row>
    <row r="2246" spans="5:5" x14ac:dyDescent="0.35">
      <c r="E2246" s="37"/>
    </row>
    <row r="2247" spans="5:5" x14ac:dyDescent="0.35">
      <c r="E2247" s="37"/>
    </row>
    <row r="2248" spans="5:5" x14ac:dyDescent="0.35">
      <c r="E2248" s="37"/>
    </row>
    <row r="2249" spans="5:5" x14ac:dyDescent="0.35">
      <c r="E2249" s="37"/>
    </row>
    <row r="2250" spans="5:5" x14ac:dyDescent="0.35">
      <c r="E2250" s="37"/>
    </row>
    <row r="2251" spans="5:5" x14ac:dyDescent="0.35">
      <c r="E2251" s="37"/>
    </row>
    <row r="2252" spans="5:5" x14ac:dyDescent="0.35">
      <c r="E2252" s="37"/>
    </row>
    <row r="2253" spans="5:5" x14ac:dyDescent="0.35">
      <c r="E2253" s="37"/>
    </row>
    <row r="2254" spans="5:5" x14ac:dyDescent="0.35">
      <c r="E2254" s="37"/>
    </row>
    <row r="2255" spans="5:5" x14ac:dyDescent="0.35">
      <c r="E2255" s="37"/>
    </row>
    <row r="2256" spans="5:5" x14ac:dyDescent="0.35">
      <c r="E2256" s="37"/>
    </row>
    <row r="2257" spans="5:5" x14ac:dyDescent="0.35">
      <c r="E2257" s="37"/>
    </row>
    <row r="2258" spans="5:5" x14ac:dyDescent="0.35">
      <c r="E2258" s="37"/>
    </row>
    <row r="2259" spans="5:5" x14ac:dyDescent="0.35">
      <c r="E2259" s="37"/>
    </row>
    <row r="2260" spans="5:5" x14ac:dyDescent="0.35">
      <c r="E2260" s="37"/>
    </row>
    <row r="2261" spans="5:5" x14ac:dyDescent="0.35">
      <c r="E2261" s="37"/>
    </row>
    <row r="2262" spans="5:5" x14ac:dyDescent="0.35">
      <c r="E2262" s="37"/>
    </row>
    <row r="2263" spans="5:5" x14ac:dyDescent="0.35">
      <c r="E2263" s="37"/>
    </row>
    <row r="2264" spans="5:5" x14ac:dyDescent="0.35">
      <c r="E2264" s="37"/>
    </row>
    <row r="2265" spans="5:5" x14ac:dyDescent="0.35">
      <c r="E2265" s="37"/>
    </row>
    <row r="2266" spans="5:5" x14ac:dyDescent="0.35">
      <c r="E2266" s="37"/>
    </row>
    <row r="2267" spans="5:5" x14ac:dyDescent="0.35">
      <c r="E2267" s="37"/>
    </row>
    <row r="2268" spans="5:5" x14ac:dyDescent="0.35">
      <c r="E2268" s="37"/>
    </row>
    <row r="2269" spans="5:5" x14ac:dyDescent="0.35">
      <c r="E2269" s="37"/>
    </row>
    <row r="2270" spans="5:5" x14ac:dyDescent="0.35">
      <c r="E2270" s="37"/>
    </row>
    <row r="2271" spans="5:5" x14ac:dyDescent="0.35">
      <c r="E2271" s="37"/>
    </row>
    <row r="2272" spans="5:5" x14ac:dyDescent="0.35">
      <c r="E2272" s="37"/>
    </row>
    <row r="2273" spans="5:5" x14ac:dyDescent="0.35">
      <c r="E2273" s="37"/>
    </row>
    <row r="2274" spans="5:5" x14ac:dyDescent="0.35">
      <c r="E2274" s="37"/>
    </row>
    <row r="2275" spans="5:5" x14ac:dyDescent="0.35">
      <c r="E2275" s="37"/>
    </row>
    <row r="2276" spans="5:5" x14ac:dyDescent="0.35">
      <c r="E2276" s="37"/>
    </row>
    <row r="2277" spans="5:5" x14ac:dyDescent="0.35">
      <c r="E2277" s="37"/>
    </row>
    <row r="2278" spans="5:5" x14ac:dyDescent="0.35">
      <c r="E2278" s="37"/>
    </row>
    <row r="2279" spans="5:5" x14ac:dyDescent="0.35">
      <c r="E2279" s="37"/>
    </row>
    <row r="2280" spans="5:5" x14ac:dyDescent="0.35">
      <c r="E2280" s="37"/>
    </row>
    <row r="2281" spans="5:5" x14ac:dyDescent="0.35">
      <c r="E2281" s="37"/>
    </row>
    <row r="2282" spans="5:5" x14ac:dyDescent="0.35">
      <c r="E2282" s="37"/>
    </row>
    <row r="2283" spans="5:5" x14ac:dyDescent="0.35">
      <c r="E2283" s="37"/>
    </row>
    <row r="2284" spans="5:5" x14ac:dyDescent="0.35">
      <c r="E2284" s="37"/>
    </row>
    <row r="2285" spans="5:5" x14ac:dyDescent="0.35">
      <c r="E2285" s="37"/>
    </row>
    <row r="2286" spans="5:5" x14ac:dyDescent="0.35">
      <c r="E2286" s="37"/>
    </row>
    <row r="2287" spans="5:5" x14ac:dyDescent="0.35">
      <c r="E2287" s="37"/>
    </row>
    <row r="2288" spans="5:5" x14ac:dyDescent="0.35">
      <c r="E2288" s="37"/>
    </row>
    <row r="2289" spans="5:5" x14ac:dyDescent="0.35">
      <c r="E2289" s="37"/>
    </row>
    <row r="2290" spans="5:5" x14ac:dyDescent="0.35">
      <c r="E2290" s="37"/>
    </row>
    <row r="2291" spans="5:5" x14ac:dyDescent="0.35">
      <c r="E2291" s="37"/>
    </row>
    <row r="2292" spans="5:5" x14ac:dyDescent="0.35">
      <c r="E2292" s="37"/>
    </row>
    <row r="2293" spans="5:5" x14ac:dyDescent="0.35">
      <c r="E2293" s="37"/>
    </row>
    <row r="2294" spans="5:5" x14ac:dyDescent="0.35">
      <c r="E2294" s="37"/>
    </row>
    <row r="2295" spans="5:5" x14ac:dyDescent="0.35">
      <c r="E2295" s="37"/>
    </row>
    <row r="2296" spans="5:5" x14ac:dyDescent="0.35">
      <c r="E2296" s="37"/>
    </row>
    <row r="2297" spans="5:5" x14ac:dyDescent="0.35">
      <c r="E2297" s="37"/>
    </row>
    <row r="2298" spans="5:5" x14ac:dyDescent="0.35">
      <c r="E2298" s="37"/>
    </row>
    <row r="2299" spans="5:5" x14ac:dyDescent="0.35">
      <c r="E2299" s="37"/>
    </row>
    <row r="2300" spans="5:5" x14ac:dyDescent="0.35">
      <c r="E2300" s="37"/>
    </row>
    <row r="2301" spans="5:5" x14ac:dyDescent="0.35">
      <c r="E2301" s="37"/>
    </row>
    <row r="2302" spans="5:5" x14ac:dyDescent="0.35">
      <c r="E2302" s="37"/>
    </row>
    <row r="2303" spans="5:5" x14ac:dyDescent="0.35">
      <c r="E2303" s="37"/>
    </row>
    <row r="2304" spans="5:5" x14ac:dyDescent="0.35">
      <c r="E2304" s="37"/>
    </row>
    <row r="2305" spans="5:5" x14ac:dyDescent="0.35">
      <c r="E2305" s="37"/>
    </row>
    <row r="2306" spans="5:5" x14ac:dyDescent="0.35">
      <c r="E2306" s="37"/>
    </row>
    <row r="2307" spans="5:5" x14ac:dyDescent="0.35">
      <c r="E2307" s="37"/>
    </row>
    <row r="2308" spans="5:5" x14ac:dyDescent="0.35">
      <c r="E2308" s="37"/>
    </row>
    <row r="2309" spans="5:5" x14ac:dyDescent="0.35">
      <c r="E2309" s="37"/>
    </row>
    <row r="2310" spans="5:5" x14ac:dyDescent="0.35">
      <c r="E2310" s="37"/>
    </row>
    <row r="2311" spans="5:5" x14ac:dyDescent="0.35">
      <c r="E2311" s="37"/>
    </row>
    <row r="2312" spans="5:5" x14ac:dyDescent="0.35">
      <c r="E2312" s="37"/>
    </row>
    <row r="2313" spans="5:5" x14ac:dyDescent="0.35">
      <c r="E2313" s="37"/>
    </row>
    <row r="2314" spans="5:5" x14ac:dyDescent="0.35">
      <c r="E2314" s="37"/>
    </row>
    <row r="2315" spans="5:5" x14ac:dyDescent="0.35">
      <c r="E2315" s="37"/>
    </row>
    <row r="2316" spans="5:5" x14ac:dyDescent="0.35">
      <c r="E2316" s="37"/>
    </row>
    <row r="2317" spans="5:5" x14ac:dyDescent="0.35">
      <c r="E2317" s="37"/>
    </row>
    <row r="2318" spans="5:5" x14ac:dyDescent="0.35">
      <c r="E2318" s="37"/>
    </row>
    <row r="2319" spans="5:5" x14ac:dyDescent="0.35">
      <c r="E2319" s="37"/>
    </row>
    <row r="2320" spans="5:5" x14ac:dyDescent="0.35">
      <c r="E2320" s="37"/>
    </row>
    <row r="2321" spans="5:5" x14ac:dyDescent="0.35">
      <c r="E2321" s="37"/>
    </row>
    <row r="2322" spans="5:5" x14ac:dyDescent="0.35">
      <c r="E2322" s="37"/>
    </row>
    <row r="2323" spans="5:5" x14ac:dyDescent="0.35">
      <c r="E2323" s="37"/>
    </row>
    <row r="2324" spans="5:5" x14ac:dyDescent="0.35">
      <c r="E2324" s="37"/>
    </row>
    <row r="2325" spans="5:5" x14ac:dyDescent="0.35">
      <c r="E2325" s="37"/>
    </row>
    <row r="2326" spans="5:5" x14ac:dyDescent="0.35">
      <c r="E2326" s="37"/>
    </row>
    <row r="2327" spans="5:5" x14ac:dyDescent="0.35">
      <c r="E2327" s="37"/>
    </row>
    <row r="2328" spans="5:5" x14ac:dyDescent="0.35">
      <c r="E2328" s="37"/>
    </row>
    <row r="2329" spans="5:5" x14ac:dyDescent="0.35">
      <c r="E2329" s="37"/>
    </row>
    <row r="2330" spans="5:5" x14ac:dyDescent="0.35">
      <c r="E2330" s="37"/>
    </row>
    <row r="2331" spans="5:5" x14ac:dyDescent="0.35">
      <c r="E2331" s="37"/>
    </row>
    <row r="2332" spans="5:5" x14ac:dyDescent="0.35">
      <c r="E2332" s="37"/>
    </row>
    <row r="2333" spans="5:5" x14ac:dyDescent="0.35">
      <c r="E2333" s="37"/>
    </row>
    <row r="2334" spans="5:5" x14ac:dyDescent="0.35">
      <c r="E2334" s="37"/>
    </row>
    <row r="2335" spans="5:5" x14ac:dyDescent="0.35">
      <c r="E2335" s="37"/>
    </row>
    <row r="2336" spans="5:5" x14ac:dyDescent="0.35">
      <c r="E2336" s="37"/>
    </row>
    <row r="2337" spans="5:5" x14ac:dyDescent="0.35">
      <c r="E2337" s="37"/>
    </row>
    <row r="2338" spans="5:5" x14ac:dyDescent="0.35">
      <c r="E2338" s="37"/>
    </row>
    <row r="2339" spans="5:5" x14ac:dyDescent="0.35">
      <c r="E2339" s="37"/>
    </row>
    <row r="2340" spans="5:5" x14ac:dyDescent="0.35">
      <c r="E2340" s="37"/>
    </row>
    <row r="2341" spans="5:5" x14ac:dyDescent="0.35">
      <c r="E2341" s="37"/>
    </row>
    <row r="2342" spans="5:5" x14ac:dyDescent="0.35">
      <c r="E2342" s="37"/>
    </row>
    <row r="2343" spans="5:5" x14ac:dyDescent="0.35">
      <c r="E2343" s="37"/>
    </row>
    <row r="2344" spans="5:5" x14ac:dyDescent="0.35">
      <c r="E2344" s="37"/>
    </row>
    <row r="2345" spans="5:5" x14ac:dyDescent="0.35">
      <c r="E2345" s="37"/>
    </row>
    <row r="2346" spans="5:5" x14ac:dyDescent="0.35">
      <c r="E2346" s="37"/>
    </row>
    <row r="2347" spans="5:5" x14ac:dyDescent="0.35">
      <c r="E2347" s="37"/>
    </row>
    <row r="2348" spans="5:5" x14ac:dyDescent="0.35">
      <c r="E2348" s="37"/>
    </row>
    <row r="2349" spans="5:5" x14ac:dyDescent="0.35">
      <c r="E2349" s="37"/>
    </row>
    <row r="2350" spans="5:5" x14ac:dyDescent="0.35">
      <c r="E2350" s="37"/>
    </row>
    <row r="2351" spans="5:5" x14ac:dyDescent="0.35">
      <c r="E2351" s="37"/>
    </row>
    <row r="2352" spans="5:5" x14ac:dyDescent="0.35">
      <c r="E2352" s="37"/>
    </row>
    <row r="2353" spans="5:5" x14ac:dyDescent="0.35">
      <c r="E2353" s="37"/>
    </row>
    <row r="2354" spans="5:5" x14ac:dyDescent="0.35">
      <c r="E2354" s="37"/>
    </row>
    <row r="2355" spans="5:5" x14ac:dyDescent="0.35">
      <c r="E2355" s="37"/>
    </row>
    <row r="2356" spans="5:5" x14ac:dyDescent="0.35">
      <c r="E2356" s="37"/>
    </row>
    <row r="2357" spans="5:5" x14ac:dyDescent="0.35">
      <c r="E2357" s="37"/>
    </row>
    <row r="2358" spans="5:5" x14ac:dyDescent="0.35">
      <c r="E2358" s="37"/>
    </row>
    <row r="2359" spans="5:5" x14ac:dyDescent="0.35">
      <c r="E2359" s="37"/>
    </row>
    <row r="2360" spans="5:5" x14ac:dyDescent="0.35">
      <c r="E2360" s="37"/>
    </row>
    <row r="2361" spans="5:5" x14ac:dyDescent="0.35">
      <c r="E2361" s="37"/>
    </row>
    <row r="2362" spans="5:5" x14ac:dyDescent="0.35">
      <c r="E2362" s="37"/>
    </row>
    <row r="2363" spans="5:5" x14ac:dyDescent="0.35">
      <c r="E2363" s="37"/>
    </row>
    <row r="2364" spans="5:5" x14ac:dyDescent="0.35">
      <c r="E2364" s="37"/>
    </row>
    <row r="2365" spans="5:5" x14ac:dyDescent="0.35">
      <c r="E2365" s="37"/>
    </row>
    <row r="2366" spans="5:5" x14ac:dyDescent="0.35">
      <c r="E2366" s="37"/>
    </row>
    <row r="2367" spans="5:5" x14ac:dyDescent="0.35">
      <c r="E2367" s="37"/>
    </row>
    <row r="2368" spans="5:5" x14ac:dyDescent="0.35">
      <c r="E2368" s="37"/>
    </row>
    <row r="2369" spans="5:5" x14ac:dyDescent="0.35">
      <c r="E2369" s="37"/>
    </row>
    <row r="2370" spans="5:5" x14ac:dyDescent="0.35">
      <c r="E2370" s="37"/>
    </row>
    <row r="2371" spans="5:5" x14ac:dyDescent="0.35">
      <c r="E2371" s="37"/>
    </row>
    <row r="2372" spans="5:5" x14ac:dyDescent="0.35">
      <c r="E2372" s="37"/>
    </row>
    <row r="2373" spans="5:5" x14ac:dyDescent="0.35">
      <c r="E2373" s="37"/>
    </row>
    <row r="2374" spans="5:5" x14ac:dyDescent="0.35">
      <c r="E2374" s="37"/>
    </row>
    <row r="2375" spans="5:5" x14ac:dyDescent="0.35">
      <c r="E2375" s="37"/>
    </row>
    <row r="2376" spans="5:5" x14ac:dyDescent="0.35">
      <c r="E2376" s="37"/>
    </row>
    <row r="2377" spans="5:5" x14ac:dyDescent="0.35">
      <c r="E2377" s="37"/>
    </row>
    <row r="2378" spans="5:5" x14ac:dyDescent="0.35">
      <c r="E2378" s="37"/>
    </row>
    <row r="2379" spans="5:5" x14ac:dyDescent="0.35">
      <c r="E2379" s="37"/>
    </row>
    <row r="2380" spans="5:5" x14ac:dyDescent="0.35">
      <c r="E2380" s="37"/>
    </row>
    <row r="2381" spans="5:5" x14ac:dyDescent="0.35">
      <c r="E2381" s="37"/>
    </row>
    <row r="2382" spans="5:5" x14ac:dyDescent="0.35">
      <c r="E2382" s="37"/>
    </row>
    <row r="2383" spans="5:5" x14ac:dyDescent="0.35">
      <c r="E2383" s="37"/>
    </row>
    <row r="2384" spans="5:5" x14ac:dyDescent="0.35">
      <c r="E2384" s="37"/>
    </row>
    <row r="2385" spans="5:5" x14ac:dyDescent="0.35">
      <c r="E2385" s="37"/>
    </row>
    <row r="2386" spans="5:5" x14ac:dyDescent="0.35">
      <c r="E2386" s="37"/>
    </row>
    <row r="2387" spans="5:5" x14ac:dyDescent="0.35">
      <c r="E2387" s="37"/>
    </row>
    <row r="2388" spans="5:5" x14ac:dyDescent="0.35">
      <c r="E2388" s="37"/>
    </row>
    <row r="2389" spans="5:5" x14ac:dyDescent="0.35">
      <c r="E2389" s="37"/>
    </row>
    <row r="2390" spans="5:5" x14ac:dyDescent="0.35">
      <c r="E2390" s="37"/>
    </row>
    <row r="2391" spans="5:5" x14ac:dyDescent="0.35">
      <c r="E2391" s="37"/>
    </row>
    <row r="2392" spans="5:5" x14ac:dyDescent="0.35">
      <c r="E2392" s="37"/>
    </row>
    <row r="2393" spans="5:5" x14ac:dyDescent="0.35">
      <c r="E2393" s="37"/>
    </row>
    <row r="2394" spans="5:5" x14ac:dyDescent="0.35">
      <c r="E2394" s="37"/>
    </row>
    <row r="2395" spans="5:5" x14ac:dyDescent="0.35">
      <c r="E2395" s="37"/>
    </row>
    <row r="2396" spans="5:5" x14ac:dyDescent="0.35">
      <c r="E2396" s="37"/>
    </row>
    <row r="2397" spans="5:5" x14ac:dyDescent="0.35">
      <c r="E2397" s="37"/>
    </row>
    <row r="2398" spans="5:5" x14ac:dyDescent="0.35">
      <c r="E2398" s="37"/>
    </row>
    <row r="2399" spans="5:5" x14ac:dyDescent="0.35">
      <c r="E2399" s="37"/>
    </row>
    <row r="2400" spans="5:5" x14ac:dyDescent="0.35">
      <c r="E2400" s="37"/>
    </row>
    <row r="2401" spans="5:5" x14ac:dyDescent="0.35">
      <c r="E2401" s="37"/>
    </row>
    <row r="2402" spans="5:5" x14ac:dyDescent="0.35">
      <c r="E2402" s="37"/>
    </row>
    <row r="2403" spans="5:5" x14ac:dyDescent="0.35">
      <c r="E2403" s="37"/>
    </row>
    <row r="2404" spans="5:5" x14ac:dyDescent="0.35">
      <c r="E2404" s="37"/>
    </row>
    <row r="2405" spans="5:5" x14ac:dyDescent="0.35">
      <c r="E2405" s="37"/>
    </row>
    <row r="2406" spans="5:5" x14ac:dyDescent="0.35">
      <c r="E2406" s="37"/>
    </row>
    <row r="2407" spans="5:5" x14ac:dyDescent="0.35">
      <c r="E2407" s="37"/>
    </row>
    <row r="2408" spans="5:5" x14ac:dyDescent="0.35">
      <c r="E2408" s="37"/>
    </row>
    <row r="2409" spans="5:5" x14ac:dyDescent="0.35">
      <c r="E2409" s="37"/>
    </row>
    <row r="2410" spans="5:5" x14ac:dyDescent="0.35">
      <c r="E2410" s="37"/>
    </row>
    <row r="2411" spans="5:5" x14ac:dyDescent="0.35">
      <c r="E2411" s="37"/>
    </row>
    <row r="2412" spans="5:5" x14ac:dyDescent="0.35">
      <c r="E2412" s="37"/>
    </row>
    <row r="2413" spans="5:5" x14ac:dyDescent="0.35">
      <c r="E2413" s="37"/>
    </row>
    <row r="2414" spans="5:5" x14ac:dyDescent="0.35">
      <c r="E2414" s="37"/>
    </row>
    <row r="2415" spans="5:5" x14ac:dyDescent="0.35">
      <c r="E2415" s="37"/>
    </row>
    <row r="2416" spans="5:5" x14ac:dyDescent="0.35">
      <c r="E2416" s="37"/>
    </row>
    <row r="2417" spans="5:5" x14ac:dyDescent="0.35">
      <c r="E2417" s="37"/>
    </row>
    <row r="2418" spans="5:5" x14ac:dyDescent="0.35">
      <c r="E2418" s="37"/>
    </row>
    <row r="2419" spans="5:5" x14ac:dyDescent="0.35">
      <c r="E2419" s="37"/>
    </row>
    <row r="2420" spans="5:5" x14ac:dyDescent="0.35">
      <c r="E2420" s="37"/>
    </row>
    <row r="2421" spans="5:5" x14ac:dyDescent="0.35">
      <c r="E2421" s="37"/>
    </row>
    <row r="2422" spans="5:5" x14ac:dyDescent="0.35">
      <c r="E2422" s="37"/>
    </row>
    <row r="2423" spans="5:5" x14ac:dyDescent="0.35">
      <c r="E2423" s="37"/>
    </row>
    <row r="2424" spans="5:5" x14ac:dyDescent="0.35">
      <c r="E2424" s="37"/>
    </row>
    <row r="2425" spans="5:5" x14ac:dyDescent="0.35">
      <c r="E2425" s="37"/>
    </row>
    <row r="2426" spans="5:5" x14ac:dyDescent="0.35">
      <c r="E2426" s="37"/>
    </row>
    <row r="2427" spans="5:5" x14ac:dyDescent="0.35">
      <c r="E2427" s="37"/>
    </row>
    <row r="2428" spans="5:5" x14ac:dyDescent="0.35">
      <c r="E2428" s="37"/>
    </row>
    <row r="2429" spans="5:5" x14ac:dyDescent="0.35">
      <c r="E2429" s="37"/>
    </row>
    <row r="2430" spans="5:5" x14ac:dyDescent="0.35">
      <c r="E2430" s="37"/>
    </row>
    <row r="2431" spans="5:5" x14ac:dyDescent="0.35">
      <c r="E2431" s="37"/>
    </row>
    <row r="2432" spans="5:5" x14ac:dyDescent="0.35">
      <c r="E2432" s="37"/>
    </row>
    <row r="2433" spans="5:5" x14ac:dyDescent="0.35">
      <c r="E2433" s="37"/>
    </row>
    <row r="2434" spans="5:5" x14ac:dyDescent="0.35">
      <c r="E2434" s="37"/>
    </row>
    <row r="2435" spans="5:5" x14ac:dyDescent="0.35">
      <c r="E2435" s="37"/>
    </row>
    <row r="2436" spans="5:5" x14ac:dyDescent="0.35">
      <c r="E2436" s="37"/>
    </row>
    <row r="2437" spans="5:5" x14ac:dyDescent="0.35">
      <c r="E2437" s="37"/>
    </row>
    <row r="2438" spans="5:5" x14ac:dyDescent="0.35">
      <c r="E2438" s="37"/>
    </row>
    <row r="2439" spans="5:5" x14ac:dyDescent="0.35">
      <c r="E2439" s="37"/>
    </row>
    <row r="2440" spans="5:5" x14ac:dyDescent="0.35">
      <c r="E2440" s="37"/>
    </row>
    <row r="2441" spans="5:5" x14ac:dyDescent="0.35">
      <c r="E2441" s="37"/>
    </row>
    <row r="2442" spans="5:5" x14ac:dyDescent="0.35">
      <c r="E2442" s="37"/>
    </row>
    <row r="2443" spans="5:5" x14ac:dyDescent="0.35">
      <c r="E2443" s="37"/>
    </row>
    <row r="2444" spans="5:5" x14ac:dyDescent="0.35">
      <c r="E2444" s="37"/>
    </row>
    <row r="2445" spans="5:5" x14ac:dyDescent="0.35">
      <c r="E2445" s="37"/>
    </row>
    <row r="2446" spans="5:5" x14ac:dyDescent="0.35">
      <c r="E2446" s="37"/>
    </row>
    <row r="2447" spans="5:5" x14ac:dyDescent="0.35">
      <c r="E2447" s="37"/>
    </row>
    <row r="2448" spans="5:5" x14ac:dyDescent="0.35">
      <c r="E2448" s="37"/>
    </row>
    <row r="2449" spans="5:5" x14ac:dyDescent="0.35">
      <c r="E2449" s="37"/>
    </row>
    <row r="2450" spans="5:5" x14ac:dyDescent="0.35">
      <c r="E2450" s="37"/>
    </row>
    <row r="2451" spans="5:5" x14ac:dyDescent="0.35">
      <c r="E2451" s="37"/>
    </row>
    <row r="2452" spans="5:5" x14ac:dyDescent="0.35">
      <c r="E2452" s="37"/>
    </row>
    <row r="2453" spans="5:5" x14ac:dyDescent="0.35">
      <c r="E2453" s="37"/>
    </row>
    <row r="2454" spans="5:5" x14ac:dyDescent="0.35">
      <c r="E2454" s="37"/>
    </row>
    <row r="2455" spans="5:5" x14ac:dyDescent="0.35">
      <c r="E2455" s="37"/>
    </row>
    <row r="2456" spans="5:5" x14ac:dyDescent="0.35">
      <c r="E2456" s="37"/>
    </row>
    <row r="2457" spans="5:5" x14ac:dyDescent="0.35">
      <c r="E2457" s="37"/>
    </row>
    <row r="2458" spans="5:5" x14ac:dyDescent="0.35">
      <c r="E2458" s="37"/>
    </row>
    <row r="2459" spans="5:5" x14ac:dyDescent="0.35">
      <c r="E2459" s="37"/>
    </row>
    <row r="2460" spans="5:5" x14ac:dyDescent="0.35">
      <c r="E2460" s="37"/>
    </row>
    <row r="2461" spans="5:5" x14ac:dyDescent="0.35">
      <c r="E2461" s="37"/>
    </row>
    <row r="2462" spans="5:5" x14ac:dyDescent="0.35">
      <c r="E2462" s="37"/>
    </row>
    <row r="2463" spans="5:5" x14ac:dyDescent="0.35">
      <c r="E2463" s="37"/>
    </row>
    <row r="2464" spans="5:5" x14ac:dyDescent="0.35">
      <c r="E2464" s="37"/>
    </row>
    <row r="2465" spans="5:5" x14ac:dyDescent="0.35">
      <c r="E2465" s="37"/>
    </row>
    <row r="2466" spans="5:5" x14ac:dyDescent="0.35">
      <c r="E2466" s="37"/>
    </row>
    <row r="2467" spans="5:5" x14ac:dyDescent="0.35">
      <c r="E2467" s="37"/>
    </row>
    <row r="2468" spans="5:5" x14ac:dyDescent="0.35">
      <c r="E2468" s="37"/>
    </row>
    <row r="2469" spans="5:5" x14ac:dyDescent="0.35">
      <c r="E2469" s="37"/>
    </row>
    <row r="2470" spans="5:5" x14ac:dyDescent="0.35">
      <c r="E2470" s="37"/>
    </row>
    <row r="2471" spans="5:5" x14ac:dyDescent="0.35">
      <c r="E2471" s="37"/>
    </row>
    <row r="2472" spans="5:5" x14ac:dyDescent="0.35">
      <c r="E2472" s="37"/>
    </row>
    <row r="2473" spans="5:5" x14ac:dyDescent="0.35">
      <c r="E2473" s="37"/>
    </row>
    <row r="2474" spans="5:5" x14ac:dyDescent="0.35">
      <c r="E2474" s="37"/>
    </row>
    <row r="2475" spans="5:5" x14ac:dyDescent="0.35">
      <c r="E2475" s="37"/>
    </row>
    <row r="2476" spans="5:5" x14ac:dyDescent="0.35">
      <c r="E2476" s="37"/>
    </row>
    <row r="2477" spans="5:5" x14ac:dyDescent="0.35">
      <c r="E2477" s="37"/>
    </row>
    <row r="2478" spans="5:5" x14ac:dyDescent="0.35">
      <c r="E2478" s="37"/>
    </row>
    <row r="2479" spans="5:5" x14ac:dyDescent="0.35">
      <c r="E2479" s="37"/>
    </row>
    <row r="2480" spans="5:5" x14ac:dyDescent="0.35">
      <c r="E2480" s="37"/>
    </row>
    <row r="2481" spans="5:5" x14ac:dyDescent="0.35">
      <c r="E2481" s="37"/>
    </row>
    <row r="2482" spans="5:5" x14ac:dyDescent="0.35">
      <c r="E2482" s="37"/>
    </row>
    <row r="2483" spans="5:5" x14ac:dyDescent="0.35">
      <c r="E2483" s="37"/>
    </row>
    <row r="2484" spans="5:5" x14ac:dyDescent="0.35">
      <c r="E2484" s="37"/>
    </row>
    <row r="2485" spans="5:5" x14ac:dyDescent="0.35">
      <c r="E2485" s="37"/>
    </row>
    <row r="2486" spans="5:5" x14ac:dyDescent="0.35">
      <c r="E2486" s="37"/>
    </row>
    <row r="2487" spans="5:5" x14ac:dyDescent="0.35">
      <c r="E2487" s="37"/>
    </row>
    <row r="2488" spans="5:5" x14ac:dyDescent="0.35">
      <c r="E2488" s="37"/>
    </row>
    <row r="2489" spans="5:5" x14ac:dyDescent="0.35">
      <c r="E2489" s="37"/>
    </row>
    <row r="2490" spans="5:5" x14ac:dyDescent="0.35">
      <c r="E2490" s="37"/>
    </row>
    <row r="2491" spans="5:5" x14ac:dyDescent="0.35">
      <c r="E2491" s="37"/>
    </row>
    <row r="2492" spans="5:5" x14ac:dyDescent="0.35">
      <c r="E2492" s="37"/>
    </row>
    <row r="2493" spans="5:5" x14ac:dyDescent="0.35">
      <c r="E2493" s="37"/>
    </row>
    <row r="2494" spans="5:5" x14ac:dyDescent="0.35">
      <c r="E2494" s="37"/>
    </row>
    <row r="2495" spans="5:5" x14ac:dyDescent="0.35">
      <c r="E2495" s="37"/>
    </row>
    <row r="2496" spans="5:5" x14ac:dyDescent="0.35">
      <c r="E2496" s="37"/>
    </row>
    <row r="2497" spans="5:5" x14ac:dyDescent="0.35">
      <c r="E2497" s="37"/>
    </row>
    <row r="2498" spans="5:5" x14ac:dyDescent="0.35">
      <c r="E2498" s="37"/>
    </row>
    <row r="2499" spans="5:5" x14ac:dyDescent="0.35">
      <c r="E2499" s="37"/>
    </row>
    <row r="2500" spans="5:5" x14ac:dyDescent="0.35">
      <c r="E2500" s="37"/>
    </row>
    <row r="2501" spans="5:5" x14ac:dyDescent="0.35">
      <c r="E2501" s="37"/>
    </row>
    <row r="2502" spans="5:5" x14ac:dyDescent="0.35">
      <c r="E2502" s="37"/>
    </row>
    <row r="2503" spans="5:5" x14ac:dyDescent="0.35">
      <c r="E2503" s="37"/>
    </row>
    <row r="2504" spans="5:5" x14ac:dyDescent="0.35">
      <c r="E2504" s="37"/>
    </row>
    <row r="2505" spans="5:5" x14ac:dyDescent="0.35">
      <c r="E2505" s="37"/>
    </row>
    <row r="2506" spans="5:5" x14ac:dyDescent="0.35">
      <c r="E2506" s="37"/>
    </row>
    <row r="2507" spans="5:5" x14ac:dyDescent="0.35">
      <c r="E2507" s="37"/>
    </row>
    <row r="2508" spans="5:5" x14ac:dyDescent="0.35">
      <c r="E2508" s="37"/>
    </row>
    <row r="2509" spans="5:5" x14ac:dyDescent="0.35">
      <c r="E2509" s="37"/>
    </row>
    <row r="2510" spans="5:5" x14ac:dyDescent="0.35">
      <c r="E2510" s="37"/>
    </row>
    <row r="2511" spans="5:5" x14ac:dyDescent="0.35">
      <c r="E2511" s="37"/>
    </row>
    <row r="2512" spans="5:5" x14ac:dyDescent="0.35">
      <c r="E2512" s="37"/>
    </row>
    <row r="2513" spans="5:5" x14ac:dyDescent="0.35">
      <c r="E2513" s="37"/>
    </row>
    <row r="2514" spans="5:5" x14ac:dyDescent="0.35">
      <c r="E2514" s="37"/>
    </row>
    <row r="2515" spans="5:5" x14ac:dyDescent="0.35">
      <c r="E2515" s="37"/>
    </row>
    <row r="2516" spans="5:5" x14ac:dyDescent="0.35">
      <c r="E2516" s="37"/>
    </row>
    <row r="2517" spans="5:5" x14ac:dyDescent="0.35">
      <c r="E2517" s="37"/>
    </row>
    <row r="2518" spans="5:5" x14ac:dyDescent="0.35">
      <c r="E2518" s="37"/>
    </row>
    <row r="2519" spans="5:5" x14ac:dyDescent="0.35">
      <c r="E2519" s="37"/>
    </row>
    <row r="2520" spans="5:5" x14ac:dyDescent="0.35">
      <c r="E2520" s="37"/>
    </row>
    <row r="2521" spans="5:5" x14ac:dyDescent="0.35">
      <c r="E2521" s="37"/>
    </row>
    <row r="2522" spans="5:5" x14ac:dyDescent="0.35">
      <c r="E2522" s="37"/>
    </row>
    <row r="2523" spans="5:5" x14ac:dyDescent="0.35">
      <c r="E2523" s="37"/>
    </row>
    <row r="2524" spans="5:5" x14ac:dyDescent="0.35">
      <c r="E2524" s="37"/>
    </row>
    <row r="2525" spans="5:5" x14ac:dyDescent="0.35">
      <c r="E2525" s="37"/>
    </row>
    <row r="2526" spans="5:5" x14ac:dyDescent="0.35">
      <c r="E2526" s="37"/>
    </row>
    <row r="2527" spans="5:5" x14ac:dyDescent="0.35">
      <c r="E2527" s="37"/>
    </row>
    <row r="2528" spans="5:5" x14ac:dyDescent="0.35">
      <c r="E2528" s="37"/>
    </row>
    <row r="2529" spans="5:5" x14ac:dyDescent="0.35">
      <c r="E2529" s="37"/>
    </row>
    <row r="2530" spans="5:5" x14ac:dyDescent="0.35">
      <c r="E2530" s="37"/>
    </row>
    <row r="2531" spans="5:5" x14ac:dyDescent="0.35">
      <c r="E2531" s="37"/>
    </row>
    <row r="2532" spans="5:5" x14ac:dyDescent="0.35">
      <c r="E2532" s="37"/>
    </row>
    <row r="2533" spans="5:5" x14ac:dyDescent="0.35">
      <c r="E2533" s="37"/>
    </row>
    <row r="2534" spans="5:5" x14ac:dyDescent="0.35">
      <c r="E2534" s="37"/>
    </row>
    <row r="2535" spans="5:5" x14ac:dyDescent="0.35">
      <c r="E2535" s="37"/>
    </row>
    <row r="2536" spans="5:5" x14ac:dyDescent="0.35">
      <c r="E2536" s="37"/>
    </row>
    <row r="2537" spans="5:5" x14ac:dyDescent="0.35">
      <c r="E2537" s="37"/>
    </row>
    <row r="2538" spans="5:5" x14ac:dyDescent="0.35">
      <c r="E2538" s="37"/>
    </row>
    <row r="2539" spans="5:5" x14ac:dyDescent="0.35">
      <c r="E2539" s="37"/>
    </row>
    <row r="2540" spans="5:5" x14ac:dyDescent="0.35">
      <c r="E2540" s="37"/>
    </row>
    <row r="2541" spans="5:5" x14ac:dyDescent="0.35">
      <c r="E2541" s="37"/>
    </row>
    <row r="2542" spans="5:5" x14ac:dyDescent="0.35">
      <c r="E2542" s="37"/>
    </row>
    <row r="2543" spans="5:5" x14ac:dyDescent="0.35">
      <c r="E2543" s="37"/>
    </row>
    <row r="2544" spans="5:5" x14ac:dyDescent="0.35">
      <c r="E2544" s="37"/>
    </row>
    <row r="2545" spans="5:5" x14ac:dyDescent="0.35">
      <c r="E2545" s="37"/>
    </row>
    <row r="2546" spans="5:5" x14ac:dyDescent="0.35">
      <c r="E2546" s="37"/>
    </row>
    <row r="2547" spans="5:5" x14ac:dyDescent="0.35">
      <c r="E2547" s="37"/>
    </row>
    <row r="2548" spans="5:5" x14ac:dyDescent="0.35">
      <c r="E2548" s="37"/>
    </row>
    <row r="2549" spans="5:5" x14ac:dyDescent="0.35">
      <c r="E2549" s="37"/>
    </row>
    <row r="2550" spans="5:5" x14ac:dyDescent="0.35">
      <c r="E2550" s="37"/>
    </row>
    <row r="2551" spans="5:5" x14ac:dyDescent="0.35">
      <c r="E2551" s="37"/>
    </row>
    <row r="2552" spans="5:5" x14ac:dyDescent="0.35">
      <c r="E2552" s="37"/>
    </row>
    <row r="2553" spans="5:5" x14ac:dyDescent="0.35">
      <c r="E2553" s="37"/>
    </row>
    <row r="2554" spans="5:5" x14ac:dyDescent="0.35">
      <c r="E2554" s="37"/>
    </row>
    <row r="2555" spans="5:5" x14ac:dyDescent="0.35">
      <c r="E2555" s="37"/>
    </row>
    <row r="2556" spans="5:5" x14ac:dyDescent="0.35">
      <c r="E2556" s="37"/>
    </row>
    <row r="2557" spans="5:5" x14ac:dyDescent="0.35">
      <c r="E2557" s="37"/>
    </row>
    <row r="2558" spans="5:5" x14ac:dyDescent="0.35">
      <c r="E2558" s="37"/>
    </row>
    <row r="2559" spans="5:5" x14ac:dyDescent="0.35">
      <c r="E2559" s="37"/>
    </row>
    <row r="2560" spans="5:5" x14ac:dyDescent="0.35">
      <c r="E2560" s="37"/>
    </row>
    <row r="2561" spans="5:5" x14ac:dyDescent="0.35">
      <c r="E2561" s="37"/>
    </row>
    <row r="2562" spans="5:5" x14ac:dyDescent="0.35">
      <c r="E2562" s="37"/>
    </row>
    <row r="2563" spans="5:5" x14ac:dyDescent="0.35">
      <c r="E2563" s="37"/>
    </row>
    <row r="2564" spans="5:5" x14ac:dyDescent="0.35">
      <c r="E2564" s="37"/>
    </row>
    <row r="2565" spans="5:5" x14ac:dyDescent="0.35">
      <c r="E2565" s="37"/>
    </row>
    <row r="2566" spans="5:5" x14ac:dyDescent="0.35">
      <c r="E2566" s="37"/>
    </row>
    <row r="2567" spans="5:5" x14ac:dyDescent="0.35">
      <c r="E2567" s="37"/>
    </row>
    <row r="2568" spans="5:5" x14ac:dyDescent="0.35">
      <c r="E2568" s="37"/>
    </row>
    <row r="2569" spans="5:5" x14ac:dyDescent="0.35">
      <c r="E2569" s="37"/>
    </row>
    <row r="2570" spans="5:5" x14ac:dyDescent="0.35">
      <c r="E2570" s="37"/>
    </row>
    <row r="2571" spans="5:5" x14ac:dyDescent="0.35">
      <c r="E2571" s="37"/>
    </row>
    <row r="2572" spans="5:5" x14ac:dyDescent="0.35">
      <c r="E2572" s="37"/>
    </row>
    <row r="2573" spans="5:5" x14ac:dyDescent="0.35">
      <c r="E2573" s="37"/>
    </row>
    <row r="2574" spans="5:5" x14ac:dyDescent="0.35">
      <c r="E2574" s="37"/>
    </row>
    <row r="2575" spans="5:5" x14ac:dyDescent="0.35">
      <c r="E2575" s="37"/>
    </row>
    <row r="2576" spans="5:5" x14ac:dyDescent="0.35">
      <c r="E2576" s="37"/>
    </row>
    <row r="2577" spans="5:5" x14ac:dyDescent="0.35">
      <c r="E2577" s="37"/>
    </row>
    <row r="2578" spans="5:5" x14ac:dyDescent="0.35">
      <c r="E2578" s="37"/>
    </row>
    <row r="2579" spans="5:5" x14ac:dyDescent="0.35">
      <c r="E2579" s="37"/>
    </row>
    <row r="2580" spans="5:5" x14ac:dyDescent="0.35">
      <c r="E2580" s="37"/>
    </row>
    <row r="2581" spans="5:5" x14ac:dyDescent="0.35">
      <c r="E2581" s="37"/>
    </row>
    <row r="2582" spans="5:5" x14ac:dyDescent="0.35">
      <c r="E2582" s="37"/>
    </row>
    <row r="2583" spans="5:5" x14ac:dyDescent="0.35">
      <c r="E2583" s="37"/>
    </row>
    <row r="2584" spans="5:5" x14ac:dyDescent="0.35">
      <c r="E2584" s="37"/>
    </row>
    <row r="2585" spans="5:5" x14ac:dyDescent="0.35">
      <c r="E2585" s="37"/>
    </row>
    <row r="2586" spans="5:5" x14ac:dyDescent="0.35">
      <c r="E2586" s="37"/>
    </row>
    <row r="2587" spans="5:5" x14ac:dyDescent="0.35">
      <c r="E2587" s="37"/>
    </row>
    <row r="2588" spans="5:5" x14ac:dyDescent="0.35">
      <c r="E2588" s="37"/>
    </row>
    <row r="2589" spans="5:5" x14ac:dyDescent="0.35">
      <c r="E2589" s="37"/>
    </row>
    <row r="2590" spans="5:5" x14ac:dyDescent="0.35">
      <c r="E2590" s="37"/>
    </row>
    <row r="2591" spans="5:5" x14ac:dyDescent="0.35">
      <c r="E2591" s="37"/>
    </row>
    <row r="2592" spans="5:5" x14ac:dyDescent="0.35">
      <c r="E2592" s="37"/>
    </row>
    <row r="2593" spans="5:5" x14ac:dyDescent="0.35">
      <c r="E2593" s="37"/>
    </row>
    <row r="2594" spans="5:5" x14ac:dyDescent="0.35">
      <c r="E2594" s="37"/>
    </row>
    <row r="2595" spans="5:5" x14ac:dyDescent="0.35">
      <c r="E2595" s="37"/>
    </row>
    <row r="2596" spans="5:5" x14ac:dyDescent="0.35">
      <c r="E2596" s="37"/>
    </row>
    <row r="2597" spans="5:5" x14ac:dyDescent="0.35">
      <c r="E2597" s="37"/>
    </row>
    <row r="2598" spans="5:5" x14ac:dyDescent="0.35">
      <c r="E2598" s="37"/>
    </row>
    <row r="2599" spans="5:5" x14ac:dyDescent="0.35">
      <c r="E2599" s="37"/>
    </row>
    <row r="2600" spans="5:5" x14ac:dyDescent="0.35">
      <c r="E2600" s="37"/>
    </row>
    <row r="2601" spans="5:5" x14ac:dyDescent="0.35">
      <c r="E2601" s="37"/>
    </row>
    <row r="2602" spans="5:5" x14ac:dyDescent="0.35">
      <c r="E2602" s="37"/>
    </row>
    <row r="2603" spans="5:5" x14ac:dyDescent="0.35">
      <c r="E2603" s="37"/>
    </row>
    <row r="2604" spans="5:5" x14ac:dyDescent="0.35">
      <c r="E2604" s="37"/>
    </row>
    <row r="2605" spans="5:5" x14ac:dyDescent="0.35">
      <c r="E2605" s="37"/>
    </row>
    <row r="2606" spans="5:5" x14ac:dyDescent="0.35">
      <c r="E2606" s="37"/>
    </row>
    <row r="2607" spans="5:5" x14ac:dyDescent="0.35">
      <c r="E2607" s="37"/>
    </row>
    <row r="2608" spans="5:5" x14ac:dyDescent="0.35">
      <c r="E2608" s="37"/>
    </row>
    <row r="2609" spans="5:5" x14ac:dyDescent="0.35">
      <c r="E2609" s="37"/>
    </row>
    <row r="2610" spans="5:5" x14ac:dyDescent="0.35">
      <c r="E2610" s="37"/>
    </row>
    <row r="2611" spans="5:5" x14ac:dyDescent="0.35">
      <c r="E2611" s="37"/>
    </row>
    <row r="2612" spans="5:5" x14ac:dyDescent="0.35">
      <c r="E2612" s="37"/>
    </row>
    <row r="2613" spans="5:5" x14ac:dyDescent="0.35">
      <c r="E2613" s="37"/>
    </row>
    <row r="2614" spans="5:5" x14ac:dyDescent="0.35">
      <c r="E2614" s="37"/>
    </row>
    <row r="2615" spans="5:5" x14ac:dyDescent="0.35">
      <c r="E2615" s="37"/>
    </row>
    <row r="2616" spans="5:5" x14ac:dyDescent="0.35">
      <c r="E2616" s="37"/>
    </row>
    <row r="2617" spans="5:5" x14ac:dyDescent="0.35">
      <c r="E2617" s="37"/>
    </row>
    <row r="2618" spans="5:5" x14ac:dyDescent="0.35">
      <c r="E2618" s="37"/>
    </row>
    <row r="2619" spans="5:5" x14ac:dyDescent="0.35">
      <c r="E2619" s="37"/>
    </row>
    <row r="2620" spans="5:5" x14ac:dyDescent="0.35">
      <c r="E2620" s="37"/>
    </row>
    <row r="2621" spans="5:5" x14ac:dyDescent="0.35">
      <c r="E2621" s="37"/>
    </row>
    <row r="2622" spans="5:5" x14ac:dyDescent="0.35">
      <c r="E2622" s="37"/>
    </row>
    <row r="2623" spans="5:5" x14ac:dyDescent="0.35">
      <c r="E2623" s="37"/>
    </row>
    <row r="2624" spans="5:5" x14ac:dyDescent="0.35">
      <c r="E2624" s="37"/>
    </row>
    <row r="2625" spans="5:5" x14ac:dyDescent="0.35">
      <c r="E2625" s="37"/>
    </row>
    <row r="2626" spans="5:5" x14ac:dyDescent="0.35">
      <c r="E2626" s="37"/>
    </row>
    <row r="2627" spans="5:5" x14ac:dyDescent="0.35">
      <c r="E2627" s="37"/>
    </row>
    <row r="2628" spans="5:5" x14ac:dyDescent="0.35">
      <c r="E2628" s="37"/>
    </row>
    <row r="2629" spans="5:5" x14ac:dyDescent="0.35">
      <c r="E2629" s="37"/>
    </row>
    <row r="2630" spans="5:5" x14ac:dyDescent="0.35">
      <c r="E2630" s="37"/>
    </row>
    <row r="2631" spans="5:5" x14ac:dyDescent="0.35">
      <c r="E2631" s="37"/>
    </row>
    <row r="2632" spans="5:5" x14ac:dyDescent="0.35">
      <c r="E2632" s="37"/>
    </row>
    <row r="2633" spans="5:5" x14ac:dyDescent="0.35">
      <c r="E2633" s="37"/>
    </row>
    <row r="2634" spans="5:5" x14ac:dyDescent="0.35">
      <c r="E2634" s="37"/>
    </row>
    <row r="2635" spans="5:5" x14ac:dyDescent="0.35">
      <c r="E2635" s="37"/>
    </row>
    <row r="2636" spans="5:5" x14ac:dyDescent="0.35">
      <c r="E2636" s="37"/>
    </row>
    <row r="2637" spans="5:5" x14ac:dyDescent="0.35">
      <c r="E2637" s="37"/>
    </row>
    <row r="2638" spans="5:5" x14ac:dyDescent="0.35">
      <c r="E2638" s="37"/>
    </row>
    <row r="2639" spans="5:5" x14ac:dyDescent="0.35">
      <c r="E2639" s="37"/>
    </row>
    <row r="2640" spans="5:5" x14ac:dyDescent="0.35">
      <c r="E2640" s="37"/>
    </row>
    <row r="2641" spans="5:5" x14ac:dyDescent="0.35">
      <c r="E2641" s="37"/>
    </row>
    <row r="2642" spans="5:5" x14ac:dyDescent="0.35">
      <c r="E2642" s="37"/>
    </row>
    <row r="2643" spans="5:5" x14ac:dyDescent="0.35">
      <c r="E2643" s="37"/>
    </row>
    <row r="2644" spans="5:5" x14ac:dyDescent="0.35">
      <c r="E2644" s="37"/>
    </row>
    <row r="2645" spans="5:5" x14ac:dyDescent="0.35">
      <c r="E2645" s="37"/>
    </row>
    <row r="2646" spans="5:5" x14ac:dyDescent="0.35">
      <c r="E2646" s="37"/>
    </row>
    <row r="2647" spans="5:5" x14ac:dyDescent="0.35">
      <c r="E2647" s="37"/>
    </row>
    <row r="2648" spans="5:5" x14ac:dyDescent="0.35">
      <c r="E2648" s="37"/>
    </row>
    <row r="2649" spans="5:5" x14ac:dyDescent="0.35">
      <c r="E2649" s="37"/>
    </row>
    <row r="2650" spans="5:5" x14ac:dyDescent="0.35">
      <c r="E2650" s="37"/>
    </row>
    <row r="2651" spans="5:5" x14ac:dyDescent="0.35">
      <c r="E2651" s="37"/>
    </row>
    <row r="2652" spans="5:5" x14ac:dyDescent="0.35">
      <c r="E2652" s="37"/>
    </row>
    <row r="2653" spans="5:5" x14ac:dyDescent="0.35">
      <c r="E2653" s="37"/>
    </row>
    <row r="2654" spans="5:5" x14ac:dyDescent="0.35">
      <c r="E2654" s="37"/>
    </row>
    <row r="2655" spans="5:5" x14ac:dyDescent="0.35">
      <c r="E2655" s="37"/>
    </row>
    <row r="2656" spans="5:5" x14ac:dyDescent="0.35">
      <c r="E2656" s="37"/>
    </row>
    <row r="2657" spans="5:5" x14ac:dyDescent="0.35">
      <c r="E2657" s="37"/>
    </row>
    <row r="2658" spans="5:5" x14ac:dyDescent="0.35">
      <c r="E2658" s="37"/>
    </row>
    <row r="2659" spans="5:5" x14ac:dyDescent="0.35">
      <c r="E2659" s="37"/>
    </row>
    <row r="2660" spans="5:5" x14ac:dyDescent="0.35">
      <c r="E2660" s="37"/>
    </row>
    <row r="2661" spans="5:5" x14ac:dyDescent="0.35">
      <c r="E2661" s="37"/>
    </row>
    <row r="2662" spans="5:5" x14ac:dyDescent="0.35">
      <c r="E2662" s="37"/>
    </row>
    <row r="2663" spans="5:5" x14ac:dyDescent="0.35">
      <c r="E2663" s="37"/>
    </row>
    <row r="2664" spans="5:5" x14ac:dyDescent="0.35">
      <c r="E2664" s="37"/>
    </row>
    <row r="2665" spans="5:5" x14ac:dyDescent="0.35">
      <c r="E2665" s="37"/>
    </row>
    <row r="2666" spans="5:5" x14ac:dyDescent="0.35">
      <c r="E2666" s="37"/>
    </row>
    <row r="2667" spans="5:5" x14ac:dyDescent="0.35">
      <c r="E2667" s="37"/>
    </row>
    <row r="2668" spans="5:5" x14ac:dyDescent="0.35">
      <c r="E2668" s="37"/>
    </row>
    <row r="2669" spans="5:5" x14ac:dyDescent="0.35">
      <c r="E2669" s="37"/>
    </row>
    <row r="2670" spans="5:5" x14ac:dyDescent="0.35">
      <c r="E2670" s="37"/>
    </row>
    <row r="2671" spans="5:5" x14ac:dyDescent="0.35">
      <c r="E2671" s="37"/>
    </row>
    <row r="2672" spans="5:5" x14ac:dyDescent="0.35">
      <c r="E2672" s="37"/>
    </row>
    <row r="2673" spans="5:5" x14ac:dyDescent="0.35">
      <c r="E2673" s="37"/>
    </row>
    <row r="2674" spans="5:5" x14ac:dyDescent="0.35">
      <c r="E2674" s="37"/>
    </row>
    <row r="2675" spans="5:5" x14ac:dyDescent="0.35">
      <c r="E2675" s="37"/>
    </row>
    <row r="2676" spans="5:5" x14ac:dyDescent="0.35">
      <c r="E2676" s="37"/>
    </row>
    <row r="2677" spans="5:5" x14ac:dyDescent="0.35">
      <c r="E2677" s="37"/>
    </row>
    <row r="2678" spans="5:5" x14ac:dyDescent="0.35">
      <c r="E2678" s="37"/>
    </row>
    <row r="2679" spans="5:5" x14ac:dyDescent="0.35">
      <c r="E2679" s="37"/>
    </row>
    <row r="2680" spans="5:5" x14ac:dyDescent="0.35">
      <c r="E2680" s="37"/>
    </row>
    <row r="2681" spans="5:5" x14ac:dyDescent="0.35">
      <c r="E2681" s="37"/>
    </row>
    <row r="2682" spans="5:5" x14ac:dyDescent="0.35">
      <c r="E2682" s="37"/>
    </row>
    <row r="2683" spans="5:5" x14ac:dyDescent="0.35">
      <c r="E2683" s="37"/>
    </row>
    <row r="2684" spans="5:5" x14ac:dyDescent="0.35">
      <c r="E2684" s="37"/>
    </row>
    <row r="2685" spans="5:5" x14ac:dyDescent="0.35">
      <c r="E2685" s="37"/>
    </row>
    <row r="2686" spans="5:5" x14ac:dyDescent="0.35">
      <c r="E2686" s="37"/>
    </row>
    <row r="2687" spans="5:5" x14ac:dyDescent="0.35">
      <c r="E2687" s="37"/>
    </row>
    <row r="2688" spans="5:5" x14ac:dyDescent="0.35">
      <c r="E2688" s="37"/>
    </row>
    <row r="2689" spans="5:5" x14ac:dyDescent="0.35">
      <c r="E2689" s="37"/>
    </row>
    <row r="2690" spans="5:5" x14ac:dyDescent="0.35">
      <c r="E2690" s="37"/>
    </row>
    <row r="2691" spans="5:5" x14ac:dyDescent="0.35">
      <c r="E2691" s="37"/>
    </row>
    <row r="2692" spans="5:5" x14ac:dyDescent="0.35">
      <c r="E2692" s="37"/>
    </row>
    <row r="2693" spans="5:5" x14ac:dyDescent="0.35">
      <c r="E2693" s="37"/>
    </row>
    <row r="2694" spans="5:5" x14ac:dyDescent="0.35">
      <c r="E2694" s="37"/>
    </row>
    <row r="2695" spans="5:5" x14ac:dyDescent="0.35">
      <c r="E2695" s="37"/>
    </row>
    <row r="2696" spans="5:5" x14ac:dyDescent="0.35">
      <c r="E2696" s="37"/>
    </row>
    <row r="2697" spans="5:5" x14ac:dyDescent="0.35">
      <c r="E2697" s="37"/>
    </row>
    <row r="2698" spans="5:5" x14ac:dyDescent="0.35">
      <c r="E2698" s="37"/>
    </row>
    <row r="2699" spans="5:5" x14ac:dyDescent="0.35">
      <c r="E2699" s="37"/>
    </row>
    <row r="2700" spans="5:5" x14ac:dyDescent="0.35">
      <c r="E2700" s="37"/>
    </row>
    <row r="2701" spans="5:5" x14ac:dyDescent="0.35">
      <c r="E2701" s="37"/>
    </row>
    <row r="2702" spans="5:5" x14ac:dyDescent="0.35">
      <c r="E2702" s="37"/>
    </row>
    <row r="2703" spans="5:5" x14ac:dyDescent="0.35">
      <c r="E2703" s="37"/>
    </row>
    <row r="2704" spans="5:5" x14ac:dyDescent="0.35">
      <c r="E2704" s="37"/>
    </row>
    <row r="2705" spans="5:5" x14ac:dyDescent="0.35">
      <c r="E2705" s="37"/>
    </row>
    <row r="2706" spans="5:5" x14ac:dyDescent="0.35">
      <c r="E2706" s="37"/>
    </row>
    <row r="2707" spans="5:5" x14ac:dyDescent="0.35">
      <c r="E2707" s="37"/>
    </row>
    <row r="2708" spans="5:5" x14ac:dyDescent="0.35">
      <c r="E2708" s="37"/>
    </row>
    <row r="2709" spans="5:5" x14ac:dyDescent="0.35">
      <c r="E2709" s="37"/>
    </row>
    <row r="2710" spans="5:5" x14ac:dyDescent="0.35">
      <c r="E2710" s="37"/>
    </row>
    <row r="2711" spans="5:5" x14ac:dyDescent="0.35">
      <c r="E2711" s="37"/>
    </row>
    <row r="2712" spans="5:5" x14ac:dyDescent="0.35">
      <c r="E2712" s="37"/>
    </row>
    <row r="2713" spans="5:5" x14ac:dyDescent="0.35">
      <c r="E2713" s="37"/>
    </row>
    <row r="2714" spans="5:5" x14ac:dyDescent="0.35">
      <c r="E2714" s="37"/>
    </row>
    <row r="2715" spans="5:5" x14ac:dyDescent="0.35">
      <c r="E2715" s="37"/>
    </row>
    <row r="2716" spans="5:5" x14ac:dyDescent="0.35">
      <c r="E2716" s="37"/>
    </row>
    <row r="2717" spans="5:5" x14ac:dyDescent="0.35">
      <c r="E2717" s="37"/>
    </row>
    <row r="2718" spans="5:5" x14ac:dyDescent="0.35">
      <c r="E2718" s="37"/>
    </row>
    <row r="2719" spans="5:5" x14ac:dyDescent="0.35">
      <c r="E2719" s="37"/>
    </row>
    <row r="2720" spans="5:5" x14ac:dyDescent="0.35">
      <c r="E2720" s="37"/>
    </row>
    <row r="2721" spans="5:5" x14ac:dyDescent="0.35">
      <c r="E2721" s="37"/>
    </row>
    <row r="2722" spans="5:5" x14ac:dyDescent="0.35">
      <c r="E2722" s="37"/>
    </row>
    <row r="2723" spans="5:5" x14ac:dyDescent="0.35">
      <c r="E2723" s="37"/>
    </row>
    <row r="2724" spans="5:5" x14ac:dyDescent="0.35">
      <c r="E2724" s="37"/>
    </row>
    <row r="2725" spans="5:5" x14ac:dyDescent="0.35">
      <c r="E2725" s="37"/>
    </row>
    <row r="2726" spans="5:5" x14ac:dyDescent="0.35">
      <c r="E2726" s="37"/>
    </row>
    <row r="2727" spans="5:5" x14ac:dyDescent="0.35">
      <c r="E2727" s="37"/>
    </row>
    <row r="2728" spans="5:5" x14ac:dyDescent="0.35">
      <c r="E2728" s="37"/>
    </row>
    <row r="2729" spans="5:5" x14ac:dyDescent="0.35">
      <c r="E2729" s="37"/>
    </row>
    <row r="2730" spans="5:5" x14ac:dyDescent="0.35">
      <c r="E2730" s="37"/>
    </row>
    <row r="2731" spans="5:5" x14ac:dyDescent="0.35">
      <c r="E2731" s="37"/>
    </row>
    <row r="2732" spans="5:5" x14ac:dyDescent="0.35">
      <c r="E2732" s="37"/>
    </row>
    <row r="2733" spans="5:5" x14ac:dyDescent="0.35">
      <c r="E2733" s="37"/>
    </row>
    <row r="2734" spans="5:5" x14ac:dyDescent="0.35">
      <c r="E2734" s="37"/>
    </row>
    <row r="2735" spans="5:5" x14ac:dyDescent="0.35">
      <c r="E2735" s="37"/>
    </row>
    <row r="2736" spans="5:5" x14ac:dyDescent="0.35">
      <c r="E2736" s="37"/>
    </row>
    <row r="2737" spans="5:5" x14ac:dyDescent="0.35">
      <c r="E2737" s="37"/>
    </row>
    <row r="2738" spans="5:5" x14ac:dyDescent="0.35">
      <c r="E2738" s="37"/>
    </row>
    <row r="2739" spans="5:5" x14ac:dyDescent="0.35">
      <c r="E2739" s="37"/>
    </row>
    <row r="2740" spans="5:5" x14ac:dyDescent="0.35">
      <c r="E2740" s="37"/>
    </row>
    <row r="2741" spans="5:5" x14ac:dyDescent="0.35">
      <c r="E2741" s="37"/>
    </row>
    <row r="2742" spans="5:5" x14ac:dyDescent="0.35">
      <c r="E2742" s="37"/>
    </row>
    <row r="2743" spans="5:5" x14ac:dyDescent="0.35">
      <c r="E2743" s="37"/>
    </row>
    <row r="2744" spans="5:5" x14ac:dyDescent="0.35">
      <c r="E2744" s="37"/>
    </row>
    <row r="2745" spans="5:5" x14ac:dyDescent="0.35">
      <c r="E2745" s="37"/>
    </row>
    <row r="2746" spans="5:5" x14ac:dyDescent="0.35">
      <c r="E2746" s="37"/>
    </row>
    <row r="2747" spans="5:5" x14ac:dyDescent="0.35">
      <c r="E2747" s="37"/>
    </row>
    <row r="2748" spans="5:5" x14ac:dyDescent="0.35">
      <c r="E2748" s="37"/>
    </row>
    <row r="2749" spans="5:5" x14ac:dyDescent="0.35">
      <c r="E2749" s="37"/>
    </row>
    <row r="2750" spans="5:5" x14ac:dyDescent="0.35">
      <c r="E2750" s="37"/>
    </row>
    <row r="2751" spans="5:5" x14ac:dyDescent="0.35">
      <c r="E2751" s="37"/>
    </row>
    <row r="2752" spans="5:5" x14ac:dyDescent="0.35">
      <c r="E2752" s="37"/>
    </row>
    <row r="2753" spans="5:5" x14ac:dyDescent="0.35">
      <c r="E2753" s="37"/>
    </row>
    <row r="2754" spans="5:5" x14ac:dyDescent="0.35">
      <c r="E2754" s="37"/>
    </row>
    <row r="2755" spans="5:5" x14ac:dyDescent="0.35">
      <c r="E2755" s="37"/>
    </row>
    <row r="2756" spans="5:5" x14ac:dyDescent="0.35">
      <c r="E2756" s="37"/>
    </row>
    <row r="2757" spans="5:5" x14ac:dyDescent="0.35">
      <c r="E2757" s="37"/>
    </row>
    <row r="2758" spans="5:5" x14ac:dyDescent="0.35">
      <c r="E2758" s="37"/>
    </row>
    <row r="2759" spans="5:5" x14ac:dyDescent="0.35">
      <c r="E2759" s="37"/>
    </row>
    <row r="2760" spans="5:5" x14ac:dyDescent="0.35">
      <c r="E2760" s="37"/>
    </row>
    <row r="2761" spans="5:5" x14ac:dyDescent="0.35">
      <c r="E2761" s="37"/>
    </row>
    <row r="2762" spans="5:5" x14ac:dyDescent="0.35">
      <c r="E2762" s="37"/>
    </row>
    <row r="2763" spans="5:5" x14ac:dyDescent="0.35">
      <c r="E2763" s="37"/>
    </row>
    <row r="2764" spans="5:5" x14ac:dyDescent="0.35">
      <c r="E2764" s="37"/>
    </row>
    <row r="2765" spans="5:5" x14ac:dyDescent="0.35">
      <c r="E2765" s="37"/>
    </row>
    <row r="2766" spans="5:5" x14ac:dyDescent="0.35">
      <c r="E2766" s="37"/>
    </row>
    <row r="2767" spans="5:5" x14ac:dyDescent="0.35">
      <c r="E2767" s="37"/>
    </row>
    <row r="2768" spans="5:5" x14ac:dyDescent="0.35">
      <c r="E2768" s="37"/>
    </row>
    <row r="2769" spans="5:5" x14ac:dyDescent="0.35">
      <c r="E2769" s="37"/>
    </row>
    <row r="2770" spans="5:5" x14ac:dyDescent="0.35">
      <c r="E2770" s="37"/>
    </row>
    <row r="2771" spans="5:5" x14ac:dyDescent="0.35">
      <c r="E2771" s="37"/>
    </row>
    <row r="2772" spans="5:5" x14ac:dyDescent="0.35">
      <c r="E2772" s="37"/>
    </row>
    <row r="2773" spans="5:5" x14ac:dyDescent="0.35">
      <c r="E2773" s="37"/>
    </row>
    <row r="2774" spans="5:5" x14ac:dyDescent="0.35">
      <c r="E2774" s="37"/>
    </row>
    <row r="2775" spans="5:5" x14ac:dyDescent="0.35">
      <c r="E2775" s="37"/>
    </row>
    <row r="2776" spans="5:5" x14ac:dyDescent="0.35">
      <c r="E2776" s="37"/>
    </row>
    <row r="2777" spans="5:5" x14ac:dyDescent="0.35">
      <c r="E2777" s="37"/>
    </row>
    <row r="2778" spans="5:5" x14ac:dyDescent="0.35">
      <c r="E2778" s="37"/>
    </row>
    <row r="2779" spans="5:5" x14ac:dyDescent="0.35">
      <c r="E2779" s="37"/>
    </row>
    <row r="2780" spans="5:5" x14ac:dyDescent="0.35">
      <c r="E2780" s="37"/>
    </row>
    <row r="2781" spans="5:5" x14ac:dyDescent="0.35">
      <c r="E2781" s="37"/>
    </row>
    <row r="2782" spans="5:5" x14ac:dyDescent="0.35">
      <c r="E2782" s="37"/>
    </row>
    <row r="2783" spans="5:5" x14ac:dyDescent="0.35">
      <c r="E2783" s="37"/>
    </row>
    <row r="2784" spans="5:5" x14ac:dyDescent="0.35">
      <c r="E2784" s="37"/>
    </row>
    <row r="2785" spans="5:5" x14ac:dyDescent="0.35">
      <c r="E2785" s="37"/>
    </row>
    <row r="2786" spans="5:5" x14ac:dyDescent="0.35">
      <c r="E2786" s="37"/>
    </row>
    <row r="2787" spans="5:5" x14ac:dyDescent="0.35">
      <c r="E2787" s="37"/>
    </row>
    <row r="2788" spans="5:5" x14ac:dyDescent="0.35">
      <c r="E2788" s="37"/>
    </row>
    <row r="2789" spans="5:5" x14ac:dyDescent="0.35">
      <c r="E2789" s="37"/>
    </row>
    <row r="2790" spans="5:5" x14ac:dyDescent="0.35">
      <c r="E2790" s="37"/>
    </row>
    <row r="2791" spans="5:5" x14ac:dyDescent="0.35">
      <c r="E2791" s="37"/>
    </row>
    <row r="2792" spans="5:5" x14ac:dyDescent="0.35">
      <c r="E2792" s="37"/>
    </row>
    <row r="2793" spans="5:5" x14ac:dyDescent="0.35">
      <c r="E2793" s="37"/>
    </row>
    <row r="2794" spans="5:5" x14ac:dyDescent="0.35">
      <c r="E2794" s="37"/>
    </row>
    <row r="2795" spans="5:5" x14ac:dyDescent="0.35">
      <c r="E2795" s="37"/>
    </row>
    <row r="2796" spans="5:5" x14ac:dyDescent="0.35">
      <c r="E2796" s="37"/>
    </row>
    <row r="2797" spans="5:5" x14ac:dyDescent="0.35">
      <c r="E2797" s="37"/>
    </row>
    <row r="2798" spans="5:5" x14ac:dyDescent="0.35">
      <c r="E2798" s="37"/>
    </row>
    <row r="2799" spans="5:5" x14ac:dyDescent="0.35">
      <c r="E2799" s="37"/>
    </row>
    <row r="2800" spans="5:5" x14ac:dyDescent="0.35">
      <c r="E2800" s="37"/>
    </row>
    <row r="2801" spans="5:5" x14ac:dyDescent="0.35">
      <c r="E2801" s="37"/>
    </row>
    <row r="2802" spans="5:5" x14ac:dyDescent="0.35">
      <c r="E2802" s="37"/>
    </row>
    <row r="2803" spans="5:5" x14ac:dyDescent="0.35">
      <c r="E2803" s="37"/>
    </row>
    <row r="2804" spans="5:5" x14ac:dyDescent="0.35">
      <c r="E2804" s="37"/>
    </row>
    <row r="2805" spans="5:5" x14ac:dyDescent="0.35">
      <c r="E2805" s="37"/>
    </row>
    <row r="2806" spans="5:5" x14ac:dyDescent="0.35">
      <c r="E2806" s="37"/>
    </row>
    <row r="2807" spans="5:5" x14ac:dyDescent="0.35">
      <c r="E2807" s="37"/>
    </row>
    <row r="2808" spans="5:5" x14ac:dyDescent="0.35">
      <c r="E2808" s="37"/>
    </row>
    <row r="2809" spans="5:5" x14ac:dyDescent="0.35">
      <c r="E2809" s="37"/>
    </row>
    <row r="2810" spans="5:5" x14ac:dyDescent="0.35">
      <c r="E2810" s="37"/>
    </row>
    <row r="2811" spans="5:5" x14ac:dyDescent="0.35">
      <c r="E2811" s="37"/>
    </row>
    <row r="2812" spans="5:5" x14ac:dyDescent="0.35">
      <c r="E2812" s="37"/>
    </row>
    <row r="2813" spans="5:5" x14ac:dyDescent="0.35">
      <c r="E2813" s="37"/>
    </row>
    <row r="2814" spans="5:5" x14ac:dyDescent="0.35">
      <c r="E2814" s="37"/>
    </row>
    <row r="2815" spans="5:5" x14ac:dyDescent="0.35">
      <c r="E2815" s="37"/>
    </row>
    <row r="2816" spans="5:5" x14ac:dyDescent="0.35">
      <c r="E2816" s="37"/>
    </row>
    <row r="2817" spans="5:5" x14ac:dyDescent="0.35">
      <c r="E2817" s="37"/>
    </row>
    <row r="2818" spans="5:5" x14ac:dyDescent="0.35">
      <c r="E2818" s="37"/>
    </row>
    <row r="2819" spans="5:5" x14ac:dyDescent="0.35">
      <c r="E2819" s="37"/>
    </row>
    <row r="2820" spans="5:5" x14ac:dyDescent="0.35">
      <c r="E2820" s="37"/>
    </row>
    <row r="2821" spans="5:5" x14ac:dyDescent="0.35">
      <c r="E2821" s="37"/>
    </row>
    <row r="2822" spans="5:5" x14ac:dyDescent="0.35">
      <c r="E2822" s="37"/>
    </row>
    <row r="2823" spans="5:5" x14ac:dyDescent="0.35">
      <c r="E2823" s="37"/>
    </row>
    <row r="2824" spans="5:5" x14ac:dyDescent="0.35">
      <c r="E2824" s="37"/>
    </row>
    <row r="2825" spans="5:5" x14ac:dyDescent="0.35">
      <c r="E2825" s="37"/>
    </row>
    <row r="2826" spans="5:5" x14ac:dyDescent="0.35">
      <c r="E2826" s="37"/>
    </row>
    <row r="2827" spans="5:5" x14ac:dyDescent="0.35">
      <c r="E2827" s="37"/>
    </row>
    <row r="2828" spans="5:5" x14ac:dyDescent="0.35">
      <c r="E2828" s="37"/>
    </row>
    <row r="2829" spans="5:5" x14ac:dyDescent="0.35">
      <c r="E2829" s="37"/>
    </row>
    <row r="2830" spans="5:5" x14ac:dyDescent="0.35">
      <c r="E2830" s="37"/>
    </row>
    <row r="2831" spans="5:5" x14ac:dyDescent="0.35">
      <c r="E2831" s="37"/>
    </row>
    <row r="2832" spans="5:5" x14ac:dyDescent="0.35">
      <c r="E2832" s="37"/>
    </row>
    <row r="2833" spans="5:5" x14ac:dyDescent="0.35">
      <c r="E2833" s="37"/>
    </row>
    <row r="2834" spans="5:5" x14ac:dyDescent="0.35">
      <c r="E2834" s="37"/>
    </row>
    <row r="2835" spans="5:5" x14ac:dyDescent="0.35">
      <c r="E2835" s="37"/>
    </row>
    <row r="2836" spans="5:5" x14ac:dyDescent="0.35">
      <c r="E2836" s="37"/>
    </row>
    <row r="2837" spans="5:5" x14ac:dyDescent="0.35">
      <c r="E2837" s="37"/>
    </row>
    <row r="2838" spans="5:5" x14ac:dyDescent="0.35">
      <c r="E2838" s="37"/>
    </row>
    <row r="2839" spans="5:5" x14ac:dyDescent="0.35">
      <c r="E2839" s="37"/>
    </row>
    <row r="2840" spans="5:5" x14ac:dyDescent="0.35">
      <c r="E2840" s="37"/>
    </row>
    <row r="2841" spans="5:5" x14ac:dyDescent="0.35">
      <c r="E2841" s="37"/>
    </row>
    <row r="2842" spans="5:5" x14ac:dyDescent="0.35">
      <c r="E2842" s="37"/>
    </row>
    <row r="2843" spans="5:5" x14ac:dyDescent="0.35">
      <c r="E2843" s="37"/>
    </row>
    <row r="2844" spans="5:5" x14ac:dyDescent="0.35">
      <c r="E2844" s="37"/>
    </row>
    <row r="2845" spans="5:5" x14ac:dyDescent="0.35">
      <c r="E2845" s="37"/>
    </row>
    <row r="2846" spans="5:5" x14ac:dyDescent="0.35">
      <c r="E2846" s="37"/>
    </row>
    <row r="2847" spans="5:5" x14ac:dyDescent="0.35">
      <c r="E2847" s="37"/>
    </row>
    <row r="2848" spans="5:5" x14ac:dyDescent="0.35">
      <c r="E2848" s="37"/>
    </row>
    <row r="2849" spans="5:5" x14ac:dyDescent="0.35">
      <c r="E2849" s="37"/>
    </row>
    <row r="2850" spans="5:5" x14ac:dyDescent="0.35">
      <c r="E2850" s="37"/>
    </row>
    <row r="2851" spans="5:5" x14ac:dyDescent="0.35">
      <c r="E2851" s="37"/>
    </row>
    <row r="2852" spans="5:5" x14ac:dyDescent="0.35">
      <c r="E2852" s="37"/>
    </row>
    <row r="2853" spans="5:5" x14ac:dyDescent="0.35">
      <c r="E2853" s="37"/>
    </row>
    <row r="2854" spans="5:5" x14ac:dyDescent="0.35">
      <c r="E2854" s="37"/>
    </row>
    <row r="2855" spans="5:5" x14ac:dyDescent="0.35">
      <c r="E2855" s="37"/>
    </row>
    <row r="2856" spans="5:5" x14ac:dyDescent="0.35">
      <c r="E2856" s="37"/>
    </row>
    <row r="2857" spans="5:5" x14ac:dyDescent="0.35">
      <c r="E2857" s="37"/>
    </row>
    <row r="2858" spans="5:5" x14ac:dyDescent="0.35">
      <c r="E2858" s="37"/>
    </row>
    <row r="2859" spans="5:5" x14ac:dyDescent="0.35">
      <c r="E2859" s="37"/>
    </row>
    <row r="2860" spans="5:5" x14ac:dyDescent="0.35">
      <c r="E2860" s="37"/>
    </row>
    <row r="2861" spans="5:5" x14ac:dyDescent="0.35">
      <c r="E2861" s="37"/>
    </row>
    <row r="2862" spans="5:5" x14ac:dyDescent="0.35">
      <c r="E2862" s="37"/>
    </row>
    <row r="2863" spans="5:5" x14ac:dyDescent="0.35">
      <c r="E2863" s="37"/>
    </row>
    <row r="2864" spans="5:5" x14ac:dyDescent="0.35">
      <c r="E2864" s="37"/>
    </row>
    <row r="2865" spans="5:5" x14ac:dyDescent="0.35">
      <c r="E2865" s="37"/>
    </row>
    <row r="2866" spans="5:5" x14ac:dyDescent="0.35">
      <c r="E2866" s="37"/>
    </row>
    <row r="2867" spans="5:5" x14ac:dyDescent="0.35">
      <c r="E2867" s="37"/>
    </row>
    <row r="2868" spans="5:5" x14ac:dyDescent="0.35">
      <c r="E2868" s="37"/>
    </row>
    <row r="2869" spans="5:5" x14ac:dyDescent="0.35">
      <c r="E2869" s="37"/>
    </row>
    <row r="2870" spans="5:5" x14ac:dyDescent="0.35">
      <c r="E2870" s="37"/>
    </row>
    <row r="2871" spans="5:5" x14ac:dyDescent="0.35">
      <c r="E2871" s="37"/>
    </row>
    <row r="2872" spans="5:5" x14ac:dyDescent="0.35">
      <c r="E2872" s="37"/>
    </row>
    <row r="2873" spans="5:5" x14ac:dyDescent="0.35">
      <c r="E2873" s="37"/>
    </row>
    <row r="2874" spans="5:5" x14ac:dyDescent="0.35">
      <c r="E2874" s="37"/>
    </row>
    <row r="2875" spans="5:5" x14ac:dyDescent="0.35">
      <c r="E2875" s="37"/>
    </row>
    <row r="2876" spans="5:5" x14ac:dyDescent="0.35">
      <c r="E2876" s="37"/>
    </row>
    <row r="2877" spans="5:5" x14ac:dyDescent="0.35">
      <c r="E2877" s="37"/>
    </row>
    <row r="2878" spans="5:5" x14ac:dyDescent="0.35">
      <c r="E2878" s="37"/>
    </row>
    <row r="2879" spans="5:5" x14ac:dyDescent="0.35">
      <c r="E2879" s="37"/>
    </row>
    <row r="2880" spans="5:5" x14ac:dyDescent="0.35">
      <c r="E2880" s="37"/>
    </row>
    <row r="2881" spans="5:5" x14ac:dyDescent="0.35">
      <c r="E2881" s="37"/>
    </row>
    <row r="2882" spans="5:5" x14ac:dyDescent="0.35">
      <c r="E2882" s="37"/>
    </row>
    <row r="2883" spans="5:5" x14ac:dyDescent="0.35">
      <c r="E2883" s="37"/>
    </row>
    <row r="2884" spans="5:5" x14ac:dyDescent="0.35">
      <c r="E2884" s="37"/>
    </row>
    <row r="2885" spans="5:5" x14ac:dyDescent="0.35">
      <c r="E2885" s="37"/>
    </row>
    <row r="2886" spans="5:5" x14ac:dyDescent="0.35">
      <c r="E2886" s="37"/>
    </row>
    <row r="2887" spans="5:5" x14ac:dyDescent="0.35">
      <c r="E2887" s="37"/>
    </row>
    <row r="2888" spans="5:5" x14ac:dyDescent="0.35">
      <c r="E2888" s="37"/>
    </row>
    <row r="2889" spans="5:5" x14ac:dyDescent="0.35">
      <c r="E2889" s="37"/>
    </row>
    <row r="2890" spans="5:5" x14ac:dyDescent="0.35">
      <c r="E2890" s="37"/>
    </row>
    <row r="2891" spans="5:5" x14ac:dyDescent="0.35">
      <c r="E2891" s="37"/>
    </row>
    <row r="2892" spans="5:5" x14ac:dyDescent="0.35">
      <c r="E2892" s="37"/>
    </row>
    <row r="2893" spans="5:5" x14ac:dyDescent="0.35">
      <c r="E2893" s="37"/>
    </row>
    <row r="2894" spans="5:5" x14ac:dyDescent="0.35">
      <c r="E2894" s="37"/>
    </row>
    <row r="2895" spans="5:5" x14ac:dyDescent="0.35">
      <c r="E2895" s="37"/>
    </row>
    <row r="2896" spans="5:5" x14ac:dyDescent="0.35">
      <c r="E2896" s="37"/>
    </row>
    <row r="2897" spans="5:5" x14ac:dyDescent="0.35">
      <c r="E2897" s="37"/>
    </row>
    <row r="2898" spans="5:5" x14ac:dyDescent="0.35">
      <c r="E2898" s="37"/>
    </row>
    <row r="2899" spans="5:5" x14ac:dyDescent="0.35">
      <c r="E2899" s="37"/>
    </row>
    <row r="2900" spans="5:5" x14ac:dyDescent="0.35">
      <c r="E2900" s="37"/>
    </row>
    <row r="2901" spans="5:5" x14ac:dyDescent="0.35">
      <c r="E2901" s="37"/>
    </row>
    <row r="2902" spans="5:5" x14ac:dyDescent="0.35">
      <c r="E2902" s="37"/>
    </row>
    <row r="2903" spans="5:5" x14ac:dyDescent="0.35">
      <c r="E2903" s="37"/>
    </row>
    <row r="2904" spans="5:5" x14ac:dyDescent="0.35">
      <c r="E2904" s="37"/>
    </row>
    <row r="2905" spans="5:5" x14ac:dyDescent="0.35">
      <c r="E2905" s="37"/>
    </row>
    <row r="2906" spans="5:5" x14ac:dyDescent="0.35">
      <c r="E2906" s="37"/>
    </row>
    <row r="2907" spans="5:5" x14ac:dyDescent="0.35">
      <c r="E2907" s="37"/>
    </row>
    <row r="2908" spans="5:5" x14ac:dyDescent="0.35">
      <c r="E2908" s="37"/>
    </row>
    <row r="2909" spans="5:5" x14ac:dyDescent="0.35">
      <c r="E2909" s="37"/>
    </row>
    <row r="2910" spans="5:5" x14ac:dyDescent="0.35">
      <c r="E2910" s="37"/>
    </row>
    <row r="2911" spans="5:5" x14ac:dyDescent="0.35">
      <c r="E2911" s="37"/>
    </row>
    <row r="2912" spans="5:5" x14ac:dyDescent="0.35">
      <c r="E2912" s="37"/>
    </row>
    <row r="2913" spans="5:5" x14ac:dyDescent="0.35">
      <c r="E2913" s="37"/>
    </row>
    <row r="2914" spans="5:5" x14ac:dyDescent="0.35">
      <c r="E2914" s="37"/>
    </row>
    <row r="2915" spans="5:5" x14ac:dyDescent="0.35">
      <c r="E2915" s="37"/>
    </row>
    <row r="2916" spans="5:5" x14ac:dyDescent="0.35">
      <c r="E2916" s="37"/>
    </row>
    <row r="2917" spans="5:5" x14ac:dyDescent="0.35">
      <c r="E2917" s="37"/>
    </row>
    <row r="2918" spans="5:5" x14ac:dyDescent="0.35">
      <c r="E2918" s="37"/>
    </row>
    <row r="2919" spans="5:5" x14ac:dyDescent="0.35">
      <c r="E2919" s="37"/>
    </row>
    <row r="2920" spans="5:5" x14ac:dyDescent="0.35">
      <c r="E2920" s="37"/>
    </row>
    <row r="2921" spans="5:5" x14ac:dyDescent="0.35">
      <c r="E2921" s="37"/>
    </row>
    <row r="2922" spans="5:5" x14ac:dyDescent="0.35">
      <c r="E2922" s="37"/>
    </row>
    <row r="2923" spans="5:5" x14ac:dyDescent="0.35">
      <c r="E2923" s="37"/>
    </row>
    <row r="2924" spans="5:5" x14ac:dyDescent="0.35">
      <c r="E2924" s="37"/>
    </row>
    <row r="2925" spans="5:5" x14ac:dyDescent="0.35">
      <c r="E2925" s="37"/>
    </row>
    <row r="2926" spans="5:5" x14ac:dyDescent="0.35">
      <c r="E2926" s="37"/>
    </row>
    <row r="2927" spans="5:5" x14ac:dyDescent="0.35">
      <c r="E2927" s="37"/>
    </row>
    <row r="2928" spans="5:5" x14ac:dyDescent="0.35">
      <c r="E2928" s="37"/>
    </row>
    <row r="2929" spans="5:5" x14ac:dyDescent="0.35">
      <c r="E2929" s="37"/>
    </row>
    <row r="2930" spans="5:5" x14ac:dyDescent="0.35">
      <c r="E2930" s="37"/>
    </row>
    <row r="2931" spans="5:5" x14ac:dyDescent="0.35">
      <c r="E2931" s="37"/>
    </row>
    <row r="2932" spans="5:5" x14ac:dyDescent="0.35">
      <c r="E2932" s="37"/>
    </row>
    <row r="2933" spans="5:5" x14ac:dyDescent="0.35">
      <c r="E2933" s="37"/>
    </row>
    <row r="2934" spans="5:5" x14ac:dyDescent="0.35">
      <c r="E2934" s="37"/>
    </row>
    <row r="2935" spans="5:5" x14ac:dyDescent="0.35">
      <c r="E2935" s="37"/>
    </row>
    <row r="2936" spans="5:5" x14ac:dyDescent="0.35">
      <c r="E2936" s="37"/>
    </row>
    <row r="2937" spans="5:5" x14ac:dyDescent="0.35">
      <c r="E2937" s="37"/>
    </row>
    <row r="2938" spans="5:5" x14ac:dyDescent="0.35">
      <c r="E2938" s="37"/>
    </row>
    <row r="2939" spans="5:5" x14ac:dyDescent="0.35">
      <c r="E2939" s="37"/>
    </row>
    <row r="2940" spans="5:5" x14ac:dyDescent="0.35">
      <c r="E2940" s="37"/>
    </row>
    <row r="2941" spans="5:5" x14ac:dyDescent="0.35">
      <c r="E2941" s="37"/>
    </row>
    <row r="2942" spans="5:5" x14ac:dyDescent="0.35">
      <c r="E2942" s="37"/>
    </row>
    <row r="2943" spans="5:5" x14ac:dyDescent="0.35">
      <c r="E2943" s="37"/>
    </row>
    <row r="2944" spans="5:5" x14ac:dyDescent="0.35">
      <c r="E2944" s="37"/>
    </row>
    <row r="2945" spans="5:5" x14ac:dyDescent="0.35">
      <c r="E2945" s="37"/>
    </row>
    <row r="2946" spans="5:5" x14ac:dyDescent="0.35">
      <c r="E2946" s="37"/>
    </row>
    <row r="2947" spans="5:5" x14ac:dyDescent="0.35">
      <c r="E2947" s="37"/>
    </row>
    <row r="2948" spans="5:5" x14ac:dyDescent="0.35">
      <c r="E2948" s="37"/>
    </row>
    <row r="2949" spans="5:5" x14ac:dyDescent="0.35">
      <c r="E2949" s="37"/>
    </row>
    <row r="2950" spans="5:5" x14ac:dyDescent="0.35">
      <c r="E2950" s="37"/>
    </row>
    <row r="2951" spans="5:5" x14ac:dyDescent="0.35">
      <c r="E2951" s="37"/>
    </row>
    <row r="2952" spans="5:5" x14ac:dyDescent="0.35">
      <c r="E2952" s="37"/>
    </row>
    <row r="2953" spans="5:5" x14ac:dyDescent="0.35">
      <c r="E2953" s="37"/>
    </row>
    <row r="2954" spans="5:5" x14ac:dyDescent="0.35">
      <c r="E2954" s="37"/>
    </row>
    <row r="2955" spans="5:5" x14ac:dyDescent="0.35">
      <c r="E2955" s="37"/>
    </row>
    <row r="2956" spans="5:5" x14ac:dyDescent="0.35">
      <c r="E2956" s="37"/>
    </row>
    <row r="2957" spans="5:5" x14ac:dyDescent="0.35">
      <c r="E2957" s="37"/>
    </row>
    <row r="2958" spans="5:5" x14ac:dyDescent="0.35">
      <c r="E2958" s="37"/>
    </row>
    <row r="2959" spans="5:5" x14ac:dyDescent="0.35">
      <c r="E2959" s="37"/>
    </row>
    <row r="2960" spans="5:5" x14ac:dyDescent="0.35">
      <c r="E2960" s="37"/>
    </row>
    <row r="2961" spans="5:5" x14ac:dyDescent="0.35">
      <c r="E2961" s="37"/>
    </row>
    <row r="2962" spans="5:5" x14ac:dyDescent="0.35">
      <c r="E2962" s="37"/>
    </row>
    <row r="2963" spans="5:5" x14ac:dyDescent="0.35">
      <c r="E2963" s="37"/>
    </row>
    <row r="2964" spans="5:5" x14ac:dyDescent="0.35">
      <c r="E2964" s="37"/>
    </row>
    <row r="2965" spans="5:5" x14ac:dyDescent="0.35">
      <c r="E2965" s="37"/>
    </row>
    <row r="2966" spans="5:5" x14ac:dyDescent="0.35">
      <c r="E2966" s="37"/>
    </row>
    <row r="2967" spans="5:5" x14ac:dyDescent="0.35">
      <c r="E2967" s="37"/>
    </row>
    <row r="2968" spans="5:5" x14ac:dyDescent="0.35">
      <c r="E2968" s="37"/>
    </row>
    <row r="2969" spans="5:5" x14ac:dyDescent="0.35">
      <c r="E2969" s="37"/>
    </row>
    <row r="2970" spans="5:5" x14ac:dyDescent="0.35">
      <c r="E2970" s="37"/>
    </row>
    <row r="2971" spans="5:5" x14ac:dyDescent="0.35">
      <c r="E2971" s="37"/>
    </row>
    <row r="2972" spans="5:5" x14ac:dyDescent="0.35">
      <c r="E2972" s="37"/>
    </row>
    <row r="2973" spans="5:5" x14ac:dyDescent="0.35">
      <c r="E2973" s="37"/>
    </row>
    <row r="2974" spans="5:5" x14ac:dyDescent="0.35">
      <c r="E2974" s="37"/>
    </row>
    <row r="2975" spans="5:5" x14ac:dyDescent="0.35">
      <c r="E2975" s="37"/>
    </row>
    <row r="2976" spans="5:5" x14ac:dyDescent="0.35">
      <c r="E2976" s="37"/>
    </row>
    <row r="2977" spans="5:5" x14ac:dyDescent="0.35">
      <c r="E2977" s="37"/>
    </row>
    <row r="2978" spans="5:5" x14ac:dyDescent="0.35">
      <c r="E2978" s="37"/>
    </row>
    <row r="2979" spans="5:5" x14ac:dyDescent="0.35">
      <c r="E2979" s="37"/>
    </row>
    <row r="2980" spans="5:5" x14ac:dyDescent="0.35">
      <c r="E2980" s="37"/>
    </row>
    <row r="2981" spans="5:5" x14ac:dyDescent="0.35">
      <c r="E2981" s="37"/>
    </row>
    <row r="2982" spans="5:5" x14ac:dyDescent="0.35">
      <c r="E2982" s="37"/>
    </row>
    <row r="2983" spans="5:5" x14ac:dyDescent="0.35">
      <c r="E2983" s="37"/>
    </row>
    <row r="2984" spans="5:5" x14ac:dyDescent="0.35">
      <c r="E2984" s="37"/>
    </row>
    <row r="2985" spans="5:5" x14ac:dyDescent="0.35">
      <c r="E2985" s="37"/>
    </row>
    <row r="2986" spans="5:5" x14ac:dyDescent="0.35">
      <c r="E2986" s="37"/>
    </row>
    <row r="2987" spans="5:5" x14ac:dyDescent="0.35">
      <c r="E2987" s="37"/>
    </row>
    <row r="2988" spans="5:5" x14ac:dyDescent="0.35">
      <c r="E2988" s="37"/>
    </row>
    <row r="2989" spans="5:5" x14ac:dyDescent="0.35">
      <c r="E2989" s="37"/>
    </row>
    <row r="2990" spans="5:5" x14ac:dyDescent="0.35">
      <c r="E2990" s="37"/>
    </row>
    <row r="2991" spans="5:5" x14ac:dyDescent="0.35">
      <c r="E2991" s="37"/>
    </row>
    <row r="2992" spans="5:5" x14ac:dyDescent="0.35">
      <c r="E2992" s="37"/>
    </row>
    <row r="2993" spans="5:5" x14ac:dyDescent="0.35">
      <c r="E2993" s="37"/>
    </row>
    <row r="2994" spans="5:5" x14ac:dyDescent="0.35">
      <c r="E2994" s="37"/>
    </row>
    <row r="2995" spans="5:5" x14ac:dyDescent="0.35">
      <c r="E2995" s="37"/>
    </row>
    <row r="2996" spans="5:5" x14ac:dyDescent="0.35">
      <c r="E2996" s="37"/>
    </row>
    <row r="2997" spans="5:5" x14ac:dyDescent="0.35">
      <c r="E2997" s="37"/>
    </row>
    <row r="2998" spans="5:5" x14ac:dyDescent="0.35">
      <c r="E2998" s="37"/>
    </row>
    <row r="2999" spans="5:5" x14ac:dyDescent="0.35">
      <c r="E2999" s="37"/>
    </row>
    <row r="3000" spans="5:5" x14ac:dyDescent="0.35">
      <c r="E3000" s="37"/>
    </row>
    <row r="3001" spans="5:5" x14ac:dyDescent="0.35">
      <c r="E3001" s="37"/>
    </row>
    <row r="3002" spans="5:5" x14ac:dyDescent="0.35">
      <c r="E3002" s="37"/>
    </row>
    <row r="3003" spans="5:5" x14ac:dyDescent="0.35">
      <c r="E3003" s="37"/>
    </row>
    <row r="3004" spans="5:5" x14ac:dyDescent="0.35">
      <c r="E3004" s="37"/>
    </row>
    <row r="3005" spans="5:5" x14ac:dyDescent="0.35">
      <c r="E3005" s="37"/>
    </row>
    <row r="3006" spans="5:5" x14ac:dyDescent="0.35">
      <c r="E3006" s="37"/>
    </row>
    <row r="3007" spans="5:5" x14ac:dyDescent="0.35">
      <c r="E3007" s="37"/>
    </row>
    <row r="3008" spans="5:5" x14ac:dyDescent="0.35">
      <c r="E3008" s="37"/>
    </row>
    <row r="3009" spans="5:5" x14ac:dyDescent="0.35">
      <c r="E3009" s="37"/>
    </row>
    <row r="3010" spans="5:5" x14ac:dyDescent="0.35">
      <c r="E3010" s="37"/>
    </row>
    <row r="3011" spans="5:5" x14ac:dyDescent="0.35">
      <c r="E3011" s="37"/>
    </row>
    <row r="3012" spans="5:5" x14ac:dyDescent="0.35">
      <c r="E3012" s="37"/>
    </row>
    <row r="3013" spans="5:5" x14ac:dyDescent="0.35">
      <c r="E3013" s="37"/>
    </row>
    <row r="3014" spans="5:5" x14ac:dyDescent="0.35">
      <c r="E3014" s="37"/>
    </row>
    <row r="3015" spans="5:5" x14ac:dyDescent="0.35">
      <c r="E3015" s="37"/>
    </row>
    <row r="3016" spans="5:5" x14ac:dyDescent="0.35">
      <c r="E3016" s="37"/>
    </row>
    <row r="3017" spans="5:5" x14ac:dyDescent="0.35">
      <c r="E3017" s="37"/>
    </row>
    <row r="3018" spans="5:5" x14ac:dyDescent="0.35">
      <c r="E3018" s="37"/>
    </row>
    <row r="3019" spans="5:5" x14ac:dyDescent="0.35">
      <c r="E3019" s="37"/>
    </row>
    <row r="3020" spans="5:5" x14ac:dyDescent="0.35">
      <c r="E3020" s="37"/>
    </row>
    <row r="3021" spans="5:5" x14ac:dyDescent="0.35">
      <c r="E3021" s="37"/>
    </row>
    <row r="3022" spans="5:5" x14ac:dyDescent="0.35">
      <c r="E3022" s="37"/>
    </row>
    <row r="3023" spans="5:5" x14ac:dyDescent="0.35">
      <c r="E3023" s="37"/>
    </row>
    <row r="3024" spans="5:5" x14ac:dyDescent="0.35">
      <c r="E3024" s="37"/>
    </row>
    <row r="3025" spans="5:5" x14ac:dyDescent="0.35">
      <c r="E3025" s="37"/>
    </row>
    <row r="3026" spans="5:5" x14ac:dyDescent="0.35">
      <c r="E3026" s="37"/>
    </row>
    <row r="3027" spans="5:5" x14ac:dyDescent="0.35">
      <c r="E3027" s="37"/>
    </row>
    <row r="3028" spans="5:5" x14ac:dyDescent="0.35">
      <c r="E3028" s="37"/>
    </row>
    <row r="3029" spans="5:5" x14ac:dyDescent="0.35">
      <c r="E3029" s="37"/>
    </row>
    <row r="3030" spans="5:5" x14ac:dyDescent="0.35">
      <c r="E3030" s="37"/>
    </row>
    <row r="3031" spans="5:5" x14ac:dyDescent="0.35">
      <c r="E3031" s="37"/>
    </row>
    <row r="3032" spans="5:5" x14ac:dyDescent="0.35">
      <c r="E3032" s="37"/>
    </row>
    <row r="3033" spans="5:5" x14ac:dyDescent="0.35">
      <c r="E3033" s="37"/>
    </row>
    <row r="3034" spans="5:5" x14ac:dyDescent="0.35">
      <c r="E3034" s="37"/>
    </row>
    <row r="3035" spans="5:5" x14ac:dyDescent="0.35">
      <c r="E3035" s="37"/>
    </row>
    <row r="3036" spans="5:5" x14ac:dyDescent="0.35">
      <c r="E3036" s="37"/>
    </row>
    <row r="3037" spans="5:5" x14ac:dyDescent="0.35">
      <c r="E3037" s="37"/>
    </row>
    <row r="3038" spans="5:5" x14ac:dyDescent="0.35">
      <c r="E3038" s="37"/>
    </row>
    <row r="3039" spans="5:5" x14ac:dyDescent="0.35">
      <c r="E3039" s="37"/>
    </row>
    <row r="3040" spans="5:5" x14ac:dyDescent="0.35">
      <c r="E3040" s="37"/>
    </row>
    <row r="3041" spans="5:5" x14ac:dyDescent="0.35">
      <c r="E3041" s="37"/>
    </row>
    <row r="3042" spans="5:5" x14ac:dyDescent="0.35">
      <c r="E3042" s="37"/>
    </row>
    <row r="3043" spans="5:5" x14ac:dyDescent="0.35">
      <c r="E3043" s="37"/>
    </row>
    <row r="3044" spans="5:5" x14ac:dyDescent="0.35">
      <c r="E3044" s="37"/>
    </row>
    <row r="3045" spans="5:5" x14ac:dyDescent="0.35">
      <c r="E3045" s="37"/>
    </row>
    <row r="3046" spans="5:5" x14ac:dyDescent="0.35">
      <c r="E3046" s="37"/>
    </row>
    <row r="3047" spans="5:5" x14ac:dyDescent="0.35">
      <c r="E3047" s="37"/>
    </row>
    <row r="3048" spans="5:5" x14ac:dyDescent="0.35">
      <c r="E3048" s="37"/>
    </row>
    <row r="3049" spans="5:5" x14ac:dyDescent="0.35">
      <c r="E3049" s="37"/>
    </row>
    <row r="3050" spans="5:5" x14ac:dyDescent="0.35">
      <c r="E3050" s="37"/>
    </row>
    <row r="3051" spans="5:5" x14ac:dyDescent="0.35">
      <c r="E3051" s="37"/>
    </row>
    <row r="3052" spans="5:5" x14ac:dyDescent="0.35">
      <c r="E3052" s="37"/>
    </row>
    <row r="3053" spans="5:5" x14ac:dyDescent="0.35">
      <c r="E3053" s="37"/>
    </row>
    <row r="3054" spans="5:5" x14ac:dyDescent="0.35">
      <c r="E3054" s="37"/>
    </row>
    <row r="3055" spans="5:5" x14ac:dyDescent="0.35">
      <c r="E3055" s="37"/>
    </row>
    <row r="3056" spans="5:5" x14ac:dyDescent="0.35">
      <c r="E3056" s="37"/>
    </row>
    <row r="3057" spans="5:5" x14ac:dyDescent="0.35">
      <c r="E3057" s="37"/>
    </row>
    <row r="3058" spans="5:5" x14ac:dyDescent="0.35">
      <c r="E3058" s="37"/>
    </row>
    <row r="3059" spans="5:5" x14ac:dyDescent="0.35">
      <c r="E3059" s="37"/>
    </row>
    <row r="3060" spans="5:5" x14ac:dyDescent="0.35">
      <c r="E3060" s="37"/>
    </row>
    <row r="3061" spans="5:5" x14ac:dyDescent="0.35">
      <c r="E3061" s="37"/>
    </row>
    <row r="3062" spans="5:5" x14ac:dyDescent="0.35">
      <c r="E3062" s="37"/>
    </row>
    <row r="3063" spans="5:5" x14ac:dyDescent="0.35">
      <c r="E3063" s="37"/>
    </row>
    <row r="3064" spans="5:5" x14ac:dyDescent="0.35">
      <c r="E3064" s="37"/>
    </row>
    <row r="3065" spans="5:5" x14ac:dyDescent="0.35">
      <c r="E3065" s="37"/>
    </row>
    <row r="3066" spans="5:5" x14ac:dyDescent="0.35">
      <c r="E3066" s="37"/>
    </row>
    <row r="3067" spans="5:5" x14ac:dyDescent="0.35">
      <c r="E3067" s="37"/>
    </row>
    <row r="3068" spans="5:5" x14ac:dyDescent="0.35">
      <c r="E3068" s="37"/>
    </row>
    <row r="3069" spans="5:5" x14ac:dyDescent="0.35">
      <c r="E3069" s="37"/>
    </row>
    <row r="3070" spans="5:5" x14ac:dyDescent="0.35">
      <c r="E3070" s="37"/>
    </row>
    <row r="3071" spans="5:5" x14ac:dyDescent="0.35">
      <c r="E3071" s="37"/>
    </row>
    <row r="3072" spans="5:5" x14ac:dyDescent="0.35">
      <c r="E3072" s="37"/>
    </row>
    <row r="3073" spans="5:5" x14ac:dyDescent="0.35">
      <c r="E3073" s="37"/>
    </row>
    <row r="3074" spans="5:5" x14ac:dyDescent="0.35">
      <c r="E3074" s="37"/>
    </row>
    <row r="3075" spans="5:5" x14ac:dyDescent="0.35">
      <c r="E3075" s="37"/>
    </row>
    <row r="3076" spans="5:5" x14ac:dyDescent="0.35">
      <c r="E3076" s="37"/>
    </row>
    <row r="3077" spans="5:5" x14ac:dyDescent="0.35">
      <c r="E3077" s="37"/>
    </row>
    <row r="3078" spans="5:5" x14ac:dyDescent="0.35">
      <c r="E3078" s="37"/>
    </row>
    <row r="3079" spans="5:5" x14ac:dyDescent="0.35">
      <c r="E3079" s="37"/>
    </row>
    <row r="3080" spans="5:5" x14ac:dyDescent="0.35">
      <c r="E3080" s="37"/>
    </row>
    <row r="3081" spans="5:5" x14ac:dyDescent="0.35">
      <c r="E3081" s="37"/>
    </row>
    <row r="3082" spans="5:5" x14ac:dyDescent="0.35">
      <c r="E3082" s="37"/>
    </row>
    <row r="3083" spans="5:5" x14ac:dyDescent="0.35">
      <c r="E3083" s="37"/>
    </row>
    <row r="3084" spans="5:5" x14ac:dyDescent="0.35">
      <c r="E3084" s="37"/>
    </row>
    <row r="3085" spans="5:5" x14ac:dyDescent="0.35">
      <c r="E3085" s="37"/>
    </row>
    <row r="3086" spans="5:5" x14ac:dyDescent="0.35">
      <c r="E3086" s="37"/>
    </row>
    <row r="3087" spans="5:5" x14ac:dyDescent="0.35">
      <c r="E3087" s="37"/>
    </row>
    <row r="3088" spans="5:5" x14ac:dyDescent="0.35">
      <c r="E3088" s="37"/>
    </row>
    <row r="3089" spans="5:5" x14ac:dyDescent="0.35">
      <c r="E3089" s="37"/>
    </row>
    <row r="3090" spans="5:5" x14ac:dyDescent="0.35">
      <c r="E3090" s="37"/>
    </row>
    <row r="3091" spans="5:5" x14ac:dyDescent="0.35">
      <c r="E3091" s="37"/>
    </row>
    <row r="3092" spans="5:5" x14ac:dyDescent="0.35">
      <c r="E3092" s="37"/>
    </row>
    <row r="3093" spans="5:5" x14ac:dyDescent="0.35">
      <c r="E3093" s="37"/>
    </row>
    <row r="3094" spans="5:5" x14ac:dyDescent="0.35">
      <c r="E3094" s="37"/>
    </row>
    <row r="3095" spans="5:5" x14ac:dyDescent="0.35">
      <c r="E3095" s="37"/>
    </row>
    <row r="3096" spans="5:5" x14ac:dyDescent="0.35">
      <c r="E3096" s="37"/>
    </row>
    <row r="3097" spans="5:5" x14ac:dyDescent="0.35">
      <c r="E3097" s="37"/>
    </row>
    <row r="3098" spans="5:5" x14ac:dyDescent="0.35">
      <c r="E3098" s="37"/>
    </row>
    <row r="3099" spans="5:5" x14ac:dyDescent="0.35">
      <c r="E3099" s="37"/>
    </row>
    <row r="3100" spans="5:5" x14ac:dyDescent="0.35">
      <c r="E3100" s="37"/>
    </row>
    <row r="3101" spans="5:5" x14ac:dyDescent="0.35">
      <c r="E3101" s="37"/>
    </row>
    <row r="3102" spans="5:5" x14ac:dyDescent="0.35">
      <c r="E3102" s="37"/>
    </row>
    <row r="3103" spans="5:5" x14ac:dyDescent="0.35">
      <c r="E3103" s="37"/>
    </row>
    <row r="3104" spans="5:5" x14ac:dyDescent="0.35">
      <c r="E3104" s="37"/>
    </row>
    <row r="3105" spans="5:5" x14ac:dyDescent="0.35">
      <c r="E3105" s="37"/>
    </row>
    <row r="3106" spans="5:5" x14ac:dyDescent="0.35">
      <c r="E3106" s="37"/>
    </row>
    <row r="3107" spans="5:5" x14ac:dyDescent="0.35">
      <c r="E3107" s="37"/>
    </row>
    <row r="3108" spans="5:5" x14ac:dyDescent="0.35">
      <c r="E3108" s="37"/>
    </row>
    <row r="3109" spans="5:5" x14ac:dyDescent="0.35">
      <c r="E3109" s="37"/>
    </row>
    <row r="3110" spans="5:5" x14ac:dyDescent="0.35">
      <c r="E3110" s="37"/>
    </row>
    <row r="3111" spans="5:5" x14ac:dyDescent="0.35">
      <c r="E3111" s="37"/>
    </row>
    <row r="3112" spans="5:5" x14ac:dyDescent="0.35">
      <c r="E3112" s="37"/>
    </row>
    <row r="3113" spans="5:5" x14ac:dyDescent="0.35">
      <c r="E3113" s="37"/>
    </row>
    <row r="3114" spans="5:5" x14ac:dyDescent="0.35">
      <c r="E3114" s="37"/>
    </row>
    <row r="3115" spans="5:5" x14ac:dyDescent="0.35">
      <c r="E3115" s="37"/>
    </row>
    <row r="3116" spans="5:5" x14ac:dyDescent="0.35">
      <c r="E3116" s="37"/>
    </row>
    <row r="3117" spans="5:5" x14ac:dyDescent="0.35">
      <c r="E3117" s="37"/>
    </row>
    <row r="3118" spans="5:5" x14ac:dyDescent="0.35">
      <c r="E3118" s="37"/>
    </row>
    <row r="3119" spans="5:5" x14ac:dyDescent="0.35">
      <c r="E3119" s="37"/>
    </row>
    <row r="3120" spans="5:5" x14ac:dyDescent="0.35">
      <c r="E3120" s="37"/>
    </row>
    <row r="3121" spans="5:5" x14ac:dyDescent="0.35">
      <c r="E3121" s="37"/>
    </row>
    <row r="3122" spans="5:5" x14ac:dyDescent="0.35">
      <c r="E3122" s="37"/>
    </row>
    <row r="3123" spans="5:5" x14ac:dyDescent="0.35">
      <c r="E3123" s="37"/>
    </row>
    <row r="3124" spans="5:5" x14ac:dyDescent="0.35">
      <c r="E3124" s="37"/>
    </row>
    <row r="3125" spans="5:5" x14ac:dyDescent="0.35">
      <c r="E3125" s="37"/>
    </row>
    <row r="3126" spans="5:5" x14ac:dyDescent="0.35">
      <c r="E3126" s="37"/>
    </row>
    <row r="3127" spans="5:5" x14ac:dyDescent="0.35">
      <c r="E3127" s="37"/>
    </row>
    <row r="3128" spans="5:5" x14ac:dyDescent="0.35">
      <c r="E3128" s="37"/>
    </row>
    <row r="3129" spans="5:5" x14ac:dyDescent="0.35">
      <c r="E3129" s="37"/>
    </row>
    <row r="3130" spans="5:5" x14ac:dyDescent="0.35">
      <c r="E3130" s="37"/>
    </row>
    <row r="3131" spans="5:5" x14ac:dyDescent="0.35">
      <c r="E3131" s="37"/>
    </row>
    <row r="3132" spans="5:5" x14ac:dyDescent="0.35">
      <c r="E3132" s="37"/>
    </row>
    <row r="3133" spans="5:5" x14ac:dyDescent="0.35">
      <c r="E3133" s="37"/>
    </row>
    <row r="3134" spans="5:5" x14ac:dyDescent="0.35">
      <c r="E3134" s="37"/>
    </row>
    <row r="3135" spans="5:5" x14ac:dyDescent="0.35">
      <c r="E3135" s="37"/>
    </row>
    <row r="3136" spans="5:5" x14ac:dyDescent="0.35">
      <c r="E3136" s="37"/>
    </row>
    <row r="3137" spans="5:5" x14ac:dyDescent="0.35">
      <c r="E3137" s="37"/>
    </row>
    <row r="3138" spans="5:5" x14ac:dyDescent="0.35">
      <c r="E3138" s="37"/>
    </row>
    <row r="3139" spans="5:5" x14ac:dyDescent="0.35">
      <c r="E3139" s="37"/>
    </row>
    <row r="3140" spans="5:5" x14ac:dyDescent="0.35">
      <c r="E3140" s="37"/>
    </row>
    <row r="3141" spans="5:5" x14ac:dyDescent="0.35">
      <c r="E3141" s="37"/>
    </row>
    <row r="3142" spans="5:5" x14ac:dyDescent="0.35">
      <c r="E3142" s="37"/>
    </row>
    <row r="3143" spans="5:5" x14ac:dyDescent="0.35">
      <c r="E3143" s="37"/>
    </row>
    <row r="3144" spans="5:5" x14ac:dyDescent="0.35">
      <c r="E3144" s="37"/>
    </row>
    <row r="3145" spans="5:5" x14ac:dyDescent="0.35">
      <c r="E3145" s="37"/>
    </row>
    <row r="3146" spans="5:5" x14ac:dyDescent="0.35">
      <c r="E3146" s="37"/>
    </row>
    <row r="3147" spans="5:5" x14ac:dyDescent="0.35">
      <c r="E3147" s="37"/>
    </row>
    <row r="3148" spans="5:5" x14ac:dyDescent="0.35">
      <c r="E3148" s="37"/>
    </row>
    <row r="3149" spans="5:5" x14ac:dyDescent="0.35">
      <c r="E3149" s="37"/>
    </row>
    <row r="3150" spans="5:5" x14ac:dyDescent="0.35">
      <c r="E3150" s="37"/>
    </row>
    <row r="3151" spans="5:5" x14ac:dyDescent="0.35">
      <c r="E3151" s="37"/>
    </row>
    <row r="3152" spans="5:5" x14ac:dyDescent="0.35">
      <c r="E3152" s="37"/>
    </row>
    <row r="3153" spans="5:5" x14ac:dyDescent="0.35">
      <c r="E3153" s="37"/>
    </row>
    <row r="3154" spans="5:5" x14ac:dyDescent="0.35">
      <c r="E3154" s="37"/>
    </row>
    <row r="3155" spans="5:5" x14ac:dyDescent="0.35">
      <c r="E3155" s="37"/>
    </row>
    <row r="3156" spans="5:5" x14ac:dyDescent="0.35">
      <c r="E3156" s="37"/>
    </row>
    <row r="3157" spans="5:5" x14ac:dyDescent="0.35">
      <c r="E3157" s="37"/>
    </row>
    <row r="3158" spans="5:5" x14ac:dyDescent="0.35">
      <c r="E3158" s="37"/>
    </row>
    <row r="3159" spans="5:5" x14ac:dyDescent="0.35">
      <c r="E3159" s="37"/>
    </row>
    <row r="3160" spans="5:5" x14ac:dyDescent="0.35">
      <c r="E3160" s="37"/>
    </row>
    <row r="3161" spans="5:5" x14ac:dyDescent="0.35">
      <c r="E3161" s="37"/>
    </row>
    <row r="3162" spans="5:5" x14ac:dyDescent="0.35">
      <c r="E3162" s="37"/>
    </row>
    <row r="3163" spans="5:5" x14ac:dyDescent="0.35">
      <c r="E3163" s="37"/>
    </row>
    <row r="3164" spans="5:5" x14ac:dyDescent="0.35">
      <c r="E3164" s="37"/>
    </row>
    <row r="3165" spans="5:5" x14ac:dyDescent="0.35">
      <c r="E3165" s="37"/>
    </row>
    <row r="3166" spans="5:5" x14ac:dyDescent="0.35">
      <c r="E3166" s="37"/>
    </row>
    <row r="3167" spans="5:5" x14ac:dyDescent="0.35">
      <c r="E3167" s="37"/>
    </row>
    <row r="3168" spans="5:5" x14ac:dyDescent="0.35">
      <c r="E3168" s="37"/>
    </row>
    <row r="3169" spans="5:5" x14ac:dyDescent="0.35">
      <c r="E3169" s="37"/>
    </row>
    <row r="3170" spans="5:5" x14ac:dyDescent="0.35">
      <c r="E3170" s="37"/>
    </row>
    <row r="3171" spans="5:5" x14ac:dyDescent="0.35">
      <c r="E3171" s="37"/>
    </row>
    <row r="3172" spans="5:5" x14ac:dyDescent="0.35">
      <c r="E3172" s="37"/>
    </row>
    <row r="3173" spans="5:5" x14ac:dyDescent="0.35">
      <c r="E3173" s="37"/>
    </row>
    <row r="3174" spans="5:5" x14ac:dyDescent="0.35">
      <c r="E3174" s="37"/>
    </row>
    <row r="3175" spans="5:5" x14ac:dyDescent="0.35">
      <c r="E3175" s="37"/>
    </row>
    <row r="3176" spans="5:5" x14ac:dyDescent="0.35">
      <c r="E3176" s="37"/>
    </row>
    <row r="3177" spans="5:5" x14ac:dyDescent="0.35">
      <c r="E3177" s="37"/>
    </row>
    <row r="3178" spans="5:5" x14ac:dyDescent="0.35">
      <c r="E3178" s="37"/>
    </row>
    <row r="3179" spans="5:5" x14ac:dyDescent="0.35">
      <c r="E3179" s="37"/>
    </row>
    <row r="3180" spans="5:5" x14ac:dyDescent="0.35">
      <c r="E3180" s="37"/>
    </row>
    <row r="3181" spans="5:5" x14ac:dyDescent="0.35">
      <c r="E3181" s="37"/>
    </row>
    <row r="3182" spans="5:5" x14ac:dyDescent="0.35">
      <c r="E3182" s="37"/>
    </row>
    <row r="3183" spans="5:5" x14ac:dyDescent="0.35">
      <c r="E3183" s="37"/>
    </row>
    <row r="3184" spans="5:5" x14ac:dyDescent="0.35">
      <c r="E3184" s="37"/>
    </row>
    <row r="3185" spans="5:5" x14ac:dyDescent="0.35">
      <c r="E3185" s="37"/>
    </row>
    <row r="3186" spans="5:5" x14ac:dyDescent="0.35">
      <c r="E3186" s="37"/>
    </row>
    <row r="3187" spans="5:5" x14ac:dyDescent="0.35">
      <c r="E3187" s="37"/>
    </row>
    <row r="3188" spans="5:5" x14ac:dyDescent="0.35">
      <c r="E3188" s="37"/>
    </row>
    <row r="3189" spans="5:5" x14ac:dyDescent="0.35">
      <c r="E3189" s="37"/>
    </row>
    <row r="3190" spans="5:5" x14ac:dyDescent="0.35">
      <c r="E3190" s="37"/>
    </row>
    <row r="3191" spans="5:5" x14ac:dyDescent="0.35">
      <c r="E3191" s="37"/>
    </row>
    <row r="3192" spans="5:5" x14ac:dyDescent="0.35">
      <c r="E3192" s="37"/>
    </row>
    <row r="3193" spans="5:5" x14ac:dyDescent="0.35">
      <c r="E3193" s="37"/>
    </row>
    <row r="3194" spans="5:5" x14ac:dyDescent="0.35">
      <c r="E3194" s="37"/>
    </row>
    <row r="3195" spans="5:5" x14ac:dyDescent="0.35">
      <c r="E3195" s="37"/>
    </row>
    <row r="3196" spans="5:5" x14ac:dyDescent="0.35">
      <c r="E3196" s="37"/>
    </row>
    <row r="3197" spans="5:5" x14ac:dyDescent="0.35">
      <c r="E3197" s="37"/>
    </row>
    <row r="3198" spans="5:5" x14ac:dyDescent="0.35">
      <c r="E3198" s="37"/>
    </row>
    <row r="3199" spans="5:5" x14ac:dyDescent="0.35">
      <c r="E3199" s="37"/>
    </row>
    <row r="3200" spans="5:5" x14ac:dyDescent="0.35">
      <c r="E3200" s="37"/>
    </row>
    <row r="3201" spans="5:5" x14ac:dyDescent="0.35">
      <c r="E3201" s="37"/>
    </row>
    <row r="3202" spans="5:5" x14ac:dyDescent="0.35">
      <c r="E3202" s="37"/>
    </row>
    <row r="3203" spans="5:5" x14ac:dyDescent="0.35">
      <c r="E3203" s="37"/>
    </row>
    <row r="3204" spans="5:5" x14ac:dyDescent="0.35">
      <c r="E3204" s="37"/>
    </row>
    <row r="3205" spans="5:5" x14ac:dyDescent="0.35">
      <c r="E3205" s="37"/>
    </row>
    <row r="3206" spans="5:5" x14ac:dyDescent="0.35">
      <c r="E3206" s="37"/>
    </row>
    <row r="3207" spans="5:5" x14ac:dyDescent="0.35">
      <c r="E3207" s="37"/>
    </row>
    <row r="3208" spans="5:5" x14ac:dyDescent="0.35">
      <c r="E3208" s="37"/>
    </row>
    <row r="3209" spans="5:5" x14ac:dyDescent="0.35">
      <c r="E3209" s="37"/>
    </row>
    <row r="3210" spans="5:5" x14ac:dyDescent="0.35">
      <c r="E3210" s="37"/>
    </row>
    <row r="3211" spans="5:5" x14ac:dyDescent="0.35">
      <c r="E3211" s="37"/>
    </row>
    <row r="3212" spans="5:5" x14ac:dyDescent="0.35">
      <c r="E3212" s="37"/>
    </row>
    <row r="3213" spans="5:5" x14ac:dyDescent="0.35">
      <c r="E3213" s="37"/>
    </row>
    <row r="3214" spans="5:5" x14ac:dyDescent="0.35">
      <c r="E3214" s="37"/>
    </row>
    <row r="3215" spans="5:5" x14ac:dyDescent="0.35">
      <c r="E3215" s="37"/>
    </row>
    <row r="3216" spans="5:5" x14ac:dyDescent="0.35">
      <c r="E3216" s="37"/>
    </row>
    <row r="3217" spans="5:5" x14ac:dyDescent="0.35">
      <c r="E3217" s="37"/>
    </row>
    <row r="3218" spans="5:5" x14ac:dyDescent="0.35">
      <c r="E3218" s="37"/>
    </row>
    <row r="3219" spans="5:5" x14ac:dyDescent="0.35">
      <c r="E3219" s="37"/>
    </row>
    <row r="3220" spans="5:5" x14ac:dyDescent="0.35">
      <c r="E3220" s="37"/>
    </row>
    <row r="3221" spans="5:5" x14ac:dyDescent="0.35">
      <c r="E3221" s="37"/>
    </row>
    <row r="3222" spans="5:5" x14ac:dyDescent="0.35">
      <c r="E3222" s="37"/>
    </row>
    <row r="3223" spans="5:5" x14ac:dyDescent="0.35">
      <c r="E3223" s="37"/>
    </row>
    <row r="3224" spans="5:5" x14ac:dyDescent="0.35">
      <c r="E3224" s="37"/>
    </row>
    <row r="3225" spans="5:5" x14ac:dyDescent="0.35">
      <c r="E3225" s="37"/>
    </row>
    <row r="3226" spans="5:5" x14ac:dyDescent="0.35">
      <c r="E3226" s="37"/>
    </row>
    <row r="3227" spans="5:5" x14ac:dyDescent="0.35">
      <c r="E3227" s="37"/>
    </row>
    <row r="3228" spans="5:5" x14ac:dyDescent="0.35">
      <c r="E3228" s="37"/>
    </row>
    <row r="3229" spans="5:5" x14ac:dyDescent="0.35">
      <c r="E3229" s="37"/>
    </row>
    <row r="3230" spans="5:5" x14ac:dyDescent="0.35">
      <c r="E3230" s="37"/>
    </row>
    <row r="3231" spans="5:5" x14ac:dyDescent="0.35">
      <c r="E3231" s="37"/>
    </row>
    <row r="3232" spans="5:5" x14ac:dyDescent="0.35">
      <c r="E3232" s="37"/>
    </row>
    <row r="3233" spans="5:5" x14ac:dyDescent="0.35">
      <c r="E3233" s="37"/>
    </row>
    <row r="3234" spans="5:5" x14ac:dyDescent="0.35">
      <c r="E3234" s="37"/>
    </row>
    <row r="3235" spans="5:5" x14ac:dyDescent="0.35">
      <c r="E3235" s="37"/>
    </row>
    <row r="3236" spans="5:5" x14ac:dyDescent="0.35">
      <c r="E3236" s="37"/>
    </row>
    <row r="3237" spans="5:5" x14ac:dyDescent="0.35">
      <c r="E3237" s="37"/>
    </row>
    <row r="3238" spans="5:5" x14ac:dyDescent="0.35">
      <c r="E3238" s="37"/>
    </row>
    <row r="3239" spans="5:5" x14ac:dyDescent="0.35">
      <c r="E3239" s="37"/>
    </row>
    <row r="3240" spans="5:5" x14ac:dyDescent="0.35">
      <c r="E3240" s="37"/>
    </row>
    <row r="3241" spans="5:5" x14ac:dyDescent="0.35">
      <c r="E3241" s="37"/>
    </row>
    <row r="3242" spans="5:5" x14ac:dyDescent="0.35">
      <c r="E3242" s="37"/>
    </row>
    <row r="3243" spans="5:5" x14ac:dyDescent="0.35">
      <c r="E3243" s="37"/>
    </row>
    <row r="3244" spans="5:5" x14ac:dyDescent="0.35">
      <c r="E3244" s="37"/>
    </row>
    <row r="3245" spans="5:5" x14ac:dyDescent="0.35">
      <c r="E3245" s="37"/>
    </row>
    <row r="3246" spans="5:5" x14ac:dyDescent="0.35">
      <c r="E3246" s="37"/>
    </row>
    <row r="3247" spans="5:5" x14ac:dyDescent="0.35">
      <c r="E3247" s="37"/>
    </row>
    <row r="3248" spans="5:5" x14ac:dyDescent="0.35">
      <c r="E3248" s="37"/>
    </row>
    <row r="3249" spans="5:5" x14ac:dyDescent="0.35">
      <c r="E3249" s="37"/>
    </row>
    <row r="3250" spans="5:5" x14ac:dyDescent="0.35">
      <c r="E3250" s="37"/>
    </row>
    <row r="3251" spans="5:5" x14ac:dyDescent="0.35">
      <c r="E3251" s="37"/>
    </row>
    <row r="3252" spans="5:5" x14ac:dyDescent="0.35">
      <c r="E3252" s="37"/>
    </row>
    <row r="3253" spans="5:5" x14ac:dyDescent="0.35">
      <c r="E3253" s="37"/>
    </row>
    <row r="3254" spans="5:5" x14ac:dyDescent="0.35">
      <c r="E3254" s="37"/>
    </row>
    <row r="3255" spans="5:5" x14ac:dyDescent="0.35">
      <c r="E3255" s="37"/>
    </row>
    <row r="3256" spans="5:5" x14ac:dyDescent="0.35">
      <c r="E3256" s="37"/>
    </row>
    <row r="3257" spans="5:5" x14ac:dyDescent="0.35">
      <c r="E3257" s="37"/>
    </row>
    <row r="3258" spans="5:5" x14ac:dyDescent="0.35">
      <c r="E3258" s="37"/>
    </row>
    <row r="3259" spans="5:5" x14ac:dyDescent="0.35">
      <c r="E3259" s="37"/>
    </row>
    <row r="3260" spans="5:5" x14ac:dyDescent="0.35">
      <c r="E3260" s="37"/>
    </row>
    <row r="3261" spans="5:5" x14ac:dyDescent="0.35">
      <c r="E3261" s="37"/>
    </row>
    <row r="3262" spans="5:5" x14ac:dyDescent="0.35">
      <c r="E3262" s="37"/>
    </row>
    <row r="3263" spans="5:5" x14ac:dyDescent="0.35">
      <c r="E3263" s="37"/>
    </row>
    <row r="3264" spans="5:5" x14ac:dyDescent="0.35">
      <c r="E3264" s="37"/>
    </row>
    <row r="3265" spans="5:5" x14ac:dyDescent="0.35">
      <c r="E3265" s="37"/>
    </row>
    <row r="3266" spans="5:5" x14ac:dyDescent="0.35">
      <c r="E3266" s="37"/>
    </row>
    <row r="3267" spans="5:5" x14ac:dyDescent="0.35">
      <c r="E3267" s="37"/>
    </row>
    <row r="3268" spans="5:5" x14ac:dyDescent="0.35">
      <c r="E3268" s="37"/>
    </row>
    <row r="3269" spans="5:5" x14ac:dyDescent="0.35">
      <c r="E3269" s="37"/>
    </row>
    <row r="3270" spans="5:5" x14ac:dyDescent="0.35">
      <c r="E3270" s="37"/>
    </row>
    <row r="3271" spans="5:5" x14ac:dyDescent="0.35">
      <c r="E3271" s="37"/>
    </row>
    <row r="3272" spans="5:5" x14ac:dyDescent="0.35">
      <c r="E3272" s="37"/>
    </row>
    <row r="3273" spans="5:5" x14ac:dyDescent="0.35">
      <c r="E3273" s="37"/>
    </row>
    <row r="3274" spans="5:5" x14ac:dyDescent="0.35">
      <c r="E3274" s="37"/>
    </row>
    <row r="3275" spans="5:5" x14ac:dyDescent="0.35">
      <c r="E3275" s="37"/>
    </row>
    <row r="3276" spans="5:5" x14ac:dyDescent="0.35">
      <c r="E3276" s="37"/>
    </row>
    <row r="3277" spans="5:5" x14ac:dyDescent="0.35">
      <c r="E3277" s="37"/>
    </row>
    <row r="3278" spans="5:5" x14ac:dyDescent="0.35">
      <c r="E3278" s="37"/>
    </row>
    <row r="3279" spans="5:5" x14ac:dyDescent="0.35">
      <c r="E3279" s="37"/>
    </row>
    <row r="3280" spans="5:5" x14ac:dyDescent="0.35">
      <c r="E3280" s="37"/>
    </row>
    <row r="3281" spans="5:5" x14ac:dyDescent="0.35">
      <c r="E3281" s="37"/>
    </row>
    <row r="3282" spans="5:5" x14ac:dyDescent="0.35">
      <c r="E3282" s="37"/>
    </row>
    <row r="3283" spans="5:5" x14ac:dyDescent="0.35">
      <c r="E3283" s="37"/>
    </row>
    <row r="3284" spans="5:5" x14ac:dyDescent="0.35">
      <c r="E3284" s="37"/>
    </row>
    <row r="3285" spans="5:5" x14ac:dyDescent="0.35">
      <c r="E3285" s="37"/>
    </row>
    <row r="3286" spans="5:5" x14ac:dyDescent="0.35">
      <c r="E3286" s="37"/>
    </row>
    <row r="3287" spans="5:5" x14ac:dyDescent="0.35">
      <c r="E3287" s="37"/>
    </row>
    <row r="3288" spans="5:5" x14ac:dyDescent="0.35">
      <c r="E3288" s="37"/>
    </row>
    <row r="3289" spans="5:5" x14ac:dyDescent="0.35">
      <c r="E3289" s="37"/>
    </row>
    <row r="3290" spans="5:5" x14ac:dyDescent="0.35">
      <c r="E3290" s="37"/>
    </row>
    <row r="3291" spans="5:5" x14ac:dyDescent="0.35">
      <c r="E3291" s="37"/>
    </row>
    <row r="3292" spans="5:5" x14ac:dyDescent="0.35">
      <c r="E3292" s="37"/>
    </row>
    <row r="3293" spans="5:5" x14ac:dyDescent="0.35">
      <c r="E3293" s="37"/>
    </row>
    <row r="3294" spans="5:5" x14ac:dyDescent="0.35">
      <c r="E3294" s="37"/>
    </row>
    <row r="3295" spans="5:5" x14ac:dyDescent="0.35">
      <c r="E3295" s="37"/>
    </row>
    <row r="3296" spans="5:5" x14ac:dyDescent="0.35">
      <c r="E3296" s="37"/>
    </row>
    <row r="3297" spans="5:5" x14ac:dyDescent="0.35">
      <c r="E3297" s="37"/>
    </row>
    <row r="3298" spans="5:5" x14ac:dyDescent="0.35">
      <c r="E3298" s="37"/>
    </row>
    <row r="3299" spans="5:5" x14ac:dyDescent="0.35">
      <c r="E3299" s="37"/>
    </row>
    <row r="3300" spans="5:5" x14ac:dyDescent="0.35">
      <c r="E3300" s="37"/>
    </row>
    <row r="3301" spans="5:5" x14ac:dyDescent="0.35">
      <c r="E3301" s="37"/>
    </row>
    <row r="3302" spans="5:5" x14ac:dyDescent="0.35">
      <c r="E3302" s="37"/>
    </row>
    <row r="3303" spans="5:5" x14ac:dyDescent="0.35">
      <c r="E3303" s="37"/>
    </row>
    <row r="3304" spans="5:5" x14ac:dyDescent="0.35">
      <c r="E3304" s="37"/>
    </row>
    <row r="3305" spans="5:5" x14ac:dyDescent="0.35">
      <c r="E3305" s="37"/>
    </row>
    <row r="3306" spans="5:5" x14ac:dyDescent="0.35">
      <c r="E3306" s="37"/>
    </row>
    <row r="3307" spans="5:5" x14ac:dyDescent="0.35">
      <c r="E3307" s="37"/>
    </row>
    <row r="3308" spans="5:5" x14ac:dyDescent="0.35">
      <c r="E3308" s="37"/>
    </row>
    <row r="3309" spans="5:5" x14ac:dyDescent="0.35">
      <c r="E3309" s="37"/>
    </row>
    <row r="3310" spans="5:5" x14ac:dyDescent="0.35">
      <c r="E3310" s="37"/>
    </row>
    <row r="3311" spans="5:5" x14ac:dyDescent="0.35">
      <c r="E3311" s="37"/>
    </row>
    <row r="3312" spans="5:5" x14ac:dyDescent="0.35">
      <c r="E3312" s="37"/>
    </row>
    <row r="3313" spans="5:5" x14ac:dyDescent="0.35">
      <c r="E3313" s="37"/>
    </row>
    <row r="3314" spans="5:5" x14ac:dyDescent="0.35">
      <c r="E3314" s="37"/>
    </row>
    <row r="3315" spans="5:5" x14ac:dyDescent="0.35">
      <c r="E3315" s="37"/>
    </row>
    <row r="3316" spans="5:5" x14ac:dyDescent="0.35">
      <c r="E3316" s="37"/>
    </row>
    <row r="3317" spans="5:5" x14ac:dyDescent="0.35">
      <c r="E3317" s="37"/>
    </row>
    <row r="3318" spans="5:5" x14ac:dyDescent="0.35">
      <c r="E3318" s="37"/>
    </row>
    <row r="3319" spans="5:5" x14ac:dyDescent="0.35">
      <c r="E3319" s="37"/>
    </row>
    <row r="3320" spans="5:5" x14ac:dyDescent="0.35">
      <c r="E3320" s="37"/>
    </row>
    <row r="3321" spans="5:5" x14ac:dyDescent="0.35">
      <c r="E3321" s="37"/>
    </row>
    <row r="3322" spans="5:5" x14ac:dyDescent="0.35">
      <c r="E3322" s="37"/>
    </row>
    <row r="3323" spans="5:5" x14ac:dyDescent="0.35">
      <c r="E3323" s="37"/>
    </row>
    <row r="3324" spans="5:5" x14ac:dyDescent="0.35">
      <c r="E3324" s="37"/>
    </row>
    <row r="3325" spans="5:5" x14ac:dyDescent="0.35">
      <c r="E3325" s="37"/>
    </row>
    <row r="3326" spans="5:5" x14ac:dyDescent="0.35">
      <c r="E3326" s="37"/>
    </row>
    <row r="3327" spans="5:5" x14ac:dyDescent="0.35">
      <c r="E3327" s="37"/>
    </row>
    <row r="3328" spans="5:5" x14ac:dyDescent="0.35">
      <c r="E3328" s="37"/>
    </row>
    <row r="3329" spans="5:5" x14ac:dyDescent="0.35">
      <c r="E3329" s="37"/>
    </row>
    <row r="3330" spans="5:5" x14ac:dyDescent="0.35">
      <c r="E3330" s="37"/>
    </row>
    <row r="3331" spans="5:5" x14ac:dyDescent="0.35">
      <c r="E3331" s="37"/>
    </row>
    <row r="3332" spans="5:5" x14ac:dyDescent="0.35">
      <c r="E3332" s="37"/>
    </row>
    <row r="3333" spans="5:5" x14ac:dyDescent="0.35">
      <c r="E3333" s="37"/>
    </row>
    <row r="3334" spans="5:5" x14ac:dyDescent="0.35">
      <c r="E3334" s="37"/>
    </row>
    <row r="3335" spans="5:5" x14ac:dyDescent="0.35">
      <c r="E3335" s="37"/>
    </row>
    <row r="3336" spans="5:5" x14ac:dyDescent="0.35">
      <c r="E3336" s="37"/>
    </row>
    <row r="3337" spans="5:5" x14ac:dyDescent="0.35">
      <c r="E3337" s="37"/>
    </row>
    <row r="3338" spans="5:5" x14ac:dyDescent="0.35">
      <c r="E3338" s="37"/>
    </row>
    <row r="3339" spans="5:5" x14ac:dyDescent="0.35">
      <c r="E3339" s="37"/>
    </row>
    <row r="3340" spans="5:5" x14ac:dyDescent="0.35">
      <c r="E3340" s="37"/>
    </row>
    <row r="3341" spans="5:5" x14ac:dyDescent="0.35">
      <c r="E3341" s="37"/>
    </row>
    <row r="3342" spans="5:5" x14ac:dyDescent="0.35">
      <c r="E3342" s="37"/>
    </row>
    <row r="3343" spans="5:5" x14ac:dyDescent="0.35">
      <c r="E3343" s="37"/>
    </row>
    <row r="3344" spans="5:5" x14ac:dyDescent="0.35">
      <c r="E3344" s="37"/>
    </row>
    <row r="3345" spans="5:5" x14ac:dyDescent="0.35">
      <c r="E3345" s="37"/>
    </row>
    <row r="3346" spans="5:5" x14ac:dyDescent="0.35">
      <c r="E3346" s="37"/>
    </row>
    <row r="3347" spans="5:5" x14ac:dyDescent="0.35">
      <c r="E3347" s="37"/>
    </row>
    <row r="3348" spans="5:5" x14ac:dyDescent="0.35">
      <c r="E3348" s="37"/>
    </row>
    <row r="3349" spans="5:5" x14ac:dyDescent="0.35">
      <c r="E3349" s="37"/>
    </row>
    <row r="3350" spans="5:5" x14ac:dyDescent="0.35">
      <c r="E3350" s="37"/>
    </row>
    <row r="3351" spans="5:5" x14ac:dyDescent="0.35">
      <c r="E3351" s="37"/>
    </row>
    <row r="3352" spans="5:5" x14ac:dyDescent="0.35">
      <c r="E3352" s="37"/>
    </row>
    <row r="3353" spans="5:5" x14ac:dyDescent="0.35">
      <c r="E3353" s="37"/>
    </row>
    <row r="3354" spans="5:5" x14ac:dyDescent="0.35">
      <c r="E3354" s="37"/>
    </row>
    <row r="3355" spans="5:5" x14ac:dyDescent="0.35">
      <c r="E3355" s="37"/>
    </row>
    <row r="3356" spans="5:5" x14ac:dyDescent="0.35">
      <c r="E3356" s="37"/>
    </row>
    <row r="3357" spans="5:5" x14ac:dyDescent="0.35">
      <c r="E3357" s="37"/>
    </row>
    <row r="3358" spans="5:5" x14ac:dyDescent="0.35">
      <c r="E3358" s="37"/>
    </row>
    <row r="3359" spans="5:5" x14ac:dyDescent="0.35">
      <c r="E3359" s="37"/>
    </row>
    <row r="3360" spans="5:5" x14ac:dyDescent="0.35">
      <c r="E3360" s="37"/>
    </row>
    <row r="3361" spans="5:5" x14ac:dyDescent="0.35">
      <c r="E3361" s="37"/>
    </row>
    <row r="3362" spans="5:5" x14ac:dyDescent="0.35">
      <c r="E3362" s="37"/>
    </row>
    <row r="3363" spans="5:5" x14ac:dyDescent="0.35">
      <c r="E3363" s="37"/>
    </row>
    <row r="3364" spans="5:5" x14ac:dyDescent="0.35">
      <c r="E3364" s="37"/>
    </row>
    <row r="3365" spans="5:5" x14ac:dyDescent="0.35">
      <c r="E3365" s="37"/>
    </row>
    <row r="3366" spans="5:5" x14ac:dyDescent="0.35">
      <c r="E3366" s="37"/>
    </row>
    <row r="3367" spans="5:5" x14ac:dyDescent="0.35">
      <c r="E3367" s="37"/>
    </row>
    <row r="3368" spans="5:5" x14ac:dyDescent="0.35">
      <c r="E3368" s="37"/>
    </row>
    <row r="3369" spans="5:5" x14ac:dyDescent="0.35">
      <c r="E3369" s="37"/>
    </row>
    <row r="3370" spans="5:5" x14ac:dyDescent="0.35">
      <c r="E3370" s="37"/>
    </row>
    <row r="3371" spans="5:5" x14ac:dyDescent="0.35">
      <c r="E3371" s="37"/>
    </row>
    <row r="3372" spans="5:5" x14ac:dyDescent="0.35">
      <c r="E3372" s="37"/>
    </row>
    <row r="3373" spans="5:5" x14ac:dyDescent="0.35">
      <c r="E3373" s="37"/>
    </row>
    <row r="3374" spans="5:5" x14ac:dyDescent="0.35">
      <c r="E3374" s="37"/>
    </row>
    <row r="3375" spans="5:5" x14ac:dyDescent="0.35">
      <c r="E3375" s="37"/>
    </row>
    <row r="3376" spans="5:5" x14ac:dyDescent="0.35">
      <c r="E3376" s="37"/>
    </row>
    <row r="3377" spans="5:5" x14ac:dyDescent="0.35">
      <c r="E3377" s="37"/>
    </row>
    <row r="3378" spans="5:5" x14ac:dyDescent="0.35">
      <c r="E3378" s="37"/>
    </row>
    <row r="3379" spans="5:5" x14ac:dyDescent="0.35">
      <c r="E3379" s="37"/>
    </row>
    <row r="3380" spans="5:5" x14ac:dyDescent="0.35">
      <c r="E3380" s="37"/>
    </row>
    <row r="3381" spans="5:5" x14ac:dyDescent="0.35">
      <c r="E3381" s="37"/>
    </row>
    <row r="3382" spans="5:5" x14ac:dyDescent="0.35">
      <c r="E3382" s="37"/>
    </row>
    <row r="3383" spans="5:5" x14ac:dyDescent="0.35">
      <c r="E3383" s="37"/>
    </row>
    <row r="3384" spans="5:5" x14ac:dyDescent="0.35">
      <c r="E3384" s="37"/>
    </row>
    <row r="3385" spans="5:5" x14ac:dyDescent="0.35">
      <c r="E3385" s="37"/>
    </row>
    <row r="3386" spans="5:5" x14ac:dyDescent="0.35">
      <c r="E3386" s="37"/>
    </row>
    <row r="3387" spans="5:5" x14ac:dyDescent="0.35">
      <c r="E3387" s="37"/>
    </row>
    <row r="3388" spans="5:5" x14ac:dyDescent="0.35">
      <c r="E3388" s="37"/>
    </row>
    <row r="3389" spans="5:5" x14ac:dyDescent="0.35">
      <c r="E3389" s="37"/>
    </row>
    <row r="3390" spans="5:5" x14ac:dyDescent="0.35">
      <c r="E3390" s="37"/>
    </row>
    <row r="3391" spans="5:5" x14ac:dyDescent="0.35">
      <c r="E3391" s="37"/>
    </row>
    <row r="3392" spans="5:5" x14ac:dyDescent="0.35">
      <c r="E3392" s="37"/>
    </row>
    <row r="3393" spans="5:5" x14ac:dyDescent="0.35">
      <c r="E3393" s="37"/>
    </row>
    <row r="3394" spans="5:5" x14ac:dyDescent="0.35">
      <c r="E3394" s="37"/>
    </row>
    <row r="3395" spans="5:5" x14ac:dyDescent="0.35">
      <c r="E3395" s="37"/>
    </row>
    <row r="3396" spans="5:5" x14ac:dyDescent="0.35">
      <c r="E3396" s="37"/>
    </row>
    <row r="3397" spans="5:5" x14ac:dyDescent="0.35">
      <c r="E3397" s="37"/>
    </row>
    <row r="3398" spans="5:5" x14ac:dyDescent="0.35">
      <c r="E3398" s="37"/>
    </row>
    <row r="3399" spans="5:5" x14ac:dyDescent="0.35">
      <c r="E3399" s="37"/>
    </row>
    <row r="3400" spans="5:5" x14ac:dyDescent="0.35">
      <c r="E3400" s="37"/>
    </row>
    <row r="3401" spans="5:5" x14ac:dyDescent="0.35">
      <c r="E3401" s="37"/>
    </row>
    <row r="3402" spans="5:5" x14ac:dyDescent="0.35">
      <c r="E3402" s="37"/>
    </row>
    <row r="3403" spans="5:5" x14ac:dyDescent="0.35">
      <c r="E3403" s="37"/>
    </row>
    <row r="3404" spans="5:5" x14ac:dyDescent="0.35">
      <c r="E3404" s="37"/>
    </row>
    <row r="3405" spans="5:5" x14ac:dyDescent="0.35">
      <c r="E3405" s="37"/>
    </row>
    <row r="3406" spans="5:5" x14ac:dyDescent="0.35">
      <c r="E3406" s="37"/>
    </row>
    <row r="3407" spans="5:5" x14ac:dyDescent="0.35">
      <c r="E3407" s="37"/>
    </row>
    <row r="3408" spans="5:5" x14ac:dyDescent="0.35">
      <c r="E3408" s="37"/>
    </row>
    <row r="3409" spans="5:5" x14ac:dyDescent="0.35">
      <c r="E3409" s="37"/>
    </row>
    <row r="3410" spans="5:5" x14ac:dyDescent="0.35">
      <c r="E3410" s="37"/>
    </row>
    <row r="3411" spans="5:5" x14ac:dyDescent="0.35">
      <c r="E3411" s="37"/>
    </row>
    <row r="3412" spans="5:5" x14ac:dyDescent="0.35">
      <c r="E3412" s="37"/>
    </row>
    <row r="3413" spans="5:5" x14ac:dyDescent="0.35">
      <c r="E3413" s="37"/>
    </row>
    <row r="3414" spans="5:5" x14ac:dyDescent="0.35">
      <c r="E3414" s="37"/>
    </row>
    <row r="3415" spans="5:5" x14ac:dyDescent="0.35">
      <c r="E3415" s="37"/>
    </row>
    <row r="3416" spans="5:5" x14ac:dyDescent="0.35">
      <c r="E3416" s="37"/>
    </row>
    <row r="3417" spans="5:5" x14ac:dyDescent="0.35">
      <c r="E3417" s="37"/>
    </row>
    <row r="3418" spans="5:5" x14ac:dyDescent="0.35">
      <c r="E3418" s="37"/>
    </row>
    <row r="3419" spans="5:5" x14ac:dyDescent="0.35">
      <c r="E3419" s="37"/>
    </row>
    <row r="3420" spans="5:5" x14ac:dyDescent="0.35">
      <c r="E3420" s="37"/>
    </row>
    <row r="3421" spans="5:5" x14ac:dyDescent="0.35">
      <c r="E3421" s="37"/>
    </row>
    <row r="3422" spans="5:5" x14ac:dyDescent="0.35">
      <c r="E3422" s="37"/>
    </row>
    <row r="3423" spans="5:5" x14ac:dyDescent="0.35">
      <c r="E3423" s="37"/>
    </row>
    <row r="3424" spans="5:5" x14ac:dyDescent="0.35">
      <c r="E3424" s="37"/>
    </row>
    <row r="3425" spans="5:5" x14ac:dyDescent="0.35">
      <c r="E3425" s="37"/>
    </row>
    <row r="3426" spans="5:5" x14ac:dyDescent="0.35">
      <c r="E3426" s="37"/>
    </row>
    <row r="3427" spans="5:5" x14ac:dyDescent="0.35">
      <c r="E3427" s="37"/>
    </row>
    <row r="3428" spans="5:5" x14ac:dyDescent="0.35">
      <c r="E3428" s="37"/>
    </row>
    <row r="3429" spans="5:5" x14ac:dyDescent="0.35">
      <c r="E3429" s="37"/>
    </row>
    <row r="3430" spans="5:5" x14ac:dyDescent="0.35">
      <c r="E3430" s="37"/>
    </row>
    <row r="3431" spans="5:5" x14ac:dyDescent="0.35">
      <c r="E3431" s="37"/>
    </row>
    <row r="3432" spans="5:5" x14ac:dyDescent="0.35">
      <c r="E3432" s="37"/>
    </row>
    <row r="3433" spans="5:5" x14ac:dyDescent="0.35">
      <c r="E3433" s="37"/>
    </row>
    <row r="3434" spans="5:5" x14ac:dyDescent="0.35">
      <c r="E3434" s="37"/>
    </row>
    <row r="3435" spans="5:5" x14ac:dyDescent="0.35">
      <c r="E3435" s="37"/>
    </row>
    <row r="3436" spans="5:5" x14ac:dyDescent="0.35">
      <c r="E3436" s="37"/>
    </row>
    <row r="3437" spans="5:5" x14ac:dyDescent="0.35">
      <c r="E3437" s="37"/>
    </row>
    <row r="3438" spans="5:5" x14ac:dyDescent="0.35">
      <c r="E3438" s="37"/>
    </row>
    <row r="3439" spans="5:5" x14ac:dyDescent="0.35">
      <c r="E3439" s="37"/>
    </row>
    <row r="3440" spans="5:5" x14ac:dyDescent="0.35">
      <c r="E3440" s="37"/>
    </row>
    <row r="3441" spans="5:5" x14ac:dyDescent="0.35">
      <c r="E3441" s="37"/>
    </row>
    <row r="3442" spans="5:5" x14ac:dyDescent="0.35">
      <c r="E3442" s="37"/>
    </row>
    <row r="3443" spans="5:5" x14ac:dyDescent="0.35">
      <c r="E3443" s="37"/>
    </row>
    <row r="3444" spans="5:5" x14ac:dyDescent="0.35">
      <c r="E3444" s="37"/>
    </row>
    <row r="3445" spans="5:5" x14ac:dyDescent="0.35">
      <c r="E3445" s="37"/>
    </row>
    <row r="3446" spans="5:5" x14ac:dyDescent="0.35">
      <c r="E3446" s="37"/>
    </row>
    <row r="3447" spans="5:5" x14ac:dyDescent="0.35">
      <c r="E3447" s="37"/>
    </row>
    <row r="3448" spans="5:5" x14ac:dyDescent="0.35">
      <c r="E3448" s="37"/>
    </row>
    <row r="3449" spans="5:5" x14ac:dyDescent="0.35">
      <c r="E3449" s="37"/>
    </row>
    <row r="3450" spans="5:5" x14ac:dyDescent="0.35">
      <c r="E3450" s="37"/>
    </row>
    <row r="3451" spans="5:5" x14ac:dyDescent="0.35">
      <c r="E3451" s="37"/>
    </row>
    <row r="3452" spans="5:5" x14ac:dyDescent="0.35">
      <c r="E3452" s="37"/>
    </row>
    <row r="3453" spans="5:5" x14ac:dyDescent="0.35">
      <c r="E3453" s="37"/>
    </row>
    <row r="3454" spans="5:5" x14ac:dyDescent="0.35">
      <c r="E3454" s="37"/>
    </row>
    <row r="3455" spans="5:5" x14ac:dyDescent="0.35">
      <c r="E3455" s="37"/>
    </row>
    <row r="3456" spans="5:5" x14ac:dyDescent="0.35">
      <c r="E3456" s="37"/>
    </row>
    <row r="3457" spans="5:5" x14ac:dyDescent="0.35">
      <c r="E3457" s="37"/>
    </row>
    <row r="3458" spans="5:5" x14ac:dyDescent="0.35">
      <c r="E3458" s="37"/>
    </row>
    <row r="3459" spans="5:5" x14ac:dyDescent="0.35">
      <c r="E3459" s="37"/>
    </row>
    <row r="3460" spans="5:5" x14ac:dyDescent="0.35">
      <c r="E3460" s="37"/>
    </row>
    <row r="3461" spans="5:5" x14ac:dyDescent="0.35">
      <c r="E3461" s="37"/>
    </row>
    <row r="3462" spans="5:5" x14ac:dyDescent="0.35">
      <c r="E3462" s="37"/>
    </row>
    <row r="3463" spans="5:5" x14ac:dyDescent="0.35">
      <c r="E3463" s="37"/>
    </row>
    <row r="3464" spans="5:5" x14ac:dyDescent="0.35">
      <c r="E3464" s="37"/>
    </row>
    <row r="3465" spans="5:5" x14ac:dyDescent="0.35">
      <c r="E3465" s="37"/>
    </row>
    <row r="3466" spans="5:5" x14ac:dyDescent="0.35">
      <c r="E3466" s="37"/>
    </row>
    <row r="3467" spans="5:5" x14ac:dyDescent="0.35">
      <c r="E3467" s="37"/>
    </row>
    <row r="3468" spans="5:5" x14ac:dyDescent="0.35">
      <c r="E3468" s="37"/>
    </row>
    <row r="3469" spans="5:5" x14ac:dyDescent="0.35">
      <c r="E3469" s="37"/>
    </row>
    <row r="3470" spans="5:5" x14ac:dyDescent="0.35">
      <c r="E3470" s="37"/>
    </row>
    <row r="3471" spans="5:5" x14ac:dyDescent="0.35">
      <c r="E3471" s="37"/>
    </row>
    <row r="3472" spans="5:5" x14ac:dyDescent="0.35">
      <c r="E3472" s="37"/>
    </row>
    <row r="3473" spans="5:5" x14ac:dyDescent="0.35">
      <c r="E3473" s="37"/>
    </row>
    <row r="3474" spans="5:5" x14ac:dyDescent="0.35">
      <c r="E3474" s="37"/>
    </row>
    <row r="3475" spans="5:5" x14ac:dyDescent="0.35">
      <c r="E3475" s="37"/>
    </row>
    <row r="3476" spans="5:5" x14ac:dyDescent="0.35">
      <c r="E3476" s="37"/>
    </row>
    <row r="3477" spans="5:5" x14ac:dyDescent="0.35">
      <c r="E3477" s="37"/>
    </row>
    <row r="3478" spans="5:5" x14ac:dyDescent="0.35">
      <c r="E3478" s="37"/>
    </row>
    <row r="3479" spans="5:5" x14ac:dyDescent="0.35">
      <c r="E3479" s="37"/>
    </row>
    <row r="3480" spans="5:5" x14ac:dyDescent="0.35">
      <c r="E3480" s="37"/>
    </row>
    <row r="3481" spans="5:5" x14ac:dyDescent="0.35">
      <c r="E3481" s="37"/>
    </row>
    <row r="3482" spans="5:5" x14ac:dyDescent="0.35">
      <c r="E3482" s="37"/>
    </row>
    <row r="3483" spans="5:5" x14ac:dyDescent="0.35">
      <c r="E3483" s="37"/>
    </row>
    <row r="3484" spans="5:5" x14ac:dyDescent="0.35">
      <c r="E3484" s="37"/>
    </row>
    <row r="3485" spans="5:5" x14ac:dyDescent="0.35">
      <c r="E3485" s="37"/>
    </row>
    <row r="3486" spans="5:5" x14ac:dyDescent="0.35">
      <c r="E3486" s="37"/>
    </row>
    <row r="3487" spans="5:5" x14ac:dyDescent="0.35">
      <c r="E3487" s="37"/>
    </row>
    <row r="3488" spans="5:5" x14ac:dyDescent="0.35">
      <c r="E3488" s="37"/>
    </row>
    <row r="3489" spans="5:5" x14ac:dyDescent="0.35">
      <c r="E3489" s="37"/>
    </row>
    <row r="3490" spans="5:5" x14ac:dyDescent="0.35">
      <c r="E3490" s="37"/>
    </row>
    <row r="3491" spans="5:5" x14ac:dyDescent="0.35">
      <c r="E3491" s="37"/>
    </row>
    <row r="3492" spans="5:5" x14ac:dyDescent="0.35">
      <c r="E3492" s="37"/>
    </row>
    <row r="3493" spans="5:5" x14ac:dyDescent="0.35">
      <c r="E3493" s="37"/>
    </row>
    <row r="3494" spans="5:5" x14ac:dyDescent="0.35">
      <c r="E3494" s="37"/>
    </row>
    <row r="3495" spans="5:5" x14ac:dyDescent="0.35">
      <c r="E3495" s="37"/>
    </row>
    <row r="3496" spans="5:5" x14ac:dyDescent="0.35">
      <c r="E3496" s="37"/>
    </row>
    <row r="3497" spans="5:5" x14ac:dyDescent="0.35">
      <c r="E3497" s="37"/>
    </row>
    <row r="3498" spans="5:5" x14ac:dyDescent="0.35">
      <c r="E3498" s="37"/>
    </row>
    <row r="3499" spans="5:5" x14ac:dyDescent="0.35">
      <c r="E3499" s="37"/>
    </row>
    <row r="3500" spans="5:5" x14ac:dyDescent="0.35">
      <c r="E3500" s="37"/>
    </row>
    <row r="3501" spans="5:5" x14ac:dyDescent="0.35">
      <c r="E3501" s="37"/>
    </row>
    <row r="3502" spans="5:5" x14ac:dyDescent="0.35">
      <c r="E3502" s="37"/>
    </row>
    <row r="3503" spans="5:5" x14ac:dyDescent="0.35">
      <c r="E3503" s="37"/>
    </row>
    <row r="3504" spans="5:5" x14ac:dyDescent="0.35">
      <c r="E3504" s="37"/>
    </row>
    <row r="3505" spans="5:5" x14ac:dyDescent="0.35">
      <c r="E3505" s="37"/>
    </row>
    <row r="3506" spans="5:5" x14ac:dyDescent="0.35">
      <c r="E3506" s="37"/>
    </row>
    <row r="3507" spans="5:5" x14ac:dyDescent="0.35">
      <c r="E3507" s="37"/>
    </row>
    <row r="3508" spans="5:5" x14ac:dyDescent="0.35">
      <c r="E3508" s="37"/>
    </row>
    <row r="3509" spans="5:5" x14ac:dyDescent="0.35">
      <c r="E3509" s="37"/>
    </row>
    <row r="3510" spans="5:5" x14ac:dyDescent="0.35">
      <c r="E3510" s="37"/>
    </row>
    <row r="3511" spans="5:5" x14ac:dyDescent="0.35">
      <c r="E3511" s="37"/>
    </row>
    <row r="3512" spans="5:5" x14ac:dyDescent="0.35">
      <c r="E3512" s="37"/>
    </row>
    <row r="3513" spans="5:5" x14ac:dyDescent="0.35">
      <c r="E3513" s="37"/>
    </row>
    <row r="3514" spans="5:5" x14ac:dyDescent="0.35">
      <c r="E3514" s="37"/>
    </row>
    <row r="3515" spans="5:5" x14ac:dyDescent="0.35">
      <c r="E3515" s="37"/>
    </row>
    <row r="3516" spans="5:5" x14ac:dyDescent="0.35">
      <c r="E3516" s="37"/>
    </row>
    <row r="3517" spans="5:5" x14ac:dyDescent="0.35">
      <c r="E3517" s="37"/>
    </row>
    <row r="3518" spans="5:5" x14ac:dyDescent="0.35">
      <c r="E3518" s="37"/>
    </row>
    <row r="3519" spans="5:5" x14ac:dyDescent="0.35">
      <c r="E3519" s="37"/>
    </row>
    <row r="3520" spans="5:5" x14ac:dyDescent="0.35">
      <c r="E3520" s="37"/>
    </row>
    <row r="3521" spans="5:5" x14ac:dyDescent="0.35">
      <c r="E3521" s="37"/>
    </row>
    <row r="3522" spans="5:5" x14ac:dyDescent="0.35">
      <c r="E3522" s="37"/>
    </row>
    <row r="3523" spans="5:5" x14ac:dyDescent="0.35">
      <c r="E3523" s="37"/>
    </row>
    <row r="3524" spans="5:5" x14ac:dyDescent="0.35">
      <c r="E3524" s="37"/>
    </row>
    <row r="3525" spans="5:5" x14ac:dyDescent="0.35">
      <c r="E3525" s="37"/>
    </row>
    <row r="3526" spans="5:5" x14ac:dyDescent="0.35">
      <c r="E3526" s="37"/>
    </row>
    <row r="3527" spans="5:5" x14ac:dyDescent="0.35">
      <c r="E3527" s="37"/>
    </row>
    <row r="3528" spans="5:5" x14ac:dyDescent="0.35">
      <c r="E3528" s="37"/>
    </row>
    <row r="3529" spans="5:5" x14ac:dyDescent="0.35">
      <c r="E3529" s="37"/>
    </row>
    <row r="3530" spans="5:5" x14ac:dyDescent="0.35">
      <c r="E3530" s="37"/>
    </row>
    <row r="3531" spans="5:5" x14ac:dyDescent="0.35">
      <c r="E3531" s="37"/>
    </row>
    <row r="3532" spans="5:5" x14ac:dyDescent="0.35">
      <c r="E3532" s="37"/>
    </row>
    <row r="3533" spans="5:5" x14ac:dyDescent="0.35">
      <c r="E3533" s="37"/>
    </row>
    <row r="3534" spans="5:5" x14ac:dyDescent="0.35">
      <c r="E3534" s="37"/>
    </row>
    <row r="3535" spans="5:5" x14ac:dyDescent="0.35">
      <c r="E3535" s="37"/>
    </row>
    <row r="3536" spans="5:5" x14ac:dyDescent="0.35">
      <c r="E3536" s="37"/>
    </row>
    <row r="3537" spans="5:5" x14ac:dyDescent="0.35">
      <c r="E3537" s="37"/>
    </row>
    <row r="3538" spans="5:5" x14ac:dyDescent="0.35">
      <c r="E3538" s="37"/>
    </row>
    <row r="3539" spans="5:5" x14ac:dyDescent="0.35">
      <c r="E3539" s="37"/>
    </row>
    <row r="3540" spans="5:5" x14ac:dyDescent="0.35">
      <c r="E3540" s="37"/>
    </row>
    <row r="3541" spans="5:5" x14ac:dyDescent="0.35">
      <c r="E3541" s="37"/>
    </row>
    <row r="3542" spans="5:5" x14ac:dyDescent="0.35">
      <c r="E3542" s="37"/>
    </row>
    <row r="3543" spans="5:5" x14ac:dyDescent="0.35">
      <c r="E3543" s="37"/>
    </row>
    <row r="3544" spans="5:5" x14ac:dyDescent="0.35">
      <c r="E3544" s="37"/>
    </row>
    <row r="3545" spans="5:5" x14ac:dyDescent="0.35">
      <c r="E3545" s="37"/>
    </row>
    <row r="3546" spans="5:5" x14ac:dyDescent="0.35">
      <c r="E3546" s="37"/>
    </row>
    <row r="3547" spans="5:5" x14ac:dyDescent="0.35">
      <c r="E3547" s="37"/>
    </row>
    <row r="3548" spans="5:5" x14ac:dyDescent="0.35">
      <c r="E3548" s="37"/>
    </row>
    <row r="3549" spans="5:5" x14ac:dyDescent="0.35">
      <c r="E3549" s="37"/>
    </row>
    <row r="3550" spans="5:5" x14ac:dyDescent="0.35">
      <c r="E3550" s="37"/>
    </row>
    <row r="3551" spans="5:5" x14ac:dyDescent="0.35">
      <c r="E3551" s="37"/>
    </row>
    <row r="3552" spans="5:5" x14ac:dyDescent="0.35">
      <c r="E3552" s="37"/>
    </row>
    <row r="3553" spans="5:5" x14ac:dyDescent="0.35">
      <c r="E3553" s="37"/>
    </row>
    <row r="3554" spans="5:5" x14ac:dyDescent="0.35">
      <c r="E3554" s="37"/>
    </row>
    <row r="3555" spans="5:5" x14ac:dyDescent="0.35">
      <c r="E3555" s="37"/>
    </row>
    <row r="3556" spans="5:5" x14ac:dyDescent="0.35">
      <c r="E3556" s="37"/>
    </row>
    <row r="3557" spans="5:5" x14ac:dyDescent="0.35">
      <c r="E3557" s="37"/>
    </row>
    <row r="3558" spans="5:5" x14ac:dyDescent="0.35">
      <c r="E3558" s="37"/>
    </row>
    <row r="3559" spans="5:5" x14ac:dyDescent="0.35">
      <c r="E3559" s="37"/>
    </row>
    <row r="3560" spans="5:5" x14ac:dyDescent="0.35">
      <c r="E3560" s="37"/>
    </row>
    <row r="3561" spans="5:5" x14ac:dyDescent="0.35">
      <c r="E3561" s="37"/>
    </row>
    <row r="3562" spans="5:5" x14ac:dyDescent="0.35">
      <c r="E3562" s="37"/>
    </row>
    <row r="3563" spans="5:5" x14ac:dyDescent="0.35">
      <c r="E3563" s="37"/>
    </row>
    <row r="3564" spans="5:5" x14ac:dyDescent="0.35">
      <c r="E3564" s="37"/>
    </row>
    <row r="3565" spans="5:5" x14ac:dyDescent="0.35">
      <c r="E3565" s="37"/>
    </row>
    <row r="3566" spans="5:5" x14ac:dyDescent="0.35">
      <c r="E3566" s="37"/>
    </row>
    <row r="3567" spans="5:5" x14ac:dyDescent="0.35">
      <c r="E3567" s="37"/>
    </row>
    <row r="3568" spans="5:5" x14ac:dyDescent="0.35">
      <c r="E3568" s="37"/>
    </row>
    <row r="3569" spans="5:5" x14ac:dyDescent="0.35">
      <c r="E3569" s="37"/>
    </row>
    <row r="3570" spans="5:5" x14ac:dyDescent="0.35">
      <c r="E3570" s="37"/>
    </row>
    <row r="3571" spans="5:5" x14ac:dyDescent="0.35">
      <c r="E3571" s="37"/>
    </row>
    <row r="3572" spans="5:5" x14ac:dyDescent="0.35">
      <c r="E3572" s="37"/>
    </row>
    <row r="3573" spans="5:5" x14ac:dyDescent="0.35">
      <c r="E3573" s="37"/>
    </row>
    <row r="3574" spans="5:5" x14ac:dyDescent="0.35">
      <c r="E3574" s="37"/>
    </row>
    <row r="3575" spans="5:5" x14ac:dyDescent="0.35">
      <c r="E3575" s="37"/>
    </row>
    <row r="3576" spans="5:5" x14ac:dyDescent="0.35">
      <c r="E3576" s="37"/>
    </row>
    <row r="3577" spans="5:5" x14ac:dyDescent="0.35">
      <c r="E3577" s="37"/>
    </row>
    <row r="3578" spans="5:5" x14ac:dyDescent="0.35">
      <c r="E3578" s="37"/>
    </row>
    <row r="3579" spans="5:5" x14ac:dyDescent="0.35">
      <c r="E3579" s="37"/>
    </row>
    <row r="3580" spans="5:5" x14ac:dyDescent="0.35">
      <c r="E3580" s="37"/>
    </row>
    <row r="3581" spans="5:5" x14ac:dyDescent="0.35">
      <c r="E3581" s="37"/>
    </row>
    <row r="3582" spans="5:5" x14ac:dyDescent="0.35">
      <c r="E3582" s="37"/>
    </row>
    <row r="3583" spans="5:5" x14ac:dyDescent="0.35">
      <c r="E3583" s="37"/>
    </row>
    <row r="3584" spans="5:5" x14ac:dyDescent="0.35">
      <c r="E3584" s="37"/>
    </row>
  </sheetData>
  <sortState xmlns:xlrd2="http://schemas.microsoft.com/office/spreadsheetml/2017/richdata2" ref="A2:L3586">
    <sortCondition ref="A2"/>
  </sortState>
  <printOptions horizontalCentered="1" gridLines="1" gridLinesSet="0"/>
  <pageMargins left="0" right="0" top="1.3385826771653544" bottom="1.1811023622047245" header="0.51181102362204722" footer="0.51181102362204722"/>
  <pageSetup paperSize="9" scale="99" orientation="landscape" r:id="rId1"/>
  <headerFooter alignWithMargins="0">
    <oddHeader xml:space="preserve">&amp;C&amp;A&amp;R
</oddHeader>
    <oddFooter>&amp;L&amp;B&amp;CPage &amp;P / &amp;N&amp;R&amp;B</oddFooter>
  </headerFooter>
  <legacyDrawingHF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6113">
    <tabColor theme="3" tint="0.79998168889431442"/>
    <pageSetUpPr fitToPage="1"/>
  </sheetPr>
  <dimension ref="A1:I81"/>
  <sheetViews>
    <sheetView workbookViewId="0">
      <selection activeCell="D34" sqref="D34"/>
    </sheetView>
  </sheetViews>
  <sheetFormatPr baseColWidth="10" defaultRowHeight="12.9" x14ac:dyDescent="0.35"/>
  <cols>
    <col min="1" max="1" width="5.81640625" style="2" customWidth="1"/>
    <col min="2" max="2" width="8.6328125" customWidth="1"/>
    <col min="3" max="3" width="30.453125" customWidth="1"/>
    <col min="4" max="4" width="21.1796875" customWidth="1"/>
    <col min="5" max="5" width="14.6328125" style="31" bestFit="1" customWidth="1"/>
    <col min="6" max="6" width="13.453125" style="29" customWidth="1"/>
    <col min="7" max="7" width="12.6328125" style="2" customWidth="1"/>
    <col min="8" max="8" width="12.6328125" style="35" customWidth="1"/>
  </cols>
  <sheetData>
    <row r="1" spans="1:9" s="12" customFormat="1" x14ac:dyDescent="0.35">
      <c r="A1" s="12" t="s">
        <v>0</v>
      </c>
      <c r="B1" s="12" t="s">
        <v>3</v>
      </c>
      <c r="C1" s="12" t="s">
        <v>4</v>
      </c>
      <c r="D1" s="12" t="s">
        <v>1</v>
      </c>
      <c r="E1" s="31" t="s">
        <v>85</v>
      </c>
      <c r="F1" s="29" t="s">
        <v>86</v>
      </c>
      <c r="G1" s="2" t="s">
        <v>28</v>
      </c>
      <c r="H1" s="31" t="s">
        <v>31</v>
      </c>
      <c r="I1" s="12" t="s">
        <v>89</v>
      </c>
    </row>
    <row r="2" spans="1:9" x14ac:dyDescent="0.35">
      <c r="A2" s="2">
        <v>1</v>
      </c>
      <c r="B2">
        <v>42</v>
      </c>
      <c r="C2" t="s">
        <v>319</v>
      </c>
      <c r="D2" t="s">
        <v>454</v>
      </c>
      <c r="E2" s="31">
        <v>1</v>
      </c>
      <c r="F2" s="29">
        <v>5.3078703703852547E-4</v>
      </c>
      <c r="G2" s="2">
        <v>1</v>
      </c>
      <c r="H2" s="35">
        <v>101</v>
      </c>
    </row>
    <row r="3" spans="1:9" x14ac:dyDescent="0.35">
      <c r="A3" s="2">
        <v>2</v>
      </c>
      <c r="B3">
        <v>40</v>
      </c>
      <c r="C3" t="s">
        <v>547</v>
      </c>
      <c r="D3" t="s">
        <v>212</v>
      </c>
      <c r="E3" s="31">
        <v>2</v>
      </c>
      <c r="F3" s="29">
        <v>5.4421296296448905E-4</v>
      </c>
      <c r="G3" s="2">
        <v>2</v>
      </c>
      <c r="H3" s="35">
        <v>202</v>
      </c>
    </row>
    <row r="4" spans="1:9" x14ac:dyDescent="0.35">
      <c r="A4" s="2">
        <v>3</v>
      </c>
      <c r="B4">
        <v>45</v>
      </c>
      <c r="C4" t="s">
        <v>549</v>
      </c>
      <c r="D4" t="s">
        <v>212</v>
      </c>
      <c r="E4" s="31">
        <v>3</v>
      </c>
      <c r="F4" s="29">
        <v>6.1111111111282479E-4</v>
      </c>
      <c r="G4" s="2">
        <v>3</v>
      </c>
      <c r="H4" s="35">
        <v>306</v>
      </c>
    </row>
    <row r="5" spans="1:9" x14ac:dyDescent="0.35">
      <c r="A5" s="2">
        <v>4</v>
      </c>
      <c r="B5">
        <v>56</v>
      </c>
      <c r="C5" t="s">
        <v>555</v>
      </c>
      <c r="D5" t="s">
        <v>171</v>
      </c>
      <c r="E5" s="31">
        <v>4</v>
      </c>
      <c r="F5" s="29">
        <v>5.9282407407573647E-4</v>
      </c>
      <c r="G5" s="2">
        <v>4</v>
      </c>
      <c r="H5" s="35">
        <v>405</v>
      </c>
    </row>
    <row r="6" spans="1:9" x14ac:dyDescent="0.35">
      <c r="A6" s="2">
        <v>5</v>
      </c>
      <c r="B6">
        <v>49</v>
      </c>
      <c r="C6" t="s">
        <v>122</v>
      </c>
      <c r="D6" t="s">
        <v>419</v>
      </c>
      <c r="E6" s="31">
        <v>5</v>
      </c>
      <c r="F6" s="29">
        <v>6.1134259259430692E-4</v>
      </c>
      <c r="G6" s="2">
        <v>5</v>
      </c>
      <c r="H6" s="35">
        <v>507</v>
      </c>
    </row>
    <row r="7" spans="1:9" x14ac:dyDescent="0.35">
      <c r="A7" s="2">
        <v>6</v>
      </c>
      <c r="B7">
        <v>44</v>
      </c>
      <c r="C7" t="s">
        <v>159</v>
      </c>
      <c r="D7" t="s">
        <v>161</v>
      </c>
      <c r="E7" s="31">
        <v>5</v>
      </c>
      <c r="F7" s="29">
        <v>6.2812500000176139E-4</v>
      </c>
      <c r="G7" s="2">
        <v>6</v>
      </c>
      <c r="H7" s="35">
        <v>509</v>
      </c>
    </row>
    <row r="8" spans="1:9" x14ac:dyDescent="0.35">
      <c r="A8" s="2">
        <v>7</v>
      </c>
      <c r="B8">
        <v>72</v>
      </c>
      <c r="C8" t="s">
        <v>566</v>
      </c>
      <c r="D8" t="s">
        <v>212</v>
      </c>
      <c r="E8" s="31">
        <v>5</v>
      </c>
      <c r="F8" s="29">
        <v>6.4814814814996569E-4</v>
      </c>
      <c r="G8" s="2">
        <v>7</v>
      </c>
      <c r="H8" s="35">
        <v>513</v>
      </c>
    </row>
    <row r="9" spans="1:9" x14ac:dyDescent="0.35">
      <c r="A9" s="2">
        <v>8</v>
      </c>
      <c r="B9">
        <v>50</v>
      </c>
      <c r="C9" t="s">
        <v>482</v>
      </c>
      <c r="D9" t="s">
        <v>410</v>
      </c>
      <c r="E9" s="31">
        <v>5</v>
      </c>
      <c r="F9" s="29">
        <v>6.5474537037220641E-4</v>
      </c>
      <c r="G9" s="2">
        <v>8</v>
      </c>
      <c r="H9" s="35">
        <v>514</v>
      </c>
    </row>
    <row r="10" spans="1:9" x14ac:dyDescent="0.35">
      <c r="A10" s="2">
        <v>9</v>
      </c>
      <c r="B10">
        <v>41</v>
      </c>
      <c r="C10" t="s">
        <v>423</v>
      </c>
      <c r="D10" t="s">
        <v>407</v>
      </c>
      <c r="E10" s="31">
        <v>9</v>
      </c>
      <c r="F10" s="29">
        <v>5.650462962978808E-4</v>
      </c>
      <c r="G10" s="2">
        <v>9</v>
      </c>
      <c r="H10" s="35">
        <v>903</v>
      </c>
    </row>
    <row r="11" spans="1:9" x14ac:dyDescent="0.35">
      <c r="A11" s="2">
        <v>10</v>
      </c>
      <c r="B11">
        <v>43</v>
      </c>
      <c r="C11" t="s">
        <v>548</v>
      </c>
      <c r="D11" t="s">
        <v>419</v>
      </c>
      <c r="E11" s="31">
        <v>9</v>
      </c>
      <c r="F11" s="29">
        <v>5.7222222222382685E-4</v>
      </c>
      <c r="G11" s="2">
        <v>10</v>
      </c>
      <c r="H11" s="35">
        <v>904</v>
      </c>
    </row>
    <row r="12" spans="1:9" x14ac:dyDescent="0.35">
      <c r="A12" s="2">
        <v>11</v>
      </c>
      <c r="B12">
        <v>58</v>
      </c>
      <c r="C12" t="s">
        <v>483</v>
      </c>
      <c r="D12" t="s">
        <v>475</v>
      </c>
      <c r="E12" s="31">
        <v>9</v>
      </c>
      <c r="F12" s="29">
        <v>6.2650462963138647E-4</v>
      </c>
      <c r="G12" s="2">
        <v>11</v>
      </c>
      <c r="H12" s="35">
        <v>908</v>
      </c>
    </row>
    <row r="13" spans="1:9" x14ac:dyDescent="0.35">
      <c r="A13" s="2">
        <v>12</v>
      </c>
      <c r="B13">
        <v>61</v>
      </c>
      <c r="C13" t="s">
        <v>558</v>
      </c>
      <c r="D13" t="s">
        <v>168</v>
      </c>
      <c r="E13" s="31">
        <v>9</v>
      </c>
      <c r="F13" s="29">
        <v>6.3865740740919833E-4</v>
      </c>
      <c r="G13" s="2">
        <v>12</v>
      </c>
      <c r="H13" s="35">
        <v>910</v>
      </c>
    </row>
    <row r="14" spans="1:9" x14ac:dyDescent="0.35">
      <c r="A14" s="2">
        <v>13</v>
      </c>
      <c r="B14">
        <v>64</v>
      </c>
      <c r="C14" t="s">
        <v>425</v>
      </c>
      <c r="D14" t="s">
        <v>454</v>
      </c>
      <c r="E14" s="31">
        <v>9</v>
      </c>
      <c r="F14" s="29">
        <v>6.4340277777958201E-4</v>
      </c>
      <c r="G14" s="2">
        <v>13</v>
      </c>
      <c r="H14" s="35">
        <v>911</v>
      </c>
    </row>
    <row r="15" spans="1:9" x14ac:dyDescent="0.35">
      <c r="A15" s="2">
        <v>14</v>
      </c>
      <c r="B15">
        <v>48</v>
      </c>
      <c r="C15" t="s">
        <v>550</v>
      </c>
      <c r="D15" t="s">
        <v>211</v>
      </c>
      <c r="E15" s="31">
        <v>9</v>
      </c>
      <c r="F15" s="29">
        <v>6.4699074074255503E-4</v>
      </c>
      <c r="G15" s="2">
        <v>14</v>
      </c>
      <c r="H15" s="35">
        <v>912</v>
      </c>
    </row>
    <row r="16" spans="1:9" x14ac:dyDescent="0.35">
      <c r="A16" s="2">
        <v>15</v>
      </c>
      <c r="B16">
        <v>69</v>
      </c>
      <c r="C16" t="s">
        <v>564</v>
      </c>
      <c r="D16" t="s">
        <v>468</v>
      </c>
      <c r="E16" s="31">
        <v>9</v>
      </c>
      <c r="F16" s="29">
        <v>6.5729166666850984E-4</v>
      </c>
      <c r="G16" s="2">
        <v>15</v>
      </c>
      <c r="H16" s="35">
        <v>915</v>
      </c>
    </row>
    <row r="17" spans="1:8" x14ac:dyDescent="0.35">
      <c r="A17" s="2">
        <v>16</v>
      </c>
      <c r="B17">
        <v>46</v>
      </c>
      <c r="C17" t="s">
        <v>153</v>
      </c>
      <c r="D17" t="s">
        <v>410</v>
      </c>
      <c r="E17" s="31">
        <v>9</v>
      </c>
      <c r="F17" s="29">
        <v>6.5821759259443837E-4</v>
      </c>
      <c r="G17" s="2">
        <v>16</v>
      </c>
      <c r="H17" s="35">
        <v>916</v>
      </c>
    </row>
    <row r="18" spans="1:8" x14ac:dyDescent="0.35">
      <c r="A18" s="2">
        <v>17</v>
      </c>
      <c r="B18">
        <v>59</v>
      </c>
      <c r="C18" t="s">
        <v>557</v>
      </c>
      <c r="D18" t="s">
        <v>33</v>
      </c>
      <c r="E18" s="31">
        <v>99</v>
      </c>
      <c r="F18" s="29">
        <v>6.5868055555740263E-4</v>
      </c>
      <c r="G18" s="2">
        <v>17</v>
      </c>
      <c r="H18" s="35">
        <v>9917</v>
      </c>
    </row>
    <row r="19" spans="1:8" x14ac:dyDescent="0.35">
      <c r="A19" s="2">
        <v>18</v>
      </c>
      <c r="B19">
        <v>65</v>
      </c>
      <c r="C19" t="s">
        <v>560</v>
      </c>
      <c r="D19" t="s">
        <v>468</v>
      </c>
      <c r="E19" s="31">
        <v>99</v>
      </c>
      <c r="F19" s="29">
        <v>6.6168981481667033E-4</v>
      </c>
      <c r="G19" s="2">
        <v>18</v>
      </c>
      <c r="H19" s="35">
        <v>9918</v>
      </c>
    </row>
    <row r="20" spans="1:8" x14ac:dyDescent="0.35">
      <c r="A20" s="2">
        <v>19</v>
      </c>
      <c r="B20">
        <v>66</v>
      </c>
      <c r="C20" t="s">
        <v>561</v>
      </c>
      <c r="D20" t="s">
        <v>163</v>
      </c>
      <c r="E20" s="31">
        <v>99</v>
      </c>
      <c r="F20" s="29">
        <v>6.8425925926117806E-4</v>
      </c>
      <c r="G20" s="2">
        <v>19</v>
      </c>
      <c r="H20" s="35">
        <v>9919</v>
      </c>
    </row>
    <row r="21" spans="1:8" x14ac:dyDescent="0.35">
      <c r="A21" s="2">
        <v>20</v>
      </c>
      <c r="B21">
        <v>52</v>
      </c>
      <c r="C21" t="s">
        <v>551</v>
      </c>
      <c r="D21" t="s">
        <v>167</v>
      </c>
      <c r="E21" s="31">
        <v>99</v>
      </c>
      <c r="F21" s="29">
        <v>6.974537037056595E-4</v>
      </c>
      <c r="G21" s="2">
        <v>20</v>
      </c>
      <c r="H21" s="35">
        <v>9920</v>
      </c>
    </row>
    <row r="22" spans="1:8" x14ac:dyDescent="0.35">
      <c r="A22" s="2">
        <v>21</v>
      </c>
      <c r="B22">
        <v>51</v>
      </c>
      <c r="C22" t="s">
        <v>155</v>
      </c>
      <c r="D22" t="s">
        <v>161</v>
      </c>
      <c r="E22" s="31">
        <v>99</v>
      </c>
      <c r="F22" s="29">
        <v>7.0243055555752531E-4</v>
      </c>
      <c r="G22" s="2">
        <v>21</v>
      </c>
      <c r="H22" s="35">
        <v>9921</v>
      </c>
    </row>
    <row r="23" spans="1:8" x14ac:dyDescent="0.35">
      <c r="A23" s="2">
        <v>22</v>
      </c>
      <c r="B23">
        <v>62</v>
      </c>
      <c r="C23" t="s">
        <v>559</v>
      </c>
      <c r="D23" t="s">
        <v>32</v>
      </c>
      <c r="E23" s="31">
        <v>99</v>
      </c>
      <c r="F23" s="29">
        <v>7.0601851852049834E-4</v>
      </c>
      <c r="G23" s="2">
        <v>22</v>
      </c>
      <c r="H23" s="35">
        <v>9922</v>
      </c>
    </row>
    <row r="24" spans="1:8" x14ac:dyDescent="0.35">
      <c r="A24" s="2">
        <v>23</v>
      </c>
      <c r="B24">
        <v>47</v>
      </c>
      <c r="C24" t="s">
        <v>446</v>
      </c>
      <c r="D24" t="s">
        <v>32</v>
      </c>
      <c r="E24" s="31">
        <v>99</v>
      </c>
      <c r="F24" s="29">
        <v>7.2175925926128322E-4</v>
      </c>
      <c r="G24" s="2">
        <v>23</v>
      </c>
      <c r="H24" s="35">
        <v>9923</v>
      </c>
    </row>
    <row r="25" spans="1:8" x14ac:dyDescent="0.35">
      <c r="A25" s="2">
        <v>24</v>
      </c>
      <c r="B25">
        <v>53</v>
      </c>
      <c r="C25" t="s">
        <v>552</v>
      </c>
      <c r="D25" t="s">
        <v>419</v>
      </c>
      <c r="E25" s="31">
        <v>99</v>
      </c>
      <c r="F25" s="29">
        <v>7.3923611111318408E-4</v>
      </c>
      <c r="G25" s="2">
        <v>24</v>
      </c>
      <c r="H25" s="35">
        <v>9924</v>
      </c>
    </row>
    <row r="26" spans="1:8" x14ac:dyDescent="0.35">
      <c r="A26" s="2">
        <v>25</v>
      </c>
      <c r="B26">
        <v>55</v>
      </c>
      <c r="C26" t="s">
        <v>554</v>
      </c>
      <c r="D26" t="s">
        <v>410</v>
      </c>
      <c r="E26" s="31">
        <v>99</v>
      </c>
      <c r="F26" s="29">
        <v>7.4895833333543356E-4</v>
      </c>
      <c r="G26" s="2">
        <v>25</v>
      </c>
      <c r="H26" s="35">
        <v>9925</v>
      </c>
    </row>
    <row r="27" spans="1:8" x14ac:dyDescent="0.35">
      <c r="A27" s="2">
        <v>26</v>
      </c>
      <c r="B27">
        <v>54</v>
      </c>
      <c r="C27" t="s">
        <v>553</v>
      </c>
      <c r="D27" t="s">
        <v>32</v>
      </c>
      <c r="E27" s="31">
        <v>99</v>
      </c>
      <c r="F27" s="29">
        <v>7.7905092592811054E-4</v>
      </c>
      <c r="G27" s="2">
        <v>26</v>
      </c>
      <c r="H27" s="35">
        <v>9926</v>
      </c>
    </row>
    <row r="28" spans="1:8" x14ac:dyDescent="0.35">
      <c r="A28" s="2">
        <v>27</v>
      </c>
      <c r="B28">
        <v>71</v>
      </c>
      <c r="C28" t="s">
        <v>565</v>
      </c>
      <c r="D28" t="s">
        <v>567</v>
      </c>
      <c r="E28" s="31">
        <v>99</v>
      </c>
      <c r="F28" s="29">
        <v>8.6006944444685625E-4</v>
      </c>
      <c r="G28" s="2">
        <v>27</v>
      </c>
      <c r="H28" s="35">
        <v>9927</v>
      </c>
    </row>
    <row r="29" spans="1:8" x14ac:dyDescent="0.35">
      <c r="A29" s="2">
        <v>28</v>
      </c>
      <c r="B29">
        <v>63</v>
      </c>
      <c r="C29" t="s">
        <v>484</v>
      </c>
      <c r="D29" t="s">
        <v>111</v>
      </c>
      <c r="E29" s="31">
        <v>99</v>
      </c>
      <c r="F29" s="29">
        <v>9.8854166666943874E-4</v>
      </c>
      <c r="G29" s="2">
        <v>28</v>
      </c>
      <c r="H29" s="35">
        <v>9928</v>
      </c>
    </row>
    <row r="30" spans="1:8" x14ac:dyDescent="0.35">
      <c r="B30">
        <v>57</v>
      </c>
      <c r="C30" t="s">
        <v>556</v>
      </c>
      <c r="D30" t="s">
        <v>453</v>
      </c>
      <c r="E30" s="31" t="s">
        <v>489</v>
      </c>
      <c r="F30" s="29" t="s">
        <v>489</v>
      </c>
    </row>
    <row r="31" spans="1:8" x14ac:dyDescent="0.35">
      <c r="B31">
        <v>67</v>
      </c>
      <c r="C31" t="s">
        <v>562</v>
      </c>
      <c r="D31" t="s">
        <v>457</v>
      </c>
      <c r="E31" s="31" t="s">
        <v>452</v>
      </c>
      <c r="F31" s="29" t="s">
        <v>452</v>
      </c>
    </row>
    <row r="32" spans="1:8" x14ac:dyDescent="0.35">
      <c r="B32">
        <v>68</v>
      </c>
      <c r="C32" t="s">
        <v>563</v>
      </c>
      <c r="D32" t="s">
        <v>211</v>
      </c>
      <c r="E32" s="31" t="s">
        <v>452</v>
      </c>
      <c r="F32" s="29" t="s">
        <v>452</v>
      </c>
    </row>
    <row r="33" spans="2:6" x14ac:dyDescent="0.35">
      <c r="B33">
        <v>70</v>
      </c>
      <c r="C33" t="s">
        <v>451</v>
      </c>
      <c r="D33" t="s">
        <v>212</v>
      </c>
      <c r="E33" s="31" t="s">
        <v>452</v>
      </c>
      <c r="F33" s="29" t="s">
        <v>452</v>
      </c>
    </row>
    <row r="74" spans="2:3" x14ac:dyDescent="0.35">
      <c r="B74" s="18"/>
      <c r="C74" s="18"/>
    </row>
    <row r="75" spans="2:3" x14ac:dyDescent="0.35">
      <c r="B75" s="18"/>
      <c r="C75" s="18"/>
    </row>
    <row r="76" spans="2:3" x14ac:dyDescent="0.35">
      <c r="B76" s="18"/>
      <c r="C76" s="18"/>
    </row>
    <row r="77" spans="2:3" x14ac:dyDescent="0.35">
      <c r="B77" s="18"/>
      <c r="C77" s="18"/>
    </row>
    <row r="78" spans="2:3" x14ac:dyDescent="0.35">
      <c r="B78" s="18"/>
      <c r="C78" s="18"/>
    </row>
    <row r="79" spans="2:3" x14ac:dyDescent="0.35">
      <c r="B79" s="18"/>
      <c r="C79" s="18"/>
    </row>
    <row r="80" spans="2:3" x14ac:dyDescent="0.35">
      <c r="B80" s="18"/>
      <c r="C80" s="18"/>
    </row>
    <row r="81" spans="2:3" x14ac:dyDescent="0.35">
      <c r="B81" s="18"/>
      <c r="C81" s="18"/>
    </row>
  </sheetData>
  <autoFilter ref="A1:I56" xr:uid="{00000000-0001-0000-0A00-000000000000}"/>
  <sortState xmlns:xlrd2="http://schemas.microsoft.com/office/spreadsheetml/2017/richdata2" ref="A2:I82">
    <sortCondition ref="A2"/>
  </sortState>
  <printOptions horizontalCentered="1" gridLines="1" gridLinesSet="0"/>
  <pageMargins left="0" right="0" top="1.3385826771653544" bottom="1.1811023622047245" header="0.51181102362204722" footer="0.51181102362204722"/>
  <pageSetup paperSize="9" scale="95" orientation="landscape" r:id="rId1"/>
  <headerFooter alignWithMargins="0">
    <oddHeader xml:space="preserve">&amp;C&amp;A&amp;R
</oddHeader>
    <oddFooter>&amp;L&amp;B&amp;CPage &amp;P / &amp;N&amp;R&amp;B</oddFooter>
  </headerFooter>
  <legacyDrawingHF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Feuil34">
    <tabColor theme="3" tint="0.79998168889431442"/>
    <pageSetUpPr fitToPage="1"/>
  </sheetPr>
  <dimension ref="A1:K3045"/>
  <sheetViews>
    <sheetView workbookViewId="0"/>
  </sheetViews>
  <sheetFormatPr baseColWidth="10" defaultColWidth="12" defaultRowHeight="12.9" x14ac:dyDescent="0.35"/>
  <cols>
    <col min="1" max="1" width="5.81640625" style="2" customWidth="1"/>
    <col min="2" max="2" width="8.6328125" customWidth="1"/>
    <col min="3" max="3" width="30.453125" customWidth="1"/>
    <col min="4" max="4" width="28.453125" bestFit="1" customWidth="1"/>
    <col min="5" max="5" width="12.6328125" style="24" customWidth="1"/>
  </cols>
  <sheetData>
    <row r="1" spans="1:11" s="30" customFormat="1" x14ac:dyDescent="0.35">
      <c r="A1" s="12" t="s">
        <v>0</v>
      </c>
      <c r="B1" s="12" t="s">
        <v>3</v>
      </c>
      <c r="C1" s="12" t="s">
        <v>4</v>
      </c>
      <c r="D1" s="12" t="s">
        <v>1</v>
      </c>
      <c r="E1" s="24" t="s">
        <v>28</v>
      </c>
      <c r="K1" s="30" t="s">
        <v>412</v>
      </c>
    </row>
    <row r="2" spans="1:11" x14ac:dyDescent="0.35">
      <c r="A2" s="2">
        <v>1</v>
      </c>
      <c r="B2">
        <v>42</v>
      </c>
      <c r="C2" t="s">
        <v>319</v>
      </c>
      <c r="D2" t="s">
        <v>454</v>
      </c>
      <c r="E2">
        <v>1</v>
      </c>
      <c r="F2" s="37"/>
      <c r="G2" s="37"/>
      <c r="K2">
        <f>VLOOKUP(B2,'[1]Course Surf 1'!$1:$1048576,7,0)</f>
        <v>63151</v>
      </c>
    </row>
    <row r="3" spans="1:11" x14ac:dyDescent="0.35">
      <c r="A3" s="2">
        <v>2</v>
      </c>
      <c r="B3">
        <v>40</v>
      </c>
      <c r="C3" t="s">
        <v>547</v>
      </c>
      <c r="D3" t="s">
        <v>212</v>
      </c>
      <c r="E3">
        <v>2</v>
      </c>
      <c r="F3" s="37"/>
      <c r="G3" s="37"/>
    </row>
    <row r="4" spans="1:11" x14ac:dyDescent="0.35">
      <c r="A4" s="2">
        <v>3</v>
      </c>
      <c r="B4">
        <v>45</v>
      </c>
      <c r="C4" t="s">
        <v>549</v>
      </c>
      <c r="D4" t="s">
        <v>212</v>
      </c>
      <c r="E4">
        <v>3</v>
      </c>
      <c r="F4" s="37"/>
      <c r="G4" s="37"/>
    </row>
    <row r="5" spans="1:11" x14ac:dyDescent="0.35">
      <c r="A5" s="2">
        <v>4</v>
      </c>
      <c r="B5">
        <v>56</v>
      </c>
      <c r="C5" t="s">
        <v>555</v>
      </c>
      <c r="D5" t="s">
        <v>171</v>
      </c>
      <c r="E5">
        <v>4</v>
      </c>
      <c r="F5" s="37"/>
      <c r="G5" s="37"/>
    </row>
    <row r="6" spans="1:11" x14ac:dyDescent="0.35">
      <c r="A6" s="2">
        <v>5</v>
      </c>
      <c r="B6">
        <v>44</v>
      </c>
      <c r="C6" t="s">
        <v>159</v>
      </c>
      <c r="D6" t="s">
        <v>161</v>
      </c>
      <c r="E6">
        <v>5</v>
      </c>
      <c r="F6" s="37"/>
      <c r="G6" s="37"/>
    </row>
    <row r="7" spans="1:11" x14ac:dyDescent="0.35">
      <c r="A7" s="2">
        <v>5</v>
      </c>
      <c r="B7">
        <v>49</v>
      </c>
      <c r="C7" t="s">
        <v>122</v>
      </c>
      <c r="D7" t="s">
        <v>419</v>
      </c>
      <c r="E7">
        <v>5</v>
      </c>
      <c r="F7" s="37"/>
      <c r="G7" s="37"/>
    </row>
    <row r="8" spans="1:11" x14ac:dyDescent="0.35">
      <c r="A8" s="2">
        <v>5</v>
      </c>
      <c r="B8">
        <v>50</v>
      </c>
      <c r="C8" t="s">
        <v>482</v>
      </c>
      <c r="D8" t="s">
        <v>410</v>
      </c>
      <c r="E8">
        <v>5</v>
      </c>
      <c r="F8" s="37"/>
      <c r="G8" s="37"/>
    </row>
    <row r="9" spans="1:11" x14ac:dyDescent="0.35">
      <c r="A9" s="2">
        <v>5</v>
      </c>
      <c r="B9">
        <v>72</v>
      </c>
      <c r="C9" t="s">
        <v>566</v>
      </c>
      <c r="D9" t="s">
        <v>212</v>
      </c>
      <c r="E9">
        <v>5</v>
      </c>
      <c r="F9" s="37"/>
      <c r="G9" s="37"/>
    </row>
    <row r="10" spans="1:11" x14ac:dyDescent="0.35">
      <c r="A10" s="2">
        <v>9</v>
      </c>
      <c r="B10">
        <v>41</v>
      </c>
      <c r="C10" t="s">
        <v>423</v>
      </c>
      <c r="D10" t="s">
        <v>407</v>
      </c>
      <c r="E10">
        <v>9</v>
      </c>
      <c r="F10" s="37"/>
      <c r="G10" s="37"/>
    </row>
    <row r="11" spans="1:11" x14ac:dyDescent="0.35">
      <c r="A11" s="2">
        <v>9</v>
      </c>
      <c r="B11">
        <v>43</v>
      </c>
      <c r="C11" t="s">
        <v>548</v>
      </c>
      <c r="D11" t="s">
        <v>419</v>
      </c>
      <c r="E11">
        <v>9</v>
      </c>
      <c r="F11" s="37"/>
      <c r="G11" s="37"/>
    </row>
    <row r="12" spans="1:11" x14ac:dyDescent="0.35">
      <c r="A12" s="2">
        <v>9</v>
      </c>
      <c r="B12">
        <v>46</v>
      </c>
      <c r="C12" t="s">
        <v>153</v>
      </c>
      <c r="D12" t="s">
        <v>410</v>
      </c>
      <c r="E12">
        <v>9</v>
      </c>
      <c r="F12" s="37"/>
      <c r="G12" s="37"/>
    </row>
    <row r="13" spans="1:11" x14ac:dyDescent="0.35">
      <c r="A13" s="2">
        <v>9</v>
      </c>
      <c r="B13">
        <v>48</v>
      </c>
      <c r="C13" t="s">
        <v>550</v>
      </c>
      <c r="D13" t="s">
        <v>211</v>
      </c>
      <c r="E13">
        <v>9</v>
      </c>
      <c r="F13" s="37"/>
      <c r="G13" s="37"/>
    </row>
    <row r="14" spans="1:11" x14ac:dyDescent="0.35">
      <c r="A14" s="2">
        <v>9</v>
      </c>
      <c r="B14">
        <v>58</v>
      </c>
      <c r="C14" t="s">
        <v>483</v>
      </c>
      <c r="D14" t="s">
        <v>475</v>
      </c>
      <c r="E14">
        <v>9</v>
      </c>
      <c r="F14" s="37"/>
      <c r="G14" s="37"/>
    </row>
    <row r="15" spans="1:11" x14ac:dyDescent="0.35">
      <c r="A15" s="2">
        <v>9</v>
      </c>
      <c r="B15">
        <v>61</v>
      </c>
      <c r="C15" t="s">
        <v>558</v>
      </c>
      <c r="D15" t="s">
        <v>168</v>
      </c>
      <c r="E15">
        <v>9</v>
      </c>
      <c r="F15" s="37"/>
      <c r="G15" s="37"/>
    </row>
    <row r="16" spans="1:11" x14ac:dyDescent="0.35">
      <c r="A16" s="2">
        <v>9</v>
      </c>
      <c r="B16">
        <v>64</v>
      </c>
      <c r="C16" t="s">
        <v>425</v>
      </c>
      <c r="D16" t="s">
        <v>454</v>
      </c>
      <c r="E16">
        <v>9</v>
      </c>
      <c r="F16" s="37"/>
      <c r="G16" s="37"/>
    </row>
    <row r="17" spans="1:7" x14ac:dyDescent="0.35">
      <c r="A17" s="2">
        <v>9</v>
      </c>
      <c r="B17">
        <v>69</v>
      </c>
      <c r="C17" t="s">
        <v>564</v>
      </c>
      <c r="D17" t="s">
        <v>468</v>
      </c>
      <c r="E17">
        <v>9</v>
      </c>
      <c r="F17" s="37"/>
      <c r="G17" s="37"/>
    </row>
    <row r="18" spans="1:7" x14ac:dyDescent="0.35">
      <c r="A18" s="2">
        <v>17</v>
      </c>
      <c r="B18">
        <v>47</v>
      </c>
      <c r="C18" t="s">
        <v>446</v>
      </c>
      <c r="D18" t="s">
        <v>32</v>
      </c>
      <c r="E18">
        <v>99</v>
      </c>
      <c r="F18" s="37"/>
      <c r="G18" s="37"/>
    </row>
    <row r="19" spans="1:7" x14ac:dyDescent="0.35">
      <c r="A19" s="2">
        <v>17</v>
      </c>
      <c r="B19">
        <v>51</v>
      </c>
      <c r="C19" t="s">
        <v>155</v>
      </c>
      <c r="D19" t="s">
        <v>161</v>
      </c>
      <c r="E19">
        <v>99</v>
      </c>
      <c r="F19" s="37"/>
      <c r="G19" s="37"/>
    </row>
    <row r="20" spans="1:7" x14ac:dyDescent="0.35">
      <c r="A20" s="2">
        <v>17</v>
      </c>
      <c r="B20">
        <v>52</v>
      </c>
      <c r="C20" t="s">
        <v>551</v>
      </c>
      <c r="D20" t="s">
        <v>167</v>
      </c>
      <c r="E20">
        <v>99</v>
      </c>
      <c r="F20" s="37"/>
      <c r="G20" s="37"/>
    </row>
    <row r="21" spans="1:7" x14ac:dyDescent="0.35">
      <c r="A21" s="2">
        <v>17</v>
      </c>
      <c r="B21">
        <v>53</v>
      </c>
      <c r="C21" t="s">
        <v>552</v>
      </c>
      <c r="D21" t="s">
        <v>419</v>
      </c>
      <c r="E21">
        <v>99</v>
      </c>
      <c r="F21" s="37"/>
      <c r="G21" s="37"/>
    </row>
    <row r="22" spans="1:7" x14ac:dyDescent="0.35">
      <c r="A22" s="2">
        <v>17</v>
      </c>
      <c r="B22">
        <v>54</v>
      </c>
      <c r="C22" t="s">
        <v>553</v>
      </c>
      <c r="D22" t="s">
        <v>32</v>
      </c>
      <c r="E22">
        <v>99</v>
      </c>
      <c r="F22" s="37"/>
      <c r="G22" s="37"/>
    </row>
    <row r="23" spans="1:7" x14ac:dyDescent="0.35">
      <c r="A23" s="2">
        <v>17</v>
      </c>
      <c r="B23">
        <v>55</v>
      </c>
      <c r="C23" t="s">
        <v>554</v>
      </c>
      <c r="D23" t="s">
        <v>410</v>
      </c>
      <c r="E23">
        <v>99</v>
      </c>
      <c r="F23" s="37"/>
      <c r="G23" s="37"/>
    </row>
    <row r="24" spans="1:7" x14ac:dyDescent="0.35">
      <c r="A24" s="2">
        <v>17</v>
      </c>
      <c r="B24">
        <v>59</v>
      </c>
      <c r="C24" t="s">
        <v>557</v>
      </c>
      <c r="D24" t="s">
        <v>33</v>
      </c>
      <c r="E24">
        <v>99</v>
      </c>
      <c r="F24" s="37"/>
      <c r="G24" s="37"/>
    </row>
    <row r="25" spans="1:7" x14ac:dyDescent="0.35">
      <c r="A25" s="2">
        <v>17</v>
      </c>
      <c r="B25">
        <v>62</v>
      </c>
      <c r="C25" t="s">
        <v>559</v>
      </c>
      <c r="D25" t="s">
        <v>32</v>
      </c>
      <c r="E25">
        <v>99</v>
      </c>
      <c r="F25" s="37"/>
      <c r="G25" s="37"/>
    </row>
    <row r="26" spans="1:7" x14ac:dyDescent="0.35">
      <c r="A26" s="2">
        <v>17</v>
      </c>
      <c r="B26">
        <v>63</v>
      </c>
      <c r="C26" t="s">
        <v>484</v>
      </c>
      <c r="D26" t="s">
        <v>111</v>
      </c>
      <c r="E26">
        <v>99</v>
      </c>
      <c r="F26" s="37"/>
      <c r="G26" s="37"/>
    </row>
    <row r="27" spans="1:7" x14ac:dyDescent="0.35">
      <c r="A27" s="2">
        <v>17</v>
      </c>
      <c r="B27">
        <v>65</v>
      </c>
      <c r="C27" t="s">
        <v>560</v>
      </c>
      <c r="D27" t="s">
        <v>468</v>
      </c>
      <c r="E27">
        <v>99</v>
      </c>
      <c r="F27" s="37"/>
      <c r="G27" s="37"/>
    </row>
    <row r="28" spans="1:7" x14ac:dyDescent="0.35">
      <c r="A28" s="2">
        <v>17</v>
      </c>
      <c r="B28">
        <v>66</v>
      </c>
      <c r="C28" t="s">
        <v>561</v>
      </c>
      <c r="D28" t="s">
        <v>163</v>
      </c>
      <c r="E28">
        <v>99</v>
      </c>
      <c r="F28" s="37"/>
      <c r="G28" s="37"/>
    </row>
    <row r="29" spans="1:7" x14ac:dyDescent="0.35">
      <c r="A29" s="2">
        <v>17</v>
      </c>
      <c r="B29">
        <v>71</v>
      </c>
      <c r="C29" t="s">
        <v>565</v>
      </c>
      <c r="D29" t="s">
        <v>567</v>
      </c>
      <c r="E29">
        <v>99</v>
      </c>
      <c r="F29" s="37"/>
      <c r="G29" s="37"/>
    </row>
    <row r="30" spans="1:7" x14ac:dyDescent="0.35">
      <c r="B30">
        <v>57</v>
      </c>
      <c r="C30" t="s">
        <v>556</v>
      </c>
      <c r="D30" t="s">
        <v>453</v>
      </c>
      <c r="E30" t="s">
        <v>489</v>
      </c>
      <c r="F30" s="37"/>
      <c r="G30" s="37"/>
    </row>
    <row r="31" spans="1:7" x14ac:dyDescent="0.35">
      <c r="B31">
        <v>67</v>
      </c>
      <c r="C31" t="s">
        <v>562</v>
      </c>
      <c r="D31" t="s">
        <v>457</v>
      </c>
      <c r="E31" t="s">
        <v>452</v>
      </c>
      <c r="F31" s="37"/>
      <c r="G31" s="37"/>
    </row>
    <row r="32" spans="1:7" x14ac:dyDescent="0.35">
      <c r="B32">
        <v>68</v>
      </c>
      <c r="C32" t="s">
        <v>563</v>
      </c>
      <c r="D32" t="s">
        <v>211</v>
      </c>
      <c r="E32" t="s">
        <v>452</v>
      </c>
      <c r="F32" s="37"/>
      <c r="G32" s="37"/>
    </row>
    <row r="33" spans="2:7" x14ac:dyDescent="0.35">
      <c r="B33">
        <v>70</v>
      </c>
      <c r="C33" t="s">
        <v>451</v>
      </c>
      <c r="D33" t="s">
        <v>212</v>
      </c>
      <c r="E33" t="s">
        <v>452</v>
      </c>
      <c r="F33" s="37"/>
      <c r="G33" s="37"/>
    </row>
    <row r="34" spans="2:7" x14ac:dyDescent="0.35">
      <c r="E34"/>
      <c r="F34" s="37"/>
      <c r="G34" s="37"/>
    </row>
    <row r="35" spans="2:7" x14ac:dyDescent="0.35">
      <c r="E35"/>
      <c r="F35" s="37"/>
      <c r="G35" s="37"/>
    </row>
    <row r="36" spans="2:7" x14ac:dyDescent="0.35">
      <c r="E36"/>
      <c r="F36" s="37"/>
      <c r="G36" s="37"/>
    </row>
    <row r="37" spans="2:7" x14ac:dyDescent="0.35">
      <c r="E37"/>
      <c r="F37" s="37"/>
      <c r="G37" s="37"/>
    </row>
    <row r="38" spans="2:7" x14ac:dyDescent="0.35">
      <c r="E38"/>
      <c r="F38" s="37"/>
      <c r="G38" s="37"/>
    </row>
    <row r="39" spans="2:7" x14ac:dyDescent="0.35">
      <c r="E39"/>
      <c r="F39" s="37"/>
      <c r="G39" s="37"/>
    </row>
    <row r="40" spans="2:7" x14ac:dyDescent="0.35">
      <c r="E40"/>
      <c r="F40" s="37"/>
      <c r="G40" s="37"/>
    </row>
    <row r="41" spans="2:7" x14ac:dyDescent="0.35">
      <c r="E41"/>
      <c r="F41" s="37"/>
      <c r="G41" s="37"/>
    </row>
    <row r="42" spans="2:7" x14ac:dyDescent="0.35">
      <c r="E42"/>
      <c r="F42" s="37"/>
      <c r="G42" s="37"/>
    </row>
    <row r="43" spans="2:7" x14ac:dyDescent="0.35">
      <c r="E43"/>
      <c r="F43" s="37"/>
      <c r="G43" s="37"/>
    </row>
    <row r="44" spans="2:7" x14ac:dyDescent="0.35">
      <c r="E44"/>
      <c r="F44" s="37"/>
      <c r="G44" s="37"/>
    </row>
    <row r="45" spans="2:7" x14ac:dyDescent="0.35">
      <c r="E45"/>
      <c r="F45" s="37"/>
      <c r="G45" s="37"/>
    </row>
    <row r="46" spans="2:7" x14ac:dyDescent="0.35">
      <c r="E46"/>
      <c r="F46" s="37"/>
      <c r="G46" s="37"/>
    </row>
    <row r="47" spans="2:7" x14ac:dyDescent="0.35">
      <c r="E47"/>
      <c r="F47" s="37"/>
      <c r="G47" s="37"/>
    </row>
    <row r="48" spans="2:7" x14ac:dyDescent="0.35">
      <c r="E48"/>
      <c r="F48" s="37"/>
      <c r="G48" s="37"/>
    </row>
    <row r="49" spans="5:7" x14ac:dyDescent="0.35">
      <c r="E49"/>
      <c r="F49" s="37"/>
      <c r="G49" s="37"/>
    </row>
    <row r="50" spans="5:7" x14ac:dyDescent="0.35">
      <c r="E50"/>
      <c r="F50" s="37"/>
      <c r="G50" s="37"/>
    </row>
    <row r="51" spans="5:7" x14ac:dyDescent="0.35">
      <c r="E51"/>
      <c r="F51" s="37"/>
      <c r="G51" s="37"/>
    </row>
    <row r="52" spans="5:7" x14ac:dyDescent="0.35">
      <c r="E52"/>
      <c r="F52" s="37"/>
      <c r="G52" s="37"/>
    </row>
    <row r="53" spans="5:7" x14ac:dyDescent="0.35">
      <c r="E53"/>
      <c r="F53" s="37"/>
      <c r="G53" s="37"/>
    </row>
    <row r="54" spans="5:7" x14ac:dyDescent="0.35">
      <c r="E54"/>
      <c r="F54" s="37"/>
      <c r="G54" s="37"/>
    </row>
    <row r="55" spans="5:7" x14ac:dyDescent="0.35">
      <c r="E55"/>
      <c r="F55" s="37"/>
      <c r="G55" s="37"/>
    </row>
    <row r="56" spans="5:7" x14ac:dyDescent="0.35">
      <c r="E56"/>
      <c r="F56" s="37"/>
      <c r="G56" s="37"/>
    </row>
    <row r="57" spans="5:7" x14ac:dyDescent="0.35">
      <c r="E57"/>
      <c r="F57" s="37"/>
      <c r="G57" s="37"/>
    </row>
    <row r="58" spans="5:7" x14ac:dyDescent="0.35">
      <c r="E58"/>
      <c r="F58" s="37"/>
      <c r="G58" s="37"/>
    </row>
    <row r="59" spans="5:7" x14ac:dyDescent="0.35">
      <c r="E59"/>
      <c r="F59" s="37"/>
      <c r="G59" s="37"/>
    </row>
    <row r="60" spans="5:7" x14ac:dyDescent="0.35">
      <c r="E60"/>
      <c r="F60" s="37"/>
      <c r="G60" s="37"/>
    </row>
    <row r="61" spans="5:7" x14ac:dyDescent="0.35">
      <c r="E61"/>
      <c r="F61" s="37"/>
      <c r="G61" s="37"/>
    </row>
    <row r="62" spans="5:7" x14ac:dyDescent="0.35">
      <c r="E62"/>
      <c r="F62" s="37"/>
      <c r="G62" s="37"/>
    </row>
    <row r="63" spans="5:7" x14ac:dyDescent="0.35">
      <c r="E63"/>
      <c r="F63" s="37"/>
      <c r="G63" s="37"/>
    </row>
    <row r="64" spans="5:7" x14ac:dyDescent="0.35">
      <c r="E64"/>
      <c r="F64" s="37"/>
      <c r="G64" s="37"/>
    </row>
    <row r="65" spans="5:7" x14ac:dyDescent="0.35">
      <c r="E65"/>
      <c r="F65" s="37"/>
      <c r="G65" s="37"/>
    </row>
    <row r="66" spans="5:7" x14ac:dyDescent="0.35">
      <c r="E66"/>
      <c r="F66" s="37"/>
      <c r="G66" s="37"/>
    </row>
    <row r="67" spans="5:7" x14ac:dyDescent="0.35">
      <c r="E67"/>
      <c r="F67" s="37"/>
      <c r="G67" s="37"/>
    </row>
    <row r="68" spans="5:7" x14ac:dyDescent="0.35">
      <c r="E68"/>
      <c r="F68" s="37"/>
      <c r="G68" s="37"/>
    </row>
    <row r="69" spans="5:7" x14ac:dyDescent="0.35">
      <c r="E69"/>
      <c r="F69" s="37"/>
      <c r="G69" s="37"/>
    </row>
    <row r="70" spans="5:7" x14ac:dyDescent="0.35">
      <c r="E70"/>
      <c r="F70" s="37"/>
      <c r="G70" s="37"/>
    </row>
    <row r="71" spans="5:7" x14ac:dyDescent="0.35">
      <c r="E71"/>
      <c r="F71" s="37"/>
      <c r="G71" s="37"/>
    </row>
    <row r="72" spans="5:7" x14ac:dyDescent="0.35">
      <c r="E72"/>
      <c r="F72" s="37"/>
      <c r="G72" s="37"/>
    </row>
    <row r="73" spans="5:7" x14ac:dyDescent="0.35">
      <c r="E73"/>
      <c r="F73" s="37"/>
      <c r="G73" s="37"/>
    </row>
    <row r="74" spans="5:7" x14ac:dyDescent="0.35">
      <c r="E74"/>
      <c r="F74" s="37"/>
      <c r="G74" s="37"/>
    </row>
    <row r="75" spans="5:7" x14ac:dyDescent="0.35">
      <c r="E75"/>
      <c r="F75" s="37"/>
      <c r="G75" s="37"/>
    </row>
    <row r="76" spans="5:7" x14ac:dyDescent="0.35">
      <c r="E76"/>
      <c r="F76" s="37"/>
      <c r="G76" s="37"/>
    </row>
    <row r="77" spans="5:7" x14ac:dyDescent="0.35">
      <c r="E77"/>
      <c r="F77" s="37"/>
      <c r="G77" s="37"/>
    </row>
    <row r="78" spans="5:7" x14ac:dyDescent="0.35">
      <c r="E78"/>
      <c r="F78" s="37"/>
      <c r="G78" s="37"/>
    </row>
    <row r="79" spans="5:7" x14ac:dyDescent="0.35">
      <c r="E79"/>
      <c r="F79" s="37"/>
      <c r="G79" s="37"/>
    </row>
    <row r="80" spans="5:7" x14ac:dyDescent="0.35">
      <c r="E80"/>
      <c r="F80" s="37"/>
      <c r="G80" s="37"/>
    </row>
    <row r="81" spans="5:7" x14ac:dyDescent="0.35">
      <c r="E81"/>
      <c r="F81" s="37"/>
      <c r="G81" s="37"/>
    </row>
    <row r="82" spans="5:7" x14ac:dyDescent="0.35">
      <c r="E82"/>
      <c r="F82" s="37"/>
      <c r="G82" s="37"/>
    </row>
    <row r="83" spans="5:7" x14ac:dyDescent="0.35">
      <c r="E83"/>
      <c r="F83" s="37"/>
      <c r="G83" s="37"/>
    </row>
    <row r="84" spans="5:7" x14ac:dyDescent="0.35">
      <c r="E84"/>
      <c r="F84" s="37"/>
      <c r="G84" s="37"/>
    </row>
    <row r="85" spans="5:7" x14ac:dyDescent="0.35">
      <c r="E85"/>
      <c r="F85" s="37"/>
      <c r="G85" s="37"/>
    </row>
    <row r="86" spans="5:7" x14ac:dyDescent="0.35">
      <c r="E86"/>
      <c r="F86" s="37"/>
      <c r="G86" s="37"/>
    </row>
    <row r="87" spans="5:7" x14ac:dyDescent="0.35">
      <c r="E87"/>
      <c r="F87" s="37"/>
      <c r="G87" s="37"/>
    </row>
    <row r="88" spans="5:7" x14ac:dyDescent="0.35">
      <c r="E88"/>
      <c r="F88" s="37"/>
      <c r="G88" s="37"/>
    </row>
    <row r="89" spans="5:7" x14ac:dyDescent="0.35">
      <c r="E89"/>
      <c r="F89" s="37"/>
      <c r="G89" s="37"/>
    </row>
    <row r="90" spans="5:7" x14ac:dyDescent="0.35">
      <c r="E90"/>
      <c r="F90" s="37"/>
      <c r="G90" s="37"/>
    </row>
    <row r="91" spans="5:7" x14ac:dyDescent="0.35">
      <c r="E91"/>
      <c r="F91" s="37"/>
      <c r="G91" s="37"/>
    </row>
    <row r="92" spans="5:7" x14ac:dyDescent="0.35">
      <c r="E92"/>
      <c r="F92" s="37"/>
      <c r="G92" s="37"/>
    </row>
    <row r="93" spans="5:7" x14ac:dyDescent="0.35">
      <c r="E93"/>
      <c r="F93" s="37"/>
      <c r="G93" s="37"/>
    </row>
    <row r="94" spans="5:7" x14ac:dyDescent="0.35">
      <c r="E94"/>
      <c r="F94" s="37"/>
      <c r="G94" s="37"/>
    </row>
    <row r="95" spans="5:7" x14ac:dyDescent="0.35">
      <c r="E95"/>
      <c r="F95" s="37"/>
      <c r="G95" s="37"/>
    </row>
    <row r="96" spans="5:7" x14ac:dyDescent="0.35">
      <c r="E96"/>
      <c r="F96" s="37"/>
      <c r="G96" s="37"/>
    </row>
    <row r="97" spans="5:7" x14ac:dyDescent="0.35">
      <c r="E97"/>
      <c r="F97" s="37"/>
      <c r="G97" s="37"/>
    </row>
    <row r="98" spans="5:7" x14ac:dyDescent="0.35">
      <c r="E98"/>
      <c r="F98" s="37"/>
      <c r="G98" s="37"/>
    </row>
    <row r="99" spans="5:7" x14ac:dyDescent="0.35">
      <c r="E99"/>
      <c r="F99" s="37"/>
      <c r="G99" s="37"/>
    </row>
    <row r="100" spans="5:7" x14ac:dyDescent="0.35">
      <c r="E100"/>
      <c r="F100" s="37"/>
      <c r="G100" s="37"/>
    </row>
    <row r="101" spans="5:7" x14ac:dyDescent="0.35">
      <c r="E101"/>
      <c r="F101" s="37"/>
      <c r="G101" s="37"/>
    </row>
    <row r="102" spans="5:7" x14ac:dyDescent="0.35">
      <c r="E102"/>
      <c r="F102" s="37"/>
      <c r="G102" s="37"/>
    </row>
    <row r="103" spans="5:7" x14ac:dyDescent="0.35">
      <c r="E103"/>
      <c r="F103" s="37"/>
      <c r="G103" s="37"/>
    </row>
    <row r="104" spans="5:7" x14ac:dyDescent="0.35">
      <c r="E104"/>
      <c r="F104" s="37"/>
      <c r="G104" s="37"/>
    </row>
    <row r="105" spans="5:7" x14ac:dyDescent="0.35">
      <c r="E105"/>
      <c r="F105" s="37"/>
      <c r="G105" s="37"/>
    </row>
    <row r="106" spans="5:7" x14ac:dyDescent="0.35">
      <c r="E106"/>
      <c r="F106" s="37"/>
      <c r="G106" s="37"/>
    </row>
    <row r="107" spans="5:7" x14ac:dyDescent="0.35">
      <c r="E107"/>
      <c r="F107" s="37"/>
      <c r="G107" s="37"/>
    </row>
    <row r="108" spans="5:7" x14ac:dyDescent="0.35">
      <c r="E108"/>
      <c r="F108" s="37"/>
      <c r="G108" s="37"/>
    </row>
    <row r="109" spans="5:7" x14ac:dyDescent="0.35">
      <c r="E109"/>
      <c r="F109" s="37"/>
      <c r="G109" s="37"/>
    </row>
    <row r="110" spans="5:7" x14ac:dyDescent="0.35">
      <c r="E110"/>
      <c r="F110" s="37"/>
      <c r="G110" s="37"/>
    </row>
    <row r="111" spans="5:7" x14ac:dyDescent="0.35">
      <c r="E111"/>
      <c r="F111" s="37"/>
      <c r="G111" s="37"/>
    </row>
    <row r="112" spans="5:7" x14ac:dyDescent="0.35">
      <c r="E112"/>
      <c r="F112" s="37"/>
      <c r="G112" s="37"/>
    </row>
    <row r="113" spans="5:7" x14ac:dyDescent="0.35">
      <c r="E113"/>
      <c r="F113" s="37"/>
      <c r="G113" s="37"/>
    </row>
    <row r="114" spans="5:7" x14ac:dyDescent="0.35">
      <c r="E114"/>
      <c r="F114" s="37"/>
      <c r="G114" s="37"/>
    </row>
    <row r="115" spans="5:7" x14ac:dyDescent="0.35">
      <c r="E115"/>
      <c r="F115" s="37"/>
      <c r="G115" s="37"/>
    </row>
    <row r="116" spans="5:7" x14ac:dyDescent="0.35">
      <c r="E116"/>
      <c r="F116" s="37"/>
      <c r="G116" s="37"/>
    </row>
    <row r="117" spans="5:7" x14ac:dyDescent="0.35">
      <c r="E117"/>
      <c r="F117" s="37"/>
      <c r="G117" s="37"/>
    </row>
    <row r="118" spans="5:7" x14ac:dyDescent="0.35">
      <c r="E118"/>
      <c r="F118" s="37"/>
      <c r="G118" s="37"/>
    </row>
    <row r="119" spans="5:7" x14ac:dyDescent="0.35">
      <c r="E119"/>
      <c r="F119" s="37"/>
      <c r="G119" s="37"/>
    </row>
    <row r="120" spans="5:7" x14ac:dyDescent="0.35">
      <c r="E120"/>
      <c r="F120" s="37"/>
      <c r="G120" s="37"/>
    </row>
    <row r="121" spans="5:7" x14ac:dyDescent="0.35">
      <c r="E121"/>
      <c r="F121" s="37"/>
      <c r="G121" s="37"/>
    </row>
    <row r="122" spans="5:7" x14ac:dyDescent="0.35">
      <c r="E122"/>
      <c r="F122" s="37"/>
      <c r="G122" s="37"/>
    </row>
    <row r="123" spans="5:7" x14ac:dyDescent="0.35">
      <c r="E123"/>
      <c r="F123" s="37"/>
      <c r="G123" s="37"/>
    </row>
    <row r="124" spans="5:7" x14ac:dyDescent="0.35">
      <c r="E124"/>
      <c r="F124" s="37"/>
      <c r="G124" s="37"/>
    </row>
    <row r="125" spans="5:7" x14ac:dyDescent="0.35">
      <c r="E125"/>
      <c r="F125" s="37"/>
      <c r="G125" s="37"/>
    </row>
    <row r="126" spans="5:7" x14ac:dyDescent="0.35">
      <c r="E126"/>
      <c r="F126" s="37"/>
      <c r="G126" s="37"/>
    </row>
    <row r="127" spans="5:7" x14ac:dyDescent="0.35">
      <c r="E127"/>
      <c r="F127" s="37"/>
      <c r="G127" s="37"/>
    </row>
    <row r="128" spans="5:7" x14ac:dyDescent="0.35">
      <c r="E128"/>
      <c r="F128" s="37"/>
      <c r="G128" s="37"/>
    </row>
    <row r="129" spans="5:7" x14ac:dyDescent="0.35">
      <c r="E129"/>
      <c r="F129" s="37"/>
      <c r="G129" s="37"/>
    </row>
    <row r="130" spans="5:7" x14ac:dyDescent="0.35">
      <c r="E130"/>
      <c r="F130" s="37"/>
      <c r="G130" s="37"/>
    </row>
    <row r="131" spans="5:7" x14ac:dyDescent="0.35">
      <c r="E131"/>
      <c r="F131" s="37"/>
      <c r="G131" s="37"/>
    </row>
    <row r="132" spans="5:7" x14ac:dyDescent="0.35">
      <c r="E132"/>
      <c r="F132" s="37"/>
      <c r="G132" s="37"/>
    </row>
    <row r="133" spans="5:7" x14ac:dyDescent="0.35">
      <c r="E133"/>
      <c r="F133" s="37"/>
      <c r="G133" s="37"/>
    </row>
    <row r="134" spans="5:7" x14ac:dyDescent="0.35">
      <c r="E134"/>
      <c r="F134" s="37"/>
      <c r="G134" s="37"/>
    </row>
    <row r="135" spans="5:7" x14ac:dyDescent="0.35">
      <c r="E135"/>
      <c r="F135" s="37"/>
      <c r="G135" s="37"/>
    </row>
    <row r="136" spans="5:7" x14ac:dyDescent="0.35">
      <c r="E136"/>
      <c r="F136" s="37"/>
      <c r="G136" s="37"/>
    </row>
    <row r="137" spans="5:7" x14ac:dyDescent="0.35">
      <c r="E137"/>
      <c r="F137" s="37"/>
      <c r="G137" s="37"/>
    </row>
    <row r="138" spans="5:7" x14ac:dyDescent="0.35">
      <c r="E138"/>
      <c r="F138" s="37"/>
      <c r="G138" s="37"/>
    </row>
    <row r="139" spans="5:7" x14ac:dyDescent="0.35">
      <c r="E139"/>
      <c r="F139" s="37"/>
      <c r="G139" s="37"/>
    </row>
    <row r="140" spans="5:7" x14ac:dyDescent="0.35">
      <c r="E140"/>
      <c r="F140" s="37"/>
      <c r="G140" s="37"/>
    </row>
    <row r="141" spans="5:7" x14ac:dyDescent="0.35">
      <c r="E141"/>
      <c r="F141" s="37"/>
      <c r="G141" s="37"/>
    </row>
    <row r="142" spans="5:7" x14ac:dyDescent="0.35">
      <c r="E142"/>
      <c r="F142" s="37"/>
      <c r="G142" s="37"/>
    </row>
    <row r="143" spans="5:7" x14ac:dyDescent="0.35">
      <c r="E143"/>
      <c r="F143" s="37"/>
      <c r="G143" s="37"/>
    </row>
    <row r="144" spans="5:7" x14ac:dyDescent="0.35">
      <c r="E144"/>
      <c r="F144" s="37"/>
      <c r="G144" s="37"/>
    </row>
    <row r="145" spans="5:7" x14ac:dyDescent="0.35">
      <c r="E145"/>
      <c r="F145" s="37"/>
      <c r="G145" s="37"/>
    </row>
    <row r="146" spans="5:7" x14ac:dyDescent="0.35">
      <c r="E146"/>
      <c r="F146" s="37"/>
      <c r="G146" s="37"/>
    </row>
    <row r="147" spans="5:7" x14ac:dyDescent="0.35">
      <c r="E147"/>
      <c r="F147" s="37"/>
      <c r="G147" s="37"/>
    </row>
    <row r="148" spans="5:7" x14ac:dyDescent="0.35">
      <c r="E148"/>
      <c r="F148" s="37"/>
      <c r="G148" s="37"/>
    </row>
    <row r="149" spans="5:7" x14ac:dyDescent="0.35">
      <c r="E149"/>
      <c r="F149" s="37"/>
      <c r="G149" s="37"/>
    </row>
    <row r="150" spans="5:7" x14ac:dyDescent="0.35">
      <c r="E150"/>
      <c r="F150" s="37"/>
      <c r="G150" s="37"/>
    </row>
    <row r="151" spans="5:7" x14ac:dyDescent="0.35">
      <c r="E151"/>
      <c r="F151" s="37"/>
      <c r="G151" s="37"/>
    </row>
    <row r="152" spans="5:7" x14ac:dyDescent="0.35">
      <c r="E152"/>
      <c r="F152" s="37"/>
      <c r="G152" s="37"/>
    </row>
    <row r="153" spans="5:7" x14ac:dyDescent="0.35">
      <c r="E153"/>
      <c r="F153" s="37"/>
      <c r="G153" s="37"/>
    </row>
    <row r="154" spans="5:7" x14ac:dyDescent="0.35">
      <c r="E154"/>
      <c r="F154" s="37"/>
      <c r="G154" s="37"/>
    </row>
    <row r="155" spans="5:7" x14ac:dyDescent="0.35">
      <c r="E155"/>
      <c r="F155" s="37"/>
      <c r="G155" s="37"/>
    </row>
    <row r="156" spans="5:7" x14ac:dyDescent="0.35">
      <c r="E156"/>
      <c r="F156" s="37"/>
      <c r="G156" s="37"/>
    </row>
    <row r="157" spans="5:7" x14ac:dyDescent="0.35">
      <c r="E157"/>
      <c r="F157" s="37"/>
      <c r="G157" s="37"/>
    </row>
    <row r="158" spans="5:7" x14ac:dyDescent="0.35">
      <c r="E158"/>
      <c r="F158" s="37"/>
      <c r="G158" s="37"/>
    </row>
    <row r="159" spans="5:7" x14ac:dyDescent="0.35">
      <c r="E159"/>
      <c r="F159" s="37"/>
      <c r="G159" s="37"/>
    </row>
    <row r="160" spans="5:7" x14ac:dyDescent="0.35">
      <c r="E160"/>
      <c r="F160" s="37"/>
      <c r="G160" s="37"/>
    </row>
    <row r="161" spans="5:7" x14ac:dyDescent="0.35">
      <c r="E161"/>
      <c r="F161" s="37"/>
      <c r="G161" s="37"/>
    </row>
    <row r="162" spans="5:7" x14ac:dyDescent="0.35">
      <c r="E162"/>
      <c r="F162" s="37"/>
      <c r="G162" s="37"/>
    </row>
    <row r="163" spans="5:7" x14ac:dyDescent="0.35">
      <c r="E163"/>
      <c r="F163" s="37"/>
      <c r="G163" s="37"/>
    </row>
    <row r="164" spans="5:7" x14ac:dyDescent="0.35">
      <c r="E164"/>
      <c r="F164" s="37"/>
      <c r="G164" s="37"/>
    </row>
    <row r="165" spans="5:7" x14ac:dyDescent="0.35">
      <c r="E165"/>
      <c r="F165" s="37"/>
      <c r="G165" s="37"/>
    </row>
    <row r="166" spans="5:7" x14ac:dyDescent="0.35">
      <c r="E166"/>
      <c r="F166" s="37"/>
      <c r="G166" s="37"/>
    </row>
    <row r="167" spans="5:7" x14ac:dyDescent="0.35">
      <c r="E167"/>
      <c r="F167" s="37"/>
      <c r="G167" s="37"/>
    </row>
    <row r="168" spans="5:7" x14ac:dyDescent="0.35">
      <c r="E168"/>
      <c r="F168" s="37"/>
      <c r="G168" s="37"/>
    </row>
    <row r="169" spans="5:7" x14ac:dyDescent="0.35">
      <c r="E169"/>
      <c r="F169" s="37"/>
      <c r="G169" s="37"/>
    </row>
    <row r="170" spans="5:7" x14ac:dyDescent="0.35">
      <c r="E170"/>
      <c r="F170" s="37"/>
      <c r="G170" s="37"/>
    </row>
    <row r="171" spans="5:7" x14ac:dyDescent="0.35">
      <c r="E171"/>
      <c r="F171" s="37"/>
      <c r="G171" s="37"/>
    </row>
    <row r="172" spans="5:7" x14ac:dyDescent="0.35">
      <c r="E172"/>
      <c r="F172" s="37"/>
      <c r="G172" s="37"/>
    </row>
    <row r="173" spans="5:7" x14ac:dyDescent="0.35">
      <c r="E173"/>
      <c r="F173" s="37"/>
      <c r="G173" s="37"/>
    </row>
    <row r="174" spans="5:7" x14ac:dyDescent="0.35">
      <c r="E174"/>
      <c r="F174" s="37"/>
      <c r="G174" s="37"/>
    </row>
    <row r="175" spans="5:7" x14ac:dyDescent="0.35">
      <c r="E175"/>
      <c r="F175" s="37"/>
      <c r="G175" s="37"/>
    </row>
    <row r="176" spans="5:7" x14ac:dyDescent="0.35">
      <c r="E176"/>
      <c r="F176" s="37"/>
      <c r="G176" s="37"/>
    </row>
    <row r="177" spans="5:7" x14ac:dyDescent="0.35">
      <c r="E177"/>
      <c r="F177" s="37"/>
      <c r="G177" s="37"/>
    </row>
    <row r="178" spans="5:7" x14ac:dyDescent="0.35">
      <c r="E178"/>
      <c r="F178" s="37"/>
      <c r="G178" s="37"/>
    </row>
    <row r="179" spans="5:7" x14ac:dyDescent="0.35">
      <c r="E179"/>
      <c r="F179" s="37"/>
      <c r="G179" s="37"/>
    </row>
    <row r="180" spans="5:7" x14ac:dyDescent="0.35">
      <c r="E180"/>
      <c r="F180" s="37"/>
      <c r="G180" s="37"/>
    </row>
    <row r="181" spans="5:7" x14ac:dyDescent="0.35">
      <c r="E181"/>
      <c r="F181" s="37"/>
      <c r="G181" s="37"/>
    </row>
    <row r="182" spans="5:7" x14ac:dyDescent="0.35">
      <c r="E182"/>
      <c r="F182" s="37"/>
      <c r="G182" s="37"/>
    </row>
    <row r="183" spans="5:7" x14ac:dyDescent="0.35">
      <c r="E183"/>
      <c r="F183" s="37"/>
      <c r="G183" s="37"/>
    </row>
    <row r="184" spans="5:7" x14ac:dyDescent="0.35">
      <c r="E184"/>
      <c r="F184" s="37"/>
      <c r="G184" s="37"/>
    </row>
    <row r="185" spans="5:7" x14ac:dyDescent="0.35">
      <c r="E185"/>
      <c r="F185" s="37"/>
      <c r="G185" s="37"/>
    </row>
    <row r="186" spans="5:7" x14ac:dyDescent="0.35">
      <c r="E186"/>
      <c r="F186" s="37"/>
      <c r="G186" s="37"/>
    </row>
    <row r="187" spans="5:7" x14ac:dyDescent="0.35">
      <c r="E187"/>
      <c r="F187" s="37"/>
      <c r="G187" s="37"/>
    </row>
    <row r="188" spans="5:7" x14ac:dyDescent="0.35">
      <c r="E188"/>
      <c r="F188" s="37"/>
      <c r="G188" s="37"/>
    </row>
    <row r="189" spans="5:7" x14ac:dyDescent="0.35">
      <c r="E189"/>
      <c r="F189" s="37"/>
      <c r="G189" s="37"/>
    </row>
    <row r="190" spans="5:7" x14ac:dyDescent="0.35">
      <c r="E190"/>
      <c r="F190" s="37"/>
      <c r="G190" s="37"/>
    </row>
    <row r="191" spans="5:7" x14ac:dyDescent="0.35">
      <c r="E191"/>
      <c r="F191" s="37"/>
      <c r="G191" s="37"/>
    </row>
    <row r="192" spans="5:7" x14ac:dyDescent="0.35">
      <c r="E192"/>
      <c r="F192" s="37"/>
      <c r="G192" s="37"/>
    </row>
    <row r="193" spans="5:7" x14ac:dyDescent="0.35">
      <c r="E193"/>
      <c r="F193" s="37"/>
      <c r="G193" s="37"/>
    </row>
    <row r="194" spans="5:7" x14ac:dyDescent="0.35">
      <c r="E194"/>
      <c r="F194" s="37"/>
      <c r="G194" s="37"/>
    </row>
    <row r="195" spans="5:7" x14ac:dyDescent="0.35">
      <c r="E195"/>
      <c r="F195" s="37"/>
      <c r="G195" s="37"/>
    </row>
    <row r="196" spans="5:7" x14ac:dyDescent="0.35">
      <c r="E196"/>
      <c r="F196" s="37"/>
      <c r="G196" s="37"/>
    </row>
    <row r="197" spans="5:7" x14ac:dyDescent="0.35">
      <c r="E197"/>
      <c r="F197" s="37"/>
      <c r="G197" s="37"/>
    </row>
    <row r="198" spans="5:7" x14ac:dyDescent="0.35">
      <c r="E198"/>
      <c r="F198" s="37"/>
      <c r="G198" s="37"/>
    </row>
    <row r="199" spans="5:7" x14ac:dyDescent="0.35">
      <c r="E199"/>
      <c r="F199" s="37"/>
      <c r="G199" s="37"/>
    </row>
    <row r="200" spans="5:7" x14ac:dyDescent="0.35">
      <c r="E200"/>
      <c r="F200" s="37"/>
      <c r="G200" s="37"/>
    </row>
    <row r="201" spans="5:7" x14ac:dyDescent="0.35">
      <c r="E201"/>
      <c r="F201" s="37"/>
      <c r="G201" s="37"/>
    </row>
    <row r="202" spans="5:7" x14ac:dyDescent="0.35">
      <c r="E202"/>
      <c r="F202" s="37"/>
      <c r="G202" s="37"/>
    </row>
    <row r="203" spans="5:7" x14ac:dyDescent="0.35">
      <c r="E203"/>
      <c r="F203" s="37"/>
      <c r="G203" s="37"/>
    </row>
    <row r="204" spans="5:7" x14ac:dyDescent="0.35">
      <c r="E204"/>
      <c r="F204" s="37"/>
      <c r="G204" s="37"/>
    </row>
    <row r="205" spans="5:7" x14ac:dyDescent="0.35">
      <c r="E205"/>
      <c r="F205" s="37"/>
      <c r="G205" s="37"/>
    </row>
    <row r="206" spans="5:7" x14ac:dyDescent="0.35">
      <c r="E206"/>
      <c r="F206" s="37"/>
      <c r="G206" s="37"/>
    </row>
    <row r="207" spans="5:7" x14ac:dyDescent="0.35">
      <c r="E207"/>
      <c r="F207" s="37"/>
      <c r="G207" s="37"/>
    </row>
    <row r="208" spans="5:7" x14ac:dyDescent="0.35">
      <c r="E208"/>
      <c r="F208" s="37"/>
      <c r="G208" s="37"/>
    </row>
    <row r="209" spans="4:7" x14ac:dyDescent="0.35">
      <c r="E209"/>
      <c r="F209" s="37"/>
      <c r="G209" s="37"/>
    </row>
    <row r="210" spans="4:7" x14ac:dyDescent="0.35">
      <c r="E210"/>
      <c r="F210" s="37"/>
      <c r="G210" s="37"/>
    </row>
    <row r="211" spans="4:7" x14ac:dyDescent="0.35">
      <c r="E211"/>
      <c r="F211" s="37"/>
      <c r="G211" s="37"/>
    </row>
    <row r="212" spans="4:7" x14ac:dyDescent="0.35">
      <c r="E212"/>
      <c r="F212" s="37"/>
      <c r="G212" s="37"/>
    </row>
    <row r="213" spans="4:7" x14ac:dyDescent="0.35">
      <c r="E213"/>
      <c r="F213" s="37"/>
      <c r="G213" s="37"/>
    </row>
    <row r="214" spans="4:7" x14ac:dyDescent="0.35">
      <c r="E214"/>
      <c r="F214" s="37"/>
      <c r="G214" s="37"/>
    </row>
    <row r="215" spans="4:7" x14ac:dyDescent="0.35">
      <c r="E215"/>
      <c r="F215" s="37"/>
      <c r="G215" s="37"/>
    </row>
    <row r="216" spans="4:7" x14ac:dyDescent="0.35">
      <c r="E216"/>
      <c r="F216" s="37"/>
      <c r="G216" s="37"/>
    </row>
    <row r="217" spans="4:7" x14ac:dyDescent="0.35">
      <c r="E217"/>
      <c r="F217" s="37"/>
      <c r="G217" s="37"/>
    </row>
    <row r="218" spans="4:7" x14ac:dyDescent="0.35">
      <c r="E218"/>
      <c r="F218" s="37"/>
      <c r="G218" s="37"/>
    </row>
    <row r="219" spans="4:7" x14ac:dyDescent="0.35">
      <c r="D219" s="4"/>
      <c r="E219"/>
      <c r="F219" s="37"/>
      <c r="G219" s="37"/>
    </row>
    <row r="220" spans="4:7" x14ac:dyDescent="0.35">
      <c r="D220" s="4"/>
      <c r="E220"/>
      <c r="F220" s="37"/>
      <c r="G220" s="37"/>
    </row>
    <row r="221" spans="4:7" x14ac:dyDescent="0.35">
      <c r="D221" s="4"/>
      <c r="E221"/>
      <c r="F221" s="37"/>
      <c r="G221" s="37"/>
    </row>
    <row r="222" spans="4:7" x14ac:dyDescent="0.35">
      <c r="D222" s="4"/>
      <c r="E222"/>
      <c r="F222" s="37"/>
      <c r="G222" s="37"/>
    </row>
    <row r="223" spans="4:7" x14ac:dyDescent="0.35">
      <c r="D223" s="4"/>
      <c r="E223"/>
      <c r="F223" s="37"/>
      <c r="G223" s="37"/>
    </row>
    <row r="224" spans="4:7" x14ac:dyDescent="0.35">
      <c r="D224" s="4"/>
      <c r="E224"/>
      <c r="F224" s="37"/>
      <c r="G224" s="37"/>
    </row>
    <row r="225" spans="4:7" x14ac:dyDescent="0.35">
      <c r="D225" s="4"/>
      <c r="E225"/>
      <c r="F225" s="37"/>
      <c r="G225" s="37"/>
    </row>
    <row r="226" spans="4:7" x14ac:dyDescent="0.35">
      <c r="D226" s="4"/>
      <c r="E226"/>
      <c r="F226" s="37"/>
      <c r="G226" s="37"/>
    </row>
    <row r="227" spans="4:7" x14ac:dyDescent="0.35">
      <c r="D227" s="4"/>
      <c r="E227"/>
      <c r="F227" s="37"/>
      <c r="G227" s="37"/>
    </row>
    <row r="228" spans="4:7" x14ac:dyDescent="0.35">
      <c r="D228" s="4"/>
      <c r="E228"/>
      <c r="F228" s="37"/>
      <c r="G228" s="37"/>
    </row>
    <row r="229" spans="4:7" x14ac:dyDescent="0.35">
      <c r="D229" s="4"/>
      <c r="E229"/>
      <c r="F229" s="37"/>
      <c r="G229" s="37"/>
    </row>
    <row r="230" spans="4:7" x14ac:dyDescent="0.35">
      <c r="D230" s="4"/>
      <c r="E230"/>
      <c r="F230" s="37"/>
      <c r="G230" s="37"/>
    </row>
    <row r="231" spans="4:7" x14ac:dyDescent="0.35">
      <c r="D231" s="4"/>
      <c r="E231"/>
      <c r="F231" s="37"/>
      <c r="G231" s="37"/>
    </row>
    <row r="232" spans="4:7" x14ac:dyDescent="0.35">
      <c r="D232" s="4"/>
      <c r="E232"/>
      <c r="F232" s="37"/>
      <c r="G232" s="37"/>
    </row>
    <row r="233" spans="4:7" x14ac:dyDescent="0.35">
      <c r="D233" s="4"/>
      <c r="E233"/>
      <c r="F233" s="37"/>
      <c r="G233" s="37"/>
    </row>
    <row r="234" spans="4:7" x14ac:dyDescent="0.35">
      <c r="D234" s="4"/>
      <c r="E234"/>
      <c r="F234" s="37"/>
      <c r="G234" s="37"/>
    </row>
    <row r="235" spans="4:7" x14ac:dyDescent="0.35">
      <c r="D235" s="4"/>
      <c r="E235"/>
      <c r="F235" s="37"/>
      <c r="G235" s="37"/>
    </row>
    <row r="236" spans="4:7" x14ac:dyDescent="0.35">
      <c r="D236" s="4"/>
      <c r="E236"/>
      <c r="F236" s="37"/>
      <c r="G236" s="37"/>
    </row>
    <row r="237" spans="4:7" x14ac:dyDescent="0.35">
      <c r="D237" s="4"/>
      <c r="E237"/>
      <c r="F237" s="37"/>
      <c r="G237" s="37"/>
    </row>
    <row r="238" spans="4:7" x14ac:dyDescent="0.35">
      <c r="D238" s="4"/>
      <c r="E238"/>
      <c r="F238" s="37"/>
      <c r="G238" s="37"/>
    </row>
    <row r="239" spans="4:7" x14ac:dyDescent="0.35">
      <c r="D239" s="4"/>
      <c r="E239"/>
      <c r="F239" s="37"/>
      <c r="G239" s="37"/>
    </row>
    <row r="240" spans="4:7" x14ac:dyDescent="0.35">
      <c r="D240" s="4"/>
      <c r="E240"/>
      <c r="F240" s="37"/>
      <c r="G240" s="37"/>
    </row>
    <row r="241" spans="4:7" x14ac:dyDescent="0.35">
      <c r="D241" s="4"/>
      <c r="E241"/>
      <c r="F241" s="37"/>
      <c r="G241" s="37"/>
    </row>
    <row r="242" spans="4:7" x14ac:dyDescent="0.35">
      <c r="D242" s="4"/>
      <c r="E242"/>
      <c r="F242" s="37"/>
      <c r="G242" s="37"/>
    </row>
    <row r="243" spans="4:7" x14ac:dyDescent="0.35">
      <c r="D243" s="4"/>
      <c r="E243"/>
      <c r="F243" s="37"/>
      <c r="G243" s="37"/>
    </row>
    <row r="244" spans="4:7" x14ac:dyDescent="0.35">
      <c r="D244" s="4"/>
      <c r="E244"/>
      <c r="F244" s="37"/>
      <c r="G244" s="37"/>
    </row>
    <row r="245" spans="4:7" x14ac:dyDescent="0.35">
      <c r="D245" s="4"/>
      <c r="E245"/>
      <c r="F245" s="37"/>
      <c r="G245" s="37"/>
    </row>
    <row r="246" spans="4:7" x14ac:dyDescent="0.35">
      <c r="D246" s="4"/>
      <c r="E246"/>
      <c r="F246" s="37"/>
      <c r="G246" s="37"/>
    </row>
    <row r="247" spans="4:7" x14ac:dyDescent="0.35">
      <c r="D247" s="4"/>
      <c r="E247"/>
      <c r="F247" s="37"/>
      <c r="G247" s="37"/>
    </row>
    <row r="248" spans="4:7" x14ac:dyDescent="0.35">
      <c r="D248" s="4"/>
      <c r="E248"/>
      <c r="F248" s="37"/>
      <c r="G248" s="37"/>
    </row>
    <row r="249" spans="4:7" x14ac:dyDescent="0.35">
      <c r="D249" s="4"/>
      <c r="E249"/>
      <c r="F249" s="37"/>
      <c r="G249" s="37"/>
    </row>
    <row r="250" spans="4:7" x14ac:dyDescent="0.35">
      <c r="D250" s="4"/>
      <c r="E250"/>
      <c r="F250" s="37"/>
      <c r="G250" s="37"/>
    </row>
    <row r="251" spans="4:7" x14ac:dyDescent="0.35">
      <c r="D251" s="4"/>
      <c r="E251"/>
      <c r="F251" s="37"/>
      <c r="G251" s="37"/>
    </row>
    <row r="252" spans="4:7" x14ac:dyDescent="0.35">
      <c r="D252" s="4"/>
      <c r="E252"/>
      <c r="F252" s="37"/>
      <c r="G252" s="37"/>
    </row>
    <row r="253" spans="4:7" x14ac:dyDescent="0.35">
      <c r="D253" s="4"/>
      <c r="E253"/>
      <c r="F253" s="37"/>
      <c r="G253" s="37"/>
    </row>
    <row r="254" spans="4:7" x14ac:dyDescent="0.35">
      <c r="D254" s="4"/>
      <c r="E254"/>
      <c r="F254" s="37"/>
      <c r="G254" s="37"/>
    </row>
    <row r="255" spans="4:7" x14ac:dyDescent="0.35">
      <c r="D255" s="4"/>
      <c r="E255"/>
      <c r="F255" s="37"/>
      <c r="G255" s="37"/>
    </row>
    <row r="256" spans="4:7" x14ac:dyDescent="0.35">
      <c r="E256"/>
      <c r="F256" s="37"/>
      <c r="G256" s="37"/>
    </row>
    <row r="257" spans="4:7" x14ac:dyDescent="0.35">
      <c r="D257" s="4"/>
      <c r="E257"/>
      <c r="F257" s="37"/>
      <c r="G257" s="37"/>
    </row>
    <row r="258" spans="4:7" x14ac:dyDescent="0.35">
      <c r="D258" s="4"/>
      <c r="E258"/>
      <c r="F258" s="37"/>
      <c r="G258" s="37"/>
    </row>
    <row r="259" spans="4:7" x14ac:dyDescent="0.35">
      <c r="D259" s="4"/>
      <c r="E259"/>
      <c r="F259" s="37"/>
      <c r="G259" s="37"/>
    </row>
    <row r="260" spans="4:7" x14ac:dyDescent="0.35">
      <c r="D260" s="4"/>
      <c r="E260"/>
      <c r="F260" s="37"/>
      <c r="G260" s="37"/>
    </row>
    <row r="261" spans="4:7" x14ac:dyDescent="0.35">
      <c r="D261" s="4"/>
      <c r="E261"/>
      <c r="F261" s="37"/>
      <c r="G261" s="37"/>
    </row>
    <row r="262" spans="4:7" x14ac:dyDescent="0.35">
      <c r="D262" s="4"/>
      <c r="E262"/>
      <c r="F262" s="37"/>
      <c r="G262" s="37"/>
    </row>
    <row r="263" spans="4:7" x14ac:dyDescent="0.35">
      <c r="D263" s="4"/>
      <c r="E263"/>
      <c r="F263" s="37"/>
      <c r="G263" s="37"/>
    </row>
    <row r="264" spans="4:7" x14ac:dyDescent="0.35">
      <c r="D264" s="4"/>
      <c r="E264"/>
      <c r="F264" s="37"/>
      <c r="G264" s="37"/>
    </row>
    <row r="265" spans="4:7" x14ac:dyDescent="0.35">
      <c r="D265" s="4"/>
      <c r="E265"/>
      <c r="F265" s="37"/>
      <c r="G265" s="37"/>
    </row>
    <row r="266" spans="4:7" x14ac:dyDescent="0.35">
      <c r="D266" s="4"/>
      <c r="E266"/>
      <c r="F266" s="37"/>
      <c r="G266" s="37"/>
    </row>
    <row r="267" spans="4:7" x14ac:dyDescent="0.35">
      <c r="D267" s="4"/>
      <c r="E267"/>
      <c r="F267" s="37"/>
      <c r="G267" s="37"/>
    </row>
    <row r="268" spans="4:7" x14ac:dyDescent="0.35">
      <c r="D268" s="4"/>
      <c r="E268"/>
      <c r="F268" s="37"/>
      <c r="G268" s="37"/>
    </row>
    <row r="269" spans="4:7" x14ac:dyDescent="0.35">
      <c r="D269" s="4"/>
      <c r="E269"/>
      <c r="F269" s="37"/>
      <c r="G269" s="37"/>
    </row>
    <row r="270" spans="4:7" x14ac:dyDescent="0.35">
      <c r="D270" s="4"/>
      <c r="E270"/>
      <c r="F270" s="37"/>
      <c r="G270" s="37"/>
    </row>
    <row r="271" spans="4:7" x14ac:dyDescent="0.35">
      <c r="D271" s="4"/>
      <c r="E271"/>
      <c r="F271" s="37"/>
      <c r="G271" s="37"/>
    </row>
    <row r="272" spans="4:7" x14ac:dyDescent="0.35">
      <c r="D272" s="4"/>
      <c r="E272"/>
      <c r="F272" s="37"/>
      <c r="G272" s="37"/>
    </row>
    <row r="273" spans="4:7" x14ac:dyDescent="0.35">
      <c r="D273" s="4"/>
      <c r="E273"/>
      <c r="F273" s="37"/>
      <c r="G273" s="37"/>
    </row>
    <row r="274" spans="4:7" x14ac:dyDescent="0.35">
      <c r="D274" s="4"/>
      <c r="E274"/>
      <c r="F274" s="37"/>
      <c r="G274" s="37"/>
    </row>
    <row r="275" spans="4:7" x14ac:dyDescent="0.35">
      <c r="D275" s="4"/>
      <c r="E275"/>
      <c r="F275" s="37"/>
      <c r="G275" s="37"/>
    </row>
    <row r="276" spans="4:7" x14ac:dyDescent="0.35">
      <c r="D276" s="4"/>
      <c r="E276"/>
      <c r="F276" s="37"/>
      <c r="G276" s="37"/>
    </row>
    <row r="277" spans="4:7" x14ac:dyDescent="0.35">
      <c r="D277" s="4"/>
      <c r="E277"/>
      <c r="F277" s="37"/>
      <c r="G277" s="37"/>
    </row>
    <row r="278" spans="4:7" x14ac:dyDescent="0.35">
      <c r="D278" s="4"/>
      <c r="E278"/>
      <c r="F278" s="37"/>
      <c r="G278" s="37"/>
    </row>
    <row r="279" spans="4:7" x14ac:dyDescent="0.35">
      <c r="D279" s="4"/>
      <c r="E279"/>
      <c r="F279" s="37"/>
      <c r="G279" s="37"/>
    </row>
    <row r="280" spans="4:7" x14ac:dyDescent="0.35">
      <c r="D280" s="4"/>
      <c r="E280"/>
      <c r="F280" s="37"/>
      <c r="G280" s="37"/>
    </row>
    <row r="281" spans="4:7" x14ac:dyDescent="0.35">
      <c r="D281" s="4"/>
      <c r="E281"/>
      <c r="F281" s="37"/>
      <c r="G281" s="37"/>
    </row>
    <row r="282" spans="4:7" x14ac:dyDescent="0.35">
      <c r="D282" s="4"/>
      <c r="E282"/>
      <c r="F282" s="37"/>
      <c r="G282" s="37"/>
    </row>
    <row r="283" spans="4:7" x14ac:dyDescent="0.35">
      <c r="D283" s="4"/>
      <c r="E283"/>
      <c r="F283" s="37"/>
      <c r="G283" s="37"/>
    </row>
    <row r="284" spans="4:7" x14ac:dyDescent="0.35">
      <c r="D284" s="4"/>
      <c r="E284"/>
      <c r="F284" s="37"/>
      <c r="G284" s="37"/>
    </row>
    <row r="285" spans="4:7" x14ac:dyDescent="0.35">
      <c r="D285" s="4"/>
      <c r="E285"/>
      <c r="F285" s="37"/>
      <c r="G285" s="37"/>
    </row>
    <row r="286" spans="4:7" x14ac:dyDescent="0.35">
      <c r="D286" s="4"/>
      <c r="E286"/>
      <c r="F286" s="37"/>
      <c r="G286" s="37"/>
    </row>
    <row r="287" spans="4:7" x14ac:dyDescent="0.35">
      <c r="D287" s="4"/>
      <c r="E287"/>
      <c r="F287" s="37"/>
      <c r="G287" s="37"/>
    </row>
    <row r="288" spans="4:7" x14ac:dyDescent="0.35">
      <c r="D288" s="4"/>
      <c r="E288"/>
      <c r="F288" s="37"/>
      <c r="G288" s="37"/>
    </row>
    <row r="289" spans="4:7" x14ac:dyDescent="0.35">
      <c r="D289" s="4"/>
      <c r="E289"/>
      <c r="F289" s="37"/>
      <c r="G289" s="37"/>
    </row>
    <row r="290" spans="4:7" x14ac:dyDescent="0.35">
      <c r="D290" s="4"/>
      <c r="E290"/>
      <c r="F290" s="37"/>
      <c r="G290" s="37"/>
    </row>
    <row r="291" spans="4:7" x14ac:dyDescent="0.35">
      <c r="D291" s="4"/>
      <c r="E291"/>
      <c r="F291" s="37"/>
      <c r="G291" s="37"/>
    </row>
    <row r="292" spans="4:7" x14ac:dyDescent="0.35">
      <c r="D292" s="4"/>
      <c r="E292"/>
      <c r="F292" s="37"/>
      <c r="G292" s="37"/>
    </row>
    <row r="293" spans="4:7" x14ac:dyDescent="0.35">
      <c r="D293" s="4"/>
      <c r="E293"/>
      <c r="F293" s="37"/>
      <c r="G293" s="37"/>
    </row>
    <row r="294" spans="4:7" x14ac:dyDescent="0.35">
      <c r="D294" s="4"/>
      <c r="E294"/>
      <c r="F294" s="37"/>
      <c r="G294" s="37"/>
    </row>
    <row r="295" spans="4:7" x14ac:dyDescent="0.35">
      <c r="D295" s="4"/>
      <c r="E295"/>
      <c r="F295" s="37"/>
      <c r="G295" s="37"/>
    </row>
    <row r="296" spans="4:7" x14ac:dyDescent="0.35">
      <c r="E296"/>
      <c r="F296" s="37"/>
      <c r="G296" s="37"/>
    </row>
    <row r="297" spans="4:7" x14ac:dyDescent="0.35">
      <c r="D297" s="4"/>
      <c r="E297"/>
      <c r="F297" s="37"/>
      <c r="G297" s="37"/>
    </row>
    <row r="298" spans="4:7" x14ac:dyDescent="0.35">
      <c r="D298" s="4"/>
      <c r="E298"/>
      <c r="F298" s="37"/>
      <c r="G298" s="37"/>
    </row>
    <row r="299" spans="4:7" x14ac:dyDescent="0.35">
      <c r="D299" s="4"/>
      <c r="E299"/>
      <c r="F299" s="37"/>
      <c r="G299" s="37"/>
    </row>
    <row r="300" spans="4:7" x14ac:dyDescent="0.35">
      <c r="D300" s="4"/>
      <c r="E300"/>
      <c r="F300" s="37"/>
      <c r="G300" s="37"/>
    </row>
    <row r="301" spans="4:7" x14ac:dyDescent="0.35">
      <c r="D301" s="4"/>
      <c r="E301"/>
      <c r="F301" s="37"/>
      <c r="G301" s="37"/>
    </row>
    <row r="302" spans="4:7" x14ac:dyDescent="0.35">
      <c r="D302" s="4"/>
      <c r="E302"/>
      <c r="F302" s="37"/>
      <c r="G302" s="37"/>
    </row>
    <row r="303" spans="4:7" x14ac:dyDescent="0.35">
      <c r="D303" s="4"/>
      <c r="E303"/>
      <c r="F303" s="37"/>
      <c r="G303" s="37"/>
    </row>
    <row r="304" spans="4:7" x14ac:dyDescent="0.35">
      <c r="D304" s="4"/>
      <c r="E304"/>
      <c r="F304" s="37"/>
      <c r="G304" s="37"/>
    </row>
    <row r="305" spans="4:7" x14ac:dyDescent="0.35">
      <c r="D305" s="4"/>
      <c r="E305"/>
      <c r="F305" s="37"/>
      <c r="G305" s="37"/>
    </row>
    <row r="306" spans="4:7" x14ac:dyDescent="0.35">
      <c r="D306" s="4"/>
      <c r="E306"/>
      <c r="F306" s="37"/>
      <c r="G306" s="37"/>
    </row>
    <row r="307" spans="4:7" x14ac:dyDescent="0.35">
      <c r="D307" s="38"/>
      <c r="E307"/>
      <c r="F307" s="37"/>
      <c r="G307" s="37"/>
    </row>
    <row r="308" spans="4:7" x14ac:dyDescent="0.35">
      <c r="D308" s="4"/>
      <c r="E308"/>
      <c r="F308" s="37"/>
      <c r="G308" s="37"/>
    </row>
    <row r="309" spans="4:7" x14ac:dyDescent="0.35">
      <c r="D309" s="4"/>
      <c r="E309"/>
      <c r="F309" s="37"/>
      <c r="G309" s="37"/>
    </row>
    <row r="310" spans="4:7" x14ac:dyDescent="0.35">
      <c r="D310" s="4"/>
      <c r="E310"/>
      <c r="F310" s="37"/>
      <c r="G310" s="37"/>
    </row>
    <row r="311" spans="4:7" x14ac:dyDescent="0.35">
      <c r="D311" s="4"/>
      <c r="E311"/>
      <c r="F311" s="37"/>
      <c r="G311" s="37"/>
    </row>
    <row r="312" spans="4:7" x14ac:dyDescent="0.35">
      <c r="D312" s="4"/>
      <c r="E312"/>
      <c r="F312" s="37"/>
      <c r="G312" s="37"/>
    </row>
    <row r="313" spans="4:7" x14ac:dyDescent="0.35">
      <c r="D313" s="4"/>
      <c r="E313"/>
      <c r="F313" s="37"/>
      <c r="G313" s="37"/>
    </row>
    <row r="314" spans="4:7" x14ac:dyDescent="0.35">
      <c r="D314" s="4"/>
      <c r="E314"/>
      <c r="F314" s="37"/>
      <c r="G314" s="37"/>
    </row>
    <row r="315" spans="4:7" x14ac:dyDescent="0.35">
      <c r="D315" s="4"/>
      <c r="E315"/>
      <c r="F315" s="37"/>
      <c r="G315" s="37"/>
    </row>
    <row r="316" spans="4:7" x14ac:dyDescent="0.35">
      <c r="E316"/>
      <c r="F316" s="37"/>
      <c r="G316" s="37"/>
    </row>
    <row r="317" spans="4:7" x14ac:dyDescent="0.35">
      <c r="E317"/>
      <c r="F317" s="37"/>
      <c r="G317" s="37"/>
    </row>
    <row r="318" spans="4:7" x14ac:dyDescent="0.35">
      <c r="D318" s="39"/>
      <c r="E318"/>
      <c r="F318" s="37"/>
      <c r="G318" s="37"/>
    </row>
    <row r="319" spans="4:7" x14ac:dyDescent="0.35">
      <c r="D319" s="4"/>
      <c r="E319"/>
      <c r="F319" s="37"/>
      <c r="G319" s="37"/>
    </row>
    <row r="320" spans="4:7" x14ac:dyDescent="0.35">
      <c r="D320" s="38"/>
      <c r="E320"/>
      <c r="F320" s="37"/>
      <c r="G320" s="37"/>
    </row>
    <row r="321" spans="4:7" x14ac:dyDescent="0.35">
      <c r="D321" s="4"/>
      <c r="E321"/>
      <c r="F321" s="37"/>
      <c r="G321" s="37"/>
    </row>
    <row r="322" spans="4:7" x14ac:dyDescent="0.35">
      <c r="D322" s="38"/>
      <c r="E322"/>
      <c r="F322" s="37"/>
      <c r="G322" s="37"/>
    </row>
    <row r="323" spans="4:7" x14ac:dyDescent="0.35">
      <c r="D323" s="4"/>
      <c r="E323"/>
      <c r="F323" s="37"/>
      <c r="G323" s="37"/>
    </row>
    <row r="324" spans="4:7" x14ac:dyDescent="0.35">
      <c r="D324" s="4"/>
      <c r="E324"/>
      <c r="F324" s="37"/>
      <c r="G324" s="37"/>
    </row>
    <row r="325" spans="4:7" x14ac:dyDescent="0.35">
      <c r="D325" s="38"/>
      <c r="E325"/>
      <c r="F325" s="37"/>
      <c r="G325" s="37"/>
    </row>
    <row r="326" spans="4:7" x14ac:dyDescent="0.35">
      <c r="D326" s="4"/>
      <c r="E326"/>
      <c r="F326" s="37"/>
      <c r="G326" s="37"/>
    </row>
    <row r="327" spans="4:7" x14ac:dyDescent="0.35">
      <c r="D327" s="4"/>
      <c r="E327"/>
      <c r="F327" s="37"/>
      <c r="G327" s="37"/>
    </row>
    <row r="328" spans="4:7" x14ac:dyDescent="0.35">
      <c r="D328" s="4"/>
      <c r="E328"/>
      <c r="F328" s="37"/>
      <c r="G328" s="37"/>
    </row>
    <row r="329" spans="4:7" x14ac:dyDescent="0.35">
      <c r="D329" s="4"/>
      <c r="E329"/>
      <c r="F329" s="37"/>
      <c r="G329" s="37"/>
    </row>
    <row r="330" spans="4:7" x14ac:dyDescent="0.35">
      <c r="D330" s="38"/>
      <c r="E330"/>
      <c r="F330" s="37"/>
      <c r="G330" s="37"/>
    </row>
    <row r="331" spans="4:7" x14ac:dyDescent="0.35">
      <c r="D331" s="4"/>
      <c r="E331"/>
      <c r="F331" s="37"/>
      <c r="G331" s="37"/>
    </row>
    <row r="332" spans="4:7" x14ac:dyDescent="0.35">
      <c r="D332" s="38"/>
      <c r="E332"/>
      <c r="F332" s="37"/>
      <c r="G332" s="37"/>
    </row>
    <row r="333" spans="4:7" x14ac:dyDescent="0.35">
      <c r="D333" s="4"/>
      <c r="E333"/>
      <c r="F333" s="37"/>
      <c r="G333" s="37"/>
    </row>
    <row r="334" spans="4:7" x14ac:dyDescent="0.35">
      <c r="D334" s="4"/>
      <c r="E334"/>
      <c r="F334" s="37"/>
      <c r="G334" s="37"/>
    </row>
    <row r="335" spans="4:7" x14ac:dyDescent="0.35">
      <c r="D335" s="4"/>
      <c r="E335"/>
      <c r="F335" s="37"/>
      <c r="G335" s="37"/>
    </row>
    <row r="336" spans="4:7" x14ac:dyDescent="0.35">
      <c r="D336" s="4"/>
      <c r="E336"/>
      <c r="F336" s="37"/>
      <c r="G336" s="37"/>
    </row>
    <row r="337" spans="4:7" x14ac:dyDescent="0.35">
      <c r="D337" s="38"/>
      <c r="E337"/>
      <c r="F337" s="37"/>
      <c r="G337" s="37"/>
    </row>
    <row r="338" spans="4:7" x14ac:dyDescent="0.35">
      <c r="D338" s="4"/>
      <c r="E338"/>
      <c r="F338" s="37"/>
      <c r="G338" s="37"/>
    </row>
    <row r="339" spans="4:7" x14ac:dyDescent="0.35">
      <c r="D339" s="38"/>
      <c r="E339"/>
      <c r="F339" s="37"/>
      <c r="G339" s="37"/>
    </row>
    <row r="340" spans="4:7" x14ac:dyDescent="0.35">
      <c r="D340" s="4"/>
      <c r="E340"/>
      <c r="F340" s="37"/>
      <c r="G340" s="37"/>
    </row>
    <row r="341" spans="4:7" x14ac:dyDescent="0.35">
      <c r="D341" s="4"/>
      <c r="E341"/>
      <c r="F341" s="37"/>
      <c r="G341" s="37"/>
    </row>
    <row r="342" spans="4:7" x14ac:dyDescent="0.35">
      <c r="D342" s="4"/>
      <c r="E342"/>
      <c r="F342" s="37"/>
      <c r="G342" s="37"/>
    </row>
    <row r="343" spans="4:7" x14ac:dyDescent="0.35">
      <c r="D343" s="38"/>
      <c r="E343"/>
      <c r="F343" s="37"/>
      <c r="G343" s="37"/>
    </row>
    <row r="344" spans="4:7" x14ac:dyDescent="0.35">
      <c r="D344" s="4"/>
      <c r="E344"/>
      <c r="F344" s="37"/>
      <c r="G344" s="37"/>
    </row>
    <row r="345" spans="4:7" x14ac:dyDescent="0.35">
      <c r="D345" s="4"/>
      <c r="E345"/>
      <c r="F345" s="37"/>
      <c r="G345" s="37"/>
    </row>
    <row r="346" spans="4:7" x14ac:dyDescent="0.35">
      <c r="D346" s="4"/>
      <c r="E346"/>
      <c r="F346" s="37"/>
      <c r="G346" s="37"/>
    </row>
    <row r="347" spans="4:7" x14ac:dyDescent="0.35">
      <c r="D347" s="4"/>
      <c r="E347"/>
      <c r="F347" s="37"/>
      <c r="G347" s="37"/>
    </row>
    <row r="348" spans="4:7" x14ac:dyDescent="0.35">
      <c r="D348" s="38"/>
      <c r="E348"/>
      <c r="F348" s="37"/>
      <c r="G348" s="37"/>
    </row>
    <row r="349" spans="4:7" x14ac:dyDescent="0.35">
      <c r="D349" s="4"/>
      <c r="E349"/>
      <c r="F349" s="37"/>
      <c r="G349" s="37"/>
    </row>
    <row r="350" spans="4:7" x14ac:dyDescent="0.35">
      <c r="D350" s="4"/>
      <c r="E350"/>
      <c r="F350" s="37"/>
      <c r="G350" s="37"/>
    </row>
    <row r="351" spans="4:7" x14ac:dyDescent="0.35">
      <c r="D351" s="4"/>
      <c r="E351"/>
      <c r="F351" s="37"/>
      <c r="G351" s="37"/>
    </row>
    <row r="352" spans="4:7" x14ac:dyDescent="0.35">
      <c r="D352" s="38"/>
      <c r="E352"/>
      <c r="F352" s="37"/>
      <c r="G352" s="37"/>
    </row>
    <row r="353" spans="4:7" x14ac:dyDescent="0.35">
      <c r="D353" s="4"/>
      <c r="E353"/>
      <c r="F353" s="37"/>
      <c r="G353" s="37"/>
    </row>
    <row r="354" spans="4:7" x14ac:dyDescent="0.35">
      <c r="D354" s="4"/>
      <c r="E354"/>
      <c r="F354" s="37"/>
      <c r="G354" s="37"/>
    </row>
    <row r="355" spans="4:7" x14ac:dyDescent="0.35">
      <c r="D355" s="4"/>
      <c r="E355"/>
      <c r="F355" s="37"/>
      <c r="G355" s="37"/>
    </row>
    <row r="356" spans="4:7" x14ac:dyDescent="0.35">
      <c r="D356" s="38"/>
      <c r="E356"/>
      <c r="F356" s="37"/>
      <c r="G356" s="37"/>
    </row>
    <row r="357" spans="4:7" x14ac:dyDescent="0.35">
      <c r="D357" s="4"/>
      <c r="E357"/>
      <c r="F357" s="37"/>
      <c r="G357" s="37"/>
    </row>
    <row r="358" spans="4:7" x14ac:dyDescent="0.35">
      <c r="D358" s="4"/>
      <c r="E358"/>
      <c r="F358" s="37"/>
      <c r="G358" s="37"/>
    </row>
    <row r="359" spans="4:7" x14ac:dyDescent="0.35">
      <c r="D359" s="38"/>
      <c r="E359"/>
      <c r="F359" s="37"/>
      <c r="G359" s="37"/>
    </row>
    <row r="360" spans="4:7" x14ac:dyDescent="0.35">
      <c r="D360" s="4"/>
      <c r="E360"/>
      <c r="F360" s="37"/>
      <c r="G360" s="37"/>
    </row>
    <row r="361" spans="4:7" x14ac:dyDescent="0.35">
      <c r="D361" s="4"/>
      <c r="E361"/>
      <c r="F361" s="37"/>
      <c r="G361" s="37"/>
    </row>
    <row r="362" spans="4:7" x14ac:dyDescent="0.35">
      <c r="D362" s="4"/>
      <c r="E362"/>
      <c r="F362" s="37"/>
      <c r="G362" s="37"/>
    </row>
    <row r="363" spans="4:7" x14ac:dyDescent="0.35">
      <c r="D363" s="4"/>
      <c r="E363"/>
      <c r="F363" s="37"/>
      <c r="G363" s="37"/>
    </row>
    <row r="364" spans="4:7" x14ac:dyDescent="0.35">
      <c r="D364" s="4"/>
      <c r="E364"/>
      <c r="F364" s="37"/>
      <c r="G364" s="37"/>
    </row>
    <row r="365" spans="4:7" x14ac:dyDescent="0.35">
      <c r="D365" s="38"/>
      <c r="E365"/>
      <c r="F365" s="37"/>
      <c r="G365" s="37"/>
    </row>
    <row r="366" spans="4:7" x14ac:dyDescent="0.35">
      <c r="D366" s="38"/>
      <c r="E366"/>
      <c r="F366" s="37"/>
      <c r="G366" s="37"/>
    </row>
    <row r="367" spans="4:7" x14ac:dyDescent="0.35">
      <c r="E367"/>
      <c r="F367" s="37"/>
      <c r="G367" s="37"/>
    </row>
    <row r="368" spans="4:7" x14ac:dyDescent="0.35">
      <c r="E368"/>
      <c r="F368" s="37"/>
      <c r="G368" s="37"/>
    </row>
    <row r="369" spans="5:7" x14ac:dyDescent="0.35">
      <c r="E369"/>
      <c r="F369" s="37"/>
      <c r="G369" s="37"/>
    </row>
    <row r="370" spans="5:7" x14ac:dyDescent="0.35">
      <c r="E370"/>
      <c r="F370" s="37"/>
      <c r="G370" s="37"/>
    </row>
    <row r="371" spans="5:7" x14ac:dyDescent="0.35">
      <c r="E371"/>
      <c r="F371" s="37"/>
      <c r="G371" s="37"/>
    </row>
    <row r="372" spans="5:7" x14ac:dyDescent="0.35">
      <c r="E372"/>
      <c r="F372" s="37"/>
      <c r="G372" s="37"/>
    </row>
    <row r="373" spans="5:7" x14ac:dyDescent="0.35">
      <c r="E373"/>
      <c r="F373" s="37"/>
      <c r="G373" s="37"/>
    </row>
    <row r="374" spans="5:7" x14ac:dyDescent="0.35">
      <c r="E374"/>
      <c r="F374" s="37"/>
      <c r="G374" s="37"/>
    </row>
    <row r="375" spans="5:7" x14ac:dyDescent="0.35">
      <c r="E375"/>
      <c r="F375" s="37"/>
      <c r="G375" s="37"/>
    </row>
    <row r="376" spans="5:7" x14ac:dyDescent="0.35">
      <c r="E376"/>
      <c r="F376" s="37"/>
      <c r="G376" s="37"/>
    </row>
    <row r="377" spans="5:7" x14ac:dyDescent="0.35">
      <c r="E377"/>
      <c r="F377" s="37"/>
      <c r="G377" s="37"/>
    </row>
    <row r="378" spans="5:7" x14ac:dyDescent="0.35">
      <c r="E378"/>
      <c r="F378" s="37"/>
      <c r="G378" s="37"/>
    </row>
    <row r="379" spans="5:7" x14ac:dyDescent="0.35">
      <c r="E379"/>
      <c r="F379" s="37"/>
      <c r="G379" s="37"/>
    </row>
    <row r="380" spans="5:7" x14ac:dyDescent="0.35">
      <c r="E380"/>
      <c r="F380" s="37"/>
      <c r="G380" s="37"/>
    </row>
    <row r="381" spans="5:7" x14ac:dyDescent="0.35">
      <c r="E381"/>
      <c r="F381" s="37"/>
      <c r="G381" s="37"/>
    </row>
    <row r="382" spans="5:7" x14ac:dyDescent="0.35">
      <c r="E382"/>
      <c r="F382" s="37"/>
      <c r="G382" s="37"/>
    </row>
    <row r="383" spans="5:7" x14ac:dyDescent="0.35">
      <c r="E383"/>
      <c r="F383" s="37"/>
      <c r="G383" s="37"/>
    </row>
    <row r="384" spans="5:7" x14ac:dyDescent="0.35">
      <c r="E384"/>
      <c r="F384" s="37"/>
      <c r="G384" s="37"/>
    </row>
    <row r="385" spans="5:7" x14ac:dyDescent="0.35">
      <c r="E385"/>
      <c r="F385" s="37"/>
      <c r="G385" s="37"/>
    </row>
    <row r="386" spans="5:7" x14ac:dyDescent="0.35">
      <c r="E386"/>
      <c r="F386" s="37"/>
      <c r="G386" s="37"/>
    </row>
    <row r="387" spans="5:7" x14ac:dyDescent="0.35">
      <c r="E387"/>
      <c r="F387" s="37"/>
      <c r="G387" s="37"/>
    </row>
    <row r="388" spans="5:7" x14ac:dyDescent="0.35">
      <c r="E388"/>
      <c r="F388" s="37"/>
      <c r="G388" s="37"/>
    </row>
    <row r="389" spans="5:7" x14ac:dyDescent="0.35">
      <c r="E389"/>
      <c r="F389" s="37"/>
      <c r="G389" s="37"/>
    </row>
    <row r="390" spans="5:7" x14ac:dyDescent="0.35">
      <c r="E390"/>
      <c r="F390" s="37"/>
      <c r="G390" s="37"/>
    </row>
    <row r="391" spans="5:7" x14ac:dyDescent="0.35">
      <c r="E391"/>
      <c r="F391" s="37"/>
      <c r="G391" s="37"/>
    </row>
    <row r="392" spans="5:7" x14ac:dyDescent="0.35">
      <c r="E392"/>
      <c r="F392" s="37"/>
      <c r="G392" s="37"/>
    </row>
    <row r="393" spans="5:7" x14ac:dyDescent="0.35">
      <c r="E393"/>
      <c r="F393" s="37"/>
      <c r="G393" s="37"/>
    </row>
    <row r="394" spans="5:7" x14ac:dyDescent="0.35">
      <c r="E394"/>
      <c r="F394" s="37"/>
      <c r="G394" s="37"/>
    </row>
    <row r="395" spans="5:7" x14ac:dyDescent="0.35">
      <c r="E395"/>
      <c r="F395" s="37"/>
      <c r="G395" s="37"/>
    </row>
    <row r="396" spans="5:7" x14ac:dyDescent="0.35">
      <c r="E396"/>
      <c r="F396" s="37"/>
      <c r="G396" s="37"/>
    </row>
    <row r="397" spans="5:7" x14ac:dyDescent="0.35">
      <c r="E397"/>
      <c r="F397" s="37"/>
      <c r="G397" s="37"/>
    </row>
    <row r="398" spans="5:7" x14ac:dyDescent="0.35">
      <c r="E398"/>
      <c r="F398" s="37"/>
      <c r="G398" s="37"/>
    </row>
    <row r="399" spans="5:7" x14ac:dyDescent="0.35">
      <c r="E399"/>
      <c r="F399" s="37"/>
      <c r="G399" s="37"/>
    </row>
    <row r="400" spans="5:7" x14ac:dyDescent="0.35">
      <c r="E400"/>
      <c r="F400" s="37"/>
      <c r="G400" s="37"/>
    </row>
    <row r="401" spans="5:7" x14ac:dyDescent="0.35">
      <c r="E401"/>
      <c r="F401" s="37"/>
      <c r="G401" s="37"/>
    </row>
    <row r="402" spans="5:7" x14ac:dyDescent="0.35">
      <c r="E402"/>
      <c r="F402" s="37"/>
      <c r="G402" s="37"/>
    </row>
    <row r="403" spans="5:7" x14ac:dyDescent="0.35">
      <c r="E403"/>
      <c r="F403" s="37"/>
      <c r="G403" s="37"/>
    </row>
    <row r="404" spans="5:7" x14ac:dyDescent="0.35">
      <c r="E404"/>
      <c r="F404" s="37"/>
      <c r="G404" s="37"/>
    </row>
    <row r="405" spans="5:7" x14ac:dyDescent="0.35">
      <c r="E405"/>
      <c r="F405" s="37"/>
      <c r="G405" s="37"/>
    </row>
    <row r="406" spans="5:7" x14ac:dyDescent="0.35">
      <c r="E406"/>
      <c r="F406" s="37"/>
      <c r="G406" s="37"/>
    </row>
    <row r="407" spans="5:7" x14ac:dyDescent="0.35">
      <c r="E407"/>
      <c r="F407" s="37"/>
      <c r="G407" s="37"/>
    </row>
    <row r="408" spans="5:7" x14ac:dyDescent="0.35">
      <c r="E408"/>
      <c r="F408" s="37"/>
      <c r="G408" s="37"/>
    </row>
    <row r="409" spans="5:7" x14ac:dyDescent="0.35">
      <c r="E409"/>
      <c r="F409" s="37"/>
      <c r="G409" s="37"/>
    </row>
    <row r="410" spans="5:7" x14ac:dyDescent="0.35">
      <c r="E410"/>
      <c r="F410" s="37"/>
      <c r="G410" s="37"/>
    </row>
    <row r="411" spans="5:7" x14ac:dyDescent="0.35">
      <c r="E411"/>
      <c r="F411" s="37"/>
      <c r="G411" s="37"/>
    </row>
    <row r="412" spans="5:7" x14ac:dyDescent="0.35">
      <c r="E412"/>
      <c r="F412" s="37"/>
      <c r="G412" s="37"/>
    </row>
    <row r="413" spans="5:7" x14ac:dyDescent="0.35">
      <c r="E413"/>
      <c r="F413" s="37"/>
      <c r="G413" s="37"/>
    </row>
    <row r="414" spans="5:7" x14ac:dyDescent="0.35">
      <c r="E414"/>
      <c r="F414" s="37"/>
      <c r="G414" s="37"/>
    </row>
    <row r="415" spans="5:7" x14ac:dyDescent="0.35">
      <c r="E415"/>
      <c r="F415" s="37"/>
      <c r="G415" s="37"/>
    </row>
    <row r="416" spans="5:7" x14ac:dyDescent="0.35">
      <c r="E416"/>
      <c r="F416" s="37"/>
      <c r="G416" s="37"/>
    </row>
    <row r="417" spans="5:7" x14ac:dyDescent="0.35">
      <c r="E417"/>
      <c r="F417" s="37"/>
      <c r="G417" s="37"/>
    </row>
    <row r="418" spans="5:7" x14ac:dyDescent="0.35">
      <c r="E418"/>
      <c r="F418" s="37"/>
      <c r="G418" s="37"/>
    </row>
    <row r="419" spans="5:7" x14ac:dyDescent="0.35">
      <c r="E419"/>
      <c r="F419" s="37"/>
      <c r="G419" s="37"/>
    </row>
    <row r="420" spans="5:7" x14ac:dyDescent="0.35">
      <c r="E420"/>
      <c r="F420" s="37"/>
      <c r="G420" s="37"/>
    </row>
    <row r="421" spans="5:7" x14ac:dyDescent="0.35">
      <c r="E421"/>
      <c r="F421" s="37"/>
      <c r="G421" s="37"/>
    </row>
    <row r="422" spans="5:7" x14ac:dyDescent="0.35">
      <c r="E422"/>
      <c r="F422" s="37"/>
      <c r="G422" s="37"/>
    </row>
    <row r="423" spans="5:7" x14ac:dyDescent="0.35">
      <c r="E423"/>
      <c r="F423" s="37"/>
      <c r="G423" s="37"/>
    </row>
    <row r="424" spans="5:7" x14ac:dyDescent="0.35">
      <c r="E424"/>
      <c r="F424" s="37"/>
      <c r="G424" s="37"/>
    </row>
    <row r="425" spans="5:7" x14ac:dyDescent="0.35">
      <c r="E425"/>
      <c r="F425" s="37"/>
      <c r="G425" s="37"/>
    </row>
    <row r="426" spans="5:7" x14ac:dyDescent="0.35">
      <c r="E426"/>
      <c r="F426" s="37"/>
      <c r="G426" s="37"/>
    </row>
    <row r="427" spans="5:7" x14ac:dyDescent="0.35">
      <c r="E427"/>
      <c r="F427" s="37"/>
      <c r="G427" s="37"/>
    </row>
    <row r="428" spans="5:7" x14ac:dyDescent="0.35">
      <c r="E428"/>
      <c r="F428" s="37"/>
      <c r="G428" s="37"/>
    </row>
    <row r="429" spans="5:7" x14ac:dyDescent="0.35">
      <c r="E429"/>
      <c r="F429" s="37"/>
      <c r="G429" s="37"/>
    </row>
    <row r="430" spans="5:7" x14ac:dyDescent="0.35">
      <c r="E430"/>
      <c r="F430" s="37"/>
      <c r="G430" s="37"/>
    </row>
    <row r="431" spans="5:7" x14ac:dyDescent="0.35">
      <c r="E431"/>
      <c r="F431" s="37"/>
      <c r="G431" s="37"/>
    </row>
    <row r="432" spans="5:7" x14ac:dyDescent="0.35">
      <c r="E432"/>
      <c r="F432" s="37"/>
      <c r="G432" s="37"/>
    </row>
    <row r="433" spans="5:7" x14ac:dyDescent="0.35">
      <c r="E433"/>
      <c r="F433" s="37"/>
      <c r="G433" s="37"/>
    </row>
    <row r="434" spans="5:7" x14ac:dyDescent="0.35">
      <c r="E434"/>
      <c r="F434" s="37"/>
      <c r="G434" s="37"/>
    </row>
    <row r="435" spans="5:7" x14ac:dyDescent="0.35">
      <c r="E435"/>
      <c r="F435" s="37"/>
      <c r="G435" s="37"/>
    </row>
    <row r="436" spans="5:7" x14ac:dyDescent="0.35">
      <c r="E436"/>
      <c r="F436" s="37"/>
      <c r="G436" s="37"/>
    </row>
    <row r="437" spans="5:7" x14ac:dyDescent="0.35">
      <c r="E437"/>
      <c r="F437" s="37"/>
      <c r="G437" s="37"/>
    </row>
    <row r="438" spans="5:7" x14ac:dyDescent="0.35">
      <c r="E438"/>
      <c r="F438" s="37"/>
      <c r="G438" s="37"/>
    </row>
    <row r="439" spans="5:7" x14ac:dyDescent="0.35">
      <c r="E439"/>
      <c r="F439" s="37"/>
      <c r="G439" s="37"/>
    </row>
    <row r="440" spans="5:7" x14ac:dyDescent="0.35">
      <c r="E440"/>
      <c r="F440" s="37"/>
      <c r="G440" s="37"/>
    </row>
    <row r="441" spans="5:7" x14ac:dyDescent="0.35">
      <c r="E441"/>
      <c r="F441" s="37"/>
      <c r="G441" s="37"/>
    </row>
    <row r="442" spans="5:7" x14ac:dyDescent="0.35">
      <c r="E442"/>
      <c r="F442" s="37"/>
      <c r="G442" s="37"/>
    </row>
    <row r="443" spans="5:7" x14ac:dyDescent="0.35">
      <c r="E443"/>
      <c r="F443" s="37"/>
      <c r="G443" s="37"/>
    </row>
    <row r="444" spans="5:7" x14ac:dyDescent="0.35">
      <c r="E444"/>
      <c r="F444" s="37"/>
      <c r="G444" s="37"/>
    </row>
    <row r="445" spans="5:7" x14ac:dyDescent="0.35">
      <c r="E445"/>
      <c r="F445" s="37"/>
      <c r="G445" s="37"/>
    </row>
    <row r="446" spans="5:7" x14ac:dyDescent="0.35">
      <c r="E446"/>
      <c r="F446" s="37"/>
      <c r="G446" s="37"/>
    </row>
    <row r="447" spans="5:7" x14ac:dyDescent="0.35">
      <c r="E447"/>
      <c r="F447" s="37"/>
      <c r="G447" s="37"/>
    </row>
    <row r="448" spans="5:7" x14ac:dyDescent="0.35">
      <c r="E448"/>
      <c r="F448" s="37"/>
      <c r="G448" s="37"/>
    </row>
    <row r="449" spans="5:7" x14ac:dyDescent="0.35">
      <c r="E449"/>
      <c r="F449" s="37"/>
      <c r="G449" s="37"/>
    </row>
    <row r="450" spans="5:7" x14ac:dyDescent="0.35">
      <c r="E450"/>
      <c r="F450" s="37"/>
      <c r="G450" s="37"/>
    </row>
    <row r="451" spans="5:7" x14ac:dyDescent="0.35">
      <c r="E451"/>
      <c r="F451" s="37"/>
      <c r="G451" s="37"/>
    </row>
    <row r="452" spans="5:7" x14ac:dyDescent="0.35">
      <c r="E452"/>
      <c r="F452" s="37"/>
      <c r="G452" s="37"/>
    </row>
    <row r="453" spans="5:7" x14ac:dyDescent="0.35">
      <c r="E453"/>
      <c r="F453" s="37"/>
      <c r="G453" s="37"/>
    </row>
    <row r="454" spans="5:7" x14ac:dyDescent="0.35">
      <c r="E454"/>
      <c r="F454" s="37"/>
      <c r="G454" s="37"/>
    </row>
    <row r="455" spans="5:7" x14ac:dyDescent="0.35">
      <c r="E455"/>
      <c r="F455" s="37"/>
      <c r="G455" s="37"/>
    </row>
    <row r="456" spans="5:7" x14ac:dyDescent="0.35">
      <c r="E456"/>
      <c r="F456" s="37"/>
      <c r="G456" s="37"/>
    </row>
    <row r="457" spans="5:7" x14ac:dyDescent="0.35">
      <c r="E457"/>
      <c r="F457" s="37"/>
      <c r="G457" s="37"/>
    </row>
    <row r="458" spans="5:7" x14ac:dyDescent="0.35">
      <c r="E458"/>
      <c r="F458" s="37"/>
      <c r="G458" s="37"/>
    </row>
    <row r="459" spans="5:7" x14ac:dyDescent="0.35">
      <c r="E459"/>
      <c r="F459" s="37"/>
      <c r="G459" s="37"/>
    </row>
    <row r="460" spans="5:7" x14ac:dyDescent="0.35">
      <c r="E460"/>
      <c r="F460" s="37"/>
      <c r="G460" s="37"/>
    </row>
    <row r="461" spans="5:7" x14ac:dyDescent="0.35">
      <c r="E461"/>
      <c r="F461" s="37"/>
      <c r="G461" s="37"/>
    </row>
    <row r="462" spans="5:7" x14ac:dyDescent="0.35">
      <c r="E462"/>
      <c r="F462" s="37"/>
      <c r="G462" s="37"/>
    </row>
    <row r="463" spans="5:7" x14ac:dyDescent="0.35">
      <c r="E463"/>
      <c r="F463" s="37"/>
      <c r="G463" s="37"/>
    </row>
    <row r="464" spans="5:7" x14ac:dyDescent="0.35">
      <c r="E464"/>
      <c r="F464" s="37"/>
      <c r="G464" s="37"/>
    </row>
    <row r="465" spans="5:7" x14ac:dyDescent="0.35">
      <c r="E465"/>
      <c r="F465" s="37"/>
      <c r="G465" s="37"/>
    </row>
    <row r="466" spans="5:7" x14ac:dyDescent="0.35">
      <c r="E466"/>
      <c r="F466" s="37"/>
      <c r="G466" s="37"/>
    </row>
    <row r="467" spans="5:7" x14ac:dyDescent="0.35">
      <c r="E467"/>
      <c r="F467" s="37"/>
      <c r="G467" s="37"/>
    </row>
    <row r="468" spans="5:7" x14ac:dyDescent="0.35">
      <c r="E468"/>
      <c r="F468" s="37"/>
      <c r="G468" s="37"/>
    </row>
    <row r="469" spans="5:7" x14ac:dyDescent="0.35">
      <c r="E469"/>
      <c r="F469" s="37"/>
      <c r="G469" s="37"/>
    </row>
    <row r="470" spans="5:7" x14ac:dyDescent="0.35">
      <c r="E470"/>
      <c r="F470" s="37"/>
      <c r="G470" s="37"/>
    </row>
    <row r="471" spans="5:7" x14ac:dyDescent="0.35">
      <c r="E471"/>
      <c r="F471" s="37"/>
      <c r="G471" s="37"/>
    </row>
    <row r="472" spans="5:7" x14ac:dyDescent="0.35">
      <c r="E472"/>
      <c r="F472" s="37"/>
      <c r="G472" s="37"/>
    </row>
    <row r="473" spans="5:7" x14ac:dyDescent="0.35">
      <c r="E473"/>
      <c r="F473" s="37"/>
      <c r="G473" s="37"/>
    </row>
    <row r="474" spans="5:7" x14ac:dyDescent="0.35">
      <c r="E474"/>
      <c r="F474" s="37"/>
      <c r="G474" s="37"/>
    </row>
    <row r="475" spans="5:7" x14ac:dyDescent="0.35">
      <c r="E475"/>
      <c r="F475" s="37"/>
      <c r="G475" s="37"/>
    </row>
    <row r="476" spans="5:7" x14ac:dyDescent="0.35">
      <c r="E476"/>
      <c r="F476" s="37"/>
      <c r="G476" s="37"/>
    </row>
    <row r="477" spans="5:7" x14ac:dyDescent="0.35">
      <c r="E477"/>
      <c r="F477" s="37"/>
      <c r="G477" s="37"/>
    </row>
    <row r="478" spans="5:7" x14ac:dyDescent="0.35">
      <c r="E478"/>
      <c r="F478" s="37"/>
      <c r="G478" s="37"/>
    </row>
    <row r="479" spans="5:7" x14ac:dyDescent="0.35">
      <c r="E479"/>
      <c r="F479" s="37"/>
      <c r="G479" s="37"/>
    </row>
    <row r="480" spans="5:7" x14ac:dyDescent="0.35">
      <c r="E480"/>
      <c r="F480" s="37"/>
      <c r="G480" s="37"/>
    </row>
    <row r="481" spans="5:7" x14ac:dyDescent="0.35">
      <c r="E481"/>
      <c r="F481" s="37"/>
      <c r="G481" s="37"/>
    </row>
    <row r="482" spans="5:7" x14ac:dyDescent="0.35">
      <c r="E482"/>
      <c r="F482" s="37"/>
      <c r="G482" s="37"/>
    </row>
    <row r="483" spans="5:7" x14ac:dyDescent="0.35">
      <c r="E483"/>
      <c r="F483" s="37"/>
      <c r="G483" s="37"/>
    </row>
    <row r="484" spans="5:7" x14ac:dyDescent="0.35">
      <c r="E484"/>
      <c r="F484" s="37"/>
      <c r="G484" s="37"/>
    </row>
    <row r="485" spans="5:7" x14ac:dyDescent="0.35">
      <c r="E485"/>
      <c r="F485" s="37"/>
      <c r="G485" s="37"/>
    </row>
    <row r="486" spans="5:7" x14ac:dyDescent="0.35">
      <c r="E486"/>
      <c r="F486" s="37"/>
      <c r="G486" s="37"/>
    </row>
    <row r="487" spans="5:7" x14ac:dyDescent="0.35">
      <c r="E487"/>
      <c r="F487" s="37"/>
      <c r="G487" s="37"/>
    </row>
    <row r="488" spans="5:7" x14ac:dyDescent="0.35">
      <c r="E488"/>
      <c r="F488" s="37"/>
      <c r="G488" s="37"/>
    </row>
    <row r="489" spans="5:7" x14ac:dyDescent="0.35">
      <c r="E489"/>
      <c r="F489" s="37"/>
      <c r="G489" s="37"/>
    </row>
    <row r="490" spans="5:7" x14ac:dyDescent="0.35">
      <c r="E490"/>
      <c r="F490" s="37"/>
      <c r="G490" s="37"/>
    </row>
    <row r="491" spans="5:7" x14ac:dyDescent="0.35">
      <c r="E491"/>
      <c r="F491" s="37"/>
      <c r="G491" s="37"/>
    </row>
    <row r="492" spans="5:7" x14ac:dyDescent="0.35">
      <c r="E492"/>
      <c r="F492" s="37"/>
      <c r="G492" s="37"/>
    </row>
    <row r="493" spans="5:7" x14ac:dyDescent="0.35">
      <c r="E493"/>
      <c r="F493" s="37"/>
      <c r="G493" s="37"/>
    </row>
    <row r="494" spans="5:7" x14ac:dyDescent="0.35">
      <c r="E494"/>
      <c r="F494" s="37"/>
      <c r="G494" s="37"/>
    </row>
    <row r="495" spans="5:7" x14ac:dyDescent="0.35">
      <c r="E495"/>
      <c r="F495" s="37"/>
      <c r="G495" s="37"/>
    </row>
    <row r="496" spans="5:7" x14ac:dyDescent="0.35">
      <c r="E496"/>
      <c r="F496" s="37"/>
      <c r="G496" s="37"/>
    </row>
    <row r="497" spans="5:7" x14ac:dyDescent="0.35">
      <c r="E497"/>
      <c r="F497" s="37"/>
      <c r="G497" s="37"/>
    </row>
    <row r="498" spans="5:7" x14ac:dyDescent="0.35">
      <c r="E498"/>
      <c r="F498" s="37"/>
      <c r="G498" s="37"/>
    </row>
    <row r="499" spans="5:7" x14ac:dyDescent="0.35">
      <c r="E499"/>
      <c r="F499" s="37"/>
      <c r="G499" s="37"/>
    </row>
    <row r="500" spans="5:7" x14ac:dyDescent="0.35">
      <c r="E500"/>
      <c r="F500" s="37"/>
      <c r="G500" s="37"/>
    </row>
    <row r="501" spans="5:7" x14ac:dyDescent="0.35">
      <c r="E501"/>
      <c r="F501" s="37"/>
      <c r="G501" s="37"/>
    </row>
    <row r="502" spans="5:7" x14ac:dyDescent="0.35">
      <c r="E502"/>
      <c r="F502" s="37"/>
      <c r="G502" s="37"/>
    </row>
    <row r="503" spans="5:7" x14ac:dyDescent="0.35">
      <c r="E503"/>
      <c r="F503" s="37"/>
      <c r="G503" s="37"/>
    </row>
    <row r="504" spans="5:7" x14ac:dyDescent="0.35">
      <c r="E504"/>
      <c r="F504" s="37"/>
      <c r="G504" s="37"/>
    </row>
    <row r="505" spans="5:7" x14ac:dyDescent="0.35">
      <c r="E505"/>
      <c r="F505" s="37"/>
      <c r="G505" s="37"/>
    </row>
    <row r="506" spans="5:7" x14ac:dyDescent="0.35">
      <c r="E506"/>
      <c r="F506" s="37"/>
      <c r="G506" s="37"/>
    </row>
    <row r="507" spans="5:7" x14ac:dyDescent="0.35">
      <c r="E507"/>
      <c r="F507" s="37"/>
      <c r="G507" s="37"/>
    </row>
    <row r="508" spans="5:7" x14ac:dyDescent="0.35">
      <c r="E508"/>
      <c r="F508" s="37"/>
      <c r="G508" s="37"/>
    </row>
    <row r="509" spans="5:7" x14ac:dyDescent="0.35">
      <c r="E509"/>
      <c r="F509" s="37"/>
      <c r="G509" s="37"/>
    </row>
    <row r="510" spans="5:7" x14ac:dyDescent="0.35">
      <c r="E510"/>
      <c r="F510" s="37"/>
      <c r="G510" s="37"/>
    </row>
    <row r="511" spans="5:7" x14ac:dyDescent="0.35">
      <c r="E511"/>
      <c r="F511" s="37"/>
      <c r="G511" s="37"/>
    </row>
    <row r="512" spans="5:7" x14ac:dyDescent="0.35">
      <c r="E512"/>
      <c r="F512" s="37"/>
      <c r="G512" s="37"/>
    </row>
    <row r="513" spans="5:7" x14ac:dyDescent="0.35">
      <c r="E513"/>
      <c r="F513" s="37"/>
      <c r="G513" s="37"/>
    </row>
    <row r="514" spans="5:7" x14ac:dyDescent="0.35">
      <c r="E514"/>
      <c r="F514" s="37"/>
      <c r="G514" s="37"/>
    </row>
    <row r="515" spans="5:7" x14ac:dyDescent="0.35">
      <c r="E515"/>
      <c r="F515" s="37"/>
      <c r="G515" s="37"/>
    </row>
    <row r="516" spans="5:7" x14ac:dyDescent="0.35">
      <c r="E516"/>
      <c r="F516" s="37"/>
      <c r="G516" s="37"/>
    </row>
    <row r="517" spans="5:7" x14ac:dyDescent="0.35">
      <c r="E517"/>
      <c r="F517" s="37"/>
      <c r="G517" s="37"/>
    </row>
    <row r="518" spans="5:7" x14ac:dyDescent="0.35">
      <c r="E518"/>
      <c r="F518" s="37"/>
      <c r="G518" s="37"/>
    </row>
    <row r="519" spans="5:7" x14ac:dyDescent="0.35">
      <c r="E519"/>
      <c r="F519" s="37"/>
      <c r="G519" s="37"/>
    </row>
    <row r="520" spans="5:7" x14ac:dyDescent="0.35">
      <c r="E520"/>
      <c r="F520" s="37"/>
      <c r="G520" s="37"/>
    </row>
    <row r="521" spans="5:7" x14ac:dyDescent="0.35">
      <c r="E521"/>
      <c r="F521" s="37"/>
      <c r="G521" s="37"/>
    </row>
    <row r="522" spans="5:7" x14ac:dyDescent="0.35">
      <c r="E522"/>
      <c r="F522" s="37"/>
      <c r="G522" s="37"/>
    </row>
    <row r="523" spans="5:7" x14ac:dyDescent="0.35">
      <c r="E523"/>
      <c r="F523" s="37"/>
      <c r="G523" s="37"/>
    </row>
    <row r="524" spans="5:7" x14ac:dyDescent="0.35">
      <c r="E524"/>
      <c r="F524" s="37"/>
      <c r="G524" s="37"/>
    </row>
    <row r="525" spans="5:7" x14ac:dyDescent="0.35">
      <c r="E525"/>
      <c r="F525" s="37"/>
      <c r="G525" s="37"/>
    </row>
    <row r="526" spans="5:7" x14ac:dyDescent="0.35">
      <c r="E526"/>
      <c r="F526" s="37"/>
      <c r="G526" s="37"/>
    </row>
    <row r="527" spans="5:7" x14ac:dyDescent="0.35">
      <c r="E527"/>
      <c r="F527" s="37"/>
      <c r="G527" s="37"/>
    </row>
    <row r="528" spans="5:7" x14ac:dyDescent="0.35">
      <c r="E528"/>
      <c r="F528" s="37"/>
      <c r="G528" s="37"/>
    </row>
    <row r="529" spans="5:7" x14ac:dyDescent="0.35">
      <c r="E529"/>
      <c r="F529" s="37"/>
      <c r="G529" s="37"/>
    </row>
    <row r="530" spans="5:7" x14ac:dyDescent="0.35">
      <c r="E530"/>
      <c r="F530" s="37"/>
      <c r="G530" s="37"/>
    </row>
    <row r="531" spans="5:7" x14ac:dyDescent="0.35">
      <c r="E531"/>
      <c r="F531" s="37"/>
      <c r="G531" s="37"/>
    </row>
    <row r="532" spans="5:7" x14ac:dyDescent="0.35">
      <c r="E532"/>
      <c r="F532" s="37"/>
      <c r="G532" s="37"/>
    </row>
    <row r="533" spans="5:7" x14ac:dyDescent="0.35">
      <c r="E533"/>
      <c r="F533" s="37"/>
      <c r="G533" s="37"/>
    </row>
    <row r="534" spans="5:7" x14ac:dyDescent="0.35">
      <c r="E534"/>
      <c r="F534" s="37"/>
      <c r="G534" s="37"/>
    </row>
    <row r="535" spans="5:7" x14ac:dyDescent="0.35">
      <c r="E535"/>
      <c r="F535" s="37"/>
      <c r="G535" s="37"/>
    </row>
    <row r="536" spans="5:7" x14ac:dyDescent="0.35">
      <c r="E536"/>
      <c r="F536" s="37"/>
      <c r="G536" s="37"/>
    </row>
    <row r="537" spans="5:7" x14ac:dyDescent="0.35">
      <c r="E537"/>
      <c r="F537" s="37"/>
      <c r="G537" s="37"/>
    </row>
    <row r="538" spans="5:7" x14ac:dyDescent="0.35">
      <c r="E538"/>
      <c r="F538" s="37"/>
      <c r="G538" s="37"/>
    </row>
    <row r="539" spans="5:7" x14ac:dyDescent="0.35">
      <c r="E539"/>
      <c r="F539" s="37"/>
      <c r="G539" s="37"/>
    </row>
    <row r="540" spans="5:7" x14ac:dyDescent="0.35">
      <c r="E540"/>
      <c r="F540" s="37"/>
      <c r="G540" s="37"/>
    </row>
    <row r="541" spans="5:7" x14ac:dyDescent="0.35">
      <c r="E541"/>
      <c r="F541" s="37"/>
      <c r="G541" s="37"/>
    </row>
    <row r="542" spans="5:7" x14ac:dyDescent="0.35">
      <c r="E542"/>
      <c r="F542" s="37"/>
      <c r="G542" s="37"/>
    </row>
    <row r="543" spans="5:7" x14ac:dyDescent="0.35">
      <c r="E543"/>
      <c r="F543" s="37"/>
      <c r="G543" s="37"/>
    </row>
    <row r="544" spans="5:7" x14ac:dyDescent="0.35">
      <c r="E544"/>
      <c r="F544" s="37"/>
      <c r="G544" s="37"/>
    </row>
    <row r="545" spans="5:7" x14ac:dyDescent="0.35">
      <c r="E545"/>
      <c r="F545" s="37"/>
      <c r="G545" s="37"/>
    </row>
    <row r="546" spans="5:7" x14ac:dyDescent="0.35">
      <c r="E546"/>
      <c r="F546" s="37"/>
      <c r="G546" s="37"/>
    </row>
    <row r="547" spans="5:7" x14ac:dyDescent="0.35">
      <c r="E547"/>
      <c r="F547" s="37"/>
      <c r="G547" s="37"/>
    </row>
    <row r="548" spans="5:7" x14ac:dyDescent="0.35">
      <c r="E548"/>
      <c r="F548" s="37"/>
      <c r="G548" s="37"/>
    </row>
    <row r="549" spans="5:7" x14ac:dyDescent="0.35">
      <c r="E549"/>
      <c r="F549" s="37"/>
      <c r="G549" s="37"/>
    </row>
    <row r="550" spans="5:7" x14ac:dyDescent="0.35">
      <c r="E550"/>
      <c r="F550" s="37"/>
      <c r="G550" s="37"/>
    </row>
    <row r="551" spans="5:7" x14ac:dyDescent="0.35">
      <c r="E551"/>
      <c r="F551" s="37"/>
      <c r="G551" s="37"/>
    </row>
    <row r="552" spans="5:7" x14ac:dyDescent="0.35">
      <c r="E552"/>
      <c r="F552" s="37"/>
      <c r="G552" s="37"/>
    </row>
    <row r="553" spans="5:7" x14ac:dyDescent="0.35">
      <c r="E553"/>
      <c r="F553" s="37"/>
      <c r="G553" s="37"/>
    </row>
    <row r="554" spans="5:7" x14ac:dyDescent="0.35">
      <c r="E554"/>
      <c r="F554" s="37"/>
      <c r="G554" s="37"/>
    </row>
    <row r="555" spans="5:7" x14ac:dyDescent="0.35">
      <c r="E555"/>
      <c r="F555" s="37"/>
      <c r="G555" s="37"/>
    </row>
    <row r="556" spans="5:7" x14ac:dyDescent="0.35">
      <c r="E556"/>
      <c r="F556" s="37"/>
      <c r="G556" s="37"/>
    </row>
    <row r="557" spans="5:7" x14ac:dyDescent="0.35">
      <c r="E557"/>
      <c r="F557" s="37"/>
      <c r="G557" s="37"/>
    </row>
    <row r="558" spans="5:7" x14ac:dyDescent="0.35">
      <c r="E558"/>
      <c r="F558" s="37"/>
      <c r="G558" s="37"/>
    </row>
    <row r="559" spans="5:7" x14ac:dyDescent="0.35">
      <c r="E559"/>
      <c r="F559" s="37"/>
      <c r="G559" s="37"/>
    </row>
    <row r="560" spans="5:7" x14ac:dyDescent="0.35">
      <c r="E560"/>
      <c r="F560" s="37"/>
      <c r="G560" s="37"/>
    </row>
    <row r="561" spans="5:7" x14ac:dyDescent="0.35">
      <c r="E561"/>
      <c r="F561" s="37"/>
      <c r="G561" s="37"/>
    </row>
    <row r="562" spans="5:7" x14ac:dyDescent="0.35">
      <c r="E562"/>
      <c r="F562" s="37"/>
      <c r="G562" s="37"/>
    </row>
    <row r="563" spans="5:7" x14ac:dyDescent="0.35">
      <c r="E563"/>
      <c r="F563" s="37"/>
      <c r="G563" s="37"/>
    </row>
    <row r="564" spans="5:7" x14ac:dyDescent="0.35">
      <c r="E564"/>
      <c r="F564" s="37"/>
      <c r="G564" s="37"/>
    </row>
    <row r="565" spans="5:7" x14ac:dyDescent="0.35">
      <c r="E565"/>
      <c r="F565" s="37"/>
      <c r="G565" s="37"/>
    </row>
    <row r="566" spans="5:7" x14ac:dyDescent="0.35">
      <c r="E566"/>
      <c r="F566" s="37"/>
      <c r="G566" s="37"/>
    </row>
    <row r="567" spans="5:7" x14ac:dyDescent="0.35">
      <c r="E567"/>
      <c r="F567" s="37"/>
      <c r="G567" s="37"/>
    </row>
    <row r="568" spans="5:7" x14ac:dyDescent="0.35">
      <c r="E568"/>
      <c r="F568" s="37"/>
      <c r="G568" s="37"/>
    </row>
    <row r="569" spans="5:7" x14ac:dyDescent="0.35">
      <c r="E569"/>
      <c r="F569" s="37"/>
      <c r="G569" s="37"/>
    </row>
    <row r="570" spans="5:7" x14ac:dyDescent="0.35">
      <c r="E570"/>
      <c r="F570" s="37"/>
      <c r="G570" s="37"/>
    </row>
    <row r="571" spans="5:7" x14ac:dyDescent="0.35">
      <c r="E571"/>
      <c r="F571" s="37"/>
      <c r="G571" s="37"/>
    </row>
    <row r="572" spans="5:7" x14ac:dyDescent="0.35">
      <c r="E572"/>
      <c r="F572" s="37"/>
      <c r="G572" s="37"/>
    </row>
    <row r="573" spans="5:7" x14ac:dyDescent="0.35">
      <c r="E573"/>
      <c r="F573" s="37"/>
      <c r="G573" s="37"/>
    </row>
    <row r="574" spans="5:7" x14ac:dyDescent="0.35">
      <c r="E574"/>
      <c r="F574" s="37"/>
      <c r="G574" s="37"/>
    </row>
    <row r="575" spans="5:7" x14ac:dyDescent="0.35">
      <c r="E575"/>
      <c r="F575" s="37"/>
      <c r="G575" s="37"/>
    </row>
    <row r="576" spans="5:7" x14ac:dyDescent="0.35">
      <c r="E576"/>
      <c r="F576" s="37"/>
      <c r="G576" s="37"/>
    </row>
    <row r="577" spans="5:7" x14ac:dyDescent="0.35">
      <c r="E577"/>
      <c r="F577" s="37"/>
      <c r="G577" s="37"/>
    </row>
    <row r="578" spans="5:7" x14ac:dyDescent="0.35">
      <c r="E578"/>
      <c r="F578" s="37"/>
      <c r="G578" s="37"/>
    </row>
    <row r="579" spans="5:7" x14ac:dyDescent="0.35">
      <c r="E579"/>
      <c r="F579" s="37"/>
      <c r="G579" s="37"/>
    </row>
    <row r="580" spans="5:7" x14ac:dyDescent="0.35">
      <c r="E580"/>
      <c r="F580" s="37"/>
      <c r="G580" s="37"/>
    </row>
    <row r="581" spans="5:7" x14ac:dyDescent="0.35">
      <c r="E581"/>
      <c r="F581" s="37"/>
      <c r="G581" s="37"/>
    </row>
    <row r="582" spans="5:7" x14ac:dyDescent="0.35">
      <c r="E582"/>
      <c r="F582" s="37"/>
      <c r="G582" s="37"/>
    </row>
    <row r="583" spans="5:7" x14ac:dyDescent="0.35">
      <c r="E583"/>
      <c r="F583" s="37"/>
      <c r="G583" s="37"/>
    </row>
    <row r="584" spans="5:7" x14ac:dyDescent="0.35">
      <c r="E584"/>
      <c r="F584" s="37"/>
      <c r="G584" s="37"/>
    </row>
    <row r="585" spans="5:7" x14ac:dyDescent="0.35">
      <c r="E585"/>
      <c r="F585" s="37"/>
      <c r="G585" s="37"/>
    </row>
    <row r="586" spans="5:7" x14ac:dyDescent="0.35">
      <c r="E586"/>
      <c r="F586" s="37"/>
      <c r="G586" s="37"/>
    </row>
    <row r="587" spans="5:7" x14ac:dyDescent="0.35">
      <c r="E587"/>
      <c r="F587" s="37"/>
      <c r="G587" s="37"/>
    </row>
    <row r="588" spans="5:7" x14ac:dyDescent="0.35">
      <c r="E588"/>
      <c r="F588" s="37"/>
      <c r="G588" s="37"/>
    </row>
    <row r="589" spans="5:7" x14ac:dyDescent="0.35">
      <c r="E589"/>
      <c r="F589" s="37"/>
      <c r="G589" s="37"/>
    </row>
    <row r="590" spans="5:7" x14ac:dyDescent="0.35">
      <c r="E590"/>
      <c r="F590" s="37"/>
      <c r="G590" s="37"/>
    </row>
    <row r="591" spans="5:7" x14ac:dyDescent="0.35">
      <c r="E591"/>
      <c r="F591" s="37"/>
      <c r="G591" s="37"/>
    </row>
    <row r="592" spans="5:7" x14ac:dyDescent="0.35">
      <c r="E592"/>
      <c r="F592" s="37"/>
      <c r="G592" s="37"/>
    </row>
    <row r="593" spans="5:7" x14ac:dyDescent="0.35">
      <c r="E593"/>
      <c r="F593" s="37"/>
      <c r="G593" s="37"/>
    </row>
    <row r="594" spans="5:7" x14ac:dyDescent="0.35">
      <c r="E594"/>
      <c r="F594" s="37"/>
      <c r="G594" s="37"/>
    </row>
    <row r="595" spans="5:7" x14ac:dyDescent="0.35">
      <c r="E595"/>
      <c r="F595" s="37"/>
      <c r="G595" s="37"/>
    </row>
    <row r="596" spans="5:7" x14ac:dyDescent="0.35">
      <c r="E596"/>
      <c r="F596" s="37"/>
      <c r="G596" s="37"/>
    </row>
    <row r="597" spans="5:7" x14ac:dyDescent="0.35">
      <c r="E597"/>
      <c r="F597" s="37"/>
      <c r="G597" s="37"/>
    </row>
    <row r="598" spans="5:7" x14ac:dyDescent="0.35">
      <c r="E598"/>
      <c r="F598" s="37"/>
      <c r="G598" s="37"/>
    </row>
    <row r="599" spans="5:7" x14ac:dyDescent="0.35">
      <c r="E599"/>
      <c r="F599" s="37"/>
      <c r="G599" s="37"/>
    </row>
    <row r="600" spans="5:7" x14ac:dyDescent="0.35">
      <c r="E600"/>
      <c r="F600" s="37"/>
      <c r="G600" s="37"/>
    </row>
    <row r="601" spans="5:7" x14ac:dyDescent="0.35">
      <c r="E601"/>
      <c r="F601" s="37"/>
      <c r="G601" s="37"/>
    </row>
    <row r="602" spans="5:7" x14ac:dyDescent="0.35">
      <c r="E602"/>
      <c r="F602" s="37"/>
      <c r="G602" s="37"/>
    </row>
    <row r="603" spans="5:7" x14ac:dyDescent="0.35">
      <c r="E603"/>
      <c r="F603" s="37"/>
      <c r="G603" s="37"/>
    </row>
    <row r="604" spans="5:7" x14ac:dyDescent="0.35">
      <c r="E604"/>
      <c r="F604" s="37"/>
      <c r="G604" s="37"/>
    </row>
    <row r="605" spans="5:7" x14ac:dyDescent="0.35">
      <c r="E605"/>
      <c r="F605" s="37"/>
      <c r="G605" s="37"/>
    </row>
    <row r="606" spans="5:7" x14ac:dyDescent="0.35">
      <c r="E606"/>
      <c r="F606" s="37"/>
      <c r="G606" s="37"/>
    </row>
    <row r="607" spans="5:7" x14ac:dyDescent="0.35">
      <c r="E607"/>
      <c r="F607" s="37"/>
      <c r="G607" s="37"/>
    </row>
    <row r="608" spans="5:7" x14ac:dyDescent="0.35">
      <c r="E608"/>
      <c r="F608" s="37"/>
      <c r="G608" s="37"/>
    </row>
    <row r="609" spans="5:7" x14ac:dyDescent="0.35">
      <c r="E609"/>
      <c r="F609" s="37"/>
      <c r="G609" s="37"/>
    </row>
    <row r="610" spans="5:7" x14ac:dyDescent="0.35">
      <c r="E610"/>
      <c r="F610" s="37"/>
      <c r="G610" s="37"/>
    </row>
    <row r="611" spans="5:7" x14ac:dyDescent="0.35">
      <c r="E611"/>
      <c r="F611" s="37"/>
      <c r="G611" s="37"/>
    </row>
    <row r="612" spans="5:7" x14ac:dyDescent="0.35">
      <c r="E612"/>
      <c r="F612" s="37"/>
      <c r="G612" s="37"/>
    </row>
    <row r="613" spans="5:7" x14ac:dyDescent="0.35">
      <c r="E613"/>
      <c r="F613" s="37"/>
      <c r="G613" s="37"/>
    </row>
    <row r="614" spans="5:7" x14ac:dyDescent="0.35">
      <c r="E614"/>
      <c r="F614" s="37"/>
      <c r="G614" s="37"/>
    </row>
    <row r="615" spans="5:7" x14ac:dyDescent="0.35">
      <c r="E615"/>
      <c r="F615" s="37"/>
      <c r="G615" s="37"/>
    </row>
    <row r="616" spans="5:7" x14ac:dyDescent="0.35">
      <c r="E616"/>
      <c r="F616" s="37"/>
      <c r="G616" s="37"/>
    </row>
    <row r="617" spans="5:7" x14ac:dyDescent="0.35">
      <c r="E617"/>
      <c r="F617" s="37"/>
      <c r="G617" s="37"/>
    </row>
    <row r="618" spans="5:7" x14ac:dyDescent="0.35">
      <c r="E618"/>
      <c r="F618" s="37"/>
      <c r="G618" s="37"/>
    </row>
    <row r="619" spans="5:7" x14ac:dyDescent="0.35">
      <c r="E619"/>
      <c r="F619" s="37"/>
      <c r="G619" s="37"/>
    </row>
    <row r="620" spans="5:7" x14ac:dyDescent="0.35">
      <c r="E620"/>
      <c r="F620" s="37"/>
      <c r="G620" s="37"/>
    </row>
    <row r="621" spans="5:7" x14ac:dyDescent="0.35">
      <c r="E621"/>
      <c r="F621" s="37"/>
      <c r="G621" s="37"/>
    </row>
    <row r="622" spans="5:7" x14ac:dyDescent="0.35">
      <c r="E622"/>
      <c r="F622" s="37"/>
      <c r="G622" s="37"/>
    </row>
    <row r="623" spans="5:7" x14ac:dyDescent="0.35">
      <c r="E623"/>
      <c r="F623" s="37"/>
      <c r="G623" s="37"/>
    </row>
    <row r="624" spans="5:7" x14ac:dyDescent="0.35">
      <c r="E624"/>
      <c r="F624" s="37"/>
      <c r="G624" s="37"/>
    </row>
    <row r="625" spans="5:7" x14ac:dyDescent="0.35">
      <c r="E625"/>
      <c r="F625" s="37"/>
      <c r="G625" s="37"/>
    </row>
    <row r="626" spans="5:7" x14ac:dyDescent="0.35">
      <c r="E626"/>
      <c r="F626" s="37"/>
      <c r="G626" s="37"/>
    </row>
    <row r="627" spans="5:7" x14ac:dyDescent="0.35">
      <c r="E627"/>
      <c r="F627" s="37"/>
      <c r="G627" s="37"/>
    </row>
    <row r="628" spans="5:7" x14ac:dyDescent="0.35">
      <c r="E628"/>
      <c r="F628" s="37"/>
      <c r="G628" s="37"/>
    </row>
    <row r="629" spans="5:7" x14ac:dyDescent="0.35">
      <c r="E629"/>
      <c r="F629" s="37"/>
      <c r="G629" s="37"/>
    </row>
    <row r="630" spans="5:7" x14ac:dyDescent="0.35">
      <c r="E630"/>
      <c r="F630" s="37"/>
      <c r="G630" s="37"/>
    </row>
    <row r="631" spans="5:7" x14ac:dyDescent="0.35">
      <c r="E631"/>
      <c r="F631" s="37"/>
      <c r="G631" s="37"/>
    </row>
    <row r="632" spans="5:7" x14ac:dyDescent="0.35">
      <c r="E632"/>
      <c r="F632" s="37"/>
      <c r="G632" s="37"/>
    </row>
    <row r="633" spans="5:7" x14ac:dyDescent="0.35">
      <c r="E633"/>
      <c r="F633" s="37"/>
      <c r="G633" s="37"/>
    </row>
    <row r="634" spans="5:7" x14ac:dyDescent="0.35">
      <c r="E634"/>
      <c r="F634" s="37"/>
      <c r="G634" s="37"/>
    </row>
    <row r="635" spans="5:7" x14ac:dyDescent="0.35">
      <c r="E635"/>
      <c r="F635" s="37"/>
      <c r="G635" s="37"/>
    </row>
    <row r="636" spans="5:7" x14ac:dyDescent="0.35">
      <c r="E636"/>
      <c r="F636" s="37"/>
      <c r="G636" s="37"/>
    </row>
    <row r="637" spans="5:7" x14ac:dyDescent="0.35">
      <c r="E637"/>
      <c r="F637" s="37"/>
      <c r="G637" s="37"/>
    </row>
    <row r="638" spans="5:7" x14ac:dyDescent="0.35">
      <c r="E638"/>
      <c r="F638" s="37"/>
      <c r="G638" s="37"/>
    </row>
    <row r="639" spans="5:7" x14ac:dyDescent="0.35">
      <c r="E639"/>
      <c r="F639" s="37"/>
      <c r="G639" s="37"/>
    </row>
    <row r="640" spans="5:7" x14ac:dyDescent="0.35">
      <c r="E640"/>
      <c r="F640" s="37"/>
      <c r="G640" s="37"/>
    </row>
    <row r="641" spans="5:7" x14ac:dyDescent="0.35">
      <c r="E641"/>
      <c r="F641" s="37"/>
      <c r="G641" s="37"/>
    </row>
    <row r="642" spans="5:7" x14ac:dyDescent="0.35">
      <c r="E642"/>
      <c r="F642" s="37"/>
      <c r="G642" s="37"/>
    </row>
    <row r="643" spans="5:7" x14ac:dyDescent="0.35">
      <c r="E643"/>
      <c r="F643" s="37"/>
      <c r="G643" s="37"/>
    </row>
    <row r="644" spans="5:7" x14ac:dyDescent="0.35">
      <c r="E644"/>
      <c r="F644" s="37"/>
      <c r="G644" s="37"/>
    </row>
    <row r="645" spans="5:7" x14ac:dyDescent="0.35">
      <c r="E645"/>
      <c r="F645" s="37"/>
      <c r="G645" s="37"/>
    </row>
    <row r="646" spans="5:7" x14ac:dyDescent="0.35">
      <c r="E646"/>
      <c r="F646" s="37"/>
      <c r="G646" s="37"/>
    </row>
    <row r="647" spans="5:7" x14ac:dyDescent="0.35">
      <c r="E647"/>
      <c r="F647" s="37"/>
      <c r="G647" s="37"/>
    </row>
    <row r="648" spans="5:7" x14ac:dyDescent="0.35">
      <c r="E648"/>
      <c r="F648" s="37"/>
      <c r="G648" s="37"/>
    </row>
    <row r="649" spans="5:7" x14ac:dyDescent="0.35">
      <c r="E649"/>
      <c r="F649" s="37"/>
      <c r="G649" s="37"/>
    </row>
    <row r="650" spans="5:7" x14ac:dyDescent="0.35">
      <c r="E650"/>
      <c r="F650" s="37"/>
      <c r="G650" s="37"/>
    </row>
    <row r="651" spans="5:7" x14ac:dyDescent="0.35">
      <c r="E651"/>
      <c r="F651" s="37"/>
      <c r="G651" s="37"/>
    </row>
    <row r="652" spans="5:7" x14ac:dyDescent="0.35">
      <c r="E652"/>
      <c r="F652" s="37"/>
      <c r="G652" s="37"/>
    </row>
    <row r="653" spans="5:7" x14ac:dyDescent="0.35">
      <c r="E653"/>
      <c r="F653" s="37"/>
      <c r="G653" s="37"/>
    </row>
    <row r="654" spans="5:7" x14ac:dyDescent="0.35">
      <c r="E654"/>
      <c r="F654" s="37"/>
      <c r="G654" s="37"/>
    </row>
    <row r="655" spans="5:7" x14ac:dyDescent="0.35">
      <c r="E655"/>
      <c r="F655" s="37"/>
      <c r="G655" s="37"/>
    </row>
    <row r="656" spans="5:7" x14ac:dyDescent="0.35">
      <c r="E656"/>
      <c r="F656" s="37"/>
      <c r="G656" s="37"/>
    </row>
    <row r="657" spans="5:7" x14ac:dyDescent="0.35">
      <c r="E657"/>
      <c r="F657" s="37"/>
      <c r="G657" s="37"/>
    </row>
    <row r="658" spans="5:7" x14ac:dyDescent="0.35">
      <c r="E658"/>
      <c r="F658" s="37"/>
      <c r="G658" s="37"/>
    </row>
    <row r="659" spans="5:7" x14ac:dyDescent="0.35">
      <c r="E659"/>
      <c r="F659" s="37"/>
      <c r="G659" s="37"/>
    </row>
    <row r="660" spans="5:7" x14ac:dyDescent="0.35">
      <c r="E660"/>
      <c r="F660" s="37"/>
      <c r="G660" s="37"/>
    </row>
    <row r="661" spans="5:7" x14ac:dyDescent="0.35">
      <c r="E661"/>
      <c r="F661" s="37"/>
      <c r="G661" s="37"/>
    </row>
    <row r="662" spans="5:7" x14ac:dyDescent="0.35">
      <c r="E662"/>
      <c r="F662" s="37"/>
      <c r="G662" s="37"/>
    </row>
    <row r="663" spans="5:7" x14ac:dyDescent="0.35">
      <c r="E663"/>
      <c r="F663" s="37"/>
      <c r="G663" s="37"/>
    </row>
    <row r="664" spans="5:7" x14ac:dyDescent="0.35">
      <c r="E664"/>
      <c r="F664" s="37"/>
      <c r="G664" s="37"/>
    </row>
    <row r="665" spans="5:7" x14ac:dyDescent="0.35">
      <c r="E665"/>
      <c r="F665" s="37"/>
      <c r="G665" s="37"/>
    </row>
    <row r="666" spans="5:7" x14ac:dyDescent="0.35">
      <c r="E666"/>
      <c r="F666" s="37"/>
      <c r="G666" s="37"/>
    </row>
    <row r="667" spans="5:7" x14ac:dyDescent="0.35">
      <c r="E667"/>
      <c r="F667" s="37"/>
      <c r="G667" s="37"/>
    </row>
    <row r="668" spans="5:7" x14ac:dyDescent="0.35">
      <c r="E668"/>
      <c r="F668" s="37"/>
      <c r="G668" s="37"/>
    </row>
    <row r="669" spans="5:7" x14ac:dyDescent="0.35">
      <c r="E669"/>
      <c r="F669" s="37"/>
      <c r="G669" s="37"/>
    </row>
    <row r="670" spans="5:7" x14ac:dyDescent="0.35">
      <c r="E670"/>
      <c r="F670" s="37"/>
      <c r="G670" s="37"/>
    </row>
    <row r="671" spans="5:7" x14ac:dyDescent="0.35">
      <c r="E671"/>
      <c r="F671" s="37"/>
      <c r="G671" s="37"/>
    </row>
    <row r="672" spans="5:7" x14ac:dyDescent="0.35">
      <c r="E672"/>
      <c r="F672" s="37"/>
      <c r="G672" s="37"/>
    </row>
    <row r="673" spans="5:7" x14ac:dyDescent="0.35">
      <c r="E673"/>
      <c r="F673" s="37"/>
      <c r="G673" s="37"/>
    </row>
    <row r="674" spans="5:7" x14ac:dyDescent="0.35">
      <c r="E674"/>
      <c r="F674" s="37"/>
      <c r="G674" s="37"/>
    </row>
    <row r="675" spans="5:7" x14ac:dyDescent="0.35">
      <c r="E675"/>
      <c r="F675" s="37"/>
      <c r="G675" s="37"/>
    </row>
    <row r="676" spans="5:7" x14ac:dyDescent="0.35">
      <c r="E676"/>
      <c r="F676" s="37"/>
      <c r="G676" s="37"/>
    </row>
    <row r="677" spans="5:7" x14ac:dyDescent="0.35">
      <c r="E677"/>
      <c r="F677" s="37"/>
      <c r="G677" s="37"/>
    </row>
    <row r="678" spans="5:7" x14ac:dyDescent="0.35">
      <c r="E678"/>
      <c r="F678" s="37"/>
      <c r="G678" s="37"/>
    </row>
    <row r="679" spans="5:7" x14ac:dyDescent="0.35">
      <c r="E679"/>
      <c r="F679" s="37"/>
      <c r="G679" s="37"/>
    </row>
    <row r="680" spans="5:7" x14ac:dyDescent="0.35">
      <c r="E680"/>
      <c r="F680" s="37"/>
      <c r="G680" s="37"/>
    </row>
    <row r="681" spans="5:7" x14ac:dyDescent="0.35">
      <c r="E681"/>
      <c r="F681" s="37"/>
      <c r="G681" s="37"/>
    </row>
    <row r="682" spans="5:7" x14ac:dyDescent="0.35">
      <c r="E682"/>
      <c r="F682" s="37"/>
      <c r="G682" s="37"/>
    </row>
    <row r="683" spans="5:7" x14ac:dyDescent="0.35">
      <c r="E683"/>
      <c r="F683" s="37"/>
      <c r="G683" s="37"/>
    </row>
    <row r="684" spans="5:7" x14ac:dyDescent="0.35">
      <c r="E684"/>
      <c r="F684" s="37"/>
      <c r="G684" s="37"/>
    </row>
    <row r="685" spans="5:7" x14ac:dyDescent="0.35">
      <c r="E685"/>
      <c r="F685" s="37"/>
      <c r="G685" s="37"/>
    </row>
    <row r="686" spans="5:7" x14ac:dyDescent="0.35">
      <c r="E686"/>
      <c r="F686" s="37"/>
      <c r="G686" s="37"/>
    </row>
    <row r="687" spans="5:7" x14ac:dyDescent="0.35">
      <c r="E687"/>
      <c r="F687" s="37"/>
      <c r="G687" s="37"/>
    </row>
    <row r="688" spans="5:7" x14ac:dyDescent="0.35">
      <c r="E688"/>
      <c r="F688" s="37"/>
      <c r="G688" s="37"/>
    </row>
    <row r="689" spans="5:7" x14ac:dyDescent="0.35">
      <c r="E689"/>
      <c r="F689" s="37"/>
      <c r="G689" s="37"/>
    </row>
    <row r="690" spans="5:7" x14ac:dyDescent="0.35">
      <c r="E690"/>
      <c r="F690" s="37"/>
      <c r="G690" s="37"/>
    </row>
    <row r="691" spans="5:7" x14ac:dyDescent="0.35">
      <c r="E691"/>
      <c r="F691" s="37"/>
      <c r="G691" s="37"/>
    </row>
    <row r="692" spans="5:7" x14ac:dyDescent="0.35">
      <c r="E692"/>
      <c r="F692" s="37"/>
      <c r="G692" s="37"/>
    </row>
    <row r="693" spans="5:7" x14ac:dyDescent="0.35">
      <c r="E693"/>
      <c r="F693" s="37"/>
      <c r="G693" s="37"/>
    </row>
    <row r="694" spans="5:7" x14ac:dyDescent="0.35">
      <c r="E694"/>
      <c r="F694" s="37"/>
      <c r="G694" s="37"/>
    </row>
    <row r="695" spans="5:7" x14ac:dyDescent="0.35">
      <c r="E695"/>
      <c r="F695" s="37"/>
      <c r="G695" s="37"/>
    </row>
    <row r="696" spans="5:7" x14ac:dyDescent="0.35">
      <c r="E696"/>
      <c r="F696" s="37"/>
      <c r="G696" s="37"/>
    </row>
    <row r="697" spans="5:7" x14ac:dyDescent="0.35">
      <c r="E697"/>
      <c r="F697" s="37"/>
      <c r="G697" s="37"/>
    </row>
    <row r="698" spans="5:7" x14ac:dyDescent="0.35">
      <c r="E698"/>
      <c r="F698" s="37"/>
      <c r="G698" s="37"/>
    </row>
    <row r="699" spans="5:7" x14ac:dyDescent="0.35">
      <c r="E699"/>
      <c r="F699" s="37"/>
      <c r="G699" s="37"/>
    </row>
    <row r="700" spans="5:7" x14ac:dyDescent="0.35">
      <c r="E700"/>
      <c r="F700" s="37"/>
      <c r="G700" s="37"/>
    </row>
    <row r="701" spans="5:7" x14ac:dyDescent="0.35">
      <c r="E701"/>
      <c r="F701" s="37"/>
      <c r="G701" s="37"/>
    </row>
    <row r="702" spans="5:7" x14ac:dyDescent="0.35">
      <c r="E702"/>
      <c r="F702" s="37"/>
      <c r="G702" s="37"/>
    </row>
    <row r="703" spans="5:7" x14ac:dyDescent="0.35">
      <c r="E703"/>
      <c r="F703" s="37"/>
      <c r="G703" s="37"/>
    </row>
    <row r="704" spans="5:7" x14ac:dyDescent="0.35">
      <c r="E704"/>
      <c r="F704" s="37"/>
      <c r="G704" s="37"/>
    </row>
    <row r="705" spans="5:7" x14ac:dyDescent="0.35">
      <c r="E705"/>
      <c r="F705" s="37"/>
      <c r="G705" s="37"/>
    </row>
    <row r="706" spans="5:7" x14ac:dyDescent="0.35">
      <c r="E706"/>
      <c r="F706" s="37"/>
      <c r="G706" s="37"/>
    </row>
    <row r="707" spans="5:7" x14ac:dyDescent="0.35">
      <c r="E707"/>
      <c r="F707" s="37"/>
      <c r="G707" s="37"/>
    </row>
    <row r="708" spans="5:7" x14ac:dyDescent="0.35">
      <c r="E708"/>
      <c r="F708" s="37"/>
      <c r="G708" s="37"/>
    </row>
    <row r="709" spans="5:7" x14ac:dyDescent="0.35">
      <c r="E709"/>
      <c r="F709" s="37"/>
      <c r="G709" s="37"/>
    </row>
    <row r="710" spans="5:7" x14ac:dyDescent="0.35">
      <c r="E710"/>
      <c r="F710" s="37"/>
      <c r="G710" s="37"/>
    </row>
    <row r="711" spans="5:7" x14ac:dyDescent="0.35">
      <c r="E711"/>
      <c r="F711" s="37"/>
      <c r="G711" s="37"/>
    </row>
    <row r="712" spans="5:7" x14ac:dyDescent="0.35">
      <c r="E712"/>
      <c r="F712" s="37"/>
      <c r="G712" s="37"/>
    </row>
    <row r="713" spans="5:7" x14ac:dyDescent="0.35">
      <c r="E713"/>
      <c r="F713" s="37"/>
      <c r="G713" s="37"/>
    </row>
    <row r="714" spans="5:7" x14ac:dyDescent="0.35">
      <c r="E714"/>
      <c r="F714" s="37"/>
      <c r="G714" s="37"/>
    </row>
    <row r="715" spans="5:7" x14ac:dyDescent="0.35">
      <c r="E715"/>
      <c r="F715" s="37"/>
      <c r="G715" s="37"/>
    </row>
    <row r="716" spans="5:7" x14ac:dyDescent="0.35">
      <c r="E716"/>
      <c r="F716" s="37"/>
      <c r="G716" s="37"/>
    </row>
    <row r="717" spans="5:7" x14ac:dyDescent="0.35">
      <c r="E717"/>
      <c r="F717" s="37"/>
      <c r="G717" s="37"/>
    </row>
    <row r="718" spans="5:7" x14ac:dyDescent="0.35">
      <c r="E718"/>
      <c r="F718" s="37"/>
      <c r="G718" s="37"/>
    </row>
    <row r="719" spans="5:7" x14ac:dyDescent="0.35">
      <c r="E719"/>
      <c r="F719" s="37"/>
      <c r="G719" s="37"/>
    </row>
    <row r="720" spans="5:7" x14ac:dyDescent="0.35">
      <c r="E720"/>
      <c r="F720" s="37"/>
      <c r="G720" s="37"/>
    </row>
    <row r="721" spans="5:7" x14ac:dyDescent="0.35">
      <c r="E721"/>
      <c r="F721" s="37"/>
      <c r="G721" s="37"/>
    </row>
    <row r="722" spans="5:7" x14ac:dyDescent="0.35">
      <c r="E722"/>
      <c r="F722" s="37"/>
      <c r="G722" s="37"/>
    </row>
    <row r="723" spans="5:7" x14ac:dyDescent="0.35">
      <c r="E723"/>
      <c r="F723" s="37"/>
      <c r="G723" s="37"/>
    </row>
    <row r="724" spans="5:7" x14ac:dyDescent="0.35">
      <c r="E724"/>
      <c r="F724" s="37"/>
      <c r="G724" s="37"/>
    </row>
    <row r="725" spans="5:7" x14ac:dyDescent="0.35">
      <c r="E725"/>
      <c r="F725" s="37"/>
      <c r="G725" s="37"/>
    </row>
    <row r="726" spans="5:7" x14ac:dyDescent="0.35">
      <c r="E726"/>
      <c r="F726" s="37"/>
      <c r="G726" s="37"/>
    </row>
    <row r="727" spans="5:7" x14ac:dyDescent="0.35">
      <c r="E727"/>
      <c r="F727" s="37"/>
      <c r="G727" s="37"/>
    </row>
    <row r="728" spans="5:7" x14ac:dyDescent="0.35">
      <c r="E728"/>
      <c r="F728" s="37"/>
      <c r="G728" s="37"/>
    </row>
    <row r="729" spans="5:7" x14ac:dyDescent="0.35">
      <c r="E729"/>
      <c r="F729" s="37"/>
      <c r="G729" s="37"/>
    </row>
    <row r="730" spans="5:7" x14ac:dyDescent="0.35">
      <c r="E730"/>
      <c r="F730" s="37"/>
      <c r="G730" s="37"/>
    </row>
    <row r="731" spans="5:7" x14ac:dyDescent="0.35">
      <c r="E731"/>
      <c r="F731" s="37"/>
      <c r="G731" s="37"/>
    </row>
    <row r="732" spans="5:7" x14ac:dyDescent="0.35">
      <c r="E732"/>
      <c r="F732" s="37"/>
      <c r="G732" s="37"/>
    </row>
    <row r="733" spans="5:7" x14ac:dyDescent="0.35">
      <c r="E733"/>
      <c r="F733" s="37"/>
      <c r="G733" s="37"/>
    </row>
    <row r="734" spans="5:7" x14ac:dyDescent="0.35">
      <c r="E734"/>
      <c r="F734" s="37"/>
      <c r="G734" s="37"/>
    </row>
    <row r="735" spans="5:7" x14ac:dyDescent="0.35">
      <c r="E735"/>
      <c r="F735" s="37"/>
      <c r="G735" s="37"/>
    </row>
    <row r="736" spans="5:7" x14ac:dyDescent="0.35">
      <c r="E736"/>
      <c r="F736" s="37"/>
      <c r="G736" s="37"/>
    </row>
    <row r="737" spans="5:7" x14ac:dyDescent="0.35">
      <c r="E737"/>
      <c r="F737" s="37"/>
      <c r="G737" s="37"/>
    </row>
    <row r="738" spans="5:7" x14ac:dyDescent="0.35">
      <c r="E738"/>
      <c r="F738" s="37"/>
      <c r="G738" s="37"/>
    </row>
    <row r="739" spans="5:7" x14ac:dyDescent="0.35">
      <c r="E739"/>
      <c r="F739" s="37"/>
      <c r="G739" s="37"/>
    </row>
    <row r="740" spans="5:7" x14ac:dyDescent="0.35">
      <c r="E740"/>
      <c r="F740" s="37"/>
      <c r="G740" s="37"/>
    </row>
    <row r="741" spans="5:7" x14ac:dyDescent="0.35">
      <c r="E741"/>
      <c r="F741" s="37"/>
      <c r="G741" s="37"/>
    </row>
    <row r="742" spans="5:7" x14ac:dyDescent="0.35">
      <c r="E742"/>
      <c r="F742" s="37"/>
      <c r="G742" s="37"/>
    </row>
    <row r="743" spans="5:7" x14ac:dyDescent="0.35">
      <c r="E743"/>
      <c r="F743" s="37"/>
      <c r="G743" s="37"/>
    </row>
    <row r="744" spans="5:7" x14ac:dyDescent="0.35">
      <c r="E744"/>
      <c r="F744" s="37"/>
      <c r="G744" s="37"/>
    </row>
    <row r="745" spans="5:7" x14ac:dyDescent="0.35">
      <c r="E745"/>
      <c r="F745" s="37"/>
      <c r="G745" s="37"/>
    </row>
    <row r="746" spans="5:7" x14ac:dyDescent="0.35">
      <c r="E746"/>
      <c r="F746" s="37"/>
      <c r="G746" s="37"/>
    </row>
    <row r="747" spans="5:7" x14ac:dyDescent="0.35">
      <c r="E747"/>
      <c r="F747" s="37"/>
      <c r="G747" s="37"/>
    </row>
    <row r="748" spans="5:7" x14ac:dyDescent="0.35">
      <c r="E748"/>
      <c r="F748" s="37"/>
      <c r="G748" s="37"/>
    </row>
    <row r="749" spans="5:7" x14ac:dyDescent="0.35">
      <c r="E749"/>
      <c r="F749" s="37"/>
      <c r="G749" s="37"/>
    </row>
    <row r="750" spans="5:7" x14ac:dyDescent="0.35">
      <c r="E750"/>
      <c r="F750" s="37"/>
      <c r="G750" s="37"/>
    </row>
    <row r="751" spans="5:7" x14ac:dyDescent="0.35">
      <c r="E751"/>
      <c r="F751" s="37"/>
      <c r="G751" s="37"/>
    </row>
    <row r="752" spans="5:7" x14ac:dyDescent="0.35">
      <c r="E752"/>
      <c r="F752" s="37"/>
      <c r="G752" s="37"/>
    </row>
    <row r="753" spans="5:7" x14ac:dyDescent="0.35">
      <c r="E753"/>
      <c r="F753" s="37"/>
      <c r="G753" s="37"/>
    </row>
    <row r="754" spans="5:7" x14ac:dyDescent="0.35">
      <c r="E754"/>
      <c r="F754" s="37"/>
      <c r="G754" s="37"/>
    </row>
    <row r="755" spans="5:7" x14ac:dyDescent="0.35">
      <c r="E755"/>
      <c r="F755" s="37"/>
      <c r="G755" s="37"/>
    </row>
    <row r="756" spans="5:7" x14ac:dyDescent="0.35">
      <c r="E756"/>
      <c r="F756" s="37"/>
      <c r="G756" s="37"/>
    </row>
    <row r="757" spans="5:7" x14ac:dyDescent="0.35">
      <c r="E757"/>
      <c r="F757" s="37"/>
      <c r="G757" s="37"/>
    </row>
    <row r="758" spans="5:7" x14ac:dyDescent="0.35">
      <c r="E758"/>
      <c r="F758" s="37"/>
      <c r="G758" s="37"/>
    </row>
    <row r="759" spans="5:7" x14ac:dyDescent="0.35">
      <c r="E759"/>
      <c r="F759" s="37"/>
      <c r="G759" s="37"/>
    </row>
    <row r="760" spans="5:7" x14ac:dyDescent="0.35">
      <c r="E760"/>
      <c r="F760" s="37"/>
      <c r="G760" s="37"/>
    </row>
    <row r="761" spans="5:7" x14ac:dyDescent="0.35">
      <c r="E761"/>
      <c r="F761" s="37"/>
      <c r="G761" s="37"/>
    </row>
    <row r="762" spans="5:7" x14ac:dyDescent="0.35">
      <c r="E762"/>
      <c r="F762" s="37"/>
      <c r="G762" s="37"/>
    </row>
    <row r="763" spans="5:7" x14ac:dyDescent="0.35">
      <c r="E763"/>
      <c r="F763" s="37"/>
      <c r="G763" s="37"/>
    </row>
    <row r="764" spans="5:7" x14ac:dyDescent="0.35">
      <c r="E764"/>
      <c r="F764" s="37"/>
      <c r="G764" s="37"/>
    </row>
    <row r="765" spans="5:7" x14ac:dyDescent="0.35">
      <c r="E765"/>
      <c r="F765" s="37"/>
      <c r="G765" s="37"/>
    </row>
    <row r="766" spans="5:7" x14ac:dyDescent="0.35">
      <c r="E766"/>
      <c r="F766" s="37"/>
      <c r="G766" s="37"/>
    </row>
    <row r="767" spans="5:7" x14ac:dyDescent="0.35">
      <c r="E767"/>
      <c r="F767" s="37"/>
      <c r="G767" s="37"/>
    </row>
    <row r="768" spans="5:7" x14ac:dyDescent="0.35">
      <c r="E768"/>
      <c r="F768" s="37"/>
      <c r="G768" s="37"/>
    </row>
    <row r="769" spans="5:7" x14ac:dyDescent="0.35">
      <c r="E769"/>
      <c r="F769" s="37"/>
      <c r="G769" s="37"/>
    </row>
    <row r="770" spans="5:7" x14ac:dyDescent="0.35">
      <c r="E770"/>
      <c r="F770" s="37"/>
      <c r="G770" s="37"/>
    </row>
    <row r="771" spans="5:7" x14ac:dyDescent="0.35">
      <c r="E771"/>
      <c r="F771" s="37"/>
      <c r="G771" s="37"/>
    </row>
    <row r="772" spans="5:7" x14ac:dyDescent="0.35">
      <c r="E772"/>
      <c r="F772" s="37"/>
      <c r="G772" s="37"/>
    </row>
    <row r="773" spans="5:7" x14ac:dyDescent="0.35">
      <c r="E773"/>
      <c r="F773" s="37"/>
      <c r="G773" s="37"/>
    </row>
    <row r="774" spans="5:7" x14ac:dyDescent="0.35">
      <c r="E774"/>
      <c r="F774" s="37"/>
      <c r="G774" s="37"/>
    </row>
    <row r="775" spans="5:7" x14ac:dyDescent="0.35">
      <c r="E775"/>
      <c r="F775" s="37"/>
      <c r="G775" s="37"/>
    </row>
    <row r="776" spans="5:7" x14ac:dyDescent="0.35">
      <c r="E776"/>
      <c r="F776" s="37"/>
      <c r="G776" s="37"/>
    </row>
    <row r="777" spans="5:7" x14ac:dyDescent="0.35">
      <c r="E777"/>
      <c r="F777" s="37"/>
      <c r="G777" s="37"/>
    </row>
    <row r="778" spans="5:7" x14ac:dyDescent="0.35">
      <c r="E778"/>
      <c r="F778" s="37"/>
      <c r="G778" s="37"/>
    </row>
    <row r="779" spans="5:7" x14ac:dyDescent="0.35">
      <c r="E779"/>
      <c r="F779" s="37"/>
      <c r="G779" s="37"/>
    </row>
    <row r="780" spans="5:7" x14ac:dyDescent="0.35">
      <c r="E780"/>
      <c r="F780" s="37"/>
      <c r="G780" s="37"/>
    </row>
    <row r="781" spans="5:7" x14ac:dyDescent="0.35">
      <c r="E781"/>
      <c r="F781" s="37"/>
      <c r="G781" s="37"/>
    </row>
    <row r="782" spans="5:7" x14ac:dyDescent="0.35">
      <c r="E782"/>
      <c r="F782" s="37"/>
      <c r="G782" s="37"/>
    </row>
    <row r="783" spans="5:7" x14ac:dyDescent="0.35">
      <c r="E783"/>
      <c r="F783" s="37"/>
      <c r="G783" s="37"/>
    </row>
    <row r="784" spans="5:7" x14ac:dyDescent="0.35">
      <c r="E784"/>
      <c r="F784" s="37"/>
      <c r="G784" s="37"/>
    </row>
    <row r="785" spans="5:7" x14ac:dyDescent="0.35">
      <c r="E785"/>
      <c r="F785" s="37"/>
      <c r="G785" s="37"/>
    </row>
    <row r="786" spans="5:7" x14ac:dyDescent="0.35">
      <c r="E786"/>
      <c r="F786" s="37"/>
      <c r="G786" s="37"/>
    </row>
    <row r="787" spans="5:7" x14ac:dyDescent="0.35">
      <c r="E787"/>
      <c r="F787" s="37"/>
      <c r="G787" s="37"/>
    </row>
    <row r="788" spans="5:7" x14ac:dyDescent="0.35">
      <c r="E788"/>
      <c r="F788" s="37"/>
      <c r="G788" s="37"/>
    </row>
    <row r="789" spans="5:7" x14ac:dyDescent="0.35">
      <c r="E789"/>
      <c r="F789" s="37"/>
      <c r="G789" s="37"/>
    </row>
    <row r="790" spans="5:7" x14ac:dyDescent="0.35">
      <c r="E790"/>
      <c r="F790" s="37"/>
      <c r="G790" s="37"/>
    </row>
    <row r="791" spans="5:7" x14ac:dyDescent="0.35">
      <c r="E791"/>
      <c r="F791" s="37"/>
      <c r="G791" s="37"/>
    </row>
    <row r="792" spans="5:7" x14ac:dyDescent="0.35">
      <c r="E792"/>
      <c r="F792" s="37"/>
      <c r="G792" s="37"/>
    </row>
    <row r="793" spans="5:7" x14ac:dyDescent="0.35">
      <c r="E793"/>
      <c r="F793" s="37"/>
      <c r="G793" s="37"/>
    </row>
    <row r="794" spans="5:7" x14ac:dyDescent="0.35">
      <c r="E794"/>
      <c r="F794" s="37"/>
      <c r="G794" s="37"/>
    </row>
    <row r="795" spans="5:7" x14ac:dyDescent="0.35">
      <c r="E795"/>
      <c r="F795" s="37"/>
      <c r="G795" s="37"/>
    </row>
    <row r="796" spans="5:7" x14ac:dyDescent="0.35">
      <c r="E796"/>
      <c r="F796" s="37"/>
      <c r="G796" s="37"/>
    </row>
    <row r="797" spans="5:7" x14ac:dyDescent="0.35">
      <c r="E797"/>
      <c r="F797" s="37"/>
      <c r="G797" s="37"/>
    </row>
    <row r="798" spans="5:7" x14ac:dyDescent="0.35">
      <c r="E798"/>
      <c r="F798" s="37"/>
      <c r="G798" s="37"/>
    </row>
    <row r="799" spans="5:7" x14ac:dyDescent="0.35">
      <c r="E799"/>
      <c r="F799" s="37"/>
      <c r="G799" s="37"/>
    </row>
    <row r="800" spans="5:7" x14ac:dyDescent="0.35">
      <c r="E800"/>
      <c r="F800" s="37"/>
      <c r="G800" s="37"/>
    </row>
    <row r="801" spans="5:7" x14ac:dyDescent="0.35">
      <c r="E801"/>
      <c r="F801" s="37"/>
      <c r="G801" s="37"/>
    </row>
    <row r="802" spans="5:7" x14ac:dyDescent="0.35">
      <c r="E802"/>
      <c r="F802" s="37"/>
      <c r="G802" s="37"/>
    </row>
    <row r="803" spans="5:7" x14ac:dyDescent="0.35">
      <c r="E803"/>
      <c r="F803" s="37"/>
      <c r="G803" s="37"/>
    </row>
    <row r="804" spans="5:7" x14ac:dyDescent="0.35">
      <c r="E804"/>
      <c r="F804" s="37"/>
      <c r="G804" s="37"/>
    </row>
    <row r="805" spans="5:7" x14ac:dyDescent="0.35">
      <c r="E805"/>
      <c r="F805" s="37"/>
      <c r="G805" s="37"/>
    </row>
    <row r="806" spans="5:7" x14ac:dyDescent="0.35">
      <c r="E806"/>
      <c r="F806" s="37"/>
      <c r="G806" s="37"/>
    </row>
    <row r="807" spans="5:7" x14ac:dyDescent="0.35">
      <c r="E807"/>
      <c r="F807" s="37"/>
      <c r="G807" s="37"/>
    </row>
    <row r="808" spans="5:7" x14ac:dyDescent="0.35">
      <c r="E808"/>
      <c r="F808" s="37"/>
      <c r="G808" s="37"/>
    </row>
    <row r="809" spans="5:7" x14ac:dyDescent="0.35">
      <c r="E809"/>
      <c r="F809" s="37"/>
      <c r="G809" s="37"/>
    </row>
    <row r="810" spans="5:7" x14ac:dyDescent="0.35">
      <c r="E810"/>
      <c r="F810" s="37"/>
      <c r="G810" s="37"/>
    </row>
    <row r="811" spans="5:7" x14ac:dyDescent="0.35">
      <c r="E811"/>
      <c r="F811" s="37"/>
      <c r="G811" s="37"/>
    </row>
    <row r="812" spans="5:7" x14ac:dyDescent="0.35">
      <c r="E812"/>
      <c r="F812" s="37"/>
      <c r="G812" s="37"/>
    </row>
    <row r="813" spans="5:7" x14ac:dyDescent="0.35">
      <c r="E813"/>
      <c r="F813" s="37"/>
      <c r="G813" s="37"/>
    </row>
    <row r="814" spans="5:7" x14ac:dyDescent="0.35">
      <c r="E814"/>
      <c r="F814" s="37"/>
      <c r="G814" s="37"/>
    </row>
    <row r="815" spans="5:7" x14ac:dyDescent="0.35">
      <c r="E815"/>
      <c r="F815" s="37"/>
      <c r="G815" s="37"/>
    </row>
    <row r="816" spans="5:7" x14ac:dyDescent="0.35">
      <c r="E816"/>
      <c r="F816" s="37"/>
      <c r="G816" s="37"/>
    </row>
    <row r="817" spans="5:7" x14ac:dyDescent="0.35">
      <c r="E817"/>
      <c r="F817" s="37"/>
      <c r="G817" s="37"/>
    </row>
    <row r="818" spans="5:7" x14ac:dyDescent="0.35">
      <c r="E818"/>
      <c r="F818" s="37"/>
      <c r="G818" s="37"/>
    </row>
    <row r="819" spans="5:7" x14ac:dyDescent="0.35">
      <c r="E819"/>
      <c r="F819" s="37"/>
      <c r="G819" s="37"/>
    </row>
    <row r="820" spans="5:7" x14ac:dyDescent="0.35">
      <c r="E820"/>
      <c r="F820" s="37"/>
      <c r="G820" s="37"/>
    </row>
    <row r="821" spans="5:7" x14ac:dyDescent="0.35">
      <c r="E821"/>
      <c r="F821" s="37"/>
      <c r="G821" s="37"/>
    </row>
    <row r="822" spans="5:7" x14ac:dyDescent="0.35">
      <c r="E822"/>
      <c r="F822" s="37"/>
      <c r="G822" s="37"/>
    </row>
    <row r="823" spans="5:7" x14ac:dyDescent="0.35">
      <c r="E823"/>
      <c r="F823" s="37"/>
      <c r="G823" s="37"/>
    </row>
    <row r="824" spans="5:7" x14ac:dyDescent="0.35">
      <c r="E824"/>
      <c r="F824" s="37"/>
      <c r="G824" s="37"/>
    </row>
    <row r="825" spans="5:7" x14ac:dyDescent="0.35">
      <c r="E825"/>
      <c r="F825" s="37"/>
      <c r="G825" s="37"/>
    </row>
    <row r="826" spans="5:7" x14ac:dyDescent="0.35">
      <c r="E826"/>
      <c r="F826" s="37"/>
      <c r="G826" s="37"/>
    </row>
    <row r="827" spans="5:7" x14ac:dyDescent="0.35">
      <c r="E827"/>
      <c r="F827" s="37"/>
      <c r="G827" s="37"/>
    </row>
    <row r="828" spans="5:7" x14ac:dyDescent="0.35">
      <c r="E828"/>
      <c r="F828" s="37"/>
      <c r="G828" s="37"/>
    </row>
    <row r="829" spans="5:7" x14ac:dyDescent="0.35">
      <c r="E829"/>
      <c r="F829" s="37"/>
      <c r="G829" s="37"/>
    </row>
    <row r="830" spans="5:7" x14ac:dyDescent="0.35">
      <c r="E830"/>
      <c r="F830" s="37"/>
      <c r="G830" s="37"/>
    </row>
    <row r="831" spans="5:7" x14ac:dyDescent="0.35">
      <c r="E831"/>
      <c r="F831" s="37"/>
      <c r="G831" s="37"/>
    </row>
    <row r="832" spans="5:7" x14ac:dyDescent="0.35">
      <c r="E832"/>
      <c r="F832" s="37"/>
      <c r="G832" s="37"/>
    </row>
    <row r="833" spans="5:7" x14ac:dyDescent="0.35">
      <c r="E833"/>
      <c r="F833" s="37"/>
      <c r="G833" s="37"/>
    </row>
    <row r="834" spans="5:7" x14ac:dyDescent="0.35">
      <c r="E834"/>
      <c r="F834" s="37"/>
      <c r="G834" s="37"/>
    </row>
    <row r="835" spans="5:7" x14ac:dyDescent="0.35">
      <c r="E835"/>
      <c r="F835" s="37"/>
      <c r="G835" s="37"/>
    </row>
    <row r="836" spans="5:7" x14ac:dyDescent="0.35">
      <c r="E836"/>
      <c r="F836" s="37"/>
      <c r="G836" s="37"/>
    </row>
    <row r="837" spans="5:7" x14ac:dyDescent="0.35">
      <c r="E837"/>
      <c r="F837" s="37"/>
      <c r="G837" s="37"/>
    </row>
    <row r="838" spans="5:7" x14ac:dyDescent="0.35">
      <c r="E838"/>
      <c r="F838" s="37"/>
      <c r="G838" s="37"/>
    </row>
    <row r="839" spans="5:7" x14ac:dyDescent="0.35">
      <c r="E839"/>
      <c r="F839" s="37"/>
      <c r="G839" s="37"/>
    </row>
    <row r="840" spans="5:7" x14ac:dyDescent="0.35">
      <c r="E840"/>
      <c r="F840" s="37"/>
      <c r="G840" s="37"/>
    </row>
    <row r="841" spans="5:7" x14ac:dyDescent="0.35">
      <c r="E841"/>
      <c r="F841" s="37"/>
      <c r="G841" s="37"/>
    </row>
    <row r="842" spans="5:7" x14ac:dyDescent="0.35">
      <c r="E842"/>
      <c r="F842" s="37"/>
      <c r="G842" s="37"/>
    </row>
    <row r="843" spans="5:7" x14ac:dyDescent="0.35">
      <c r="E843"/>
      <c r="F843" s="37"/>
      <c r="G843" s="37"/>
    </row>
    <row r="844" spans="5:7" x14ac:dyDescent="0.35">
      <c r="E844"/>
      <c r="F844" s="37"/>
      <c r="G844" s="37"/>
    </row>
    <row r="845" spans="5:7" x14ac:dyDescent="0.35">
      <c r="E845"/>
      <c r="F845" s="37"/>
      <c r="G845" s="37"/>
    </row>
    <row r="846" spans="5:7" x14ac:dyDescent="0.35">
      <c r="E846"/>
      <c r="F846" s="37"/>
      <c r="G846" s="37"/>
    </row>
    <row r="847" spans="5:7" x14ac:dyDescent="0.35">
      <c r="E847"/>
      <c r="F847" s="37"/>
      <c r="G847" s="37"/>
    </row>
    <row r="848" spans="5:7" x14ac:dyDescent="0.35">
      <c r="E848"/>
      <c r="F848" s="37"/>
      <c r="G848" s="37"/>
    </row>
    <row r="849" spans="5:7" x14ac:dyDescent="0.35">
      <c r="E849"/>
      <c r="F849" s="37"/>
      <c r="G849" s="37"/>
    </row>
    <row r="850" spans="5:7" x14ac:dyDescent="0.35">
      <c r="E850"/>
      <c r="F850" s="37"/>
      <c r="G850" s="37"/>
    </row>
    <row r="851" spans="5:7" x14ac:dyDescent="0.35">
      <c r="E851"/>
      <c r="F851" s="37"/>
      <c r="G851" s="37"/>
    </row>
    <row r="852" spans="5:7" x14ac:dyDescent="0.35">
      <c r="E852"/>
      <c r="F852" s="37"/>
      <c r="G852" s="37"/>
    </row>
    <row r="853" spans="5:7" x14ac:dyDescent="0.35">
      <c r="E853"/>
      <c r="F853" s="37"/>
      <c r="G853" s="37"/>
    </row>
    <row r="854" spans="5:7" x14ac:dyDescent="0.35">
      <c r="E854"/>
      <c r="F854" s="37"/>
      <c r="G854" s="37"/>
    </row>
    <row r="855" spans="5:7" x14ac:dyDescent="0.35">
      <c r="E855"/>
      <c r="F855" s="37"/>
      <c r="G855" s="37"/>
    </row>
    <row r="856" spans="5:7" x14ac:dyDescent="0.35">
      <c r="E856"/>
      <c r="F856" s="37"/>
      <c r="G856" s="37"/>
    </row>
    <row r="857" spans="5:7" x14ac:dyDescent="0.35">
      <c r="E857"/>
      <c r="F857" s="37"/>
      <c r="G857" s="37"/>
    </row>
    <row r="858" spans="5:7" x14ac:dyDescent="0.35">
      <c r="E858"/>
      <c r="F858" s="37"/>
      <c r="G858" s="37"/>
    </row>
    <row r="859" spans="5:7" x14ac:dyDescent="0.35">
      <c r="E859"/>
      <c r="F859" s="37"/>
      <c r="G859" s="37"/>
    </row>
    <row r="860" spans="5:7" x14ac:dyDescent="0.35">
      <c r="E860"/>
      <c r="F860" s="37"/>
      <c r="G860" s="37"/>
    </row>
    <row r="861" spans="5:7" x14ac:dyDescent="0.35">
      <c r="E861"/>
      <c r="F861" s="37"/>
      <c r="G861" s="37"/>
    </row>
    <row r="862" spans="5:7" x14ac:dyDescent="0.35">
      <c r="E862"/>
      <c r="F862" s="37"/>
      <c r="G862" s="37"/>
    </row>
    <row r="863" spans="5:7" x14ac:dyDescent="0.35">
      <c r="E863"/>
      <c r="F863" s="37"/>
      <c r="G863" s="37"/>
    </row>
    <row r="864" spans="5:7" x14ac:dyDescent="0.35">
      <c r="E864"/>
      <c r="F864" s="37"/>
      <c r="G864" s="37"/>
    </row>
    <row r="865" spans="5:7" x14ac:dyDescent="0.35">
      <c r="E865"/>
      <c r="F865" s="37"/>
      <c r="G865" s="37"/>
    </row>
    <row r="866" spans="5:7" x14ac:dyDescent="0.35">
      <c r="E866"/>
      <c r="F866" s="37"/>
      <c r="G866" s="37"/>
    </row>
    <row r="867" spans="5:7" x14ac:dyDescent="0.35">
      <c r="E867"/>
      <c r="F867" s="37"/>
      <c r="G867" s="37"/>
    </row>
    <row r="868" spans="5:7" x14ac:dyDescent="0.35">
      <c r="E868"/>
      <c r="F868" s="37"/>
      <c r="G868" s="37"/>
    </row>
    <row r="869" spans="5:7" x14ac:dyDescent="0.35">
      <c r="E869"/>
      <c r="F869" s="37"/>
      <c r="G869" s="37"/>
    </row>
    <row r="870" spans="5:7" x14ac:dyDescent="0.35">
      <c r="E870"/>
      <c r="F870" s="37"/>
      <c r="G870" s="37"/>
    </row>
    <row r="871" spans="5:7" x14ac:dyDescent="0.35">
      <c r="E871"/>
      <c r="F871" s="37"/>
      <c r="G871" s="37"/>
    </row>
    <row r="872" spans="5:7" x14ac:dyDescent="0.35">
      <c r="E872"/>
      <c r="F872" s="37"/>
      <c r="G872" s="37"/>
    </row>
    <row r="873" spans="5:7" x14ac:dyDescent="0.35">
      <c r="E873"/>
      <c r="F873" s="37"/>
      <c r="G873" s="37"/>
    </row>
    <row r="874" spans="5:7" x14ac:dyDescent="0.35">
      <c r="E874"/>
      <c r="F874" s="37"/>
      <c r="G874" s="37"/>
    </row>
    <row r="875" spans="5:7" x14ac:dyDescent="0.35">
      <c r="E875"/>
      <c r="F875" s="37"/>
      <c r="G875" s="37"/>
    </row>
    <row r="876" spans="5:7" x14ac:dyDescent="0.35">
      <c r="E876"/>
      <c r="F876" s="37"/>
      <c r="G876" s="37"/>
    </row>
    <row r="877" spans="5:7" x14ac:dyDescent="0.35">
      <c r="E877"/>
      <c r="F877" s="37"/>
      <c r="G877" s="37"/>
    </row>
    <row r="878" spans="5:7" x14ac:dyDescent="0.35">
      <c r="E878"/>
      <c r="F878" s="37"/>
      <c r="G878" s="37"/>
    </row>
    <row r="879" spans="5:7" x14ac:dyDescent="0.35">
      <c r="E879"/>
      <c r="F879" s="37"/>
      <c r="G879" s="37"/>
    </row>
    <row r="880" spans="5:7" x14ac:dyDescent="0.35">
      <c r="E880"/>
      <c r="F880" s="37"/>
      <c r="G880" s="37"/>
    </row>
    <row r="881" spans="5:7" x14ac:dyDescent="0.35">
      <c r="E881"/>
      <c r="F881" s="37"/>
      <c r="G881" s="37"/>
    </row>
    <row r="882" spans="5:7" x14ac:dyDescent="0.35">
      <c r="E882"/>
      <c r="F882" s="37"/>
      <c r="G882" s="37"/>
    </row>
    <row r="883" spans="5:7" x14ac:dyDescent="0.35">
      <c r="E883"/>
      <c r="F883" s="37"/>
      <c r="G883" s="37"/>
    </row>
    <row r="884" spans="5:7" x14ac:dyDescent="0.35">
      <c r="E884"/>
      <c r="F884" s="37"/>
      <c r="G884" s="37"/>
    </row>
    <row r="885" spans="5:7" x14ac:dyDescent="0.35">
      <c r="E885"/>
      <c r="F885" s="37"/>
      <c r="G885" s="37"/>
    </row>
    <row r="886" spans="5:7" x14ac:dyDescent="0.35">
      <c r="E886"/>
      <c r="F886" s="37"/>
      <c r="G886" s="37"/>
    </row>
    <row r="887" spans="5:7" x14ac:dyDescent="0.35">
      <c r="E887"/>
      <c r="F887" s="37"/>
      <c r="G887" s="37"/>
    </row>
    <row r="888" spans="5:7" x14ac:dyDescent="0.35">
      <c r="E888"/>
      <c r="F888" s="37"/>
      <c r="G888" s="37"/>
    </row>
    <row r="889" spans="5:7" x14ac:dyDescent="0.35">
      <c r="E889"/>
      <c r="F889" s="37"/>
      <c r="G889" s="37"/>
    </row>
    <row r="890" spans="5:7" x14ac:dyDescent="0.35">
      <c r="E890"/>
      <c r="F890" s="37"/>
      <c r="G890" s="37"/>
    </row>
    <row r="891" spans="5:7" x14ac:dyDescent="0.35">
      <c r="E891"/>
      <c r="F891" s="37"/>
      <c r="G891" s="37"/>
    </row>
    <row r="892" spans="5:7" x14ac:dyDescent="0.35">
      <c r="E892"/>
      <c r="F892" s="37"/>
      <c r="G892" s="37"/>
    </row>
    <row r="893" spans="5:7" x14ac:dyDescent="0.35">
      <c r="E893"/>
      <c r="F893" s="37"/>
      <c r="G893" s="37"/>
    </row>
    <row r="894" spans="5:7" x14ac:dyDescent="0.35">
      <c r="E894"/>
      <c r="F894" s="37"/>
      <c r="G894" s="37"/>
    </row>
    <row r="895" spans="5:7" x14ac:dyDescent="0.35">
      <c r="E895"/>
      <c r="F895" s="37"/>
      <c r="G895" s="37"/>
    </row>
    <row r="896" spans="5:7" x14ac:dyDescent="0.35">
      <c r="E896"/>
      <c r="F896" s="37"/>
      <c r="G896" s="37"/>
    </row>
    <row r="897" spans="5:7" x14ac:dyDescent="0.35">
      <c r="E897"/>
      <c r="F897" s="37"/>
      <c r="G897" s="37"/>
    </row>
    <row r="898" spans="5:7" x14ac:dyDescent="0.35">
      <c r="E898"/>
      <c r="F898" s="37"/>
      <c r="G898" s="37"/>
    </row>
    <row r="899" spans="5:7" x14ac:dyDescent="0.35">
      <c r="E899"/>
      <c r="F899" s="37"/>
      <c r="G899" s="37"/>
    </row>
    <row r="900" spans="5:7" x14ac:dyDescent="0.35">
      <c r="E900"/>
      <c r="F900" s="37"/>
      <c r="G900" s="37"/>
    </row>
    <row r="901" spans="5:7" x14ac:dyDescent="0.35">
      <c r="E901"/>
      <c r="F901" s="37"/>
      <c r="G901" s="37"/>
    </row>
    <row r="902" spans="5:7" x14ac:dyDescent="0.35">
      <c r="E902"/>
      <c r="F902" s="37"/>
      <c r="G902" s="37"/>
    </row>
    <row r="903" spans="5:7" x14ac:dyDescent="0.35">
      <c r="E903"/>
      <c r="F903" s="37"/>
      <c r="G903" s="37"/>
    </row>
    <row r="904" spans="5:7" x14ac:dyDescent="0.35">
      <c r="E904"/>
      <c r="F904" s="37"/>
      <c r="G904" s="37"/>
    </row>
    <row r="905" spans="5:7" x14ac:dyDescent="0.35">
      <c r="E905"/>
      <c r="F905" s="37"/>
      <c r="G905" s="37"/>
    </row>
    <row r="906" spans="5:7" x14ac:dyDescent="0.35">
      <c r="E906"/>
      <c r="F906" s="37"/>
      <c r="G906" s="37"/>
    </row>
    <row r="907" spans="5:7" x14ac:dyDescent="0.35">
      <c r="E907"/>
      <c r="F907" s="37"/>
      <c r="G907" s="37"/>
    </row>
    <row r="908" spans="5:7" x14ac:dyDescent="0.35">
      <c r="E908"/>
      <c r="F908" s="37"/>
      <c r="G908" s="37"/>
    </row>
    <row r="909" spans="5:7" x14ac:dyDescent="0.35">
      <c r="E909"/>
      <c r="F909" s="37"/>
      <c r="G909" s="37"/>
    </row>
    <row r="910" spans="5:7" x14ac:dyDescent="0.35">
      <c r="E910"/>
      <c r="F910" s="37"/>
      <c r="G910" s="37"/>
    </row>
    <row r="911" spans="5:7" x14ac:dyDescent="0.35">
      <c r="E911"/>
      <c r="F911" s="37"/>
      <c r="G911" s="37"/>
    </row>
    <row r="912" spans="5:7" x14ac:dyDescent="0.35">
      <c r="E912"/>
      <c r="F912" s="37"/>
      <c r="G912" s="37"/>
    </row>
    <row r="913" spans="5:7" x14ac:dyDescent="0.35">
      <c r="E913"/>
      <c r="F913" s="37"/>
      <c r="G913" s="37"/>
    </row>
    <row r="914" spans="5:7" x14ac:dyDescent="0.35">
      <c r="E914"/>
      <c r="F914" s="37"/>
      <c r="G914" s="37"/>
    </row>
    <row r="915" spans="5:7" x14ac:dyDescent="0.35">
      <c r="E915"/>
      <c r="F915" s="37"/>
      <c r="G915" s="37"/>
    </row>
    <row r="916" spans="5:7" x14ac:dyDescent="0.35">
      <c r="E916"/>
      <c r="F916" s="37"/>
      <c r="G916" s="37"/>
    </row>
    <row r="917" spans="5:7" x14ac:dyDescent="0.35">
      <c r="E917"/>
      <c r="F917" s="37"/>
      <c r="G917" s="37"/>
    </row>
    <row r="918" spans="5:7" x14ac:dyDescent="0.35">
      <c r="E918"/>
      <c r="F918" s="37"/>
      <c r="G918" s="37"/>
    </row>
    <row r="919" spans="5:7" x14ac:dyDescent="0.35">
      <c r="E919"/>
      <c r="F919" s="37"/>
      <c r="G919" s="37"/>
    </row>
    <row r="920" spans="5:7" x14ac:dyDescent="0.35">
      <c r="E920"/>
      <c r="F920" s="37"/>
      <c r="G920" s="37"/>
    </row>
    <row r="921" spans="5:7" x14ac:dyDescent="0.35">
      <c r="E921"/>
      <c r="F921" s="37"/>
      <c r="G921" s="37"/>
    </row>
    <row r="922" spans="5:7" x14ac:dyDescent="0.35">
      <c r="E922"/>
      <c r="F922" s="37"/>
      <c r="G922" s="37"/>
    </row>
    <row r="923" spans="5:7" x14ac:dyDescent="0.35">
      <c r="E923"/>
      <c r="F923" s="37"/>
      <c r="G923" s="37"/>
    </row>
    <row r="924" spans="5:7" x14ac:dyDescent="0.35">
      <c r="E924"/>
      <c r="F924" s="37"/>
      <c r="G924" s="37"/>
    </row>
    <row r="925" spans="5:7" x14ac:dyDescent="0.35">
      <c r="E925"/>
      <c r="F925" s="37"/>
      <c r="G925" s="37"/>
    </row>
    <row r="926" spans="5:7" x14ac:dyDescent="0.35">
      <c r="E926"/>
      <c r="F926" s="37"/>
      <c r="G926" s="37"/>
    </row>
    <row r="927" spans="5:7" x14ac:dyDescent="0.35">
      <c r="E927"/>
      <c r="F927" s="37"/>
      <c r="G927" s="37"/>
    </row>
    <row r="928" spans="5:7" x14ac:dyDescent="0.35">
      <c r="E928"/>
      <c r="F928" s="37"/>
      <c r="G928" s="37"/>
    </row>
    <row r="929" spans="5:7" x14ac:dyDescent="0.35">
      <c r="E929"/>
      <c r="F929" s="37"/>
      <c r="G929" s="37"/>
    </row>
    <row r="930" spans="5:7" x14ac:dyDescent="0.35">
      <c r="E930"/>
      <c r="F930" s="37"/>
      <c r="G930" s="37"/>
    </row>
    <row r="931" spans="5:7" x14ac:dyDescent="0.35">
      <c r="E931"/>
      <c r="F931" s="37"/>
      <c r="G931" s="37"/>
    </row>
    <row r="932" spans="5:7" x14ac:dyDescent="0.35">
      <c r="E932"/>
      <c r="F932" s="37"/>
      <c r="G932" s="37"/>
    </row>
    <row r="933" spans="5:7" x14ac:dyDescent="0.35">
      <c r="E933"/>
      <c r="F933" s="37"/>
      <c r="G933" s="37"/>
    </row>
    <row r="934" spans="5:7" x14ac:dyDescent="0.35">
      <c r="E934"/>
      <c r="F934" s="37"/>
      <c r="G934" s="37"/>
    </row>
    <row r="935" spans="5:7" x14ac:dyDescent="0.35">
      <c r="E935"/>
      <c r="F935" s="37"/>
      <c r="G935" s="37"/>
    </row>
    <row r="936" spans="5:7" x14ac:dyDescent="0.35">
      <c r="E936"/>
      <c r="F936" s="37"/>
      <c r="G936" s="37"/>
    </row>
    <row r="937" spans="5:7" x14ac:dyDescent="0.35">
      <c r="E937"/>
      <c r="F937" s="37"/>
      <c r="G937" s="37"/>
    </row>
    <row r="938" spans="5:7" x14ac:dyDescent="0.35">
      <c r="E938"/>
      <c r="F938" s="37"/>
      <c r="G938" s="37"/>
    </row>
    <row r="939" spans="5:7" x14ac:dyDescent="0.35">
      <c r="E939"/>
      <c r="F939" s="37"/>
      <c r="G939" s="37"/>
    </row>
    <row r="940" spans="5:7" x14ac:dyDescent="0.35">
      <c r="E940"/>
      <c r="F940" s="37"/>
      <c r="G940" s="37"/>
    </row>
    <row r="941" spans="5:7" x14ac:dyDescent="0.35">
      <c r="E941"/>
      <c r="F941" s="37"/>
      <c r="G941" s="37"/>
    </row>
    <row r="942" spans="5:7" x14ac:dyDescent="0.35">
      <c r="E942"/>
      <c r="F942" s="37"/>
      <c r="G942" s="37"/>
    </row>
    <row r="943" spans="5:7" x14ac:dyDescent="0.35">
      <c r="E943"/>
      <c r="F943" s="37"/>
      <c r="G943" s="37"/>
    </row>
    <row r="944" spans="5:7" x14ac:dyDescent="0.35">
      <c r="E944"/>
      <c r="F944" s="37"/>
      <c r="G944" s="37"/>
    </row>
    <row r="945" spans="5:7" x14ac:dyDescent="0.35">
      <c r="E945"/>
      <c r="F945" s="37"/>
      <c r="G945" s="37"/>
    </row>
    <row r="946" spans="5:7" x14ac:dyDescent="0.35">
      <c r="E946"/>
      <c r="F946" s="37"/>
      <c r="G946" s="37"/>
    </row>
    <row r="947" spans="5:7" x14ac:dyDescent="0.35">
      <c r="E947"/>
      <c r="F947" s="37"/>
      <c r="G947" s="37"/>
    </row>
    <row r="948" spans="5:7" x14ac:dyDescent="0.35">
      <c r="E948"/>
      <c r="F948" s="37"/>
      <c r="G948" s="37"/>
    </row>
    <row r="949" spans="5:7" x14ac:dyDescent="0.35">
      <c r="E949"/>
      <c r="F949" s="37"/>
      <c r="G949" s="37"/>
    </row>
    <row r="950" spans="5:7" x14ac:dyDescent="0.35">
      <c r="E950"/>
      <c r="F950" s="37"/>
      <c r="G950" s="37"/>
    </row>
    <row r="951" spans="5:7" x14ac:dyDescent="0.35">
      <c r="E951"/>
      <c r="F951" s="37"/>
      <c r="G951" s="37"/>
    </row>
    <row r="952" spans="5:7" x14ac:dyDescent="0.35">
      <c r="E952"/>
      <c r="F952" s="37"/>
      <c r="G952" s="37"/>
    </row>
    <row r="953" spans="5:7" x14ac:dyDescent="0.35">
      <c r="E953"/>
      <c r="F953" s="37"/>
      <c r="G953" s="37"/>
    </row>
    <row r="954" spans="5:7" x14ac:dyDescent="0.35">
      <c r="E954"/>
      <c r="F954" s="37"/>
      <c r="G954" s="37"/>
    </row>
    <row r="955" spans="5:7" x14ac:dyDescent="0.35">
      <c r="E955"/>
      <c r="F955" s="37"/>
      <c r="G955" s="37"/>
    </row>
    <row r="956" spans="5:7" x14ac:dyDescent="0.35">
      <c r="E956"/>
      <c r="F956" s="37"/>
      <c r="G956" s="37"/>
    </row>
    <row r="957" spans="5:7" x14ac:dyDescent="0.35">
      <c r="E957"/>
      <c r="F957" s="37"/>
      <c r="G957" s="37"/>
    </row>
    <row r="958" spans="5:7" x14ac:dyDescent="0.35">
      <c r="E958"/>
      <c r="F958" s="37"/>
      <c r="G958" s="37"/>
    </row>
    <row r="959" spans="5:7" x14ac:dyDescent="0.35">
      <c r="E959"/>
      <c r="F959" s="37"/>
      <c r="G959" s="37"/>
    </row>
    <row r="960" spans="5:7" x14ac:dyDescent="0.35">
      <c r="E960"/>
      <c r="F960" s="37"/>
      <c r="G960" s="37"/>
    </row>
    <row r="961" spans="5:7" x14ac:dyDescent="0.35">
      <c r="E961"/>
      <c r="F961" s="37"/>
      <c r="G961" s="37"/>
    </row>
    <row r="962" spans="5:7" x14ac:dyDescent="0.35">
      <c r="E962"/>
      <c r="F962" s="37"/>
      <c r="G962" s="37"/>
    </row>
    <row r="963" spans="5:7" x14ac:dyDescent="0.35">
      <c r="E963"/>
      <c r="F963" s="37"/>
      <c r="G963" s="37"/>
    </row>
    <row r="964" spans="5:7" x14ac:dyDescent="0.35">
      <c r="E964"/>
      <c r="F964" s="37"/>
      <c r="G964" s="37"/>
    </row>
    <row r="965" spans="5:7" x14ac:dyDescent="0.35">
      <c r="E965"/>
      <c r="F965" s="37"/>
      <c r="G965" s="37"/>
    </row>
    <row r="966" spans="5:7" x14ac:dyDescent="0.35">
      <c r="E966"/>
      <c r="F966" s="37"/>
      <c r="G966" s="37"/>
    </row>
    <row r="967" spans="5:7" x14ac:dyDescent="0.35">
      <c r="E967"/>
      <c r="F967" s="37"/>
      <c r="G967" s="37"/>
    </row>
    <row r="968" spans="5:7" x14ac:dyDescent="0.35">
      <c r="E968"/>
      <c r="F968" s="37"/>
      <c r="G968" s="37"/>
    </row>
    <row r="969" spans="5:7" x14ac:dyDescent="0.35">
      <c r="E969"/>
      <c r="F969" s="37"/>
      <c r="G969" s="37"/>
    </row>
    <row r="970" spans="5:7" x14ac:dyDescent="0.35">
      <c r="E970"/>
      <c r="F970" s="37"/>
      <c r="G970" s="37"/>
    </row>
    <row r="971" spans="5:7" x14ac:dyDescent="0.35">
      <c r="E971"/>
      <c r="F971" s="37"/>
      <c r="G971" s="37"/>
    </row>
    <row r="972" spans="5:7" x14ac:dyDescent="0.35">
      <c r="E972"/>
      <c r="F972" s="37"/>
      <c r="G972" s="37"/>
    </row>
    <row r="973" spans="5:7" x14ac:dyDescent="0.35">
      <c r="E973"/>
      <c r="F973" s="37"/>
      <c r="G973" s="37"/>
    </row>
    <row r="974" spans="5:7" x14ac:dyDescent="0.35">
      <c r="E974"/>
      <c r="F974" s="37"/>
      <c r="G974" s="37"/>
    </row>
    <row r="975" spans="5:7" x14ac:dyDescent="0.35">
      <c r="E975"/>
      <c r="F975" s="37"/>
      <c r="G975" s="37"/>
    </row>
    <row r="976" spans="5:7" x14ac:dyDescent="0.35">
      <c r="E976"/>
      <c r="F976" s="37"/>
      <c r="G976" s="37"/>
    </row>
    <row r="977" spans="5:7" x14ac:dyDescent="0.35">
      <c r="E977"/>
      <c r="F977" s="37"/>
      <c r="G977" s="37"/>
    </row>
    <row r="978" spans="5:7" x14ac:dyDescent="0.35">
      <c r="E978"/>
      <c r="F978" s="37"/>
      <c r="G978" s="37"/>
    </row>
    <row r="979" spans="5:7" x14ac:dyDescent="0.35">
      <c r="E979"/>
      <c r="F979" s="37"/>
      <c r="G979" s="37"/>
    </row>
    <row r="980" spans="5:7" x14ac:dyDescent="0.35">
      <c r="E980"/>
      <c r="F980" s="37"/>
      <c r="G980" s="37"/>
    </row>
    <row r="981" spans="5:7" x14ac:dyDescent="0.35">
      <c r="E981"/>
      <c r="F981" s="37"/>
      <c r="G981" s="37"/>
    </row>
    <row r="982" spans="5:7" x14ac:dyDescent="0.35">
      <c r="E982"/>
      <c r="F982" s="37"/>
      <c r="G982" s="37"/>
    </row>
    <row r="983" spans="5:7" x14ac:dyDescent="0.35">
      <c r="E983"/>
      <c r="F983" s="37"/>
      <c r="G983" s="37"/>
    </row>
    <row r="984" spans="5:7" x14ac:dyDescent="0.35">
      <c r="E984"/>
      <c r="F984" s="37"/>
      <c r="G984" s="37"/>
    </row>
    <row r="985" spans="5:7" x14ac:dyDescent="0.35">
      <c r="E985"/>
      <c r="F985" s="37"/>
      <c r="G985" s="37"/>
    </row>
    <row r="986" spans="5:7" x14ac:dyDescent="0.35">
      <c r="E986"/>
      <c r="F986" s="37"/>
      <c r="G986" s="37"/>
    </row>
    <row r="987" spans="5:7" x14ac:dyDescent="0.35">
      <c r="E987"/>
      <c r="F987" s="37"/>
      <c r="G987" s="37"/>
    </row>
    <row r="988" spans="5:7" x14ac:dyDescent="0.35">
      <c r="E988"/>
      <c r="F988" s="37"/>
      <c r="G988" s="37"/>
    </row>
    <row r="989" spans="5:7" x14ac:dyDescent="0.35">
      <c r="E989"/>
      <c r="F989" s="37"/>
      <c r="G989" s="37"/>
    </row>
    <row r="990" spans="5:7" x14ac:dyDescent="0.35">
      <c r="E990"/>
      <c r="F990" s="37"/>
      <c r="G990" s="37"/>
    </row>
    <row r="991" spans="5:7" x14ac:dyDescent="0.35">
      <c r="E991"/>
      <c r="F991" s="37"/>
      <c r="G991" s="37"/>
    </row>
    <row r="992" spans="5:7" x14ac:dyDescent="0.35">
      <c r="E992"/>
      <c r="F992" s="37"/>
      <c r="G992" s="37"/>
    </row>
    <row r="993" spans="5:7" x14ac:dyDescent="0.35">
      <c r="E993"/>
      <c r="F993" s="37"/>
      <c r="G993" s="37"/>
    </row>
    <row r="994" spans="5:7" x14ac:dyDescent="0.35">
      <c r="E994"/>
      <c r="F994" s="37"/>
      <c r="G994" s="37"/>
    </row>
    <row r="995" spans="5:7" x14ac:dyDescent="0.35">
      <c r="E995"/>
      <c r="F995" s="37"/>
      <c r="G995" s="37"/>
    </row>
    <row r="996" spans="5:7" x14ac:dyDescent="0.35">
      <c r="E996"/>
      <c r="F996" s="37"/>
      <c r="G996" s="37"/>
    </row>
    <row r="997" spans="5:7" x14ac:dyDescent="0.35">
      <c r="E997"/>
      <c r="F997" s="37"/>
      <c r="G997" s="37"/>
    </row>
    <row r="998" spans="5:7" x14ac:dyDescent="0.35">
      <c r="E998"/>
      <c r="F998" s="37"/>
      <c r="G998" s="37"/>
    </row>
    <row r="999" spans="5:7" x14ac:dyDescent="0.35">
      <c r="E999"/>
      <c r="F999" s="37"/>
      <c r="G999" s="37"/>
    </row>
    <row r="1000" spans="5:7" x14ac:dyDescent="0.35">
      <c r="E1000"/>
      <c r="F1000" s="37"/>
      <c r="G1000" s="37"/>
    </row>
    <row r="1001" spans="5:7" x14ac:dyDescent="0.35">
      <c r="E1001"/>
      <c r="F1001" s="37"/>
      <c r="G1001" s="37"/>
    </row>
    <row r="1002" spans="5:7" x14ac:dyDescent="0.35">
      <c r="E1002"/>
      <c r="F1002" s="37"/>
      <c r="G1002" s="37"/>
    </row>
    <row r="1003" spans="5:7" x14ac:dyDescent="0.35">
      <c r="E1003"/>
      <c r="F1003" s="37"/>
      <c r="G1003" s="37"/>
    </row>
    <row r="1004" spans="5:7" x14ac:dyDescent="0.35">
      <c r="E1004"/>
      <c r="F1004" s="37"/>
      <c r="G1004" s="37"/>
    </row>
    <row r="1005" spans="5:7" x14ac:dyDescent="0.35">
      <c r="E1005"/>
      <c r="F1005" s="37"/>
      <c r="G1005" s="37"/>
    </row>
    <row r="1006" spans="5:7" x14ac:dyDescent="0.35">
      <c r="E1006"/>
      <c r="F1006" s="37"/>
      <c r="G1006" s="37"/>
    </row>
    <row r="1007" spans="5:7" x14ac:dyDescent="0.35">
      <c r="E1007"/>
      <c r="F1007" s="37"/>
      <c r="G1007" s="37"/>
    </row>
    <row r="1008" spans="5:7" x14ac:dyDescent="0.35">
      <c r="E1008"/>
      <c r="F1008" s="37"/>
      <c r="G1008" s="37"/>
    </row>
    <row r="1009" spans="5:7" x14ac:dyDescent="0.35">
      <c r="E1009"/>
      <c r="F1009" s="37"/>
      <c r="G1009" s="37"/>
    </row>
    <row r="1010" spans="5:7" x14ac:dyDescent="0.35">
      <c r="E1010"/>
      <c r="F1010" s="37"/>
      <c r="G1010" s="37"/>
    </row>
    <row r="1011" spans="5:7" x14ac:dyDescent="0.35">
      <c r="E1011"/>
      <c r="F1011" s="37"/>
      <c r="G1011" s="37"/>
    </row>
    <row r="1012" spans="5:7" x14ac:dyDescent="0.35">
      <c r="E1012"/>
      <c r="F1012" s="37"/>
      <c r="G1012" s="37"/>
    </row>
    <row r="1013" spans="5:7" x14ac:dyDescent="0.35">
      <c r="E1013"/>
      <c r="F1013" s="37"/>
      <c r="G1013" s="37"/>
    </row>
    <row r="1014" spans="5:7" x14ac:dyDescent="0.35">
      <c r="E1014"/>
      <c r="F1014" s="37"/>
      <c r="G1014" s="37"/>
    </row>
    <row r="1015" spans="5:7" x14ac:dyDescent="0.35">
      <c r="E1015"/>
      <c r="F1015" s="37"/>
      <c r="G1015" s="37"/>
    </row>
    <row r="1016" spans="5:7" x14ac:dyDescent="0.35">
      <c r="E1016"/>
      <c r="F1016" s="37"/>
      <c r="G1016" s="37"/>
    </row>
    <row r="1017" spans="5:7" x14ac:dyDescent="0.35">
      <c r="E1017"/>
      <c r="F1017" s="37"/>
      <c r="G1017" s="37"/>
    </row>
    <row r="1018" spans="5:7" x14ac:dyDescent="0.35">
      <c r="E1018"/>
      <c r="F1018" s="37"/>
      <c r="G1018" s="37"/>
    </row>
    <row r="1019" spans="5:7" x14ac:dyDescent="0.35">
      <c r="E1019"/>
      <c r="F1019" s="37"/>
      <c r="G1019" s="37"/>
    </row>
    <row r="1020" spans="5:7" x14ac:dyDescent="0.35">
      <c r="E1020"/>
      <c r="F1020" s="37"/>
      <c r="G1020" s="37"/>
    </row>
    <row r="1021" spans="5:7" x14ac:dyDescent="0.35">
      <c r="E1021"/>
      <c r="F1021" s="37"/>
      <c r="G1021" s="37"/>
    </row>
    <row r="1022" spans="5:7" x14ac:dyDescent="0.35">
      <c r="E1022"/>
      <c r="F1022" s="37"/>
      <c r="G1022" s="37"/>
    </row>
    <row r="1023" spans="5:7" x14ac:dyDescent="0.35">
      <c r="E1023"/>
      <c r="F1023" s="37"/>
      <c r="G1023" s="37"/>
    </row>
    <row r="1024" spans="5:7" x14ac:dyDescent="0.35">
      <c r="E1024"/>
      <c r="F1024" s="37"/>
      <c r="G1024" s="37"/>
    </row>
    <row r="1025" spans="5:7" x14ac:dyDescent="0.35">
      <c r="E1025"/>
      <c r="F1025" s="37"/>
      <c r="G1025" s="37"/>
    </row>
    <row r="1026" spans="5:7" x14ac:dyDescent="0.35">
      <c r="E1026"/>
      <c r="F1026" s="37"/>
      <c r="G1026" s="37"/>
    </row>
    <row r="1027" spans="5:7" x14ac:dyDescent="0.35">
      <c r="E1027"/>
      <c r="F1027" s="37"/>
      <c r="G1027" s="37"/>
    </row>
    <row r="1028" spans="5:7" x14ac:dyDescent="0.35">
      <c r="E1028"/>
      <c r="F1028" s="37"/>
      <c r="G1028" s="37"/>
    </row>
    <row r="1029" spans="5:7" x14ac:dyDescent="0.35">
      <c r="E1029"/>
      <c r="F1029" s="37"/>
      <c r="G1029" s="37"/>
    </row>
    <row r="1030" spans="5:7" x14ac:dyDescent="0.35">
      <c r="E1030"/>
      <c r="F1030" s="37"/>
      <c r="G1030" s="37"/>
    </row>
    <row r="1031" spans="5:7" x14ac:dyDescent="0.35">
      <c r="E1031"/>
      <c r="F1031" s="37"/>
      <c r="G1031" s="37"/>
    </row>
    <row r="1032" spans="5:7" x14ac:dyDescent="0.35">
      <c r="E1032"/>
      <c r="F1032" s="37"/>
      <c r="G1032" s="37"/>
    </row>
    <row r="1033" spans="5:7" x14ac:dyDescent="0.35">
      <c r="E1033"/>
      <c r="F1033" s="37"/>
      <c r="G1033" s="37"/>
    </row>
    <row r="1034" spans="5:7" x14ac:dyDescent="0.35">
      <c r="E1034"/>
      <c r="F1034" s="37"/>
      <c r="G1034" s="37"/>
    </row>
    <row r="1035" spans="5:7" x14ac:dyDescent="0.35">
      <c r="E1035"/>
      <c r="F1035" s="37"/>
      <c r="G1035" s="37"/>
    </row>
    <row r="1036" spans="5:7" x14ac:dyDescent="0.35">
      <c r="E1036"/>
      <c r="F1036" s="37"/>
      <c r="G1036" s="37"/>
    </row>
    <row r="1037" spans="5:7" x14ac:dyDescent="0.35">
      <c r="E1037"/>
      <c r="F1037" s="37"/>
      <c r="G1037" s="37"/>
    </row>
    <row r="1038" spans="5:7" x14ac:dyDescent="0.35">
      <c r="E1038"/>
      <c r="F1038" s="37"/>
      <c r="G1038" s="37"/>
    </row>
    <row r="1039" spans="5:7" x14ac:dyDescent="0.35">
      <c r="E1039"/>
      <c r="F1039" s="37"/>
      <c r="G1039" s="37"/>
    </row>
    <row r="1040" spans="5:7" x14ac:dyDescent="0.35">
      <c r="E1040"/>
      <c r="F1040" s="37"/>
      <c r="G1040" s="37"/>
    </row>
    <row r="1041" spans="5:7" x14ac:dyDescent="0.35">
      <c r="E1041"/>
      <c r="F1041" s="37"/>
      <c r="G1041" s="37"/>
    </row>
    <row r="1042" spans="5:7" x14ac:dyDescent="0.35">
      <c r="E1042"/>
      <c r="F1042" s="37"/>
      <c r="G1042" s="37"/>
    </row>
    <row r="1043" spans="5:7" x14ac:dyDescent="0.35">
      <c r="E1043"/>
      <c r="F1043" s="37"/>
      <c r="G1043" s="37"/>
    </row>
    <row r="1044" spans="5:7" x14ac:dyDescent="0.35">
      <c r="E1044"/>
      <c r="F1044" s="37"/>
      <c r="G1044" s="37"/>
    </row>
    <row r="1045" spans="5:7" x14ac:dyDescent="0.35">
      <c r="E1045"/>
      <c r="F1045" s="37"/>
      <c r="G1045" s="37"/>
    </row>
    <row r="1046" spans="5:7" x14ac:dyDescent="0.35">
      <c r="E1046"/>
      <c r="F1046" s="37"/>
      <c r="G1046" s="37"/>
    </row>
    <row r="1047" spans="5:7" x14ac:dyDescent="0.35">
      <c r="E1047"/>
      <c r="F1047" s="37"/>
      <c r="G1047" s="37"/>
    </row>
    <row r="1048" spans="5:7" x14ac:dyDescent="0.35">
      <c r="E1048"/>
      <c r="F1048" s="37"/>
      <c r="G1048" s="37"/>
    </row>
    <row r="1049" spans="5:7" x14ac:dyDescent="0.35">
      <c r="E1049"/>
      <c r="F1049" s="37"/>
      <c r="G1049" s="37"/>
    </row>
    <row r="1050" spans="5:7" x14ac:dyDescent="0.35">
      <c r="E1050"/>
      <c r="F1050" s="37"/>
      <c r="G1050" s="37"/>
    </row>
    <row r="1051" spans="5:7" x14ac:dyDescent="0.35">
      <c r="E1051"/>
      <c r="F1051" s="37"/>
      <c r="G1051" s="37"/>
    </row>
    <row r="1052" spans="5:7" x14ac:dyDescent="0.35">
      <c r="E1052"/>
      <c r="F1052" s="37"/>
      <c r="G1052" s="37"/>
    </row>
    <row r="1053" spans="5:7" x14ac:dyDescent="0.35">
      <c r="E1053"/>
      <c r="F1053" s="37"/>
      <c r="G1053" s="37"/>
    </row>
    <row r="1054" spans="5:7" x14ac:dyDescent="0.35">
      <c r="E1054"/>
      <c r="F1054" s="37"/>
      <c r="G1054" s="37"/>
    </row>
    <row r="1055" spans="5:7" x14ac:dyDescent="0.35">
      <c r="E1055"/>
      <c r="F1055" s="37"/>
      <c r="G1055" s="37"/>
    </row>
    <row r="1056" spans="5:7" x14ac:dyDescent="0.35">
      <c r="E1056"/>
      <c r="F1056" s="37"/>
      <c r="G1056" s="37"/>
    </row>
    <row r="1057" spans="5:7" x14ac:dyDescent="0.35">
      <c r="E1057"/>
      <c r="F1057" s="37"/>
      <c r="G1057" s="37"/>
    </row>
    <row r="1058" spans="5:7" x14ac:dyDescent="0.35">
      <c r="E1058"/>
      <c r="F1058" s="37"/>
      <c r="G1058" s="37"/>
    </row>
    <row r="1059" spans="5:7" x14ac:dyDescent="0.35">
      <c r="E1059"/>
      <c r="F1059" s="37"/>
      <c r="G1059" s="37"/>
    </row>
    <row r="1060" spans="5:7" x14ac:dyDescent="0.35">
      <c r="E1060"/>
      <c r="F1060" s="37"/>
      <c r="G1060" s="37"/>
    </row>
    <row r="1061" spans="5:7" x14ac:dyDescent="0.35">
      <c r="E1061"/>
      <c r="F1061" s="37"/>
      <c r="G1061" s="37"/>
    </row>
    <row r="1062" spans="5:7" x14ac:dyDescent="0.35">
      <c r="E1062"/>
      <c r="F1062" s="37"/>
      <c r="G1062" s="37"/>
    </row>
    <row r="1063" spans="5:7" x14ac:dyDescent="0.35">
      <c r="E1063"/>
      <c r="F1063" s="37"/>
      <c r="G1063" s="37"/>
    </row>
    <row r="1064" spans="5:7" x14ac:dyDescent="0.35">
      <c r="E1064"/>
      <c r="F1064" s="37"/>
      <c r="G1064" s="37"/>
    </row>
    <row r="1065" spans="5:7" x14ac:dyDescent="0.35">
      <c r="E1065"/>
      <c r="F1065" s="37"/>
      <c r="G1065" s="37"/>
    </row>
    <row r="1066" spans="5:7" x14ac:dyDescent="0.35">
      <c r="E1066"/>
      <c r="F1066" s="37"/>
      <c r="G1066" s="37"/>
    </row>
    <row r="1067" spans="5:7" x14ac:dyDescent="0.35">
      <c r="E1067"/>
      <c r="F1067" s="37"/>
      <c r="G1067" s="37"/>
    </row>
    <row r="1068" spans="5:7" x14ac:dyDescent="0.35">
      <c r="E1068"/>
      <c r="F1068" s="37"/>
      <c r="G1068" s="37"/>
    </row>
    <row r="1069" spans="5:7" x14ac:dyDescent="0.35">
      <c r="E1069"/>
      <c r="F1069" s="37"/>
      <c r="G1069" s="37"/>
    </row>
    <row r="1070" spans="5:7" x14ac:dyDescent="0.35">
      <c r="E1070"/>
      <c r="F1070" s="37"/>
      <c r="G1070" s="37"/>
    </row>
    <row r="1071" spans="5:7" x14ac:dyDescent="0.35">
      <c r="E1071"/>
      <c r="F1071" s="37"/>
      <c r="G1071" s="37"/>
    </row>
    <row r="1072" spans="5:7" x14ac:dyDescent="0.35">
      <c r="E1072"/>
      <c r="F1072" s="37"/>
      <c r="G1072" s="37"/>
    </row>
    <row r="1073" spans="5:7" x14ac:dyDescent="0.35">
      <c r="E1073"/>
      <c r="F1073" s="37"/>
      <c r="G1073" s="37"/>
    </row>
    <row r="1074" spans="5:7" x14ac:dyDescent="0.35">
      <c r="E1074"/>
      <c r="F1074" s="37"/>
      <c r="G1074" s="37"/>
    </row>
    <row r="1075" spans="5:7" x14ac:dyDescent="0.35">
      <c r="E1075"/>
      <c r="F1075" s="37"/>
      <c r="G1075" s="37"/>
    </row>
    <row r="1076" spans="5:7" x14ac:dyDescent="0.35">
      <c r="E1076"/>
      <c r="F1076" s="37"/>
      <c r="G1076" s="37"/>
    </row>
    <row r="1077" spans="5:7" x14ac:dyDescent="0.35">
      <c r="E1077"/>
      <c r="F1077" s="37"/>
      <c r="G1077" s="37"/>
    </row>
    <row r="1078" spans="5:7" x14ac:dyDescent="0.35">
      <c r="E1078"/>
      <c r="F1078" s="37"/>
      <c r="G1078" s="37"/>
    </row>
    <row r="1079" spans="5:7" x14ac:dyDescent="0.35">
      <c r="E1079"/>
      <c r="F1079" s="37"/>
      <c r="G1079" s="37"/>
    </row>
    <row r="1080" spans="5:7" x14ac:dyDescent="0.35">
      <c r="E1080"/>
      <c r="F1080" s="37"/>
      <c r="G1080" s="37"/>
    </row>
    <row r="1081" spans="5:7" x14ac:dyDescent="0.35">
      <c r="E1081"/>
      <c r="F1081" s="37"/>
      <c r="G1081" s="37"/>
    </row>
    <row r="1082" spans="5:7" x14ac:dyDescent="0.35">
      <c r="E1082"/>
      <c r="F1082" s="37"/>
      <c r="G1082" s="37"/>
    </row>
    <row r="1083" spans="5:7" x14ac:dyDescent="0.35">
      <c r="E1083"/>
      <c r="F1083" s="37"/>
      <c r="G1083" s="37"/>
    </row>
    <row r="1084" spans="5:7" x14ac:dyDescent="0.35">
      <c r="E1084"/>
      <c r="F1084" s="37"/>
      <c r="G1084" s="37"/>
    </row>
    <row r="1085" spans="5:7" x14ac:dyDescent="0.35">
      <c r="E1085"/>
      <c r="F1085" s="37"/>
      <c r="G1085" s="37"/>
    </row>
    <row r="1086" spans="5:7" x14ac:dyDescent="0.35">
      <c r="E1086"/>
      <c r="F1086" s="37"/>
      <c r="G1086" s="37"/>
    </row>
    <row r="1087" spans="5:7" x14ac:dyDescent="0.35">
      <c r="E1087"/>
      <c r="F1087" s="37"/>
      <c r="G1087" s="37"/>
    </row>
    <row r="1088" spans="5:7" x14ac:dyDescent="0.35">
      <c r="E1088"/>
      <c r="F1088" s="37"/>
      <c r="G1088" s="37"/>
    </row>
    <row r="1089" spans="5:7" x14ac:dyDescent="0.35">
      <c r="E1089"/>
      <c r="F1089" s="37"/>
      <c r="G1089" s="37"/>
    </row>
    <row r="1090" spans="5:7" x14ac:dyDescent="0.35">
      <c r="E1090"/>
      <c r="F1090" s="37"/>
      <c r="G1090" s="37"/>
    </row>
    <row r="1091" spans="5:7" x14ac:dyDescent="0.35">
      <c r="E1091"/>
      <c r="F1091" s="37"/>
      <c r="G1091" s="37"/>
    </row>
    <row r="1092" spans="5:7" x14ac:dyDescent="0.35">
      <c r="E1092"/>
      <c r="F1092" s="37"/>
      <c r="G1092" s="37"/>
    </row>
    <row r="1093" spans="5:7" x14ac:dyDescent="0.35">
      <c r="E1093"/>
      <c r="F1093" s="37"/>
      <c r="G1093" s="37"/>
    </row>
    <row r="1094" spans="5:7" x14ac:dyDescent="0.35">
      <c r="E1094"/>
      <c r="F1094" s="37"/>
      <c r="G1094" s="37"/>
    </row>
    <row r="1095" spans="5:7" x14ac:dyDescent="0.35">
      <c r="E1095"/>
      <c r="F1095" s="37"/>
      <c r="G1095" s="37"/>
    </row>
    <row r="1096" spans="5:7" x14ac:dyDescent="0.35">
      <c r="E1096"/>
      <c r="F1096" s="37"/>
      <c r="G1096" s="37"/>
    </row>
    <row r="1097" spans="5:7" x14ac:dyDescent="0.35">
      <c r="E1097"/>
      <c r="F1097" s="37"/>
      <c r="G1097" s="37"/>
    </row>
    <row r="1098" spans="5:7" x14ac:dyDescent="0.35">
      <c r="E1098"/>
      <c r="F1098" s="37"/>
      <c r="G1098" s="37"/>
    </row>
    <row r="1099" spans="5:7" x14ac:dyDescent="0.35">
      <c r="E1099"/>
      <c r="F1099" s="37"/>
      <c r="G1099" s="37"/>
    </row>
    <row r="1100" spans="5:7" x14ac:dyDescent="0.35">
      <c r="E1100"/>
      <c r="F1100" s="37"/>
      <c r="G1100" s="37"/>
    </row>
    <row r="1101" spans="5:7" x14ac:dyDescent="0.35">
      <c r="E1101"/>
      <c r="F1101" s="37"/>
      <c r="G1101" s="37"/>
    </row>
    <row r="1102" spans="5:7" x14ac:dyDescent="0.35">
      <c r="E1102"/>
      <c r="F1102" s="37"/>
      <c r="G1102" s="37"/>
    </row>
    <row r="1103" spans="5:7" x14ac:dyDescent="0.35">
      <c r="E1103"/>
      <c r="F1103" s="37"/>
      <c r="G1103" s="37"/>
    </row>
    <row r="1104" spans="5:7" x14ac:dyDescent="0.35">
      <c r="E1104"/>
      <c r="F1104" s="37"/>
      <c r="G1104" s="37"/>
    </row>
    <row r="1105" spans="5:7" x14ac:dyDescent="0.35">
      <c r="E1105"/>
      <c r="F1105" s="37"/>
      <c r="G1105" s="37"/>
    </row>
    <row r="1106" spans="5:7" x14ac:dyDescent="0.35">
      <c r="E1106"/>
      <c r="F1106" s="37"/>
      <c r="G1106" s="37"/>
    </row>
    <row r="1107" spans="5:7" x14ac:dyDescent="0.35">
      <c r="E1107"/>
      <c r="F1107" s="37"/>
      <c r="G1107" s="37"/>
    </row>
    <row r="1108" spans="5:7" x14ac:dyDescent="0.35">
      <c r="E1108"/>
      <c r="F1108" s="37"/>
      <c r="G1108" s="37"/>
    </row>
    <row r="1109" spans="5:7" x14ac:dyDescent="0.35">
      <c r="E1109"/>
      <c r="F1109" s="37"/>
      <c r="G1109" s="37"/>
    </row>
    <row r="1110" spans="5:7" x14ac:dyDescent="0.35">
      <c r="E1110"/>
      <c r="F1110" s="37"/>
      <c r="G1110" s="37"/>
    </row>
    <row r="1111" spans="5:7" x14ac:dyDescent="0.35">
      <c r="E1111"/>
      <c r="F1111" s="37"/>
      <c r="G1111" s="37"/>
    </row>
    <row r="1112" spans="5:7" x14ac:dyDescent="0.35">
      <c r="E1112"/>
      <c r="F1112" s="37"/>
      <c r="G1112" s="37"/>
    </row>
    <row r="1113" spans="5:7" x14ac:dyDescent="0.35">
      <c r="E1113"/>
      <c r="F1113" s="37"/>
      <c r="G1113" s="37"/>
    </row>
    <row r="1114" spans="5:7" x14ac:dyDescent="0.35">
      <c r="E1114"/>
      <c r="F1114" s="37"/>
      <c r="G1114" s="37"/>
    </row>
    <row r="1115" spans="5:7" x14ac:dyDescent="0.35">
      <c r="E1115"/>
      <c r="F1115" s="37"/>
      <c r="G1115" s="37"/>
    </row>
    <row r="1116" spans="5:7" x14ac:dyDescent="0.35">
      <c r="E1116"/>
      <c r="F1116" s="37"/>
      <c r="G1116" s="37"/>
    </row>
    <row r="1117" spans="5:7" x14ac:dyDescent="0.35">
      <c r="E1117"/>
      <c r="F1117" s="37"/>
      <c r="G1117" s="37"/>
    </row>
    <row r="1118" spans="5:7" x14ac:dyDescent="0.35">
      <c r="E1118"/>
      <c r="F1118" s="37"/>
      <c r="G1118" s="37"/>
    </row>
    <row r="1119" spans="5:7" x14ac:dyDescent="0.35">
      <c r="E1119"/>
      <c r="F1119" s="37"/>
      <c r="G1119" s="37"/>
    </row>
    <row r="1120" spans="5:7" x14ac:dyDescent="0.35">
      <c r="E1120"/>
      <c r="F1120" s="37"/>
      <c r="G1120" s="37"/>
    </row>
    <row r="1121" spans="5:7" x14ac:dyDescent="0.35">
      <c r="E1121"/>
      <c r="F1121" s="37"/>
      <c r="G1121" s="37"/>
    </row>
    <row r="1122" spans="5:7" x14ac:dyDescent="0.35">
      <c r="E1122"/>
      <c r="F1122" s="37"/>
      <c r="G1122" s="37"/>
    </row>
    <row r="1123" spans="5:7" x14ac:dyDescent="0.35">
      <c r="E1123"/>
      <c r="F1123" s="37"/>
      <c r="G1123" s="37"/>
    </row>
    <row r="1124" spans="5:7" x14ac:dyDescent="0.35">
      <c r="E1124"/>
      <c r="F1124" s="37"/>
      <c r="G1124" s="37"/>
    </row>
    <row r="1125" spans="5:7" x14ac:dyDescent="0.35">
      <c r="E1125"/>
      <c r="F1125" s="37"/>
      <c r="G1125" s="37"/>
    </row>
    <row r="1126" spans="5:7" x14ac:dyDescent="0.35">
      <c r="E1126"/>
      <c r="F1126" s="37"/>
      <c r="G1126" s="37"/>
    </row>
    <row r="1127" spans="5:7" x14ac:dyDescent="0.35">
      <c r="E1127"/>
      <c r="F1127" s="37"/>
      <c r="G1127" s="37"/>
    </row>
    <row r="1128" spans="5:7" x14ac:dyDescent="0.35">
      <c r="E1128"/>
      <c r="F1128" s="37"/>
      <c r="G1128" s="37"/>
    </row>
    <row r="1129" spans="5:7" x14ac:dyDescent="0.35">
      <c r="E1129"/>
      <c r="F1129" s="37"/>
      <c r="G1129" s="37"/>
    </row>
    <row r="1130" spans="5:7" x14ac:dyDescent="0.35">
      <c r="E1130"/>
      <c r="F1130" s="37"/>
      <c r="G1130" s="37"/>
    </row>
    <row r="1131" spans="5:7" x14ac:dyDescent="0.35">
      <c r="E1131"/>
      <c r="F1131" s="37"/>
      <c r="G1131" s="37"/>
    </row>
    <row r="1132" spans="5:7" x14ac:dyDescent="0.35">
      <c r="E1132"/>
      <c r="F1132" s="37"/>
      <c r="G1132" s="37"/>
    </row>
    <row r="1133" spans="5:7" x14ac:dyDescent="0.35">
      <c r="E1133"/>
      <c r="F1133" s="37"/>
      <c r="G1133" s="37"/>
    </row>
    <row r="1134" spans="5:7" x14ac:dyDescent="0.35">
      <c r="E1134"/>
      <c r="F1134" s="37"/>
      <c r="G1134" s="37"/>
    </row>
    <row r="1135" spans="5:7" x14ac:dyDescent="0.35">
      <c r="E1135"/>
      <c r="F1135" s="37"/>
      <c r="G1135" s="37"/>
    </row>
    <row r="1136" spans="5:7" x14ac:dyDescent="0.35">
      <c r="E1136"/>
      <c r="F1136" s="37"/>
      <c r="G1136" s="37"/>
    </row>
    <row r="1137" spans="5:7" x14ac:dyDescent="0.35">
      <c r="E1137"/>
      <c r="F1137" s="37"/>
      <c r="G1137" s="37"/>
    </row>
    <row r="1138" spans="5:7" x14ac:dyDescent="0.35">
      <c r="E1138"/>
      <c r="F1138" s="37"/>
      <c r="G1138" s="37"/>
    </row>
    <row r="1139" spans="5:7" x14ac:dyDescent="0.35">
      <c r="E1139"/>
      <c r="F1139" s="37"/>
      <c r="G1139" s="37"/>
    </row>
    <row r="1140" spans="5:7" x14ac:dyDescent="0.35">
      <c r="E1140"/>
      <c r="F1140" s="37"/>
      <c r="G1140" s="37"/>
    </row>
    <row r="1141" spans="5:7" x14ac:dyDescent="0.35">
      <c r="E1141"/>
      <c r="F1141" s="37"/>
      <c r="G1141" s="37"/>
    </row>
    <row r="1142" spans="5:7" x14ac:dyDescent="0.35">
      <c r="E1142"/>
      <c r="F1142" s="37"/>
      <c r="G1142" s="37"/>
    </row>
    <row r="1143" spans="5:7" x14ac:dyDescent="0.35">
      <c r="E1143"/>
      <c r="F1143" s="37"/>
      <c r="G1143" s="37"/>
    </row>
    <row r="1144" spans="5:7" x14ac:dyDescent="0.35">
      <c r="E1144"/>
      <c r="F1144" s="37"/>
      <c r="G1144" s="37"/>
    </row>
    <row r="1145" spans="5:7" x14ac:dyDescent="0.35">
      <c r="E1145"/>
      <c r="F1145" s="37"/>
      <c r="G1145" s="37"/>
    </row>
    <row r="1146" spans="5:7" x14ac:dyDescent="0.35">
      <c r="E1146"/>
      <c r="F1146" s="37"/>
      <c r="G1146" s="37"/>
    </row>
    <row r="1147" spans="5:7" x14ac:dyDescent="0.35">
      <c r="E1147"/>
      <c r="F1147" s="37"/>
      <c r="G1147" s="37"/>
    </row>
    <row r="1148" spans="5:7" x14ac:dyDescent="0.35">
      <c r="E1148"/>
      <c r="F1148" s="37"/>
      <c r="G1148" s="37"/>
    </row>
    <row r="1149" spans="5:7" x14ac:dyDescent="0.35">
      <c r="E1149"/>
      <c r="F1149" s="37"/>
      <c r="G1149" s="37"/>
    </row>
    <row r="1150" spans="5:7" x14ac:dyDescent="0.35">
      <c r="E1150"/>
      <c r="F1150" s="37"/>
      <c r="G1150" s="37"/>
    </row>
    <row r="1151" spans="5:7" x14ac:dyDescent="0.35">
      <c r="E1151"/>
      <c r="F1151" s="37"/>
      <c r="G1151" s="37"/>
    </row>
    <row r="1152" spans="5:7" x14ac:dyDescent="0.35">
      <c r="E1152"/>
      <c r="F1152" s="37"/>
      <c r="G1152" s="37"/>
    </row>
    <row r="1153" spans="5:7" x14ac:dyDescent="0.35">
      <c r="E1153"/>
      <c r="F1153" s="37"/>
      <c r="G1153" s="37"/>
    </row>
    <row r="1154" spans="5:7" x14ac:dyDescent="0.35">
      <c r="E1154"/>
      <c r="F1154" s="37"/>
      <c r="G1154" s="37"/>
    </row>
    <row r="1155" spans="5:7" x14ac:dyDescent="0.35">
      <c r="E1155"/>
      <c r="F1155" s="37"/>
      <c r="G1155" s="37"/>
    </row>
    <row r="1156" spans="5:7" x14ac:dyDescent="0.35">
      <c r="E1156"/>
      <c r="F1156" s="37"/>
      <c r="G1156" s="37"/>
    </row>
    <row r="1157" spans="5:7" x14ac:dyDescent="0.35">
      <c r="E1157"/>
      <c r="F1157" s="37"/>
      <c r="G1157" s="37"/>
    </row>
    <row r="1158" spans="5:7" x14ac:dyDescent="0.35">
      <c r="E1158"/>
      <c r="F1158" s="37"/>
      <c r="G1158" s="37"/>
    </row>
    <row r="1159" spans="5:7" x14ac:dyDescent="0.35">
      <c r="E1159"/>
      <c r="F1159" s="37"/>
      <c r="G1159" s="37"/>
    </row>
    <row r="1160" spans="5:7" x14ac:dyDescent="0.35">
      <c r="E1160"/>
      <c r="F1160" s="37"/>
      <c r="G1160" s="37"/>
    </row>
    <row r="1161" spans="5:7" x14ac:dyDescent="0.35">
      <c r="E1161"/>
      <c r="F1161" s="37"/>
      <c r="G1161" s="37"/>
    </row>
    <row r="1162" spans="5:7" x14ac:dyDescent="0.35">
      <c r="E1162"/>
      <c r="F1162" s="37"/>
      <c r="G1162" s="37"/>
    </row>
    <row r="1163" spans="5:7" x14ac:dyDescent="0.35">
      <c r="E1163"/>
      <c r="F1163" s="37"/>
      <c r="G1163" s="37"/>
    </row>
    <row r="1164" spans="5:7" x14ac:dyDescent="0.35">
      <c r="E1164"/>
      <c r="F1164" s="37"/>
      <c r="G1164" s="37"/>
    </row>
    <row r="1165" spans="5:7" x14ac:dyDescent="0.35">
      <c r="E1165"/>
      <c r="F1165" s="37"/>
      <c r="G1165" s="37"/>
    </row>
    <row r="1166" spans="5:7" x14ac:dyDescent="0.35">
      <c r="E1166"/>
      <c r="F1166" s="37"/>
      <c r="G1166" s="37"/>
    </row>
    <row r="1167" spans="5:7" x14ac:dyDescent="0.35">
      <c r="E1167"/>
      <c r="F1167" s="37"/>
      <c r="G1167" s="37"/>
    </row>
    <row r="1168" spans="5:7" x14ac:dyDescent="0.35">
      <c r="E1168"/>
      <c r="F1168" s="37"/>
      <c r="G1168" s="37"/>
    </row>
    <row r="1169" spans="5:7" x14ac:dyDescent="0.35">
      <c r="E1169"/>
      <c r="F1169" s="37"/>
      <c r="G1169" s="37"/>
    </row>
    <row r="1170" spans="5:7" x14ac:dyDescent="0.35">
      <c r="E1170"/>
      <c r="F1170" s="37"/>
      <c r="G1170" s="37"/>
    </row>
    <row r="1171" spans="5:7" x14ac:dyDescent="0.35">
      <c r="E1171"/>
      <c r="F1171" s="37"/>
      <c r="G1171" s="37"/>
    </row>
    <row r="1172" spans="5:7" x14ac:dyDescent="0.35">
      <c r="E1172"/>
      <c r="F1172" s="37"/>
      <c r="G1172" s="37"/>
    </row>
    <row r="1173" spans="5:7" x14ac:dyDescent="0.35">
      <c r="E1173"/>
      <c r="F1173" s="37"/>
      <c r="G1173" s="37"/>
    </row>
    <row r="1174" spans="5:7" x14ac:dyDescent="0.35">
      <c r="E1174"/>
      <c r="F1174" s="37"/>
      <c r="G1174" s="37"/>
    </row>
    <row r="1175" spans="5:7" x14ac:dyDescent="0.35">
      <c r="E1175"/>
      <c r="F1175" s="37"/>
      <c r="G1175" s="37"/>
    </row>
    <row r="1176" spans="5:7" x14ac:dyDescent="0.35">
      <c r="E1176"/>
      <c r="F1176" s="37"/>
      <c r="G1176" s="37"/>
    </row>
    <row r="1177" spans="5:7" x14ac:dyDescent="0.35">
      <c r="E1177"/>
      <c r="F1177" s="37"/>
      <c r="G1177" s="37"/>
    </row>
    <row r="1178" spans="5:7" x14ac:dyDescent="0.35">
      <c r="E1178"/>
      <c r="F1178" s="37"/>
      <c r="G1178" s="37"/>
    </row>
    <row r="1179" spans="5:7" x14ac:dyDescent="0.35">
      <c r="E1179"/>
      <c r="F1179" s="37"/>
      <c r="G1179" s="37"/>
    </row>
    <row r="1180" spans="5:7" x14ac:dyDescent="0.35">
      <c r="E1180"/>
      <c r="F1180" s="37"/>
      <c r="G1180" s="37"/>
    </row>
    <row r="1181" spans="5:7" x14ac:dyDescent="0.35">
      <c r="E1181"/>
      <c r="F1181" s="37"/>
      <c r="G1181" s="37"/>
    </row>
    <row r="1182" spans="5:7" x14ac:dyDescent="0.35">
      <c r="E1182"/>
      <c r="F1182" s="37"/>
      <c r="G1182" s="37"/>
    </row>
    <row r="1183" spans="5:7" x14ac:dyDescent="0.35">
      <c r="E1183"/>
      <c r="F1183" s="37"/>
      <c r="G1183" s="37"/>
    </row>
    <row r="1184" spans="5:7" x14ac:dyDescent="0.35">
      <c r="E1184"/>
      <c r="F1184" s="37"/>
      <c r="G1184" s="37"/>
    </row>
    <row r="1185" spans="5:7" x14ac:dyDescent="0.35">
      <c r="E1185"/>
      <c r="F1185" s="37"/>
      <c r="G1185" s="37"/>
    </row>
    <row r="1186" spans="5:7" x14ac:dyDescent="0.35">
      <c r="E1186"/>
      <c r="F1186" s="37"/>
      <c r="G1186" s="37"/>
    </row>
    <row r="1187" spans="5:7" x14ac:dyDescent="0.35">
      <c r="E1187"/>
      <c r="F1187" s="37"/>
      <c r="G1187" s="37"/>
    </row>
    <row r="1188" spans="5:7" x14ac:dyDescent="0.35">
      <c r="E1188"/>
      <c r="F1188" s="37"/>
      <c r="G1188" s="37"/>
    </row>
    <row r="1189" spans="5:7" x14ac:dyDescent="0.35">
      <c r="E1189"/>
      <c r="F1189" s="37"/>
      <c r="G1189" s="37"/>
    </row>
    <row r="1190" spans="5:7" x14ac:dyDescent="0.35">
      <c r="E1190"/>
      <c r="F1190" s="37"/>
      <c r="G1190" s="37"/>
    </row>
    <row r="1191" spans="5:7" x14ac:dyDescent="0.35">
      <c r="E1191"/>
      <c r="F1191" s="37"/>
      <c r="G1191" s="37"/>
    </row>
    <row r="1192" spans="5:7" x14ac:dyDescent="0.35">
      <c r="E1192"/>
      <c r="F1192" s="37"/>
      <c r="G1192" s="37"/>
    </row>
    <row r="1193" spans="5:7" x14ac:dyDescent="0.35">
      <c r="E1193"/>
      <c r="F1193" s="37"/>
      <c r="G1193" s="37"/>
    </row>
    <row r="1194" spans="5:7" x14ac:dyDescent="0.35">
      <c r="E1194"/>
      <c r="F1194" s="37"/>
      <c r="G1194" s="37"/>
    </row>
    <row r="1195" spans="5:7" x14ac:dyDescent="0.35">
      <c r="E1195"/>
      <c r="F1195" s="37"/>
      <c r="G1195" s="37"/>
    </row>
    <row r="1196" spans="5:7" x14ac:dyDescent="0.35">
      <c r="E1196"/>
      <c r="F1196" s="37"/>
      <c r="G1196" s="37"/>
    </row>
    <row r="1197" spans="5:7" x14ac:dyDescent="0.35">
      <c r="E1197"/>
      <c r="F1197" s="37"/>
      <c r="G1197" s="37"/>
    </row>
    <row r="1198" spans="5:7" x14ac:dyDescent="0.35">
      <c r="E1198"/>
      <c r="F1198" s="37"/>
      <c r="G1198" s="37"/>
    </row>
    <row r="1199" spans="5:7" x14ac:dyDescent="0.35">
      <c r="E1199"/>
      <c r="F1199" s="37"/>
      <c r="G1199" s="37"/>
    </row>
    <row r="1200" spans="5:7" x14ac:dyDescent="0.35">
      <c r="E1200"/>
      <c r="F1200" s="37"/>
      <c r="G1200" s="37"/>
    </row>
    <row r="1201" spans="5:7" x14ac:dyDescent="0.35">
      <c r="E1201"/>
      <c r="F1201" s="37"/>
      <c r="G1201" s="37"/>
    </row>
    <row r="1202" spans="5:7" x14ac:dyDescent="0.35">
      <c r="E1202"/>
      <c r="F1202" s="37"/>
      <c r="G1202" s="37"/>
    </row>
    <row r="1203" spans="5:7" x14ac:dyDescent="0.35">
      <c r="E1203"/>
      <c r="F1203" s="37"/>
      <c r="G1203" s="37"/>
    </row>
    <row r="1204" spans="5:7" x14ac:dyDescent="0.35">
      <c r="E1204"/>
      <c r="F1204" s="37"/>
      <c r="G1204" s="37"/>
    </row>
    <row r="1205" spans="5:7" x14ac:dyDescent="0.35">
      <c r="E1205"/>
      <c r="F1205" s="37"/>
      <c r="G1205" s="37"/>
    </row>
    <row r="1206" spans="5:7" x14ac:dyDescent="0.35">
      <c r="E1206"/>
      <c r="F1206" s="37"/>
      <c r="G1206" s="37"/>
    </row>
    <row r="1207" spans="5:7" x14ac:dyDescent="0.35">
      <c r="E1207"/>
      <c r="F1207" s="37"/>
      <c r="G1207" s="37"/>
    </row>
    <row r="1208" spans="5:7" x14ac:dyDescent="0.35">
      <c r="E1208"/>
      <c r="F1208" s="37"/>
      <c r="G1208" s="37"/>
    </row>
    <row r="1209" spans="5:7" x14ac:dyDescent="0.35">
      <c r="E1209"/>
      <c r="F1209" s="37"/>
      <c r="G1209" s="37"/>
    </row>
    <row r="1210" spans="5:7" x14ac:dyDescent="0.35">
      <c r="E1210"/>
      <c r="F1210" s="37"/>
      <c r="G1210" s="37"/>
    </row>
    <row r="1211" spans="5:7" x14ac:dyDescent="0.35">
      <c r="E1211"/>
      <c r="F1211" s="37"/>
      <c r="G1211" s="37"/>
    </row>
    <row r="1212" spans="5:7" x14ac:dyDescent="0.35">
      <c r="E1212"/>
      <c r="F1212" s="37"/>
      <c r="G1212" s="37"/>
    </row>
    <row r="1213" spans="5:7" x14ac:dyDescent="0.35">
      <c r="E1213"/>
      <c r="F1213" s="37"/>
      <c r="G1213" s="37"/>
    </row>
    <row r="1214" spans="5:7" x14ac:dyDescent="0.35">
      <c r="E1214"/>
      <c r="F1214" s="37"/>
      <c r="G1214" s="37"/>
    </row>
    <row r="1215" spans="5:7" x14ac:dyDescent="0.35">
      <c r="E1215"/>
      <c r="F1215" s="37"/>
      <c r="G1215" s="37"/>
    </row>
    <row r="1216" spans="5:7" x14ac:dyDescent="0.35">
      <c r="E1216"/>
      <c r="F1216" s="37"/>
      <c r="G1216" s="37"/>
    </row>
    <row r="1217" spans="5:7" x14ac:dyDescent="0.35">
      <c r="E1217"/>
      <c r="F1217" s="37"/>
      <c r="G1217" s="37"/>
    </row>
    <row r="1218" spans="5:7" x14ac:dyDescent="0.35">
      <c r="E1218"/>
      <c r="F1218" s="37"/>
      <c r="G1218" s="37"/>
    </row>
    <row r="1219" spans="5:7" x14ac:dyDescent="0.35">
      <c r="E1219"/>
      <c r="F1219" s="37"/>
      <c r="G1219" s="37"/>
    </row>
    <row r="1220" spans="5:7" x14ac:dyDescent="0.35">
      <c r="E1220"/>
      <c r="F1220" s="37"/>
      <c r="G1220" s="37"/>
    </row>
    <row r="1221" spans="5:7" x14ac:dyDescent="0.35">
      <c r="E1221"/>
      <c r="F1221" s="37"/>
      <c r="G1221" s="37"/>
    </row>
    <row r="1222" spans="5:7" x14ac:dyDescent="0.35">
      <c r="E1222"/>
      <c r="F1222" s="37"/>
      <c r="G1222" s="37"/>
    </row>
    <row r="1223" spans="5:7" x14ac:dyDescent="0.35">
      <c r="E1223"/>
      <c r="F1223" s="37"/>
      <c r="G1223" s="37"/>
    </row>
    <row r="1224" spans="5:7" x14ac:dyDescent="0.35">
      <c r="E1224"/>
      <c r="F1224" s="37"/>
      <c r="G1224" s="37"/>
    </row>
    <row r="1225" spans="5:7" x14ac:dyDescent="0.35">
      <c r="E1225"/>
      <c r="F1225" s="37"/>
      <c r="G1225" s="37"/>
    </row>
    <row r="1226" spans="5:7" x14ac:dyDescent="0.35">
      <c r="E1226"/>
      <c r="F1226" s="37"/>
      <c r="G1226" s="37"/>
    </row>
    <row r="1227" spans="5:7" x14ac:dyDescent="0.35">
      <c r="E1227"/>
      <c r="F1227" s="37"/>
      <c r="G1227" s="37"/>
    </row>
    <row r="1228" spans="5:7" x14ac:dyDescent="0.35">
      <c r="E1228"/>
      <c r="F1228" s="37"/>
      <c r="G1228" s="37"/>
    </row>
    <row r="1229" spans="5:7" x14ac:dyDescent="0.35">
      <c r="E1229"/>
      <c r="F1229" s="37"/>
      <c r="G1229" s="37"/>
    </row>
    <row r="1230" spans="5:7" x14ac:dyDescent="0.35">
      <c r="E1230"/>
      <c r="F1230" s="37"/>
      <c r="G1230" s="37"/>
    </row>
    <row r="1231" spans="5:7" x14ac:dyDescent="0.35">
      <c r="E1231"/>
      <c r="F1231" s="37"/>
      <c r="G1231" s="37"/>
    </row>
    <row r="1232" spans="5:7" x14ac:dyDescent="0.35">
      <c r="E1232"/>
      <c r="F1232" s="37"/>
      <c r="G1232" s="37"/>
    </row>
    <row r="1233" spans="5:7" x14ac:dyDescent="0.35">
      <c r="E1233"/>
      <c r="F1233" s="37"/>
      <c r="G1233" s="37"/>
    </row>
    <row r="1234" spans="5:7" x14ac:dyDescent="0.35">
      <c r="E1234"/>
      <c r="F1234" s="37"/>
      <c r="G1234" s="37"/>
    </row>
    <row r="1235" spans="5:7" x14ac:dyDescent="0.35">
      <c r="E1235"/>
      <c r="F1235" s="37"/>
      <c r="G1235" s="37"/>
    </row>
    <row r="1236" spans="5:7" x14ac:dyDescent="0.35">
      <c r="E1236"/>
      <c r="F1236" s="37"/>
      <c r="G1236" s="37"/>
    </row>
    <row r="1237" spans="5:7" x14ac:dyDescent="0.35">
      <c r="E1237"/>
      <c r="F1237" s="37"/>
      <c r="G1237" s="37"/>
    </row>
    <row r="1238" spans="5:7" x14ac:dyDescent="0.35">
      <c r="E1238"/>
      <c r="F1238" s="37"/>
      <c r="G1238" s="37"/>
    </row>
    <row r="1239" spans="5:7" x14ac:dyDescent="0.35">
      <c r="E1239"/>
      <c r="F1239" s="37"/>
      <c r="G1239" s="37"/>
    </row>
    <row r="1240" spans="5:7" x14ac:dyDescent="0.35">
      <c r="E1240"/>
      <c r="F1240" s="37"/>
      <c r="G1240" s="37"/>
    </row>
    <row r="1241" spans="5:7" x14ac:dyDescent="0.35">
      <c r="E1241"/>
      <c r="F1241" s="37"/>
      <c r="G1241" s="37"/>
    </row>
    <row r="1242" spans="5:7" x14ac:dyDescent="0.35">
      <c r="E1242"/>
      <c r="F1242" s="37"/>
      <c r="G1242" s="37"/>
    </row>
    <row r="1243" spans="5:7" x14ac:dyDescent="0.35">
      <c r="E1243"/>
      <c r="F1243" s="37"/>
      <c r="G1243" s="37"/>
    </row>
    <row r="1244" spans="5:7" x14ac:dyDescent="0.35">
      <c r="E1244"/>
      <c r="F1244" s="37"/>
      <c r="G1244" s="37"/>
    </row>
    <row r="1245" spans="5:7" x14ac:dyDescent="0.35">
      <c r="E1245"/>
      <c r="F1245" s="37"/>
      <c r="G1245" s="37"/>
    </row>
    <row r="1246" spans="5:7" x14ac:dyDescent="0.35">
      <c r="E1246"/>
      <c r="F1246" s="37"/>
      <c r="G1246" s="37"/>
    </row>
    <row r="1247" spans="5:7" x14ac:dyDescent="0.35">
      <c r="E1247"/>
      <c r="F1247" s="37"/>
      <c r="G1247" s="37"/>
    </row>
    <row r="1248" spans="5:7" x14ac:dyDescent="0.35">
      <c r="E1248"/>
      <c r="F1248" s="37"/>
      <c r="G1248" s="37"/>
    </row>
    <row r="1249" spans="5:7" x14ac:dyDescent="0.35">
      <c r="E1249"/>
      <c r="F1249" s="37"/>
      <c r="G1249" s="37"/>
    </row>
    <row r="1250" spans="5:7" x14ac:dyDescent="0.35">
      <c r="E1250"/>
      <c r="F1250" s="37"/>
      <c r="G1250" s="37"/>
    </row>
    <row r="1251" spans="5:7" x14ac:dyDescent="0.35">
      <c r="E1251"/>
      <c r="F1251" s="37"/>
      <c r="G1251" s="37"/>
    </row>
    <row r="1252" spans="5:7" x14ac:dyDescent="0.35">
      <c r="E1252"/>
      <c r="F1252" s="37"/>
      <c r="G1252" s="37"/>
    </row>
    <row r="1253" spans="5:7" x14ac:dyDescent="0.35">
      <c r="E1253"/>
      <c r="F1253" s="37"/>
      <c r="G1253" s="37"/>
    </row>
    <row r="1254" spans="5:7" x14ac:dyDescent="0.35">
      <c r="E1254"/>
      <c r="F1254" s="37"/>
      <c r="G1254" s="37"/>
    </row>
    <row r="1255" spans="5:7" x14ac:dyDescent="0.35">
      <c r="E1255"/>
      <c r="F1255" s="37"/>
      <c r="G1255" s="37"/>
    </row>
    <row r="1256" spans="5:7" x14ac:dyDescent="0.35">
      <c r="E1256"/>
      <c r="F1256" s="37"/>
      <c r="G1256" s="37"/>
    </row>
    <row r="1257" spans="5:7" x14ac:dyDescent="0.35">
      <c r="E1257"/>
      <c r="F1257" s="37"/>
      <c r="G1257" s="37"/>
    </row>
    <row r="1258" spans="5:7" x14ac:dyDescent="0.35">
      <c r="E1258"/>
      <c r="F1258" s="37"/>
      <c r="G1258" s="37"/>
    </row>
    <row r="1259" spans="5:7" x14ac:dyDescent="0.35">
      <c r="E1259"/>
      <c r="F1259" s="37"/>
      <c r="G1259" s="37"/>
    </row>
    <row r="1260" spans="5:7" x14ac:dyDescent="0.35">
      <c r="E1260"/>
      <c r="F1260" s="37"/>
      <c r="G1260" s="37"/>
    </row>
    <row r="1261" spans="5:7" x14ac:dyDescent="0.35">
      <c r="E1261"/>
      <c r="F1261" s="37"/>
      <c r="G1261" s="37"/>
    </row>
    <row r="1262" spans="5:7" x14ac:dyDescent="0.35">
      <c r="E1262"/>
      <c r="F1262" s="37"/>
      <c r="G1262" s="37"/>
    </row>
    <row r="1263" spans="5:7" x14ac:dyDescent="0.35">
      <c r="E1263"/>
      <c r="F1263" s="37"/>
      <c r="G1263" s="37"/>
    </row>
    <row r="1264" spans="5:7" x14ac:dyDescent="0.35">
      <c r="E1264"/>
      <c r="F1264" s="37"/>
      <c r="G1264" s="37"/>
    </row>
    <row r="1265" spans="5:7" x14ac:dyDescent="0.35">
      <c r="E1265"/>
      <c r="F1265" s="37"/>
      <c r="G1265" s="37"/>
    </row>
    <row r="1266" spans="5:7" x14ac:dyDescent="0.35">
      <c r="E1266"/>
      <c r="F1266" s="37"/>
      <c r="G1266" s="37"/>
    </row>
    <row r="1267" spans="5:7" x14ac:dyDescent="0.35">
      <c r="E1267"/>
      <c r="F1267" s="37"/>
      <c r="G1267" s="37"/>
    </row>
    <row r="1268" spans="5:7" x14ac:dyDescent="0.35">
      <c r="E1268"/>
      <c r="F1268" s="37"/>
      <c r="G1268" s="37"/>
    </row>
    <row r="1269" spans="5:7" x14ac:dyDescent="0.35">
      <c r="E1269"/>
      <c r="F1269" s="37"/>
      <c r="G1269" s="37"/>
    </row>
    <row r="1270" spans="5:7" x14ac:dyDescent="0.35">
      <c r="E1270"/>
      <c r="F1270" s="37"/>
      <c r="G1270" s="37"/>
    </row>
    <row r="1271" spans="5:7" x14ac:dyDescent="0.35">
      <c r="E1271"/>
      <c r="F1271" s="37"/>
      <c r="G1271" s="37"/>
    </row>
    <row r="1272" spans="5:7" x14ac:dyDescent="0.35">
      <c r="E1272"/>
      <c r="F1272" s="37"/>
      <c r="G1272" s="37"/>
    </row>
    <row r="1273" spans="5:7" x14ac:dyDescent="0.35">
      <c r="E1273"/>
      <c r="F1273" s="37"/>
      <c r="G1273" s="37"/>
    </row>
    <row r="1274" spans="5:7" x14ac:dyDescent="0.35">
      <c r="E1274"/>
      <c r="F1274" s="37"/>
      <c r="G1274" s="37"/>
    </row>
    <row r="1275" spans="5:7" x14ac:dyDescent="0.35">
      <c r="E1275"/>
      <c r="F1275" s="37"/>
      <c r="G1275" s="37"/>
    </row>
    <row r="1276" spans="5:7" x14ac:dyDescent="0.35">
      <c r="E1276"/>
      <c r="F1276" s="37"/>
      <c r="G1276" s="37"/>
    </row>
    <row r="1277" spans="5:7" x14ac:dyDescent="0.35">
      <c r="E1277"/>
      <c r="F1277" s="37"/>
      <c r="G1277" s="37"/>
    </row>
    <row r="1278" spans="5:7" x14ac:dyDescent="0.35">
      <c r="E1278"/>
      <c r="F1278" s="37"/>
      <c r="G1278" s="37"/>
    </row>
    <row r="1279" spans="5:7" x14ac:dyDescent="0.35">
      <c r="E1279"/>
      <c r="F1279" s="37"/>
      <c r="G1279" s="37"/>
    </row>
    <row r="1280" spans="5:7" x14ac:dyDescent="0.35">
      <c r="E1280"/>
      <c r="F1280" s="37"/>
      <c r="G1280" s="37"/>
    </row>
    <row r="1281" spans="5:7" x14ac:dyDescent="0.35">
      <c r="E1281"/>
      <c r="F1281" s="37"/>
      <c r="G1281" s="37"/>
    </row>
    <row r="1282" spans="5:7" x14ac:dyDescent="0.35">
      <c r="E1282"/>
      <c r="F1282" s="37"/>
      <c r="G1282" s="37"/>
    </row>
    <row r="1283" spans="5:7" x14ac:dyDescent="0.35">
      <c r="E1283"/>
      <c r="F1283" s="37"/>
      <c r="G1283" s="37"/>
    </row>
    <row r="1284" spans="5:7" x14ac:dyDescent="0.35">
      <c r="E1284"/>
      <c r="F1284" s="37"/>
      <c r="G1284" s="37"/>
    </row>
    <row r="1285" spans="5:7" x14ac:dyDescent="0.35">
      <c r="E1285"/>
      <c r="F1285" s="37"/>
      <c r="G1285" s="37"/>
    </row>
    <row r="1286" spans="5:7" x14ac:dyDescent="0.35">
      <c r="E1286"/>
      <c r="F1286" s="37"/>
      <c r="G1286" s="37"/>
    </row>
    <row r="1287" spans="5:7" x14ac:dyDescent="0.35">
      <c r="E1287"/>
      <c r="F1287" s="37"/>
      <c r="G1287" s="37"/>
    </row>
    <row r="1288" spans="5:7" x14ac:dyDescent="0.35">
      <c r="E1288"/>
      <c r="F1288" s="37"/>
      <c r="G1288" s="37"/>
    </row>
    <row r="1289" spans="5:7" x14ac:dyDescent="0.35">
      <c r="E1289"/>
      <c r="F1289" s="37"/>
      <c r="G1289" s="37"/>
    </row>
    <row r="1290" spans="5:7" x14ac:dyDescent="0.35">
      <c r="E1290"/>
      <c r="F1290" s="37"/>
      <c r="G1290" s="37"/>
    </row>
    <row r="1291" spans="5:7" x14ac:dyDescent="0.35">
      <c r="E1291"/>
      <c r="F1291" s="37"/>
      <c r="G1291" s="37"/>
    </row>
    <row r="1292" spans="5:7" x14ac:dyDescent="0.35">
      <c r="E1292"/>
      <c r="F1292" s="37"/>
      <c r="G1292" s="37"/>
    </row>
    <row r="1293" spans="5:7" x14ac:dyDescent="0.35">
      <c r="E1293"/>
      <c r="F1293" s="37"/>
      <c r="G1293" s="37"/>
    </row>
    <row r="1294" spans="5:7" x14ac:dyDescent="0.35">
      <c r="E1294"/>
      <c r="F1294" s="37"/>
      <c r="G1294" s="37"/>
    </row>
    <row r="1295" spans="5:7" x14ac:dyDescent="0.35">
      <c r="E1295"/>
      <c r="F1295" s="37"/>
      <c r="G1295" s="37"/>
    </row>
    <row r="1296" spans="5:7" x14ac:dyDescent="0.35">
      <c r="E1296"/>
      <c r="F1296" s="37"/>
      <c r="G1296" s="37"/>
    </row>
    <row r="1297" spans="5:7" x14ac:dyDescent="0.35">
      <c r="E1297"/>
      <c r="F1297" s="37"/>
      <c r="G1297" s="37"/>
    </row>
    <row r="1298" spans="5:7" x14ac:dyDescent="0.35">
      <c r="E1298"/>
      <c r="F1298" s="37"/>
      <c r="G1298" s="37"/>
    </row>
    <row r="1299" spans="5:7" x14ac:dyDescent="0.35">
      <c r="E1299"/>
      <c r="F1299" s="37"/>
      <c r="G1299" s="37"/>
    </row>
    <row r="1300" spans="5:7" x14ac:dyDescent="0.35">
      <c r="E1300"/>
      <c r="F1300" s="37"/>
      <c r="G1300" s="37"/>
    </row>
    <row r="1301" spans="5:7" x14ac:dyDescent="0.35">
      <c r="E1301"/>
      <c r="F1301" s="37"/>
      <c r="G1301" s="37"/>
    </row>
    <row r="1302" spans="5:7" x14ac:dyDescent="0.35">
      <c r="E1302"/>
      <c r="F1302" s="37"/>
      <c r="G1302" s="37"/>
    </row>
    <row r="1303" spans="5:7" x14ac:dyDescent="0.35">
      <c r="E1303"/>
      <c r="F1303" s="37"/>
      <c r="G1303" s="37"/>
    </row>
    <row r="1304" spans="5:7" x14ac:dyDescent="0.35">
      <c r="E1304"/>
      <c r="F1304" s="37"/>
      <c r="G1304" s="37"/>
    </row>
    <row r="1305" spans="5:7" x14ac:dyDescent="0.35">
      <c r="E1305"/>
      <c r="F1305" s="37"/>
      <c r="G1305" s="37"/>
    </row>
    <row r="1306" spans="5:7" x14ac:dyDescent="0.35">
      <c r="E1306"/>
      <c r="F1306" s="37"/>
      <c r="G1306" s="37"/>
    </row>
    <row r="1307" spans="5:7" x14ac:dyDescent="0.35">
      <c r="E1307"/>
      <c r="F1307" s="37"/>
      <c r="G1307" s="37"/>
    </row>
    <row r="1308" spans="5:7" x14ac:dyDescent="0.35">
      <c r="E1308"/>
      <c r="F1308" s="37"/>
      <c r="G1308" s="37"/>
    </row>
    <row r="1309" spans="5:7" x14ac:dyDescent="0.35">
      <c r="E1309"/>
      <c r="F1309" s="37"/>
      <c r="G1309" s="37"/>
    </row>
    <row r="1310" spans="5:7" x14ac:dyDescent="0.35">
      <c r="E1310"/>
      <c r="F1310" s="37"/>
      <c r="G1310" s="37"/>
    </row>
    <row r="1311" spans="5:7" x14ac:dyDescent="0.35">
      <c r="E1311"/>
      <c r="F1311" s="37"/>
      <c r="G1311" s="37"/>
    </row>
    <row r="1312" spans="5:7" x14ac:dyDescent="0.35">
      <c r="E1312"/>
      <c r="F1312" s="37"/>
      <c r="G1312" s="37"/>
    </row>
    <row r="1313" spans="5:7" x14ac:dyDescent="0.35">
      <c r="E1313"/>
      <c r="F1313" s="37"/>
      <c r="G1313" s="37"/>
    </row>
    <row r="1314" spans="5:7" x14ac:dyDescent="0.35">
      <c r="E1314"/>
      <c r="F1314" s="37"/>
      <c r="G1314" s="37"/>
    </row>
    <row r="1315" spans="5:7" x14ac:dyDescent="0.35">
      <c r="E1315"/>
      <c r="F1315" s="37"/>
      <c r="G1315" s="37"/>
    </row>
    <row r="1316" spans="5:7" x14ac:dyDescent="0.35">
      <c r="E1316"/>
      <c r="F1316" s="37"/>
      <c r="G1316" s="37"/>
    </row>
    <row r="1317" spans="5:7" x14ac:dyDescent="0.35">
      <c r="E1317"/>
      <c r="F1317" s="37"/>
      <c r="G1317" s="37"/>
    </row>
    <row r="1318" spans="5:7" x14ac:dyDescent="0.35">
      <c r="E1318"/>
      <c r="F1318" s="37"/>
      <c r="G1318" s="37"/>
    </row>
    <row r="1319" spans="5:7" x14ac:dyDescent="0.35">
      <c r="E1319"/>
      <c r="F1319" s="37"/>
      <c r="G1319" s="37"/>
    </row>
    <row r="1320" spans="5:7" x14ac:dyDescent="0.35">
      <c r="E1320"/>
      <c r="F1320" s="37"/>
      <c r="G1320" s="37"/>
    </row>
    <row r="1321" spans="5:7" x14ac:dyDescent="0.35">
      <c r="E1321"/>
      <c r="F1321" s="37"/>
      <c r="G1321" s="37"/>
    </row>
    <row r="1322" spans="5:7" x14ac:dyDescent="0.35">
      <c r="E1322"/>
      <c r="F1322" s="37"/>
      <c r="G1322" s="37"/>
    </row>
    <row r="1323" spans="5:7" x14ac:dyDescent="0.35">
      <c r="E1323"/>
      <c r="F1323" s="37"/>
      <c r="G1323" s="37"/>
    </row>
    <row r="1324" spans="5:7" x14ac:dyDescent="0.35">
      <c r="E1324"/>
      <c r="F1324" s="37"/>
      <c r="G1324" s="37"/>
    </row>
    <row r="1325" spans="5:7" x14ac:dyDescent="0.35">
      <c r="E1325"/>
      <c r="F1325" s="37"/>
      <c r="G1325" s="37"/>
    </row>
    <row r="1326" spans="5:7" x14ac:dyDescent="0.35">
      <c r="E1326"/>
      <c r="F1326" s="37"/>
      <c r="G1326" s="37"/>
    </row>
    <row r="1327" spans="5:7" x14ac:dyDescent="0.35">
      <c r="E1327"/>
      <c r="F1327" s="37"/>
      <c r="G1327" s="37"/>
    </row>
    <row r="1328" spans="5:7" x14ac:dyDescent="0.35">
      <c r="E1328"/>
      <c r="F1328" s="37"/>
      <c r="G1328" s="37"/>
    </row>
    <row r="1329" spans="5:7" x14ac:dyDescent="0.35">
      <c r="E1329"/>
      <c r="F1329" s="37"/>
      <c r="G1329" s="37"/>
    </row>
    <row r="1330" spans="5:7" x14ac:dyDescent="0.35">
      <c r="E1330"/>
      <c r="F1330" s="37"/>
      <c r="G1330" s="37"/>
    </row>
    <row r="1331" spans="5:7" x14ac:dyDescent="0.35">
      <c r="E1331"/>
      <c r="F1331" s="37"/>
      <c r="G1331" s="37"/>
    </row>
    <row r="1332" spans="5:7" x14ac:dyDescent="0.35">
      <c r="E1332"/>
      <c r="F1332" s="37"/>
      <c r="G1332" s="37"/>
    </row>
    <row r="1333" spans="5:7" x14ac:dyDescent="0.35">
      <c r="E1333"/>
      <c r="F1333" s="37"/>
      <c r="G1333" s="37"/>
    </row>
    <row r="1334" spans="5:7" x14ac:dyDescent="0.35">
      <c r="E1334"/>
      <c r="F1334" s="37"/>
      <c r="G1334" s="37"/>
    </row>
    <row r="1335" spans="5:7" x14ac:dyDescent="0.35">
      <c r="E1335"/>
      <c r="F1335" s="37"/>
      <c r="G1335" s="37"/>
    </row>
    <row r="1336" spans="5:7" x14ac:dyDescent="0.35">
      <c r="E1336"/>
      <c r="F1336" s="37"/>
      <c r="G1336" s="37"/>
    </row>
    <row r="1337" spans="5:7" x14ac:dyDescent="0.35">
      <c r="E1337"/>
      <c r="F1337" s="37"/>
      <c r="G1337" s="37"/>
    </row>
    <row r="1338" spans="5:7" x14ac:dyDescent="0.35">
      <c r="E1338"/>
      <c r="F1338" s="37"/>
      <c r="G1338" s="37"/>
    </row>
    <row r="1339" spans="5:7" x14ac:dyDescent="0.35">
      <c r="E1339"/>
      <c r="F1339" s="37"/>
      <c r="G1339" s="37"/>
    </row>
    <row r="1340" spans="5:7" x14ac:dyDescent="0.35">
      <c r="E1340"/>
      <c r="F1340" s="37"/>
      <c r="G1340" s="37"/>
    </row>
    <row r="1341" spans="5:7" x14ac:dyDescent="0.35">
      <c r="E1341"/>
      <c r="F1341" s="37"/>
      <c r="G1341" s="37"/>
    </row>
    <row r="1342" spans="5:7" x14ac:dyDescent="0.35">
      <c r="E1342"/>
      <c r="F1342" s="37"/>
      <c r="G1342" s="37"/>
    </row>
    <row r="1343" spans="5:7" x14ac:dyDescent="0.35">
      <c r="E1343"/>
      <c r="F1343" s="37"/>
      <c r="G1343" s="37"/>
    </row>
    <row r="1344" spans="5:7" x14ac:dyDescent="0.35">
      <c r="E1344"/>
      <c r="F1344" s="37"/>
      <c r="G1344" s="37"/>
    </row>
    <row r="1345" spans="5:7" x14ac:dyDescent="0.35">
      <c r="E1345"/>
      <c r="F1345" s="37"/>
      <c r="G1345" s="37"/>
    </row>
    <row r="1346" spans="5:7" x14ac:dyDescent="0.35">
      <c r="E1346"/>
      <c r="F1346" s="37"/>
      <c r="G1346" s="37"/>
    </row>
    <row r="1347" spans="5:7" x14ac:dyDescent="0.35">
      <c r="E1347"/>
      <c r="F1347" s="37"/>
      <c r="G1347" s="37"/>
    </row>
    <row r="1348" spans="5:7" x14ac:dyDescent="0.35">
      <c r="E1348"/>
      <c r="F1348" s="37"/>
      <c r="G1348" s="37"/>
    </row>
    <row r="1349" spans="5:7" x14ac:dyDescent="0.35">
      <c r="E1349"/>
      <c r="F1349" s="37"/>
      <c r="G1349" s="37"/>
    </row>
    <row r="1350" spans="5:7" x14ac:dyDescent="0.35">
      <c r="E1350"/>
      <c r="F1350" s="37"/>
      <c r="G1350" s="37"/>
    </row>
    <row r="1351" spans="5:7" x14ac:dyDescent="0.35">
      <c r="E1351"/>
      <c r="F1351" s="37"/>
      <c r="G1351" s="37"/>
    </row>
    <row r="1352" spans="5:7" x14ac:dyDescent="0.35">
      <c r="E1352"/>
      <c r="F1352" s="37"/>
      <c r="G1352" s="37"/>
    </row>
    <row r="1353" spans="5:7" x14ac:dyDescent="0.35">
      <c r="E1353"/>
      <c r="F1353" s="37"/>
      <c r="G1353" s="37"/>
    </row>
    <row r="1354" spans="5:7" x14ac:dyDescent="0.35">
      <c r="E1354"/>
      <c r="F1354" s="37"/>
      <c r="G1354" s="37"/>
    </row>
    <row r="1355" spans="5:7" x14ac:dyDescent="0.35">
      <c r="E1355"/>
      <c r="F1355" s="37"/>
      <c r="G1355" s="37"/>
    </row>
    <row r="1356" spans="5:7" x14ac:dyDescent="0.35">
      <c r="E1356"/>
      <c r="F1356" s="37"/>
      <c r="G1356" s="37"/>
    </row>
    <row r="1357" spans="5:7" x14ac:dyDescent="0.35">
      <c r="E1357"/>
      <c r="F1357" s="37"/>
      <c r="G1357" s="37"/>
    </row>
    <row r="1358" spans="5:7" x14ac:dyDescent="0.35">
      <c r="E1358"/>
      <c r="F1358" s="37"/>
      <c r="G1358" s="37"/>
    </row>
    <row r="1359" spans="5:7" x14ac:dyDescent="0.35">
      <c r="E1359"/>
      <c r="F1359" s="37"/>
      <c r="G1359" s="37"/>
    </row>
    <row r="1360" spans="5:7" x14ac:dyDescent="0.35">
      <c r="E1360"/>
      <c r="F1360" s="37"/>
      <c r="G1360" s="37"/>
    </row>
    <row r="1361" spans="5:7" x14ac:dyDescent="0.35">
      <c r="E1361"/>
      <c r="F1361" s="37"/>
      <c r="G1361" s="37"/>
    </row>
    <row r="1362" spans="5:7" x14ac:dyDescent="0.35">
      <c r="E1362"/>
      <c r="F1362" s="37"/>
      <c r="G1362" s="37"/>
    </row>
    <row r="1363" spans="5:7" x14ac:dyDescent="0.35">
      <c r="E1363"/>
      <c r="F1363" s="37"/>
      <c r="G1363" s="37"/>
    </row>
    <row r="1364" spans="5:7" x14ac:dyDescent="0.35">
      <c r="E1364"/>
      <c r="F1364" s="37"/>
      <c r="G1364" s="37"/>
    </row>
    <row r="1365" spans="5:7" x14ac:dyDescent="0.35">
      <c r="E1365"/>
      <c r="F1365" s="37"/>
      <c r="G1365" s="37"/>
    </row>
    <row r="1366" spans="5:7" x14ac:dyDescent="0.35">
      <c r="E1366"/>
      <c r="F1366" s="37"/>
      <c r="G1366" s="37"/>
    </row>
    <row r="1367" spans="5:7" x14ac:dyDescent="0.35">
      <c r="E1367"/>
      <c r="F1367" s="37"/>
      <c r="G1367" s="37"/>
    </row>
    <row r="1368" spans="5:7" x14ac:dyDescent="0.35">
      <c r="E1368"/>
      <c r="F1368" s="37"/>
      <c r="G1368" s="37"/>
    </row>
    <row r="1369" spans="5:7" x14ac:dyDescent="0.35">
      <c r="E1369"/>
      <c r="F1369" s="37"/>
      <c r="G1369" s="37"/>
    </row>
    <row r="1370" spans="5:7" x14ac:dyDescent="0.35">
      <c r="E1370"/>
      <c r="F1370" s="37"/>
      <c r="G1370" s="37"/>
    </row>
    <row r="1371" spans="5:7" x14ac:dyDescent="0.35">
      <c r="E1371"/>
      <c r="F1371" s="37"/>
      <c r="G1371" s="37"/>
    </row>
    <row r="1372" spans="5:7" x14ac:dyDescent="0.35">
      <c r="E1372"/>
      <c r="F1372" s="37"/>
      <c r="G1372" s="37"/>
    </row>
    <row r="1373" spans="5:7" x14ac:dyDescent="0.35">
      <c r="E1373"/>
      <c r="F1373" s="37"/>
      <c r="G1373" s="37"/>
    </row>
    <row r="1374" spans="5:7" x14ac:dyDescent="0.35">
      <c r="E1374"/>
      <c r="F1374" s="37"/>
      <c r="G1374" s="37"/>
    </row>
    <row r="1375" spans="5:7" x14ac:dyDescent="0.35">
      <c r="E1375"/>
      <c r="F1375" s="37"/>
      <c r="G1375" s="37"/>
    </row>
    <row r="1376" spans="5:7" x14ac:dyDescent="0.35">
      <c r="E1376"/>
      <c r="F1376" s="37"/>
      <c r="G1376" s="37"/>
    </row>
    <row r="1377" spans="5:7" x14ac:dyDescent="0.35">
      <c r="E1377"/>
      <c r="F1377" s="37"/>
      <c r="G1377" s="37"/>
    </row>
    <row r="1378" spans="5:7" x14ac:dyDescent="0.35">
      <c r="E1378"/>
      <c r="F1378" s="37"/>
      <c r="G1378" s="37"/>
    </row>
    <row r="1379" spans="5:7" x14ac:dyDescent="0.35">
      <c r="E1379"/>
      <c r="F1379" s="37"/>
      <c r="G1379" s="37"/>
    </row>
    <row r="1380" spans="5:7" x14ac:dyDescent="0.35">
      <c r="E1380"/>
      <c r="F1380" s="37"/>
      <c r="G1380" s="37"/>
    </row>
    <row r="1381" spans="5:7" x14ac:dyDescent="0.35">
      <c r="E1381"/>
      <c r="F1381" s="37"/>
      <c r="G1381" s="37"/>
    </row>
    <row r="1382" spans="5:7" x14ac:dyDescent="0.35">
      <c r="E1382"/>
      <c r="F1382" s="37"/>
      <c r="G1382" s="37"/>
    </row>
    <row r="1383" spans="5:7" x14ac:dyDescent="0.35">
      <c r="E1383"/>
      <c r="F1383" s="37"/>
      <c r="G1383" s="37"/>
    </row>
    <row r="1384" spans="5:7" x14ac:dyDescent="0.35">
      <c r="E1384"/>
      <c r="F1384" s="37"/>
      <c r="G1384" s="37"/>
    </row>
    <row r="1385" spans="5:7" x14ac:dyDescent="0.35">
      <c r="E1385"/>
      <c r="F1385" s="37"/>
      <c r="G1385" s="37"/>
    </row>
    <row r="1386" spans="5:7" x14ac:dyDescent="0.35">
      <c r="E1386"/>
      <c r="F1386" s="37"/>
      <c r="G1386" s="37"/>
    </row>
    <row r="1387" spans="5:7" x14ac:dyDescent="0.35">
      <c r="E1387"/>
      <c r="F1387" s="37"/>
      <c r="G1387" s="37"/>
    </row>
    <row r="1388" spans="5:7" x14ac:dyDescent="0.35">
      <c r="E1388"/>
      <c r="F1388" s="37"/>
      <c r="G1388" s="37"/>
    </row>
    <row r="1389" spans="5:7" x14ac:dyDescent="0.35">
      <c r="E1389"/>
      <c r="F1389" s="37"/>
      <c r="G1389" s="37"/>
    </row>
    <row r="1390" spans="5:7" x14ac:dyDescent="0.35">
      <c r="E1390"/>
      <c r="F1390" s="37"/>
      <c r="G1390" s="37"/>
    </row>
    <row r="1391" spans="5:7" x14ac:dyDescent="0.35">
      <c r="E1391"/>
      <c r="F1391" s="37"/>
      <c r="G1391" s="37"/>
    </row>
    <row r="1392" spans="5:7" x14ac:dyDescent="0.35">
      <c r="E1392"/>
      <c r="F1392" s="37"/>
      <c r="G1392" s="37"/>
    </row>
    <row r="1393" spans="5:7" x14ac:dyDescent="0.35">
      <c r="E1393"/>
      <c r="F1393" s="37"/>
      <c r="G1393" s="37"/>
    </row>
    <row r="1394" spans="5:7" x14ac:dyDescent="0.35">
      <c r="E1394"/>
      <c r="F1394" s="37"/>
      <c r="G1394" s="37"/>
    </row>
    <row r="1395" spans="5:7" x14ac:dyDescent="0.35">
      <c r="E1395"/>
      <c r="F1395" s="37"/>
      <c r="G1395" s="37"/>
    </row>
    <row r="1396" spans="5:7" x14ac:dyDescent="0.35">
      <c r="E1396"/>
      <c r="F1396" s="37"/>
      <c r="G1396" s="37"/>
    </row>
    <row r="1397" spans="5:7" x14ac:dyDescent="0.35">
      <c r="E1397"/>
      <c r="F1397" s="37"/>
      <c r="G1397" s="37"/>
    </row>
    <row r="1398" spans="5:7" x14ac:dyDescent="0.35">
      <c r="E1398"/>
      <c r="F1398" s="37"/>
      <c r="G1398" s="37"/>
    </row>
    <row r="1399" spans="5:7" x14ac:dyDescent="0.35">
      <c r="E1399"/>
      <c r="F1399" s="37"/>
      <c r="G1399" s="37"/>
    </row>
    <row r="1400" spans="5:7" x14ac:dyDescent="0.35">
      <c r="E1400"/>
      <c r="F1400" s="37"/>
      <c r="G1400" s="37"/>
    </row>
    <row r="1401" spans="5:7" x14ac:dyDescent="0.35">
      <c r="E1401"/>
      <c r="F1401" s="37"/>
      <c r="G1401" s="37"/>
    </row>
    <row r="1402" spans="5:7" x14ac:dyDescent="0.35">
      <c r="E1402"/>
      <c r="F1402" s="37"/>
      <c r="G1402" s="37"/>
    </row>
    <row r="1403" spans="5:7" x14ac:dyDescent="0.35">
      <c r="E1403"/>
      <c r="F1403" s="37"/>
      <c r="G1403" s="37"/>
    </row>
    <row r="1404" spans="5:7" x14ac:dyDescent="0.35">
      <c r="E1404"/>
      <c r="F1404" s="37"/>
      <c r="G1404" s="37"/>
    </row>
    <row r="1405" spans="5:7" x14ac:dyDescent="0.35">
      <c r="E1405"/>
      <c r="F1405" s="37"/>
      <c r="G1405" s="37"/>
    </row>
    <row r="1406" spans="5:7" x14ac:dyDescent="0.35">
      <c r="E1406"/>
      <c r="F1406" s="37"/>
      <c r="G1406" s="37"/>
    </row>
    <row r="1407" spans="5:7" x14ac:dyDescent="0.35">
      <c r="E1407"/>
      <c r="F1407" s="37"/>
      <c r="G1407" s="37"/>
    </row>
    <row r="1408" spans="5:7" x14ac:dyDescent="0.35">
      <c r="E1408"/>
      <c r="F1408" s="37"/>
      <c r="G1408" s="37"/>
    </row>
    <row r="1409" spans="5:7" x14ac:dyDescent="0.35">
      <c r="E1409"/>
      <c r="F1409" s="37"/>
      <c r="G1409" s="37"/>
    </row>
    <row r="1410" spans="5:7" x14ac:dyDescent="0.35">
      <c r="E1410"/>
      <c r="F1410" s="37"/>
      <c r="G1410" s="37"/>
    </row>
    <row r="1411" spans="5:7" x14ac:dyDescent="0.35">
      <c r="E1411"/>
      <c r="F1411" s="37"/>
      <c r="G1411" s="37"/>
    </row>
    <row r="1412" spans="5:7" x14ac:dyDescent="0.35">
      <c r="E1412"/>
      <c r="F1412" s="37"/>
      <c r="G1412" s="37"/>
    </row>
    <row r="1413" spans="5:7" x14ac:dyDescent="0.35">
      <c r="E1413"/>
      <c r="F1413" s="37"/>
      <c r="G1413" s="37"/>
    </row>
    <row r="1414" spans="5:7" x14ac:dyDescent="0.35">
      <c r="E1414"/>
      <c r="F1414" s="37"/>
      <c r="G1414" s="37"/>
    </row>
    <row r="1415" spans="5:7" x14ac:dyDescent="0.35">
      <c r="E1415"/>
      <c r="F1415" s="37"/>
      <c r="G1415" s="37"/>
    </row>
    <row r="1416" spans="5:7" x14ac:dyDescent="0.35">
      <c r="E1416"/>
      <c r="F1416" s="37"/>
      <c r="G1416" s="37"/>
    </row>
    <row r="1417" spans="5:7" x14ac:dyDescent="0.35">
      <c r="E1417"/>
      <c r="F1417" s="37"/>
      <c r="G1417" s="37"/>
    </row>
    <row r="1418" spans="5:7" x14ac:dyDescent="0.35">
      <c r="E1418"/>
      <c r="F1418" s="37"/>
      <c r="G1418" s="37"/>
    </row>
    <row r="1419" spans="5:7" x14ac:dyDescent="0.35">
      <c r="E1419"/>
      <c r="F1419" s="37"/>
      <c r="G1419" s="37"/>
    </row>
    <row r="1420" spans="5:7" x14ac:dyDescent="0.35">
      <c r="E1420"/>
      <c r="F1420" s="37"/>
      <c r="G1420" s="37"/>
    </row>
    <row r="1421" spans="5:7" x14ac:dyDescent="0.35">
      <c r="E1421"/>
      <c r="F1421" s="37"/>
      <c r="G1421" s="37"/>
    </row>
    <row r="1422" spans="5:7" x14ac:dyDescent="0.35">
      <c r="E1422"/>
      <c r="F1422" s="37"/>
      <c r="G1422" s="37"/>
    </row>
    <row r="1423" spans="5:7" x14ac:dyDescent="0.35">
      <c r="E1423"/>
      <c r="F1423" s="37"/>
      <c r="G1423" s="37"/>
    </row>
    <row r="1424" spans="5:7" x14ac:dyDescent="0.35">
      <c r="E1424"/>
      <c r="F1424" s="37"/>
      <c r="G1424" s="37"/>
    </row>
    <row r="1425" spans="5:7" x14ac:dyDescent="0.35">
      <c r="E1425"/>
      <c r="F1425" s="37"/>
      <c r="G1425" s="37"/>
    </row>
    <row r="1426" spans="5:7" x14ac:dyDescent="0.35">
      <c r="E1426"/>
      <c r="F1426" s="37"/>
      <c r="G1426" s="37"/>
    </row>
    <row r="1427" spans="5:7" x14ac:dyDescent="0.35">
      <c r="E1427"/>
      <c r="F1427" s="37"/>
      <c r="G1427" s="37"/>
    </row>
    <row r="1428" spans="5:7" x14ac:dyDescent="0.35">
      <c r="E1428"/>
      <c r="F1428" s="37"/>
      <c r="G1428" s="37"/>
    </row>
    <row r="1429" spans="5:7" x14ac:dyDescent="0.35">
      <c r="E1429"/>
      <c r="F1429" s="37"/>
      <c r="G1429" s="37"/>
    </row>
    <row r="1430" spans="5:7" x14ac:dyDescent="0.35">
      <c r="E1430"/>
      <c r="F1430" s="37"/>
      <c r="G1430" s="37"/>
    </row>
    <row r="1431" spans="5:7" x14ac:dyDescent="0.35">
      <c r="E1431"/>
      <c r="F1431" s="37"/>
      <c r="G1431" s="37"/>
    </row>
    <row r="1432" spans="5:7" x14ac:dyDescent="0.35">
      <c r="E1432"/>
      <c r="F1432" s="37"/>
      <c r="G1432" s="37"/>
    </row>
    <row r="1433" spans="5:7" x14ac:dyDescent="0.35">
      <c r="E1433"/>
      <c r="F1433" s="37"/>
      <c r="G1433" s="37"/>
    </row>
    <row r="1434" spans="5:7" x14ac:dyDescent="0.35">
      <c r="E1434"/>
      <c r="F1434" s="37"/>
      <c r="G1434" s="37"/>
    </row>
    <row r="1435" spans="5:7" x14ac:dyDescent="0.35">
      <c r="E1435"/>
      <c r="F1435" s="37"/>
      <c r="G1435" s="37"/>
    </row>
    <row r="1436" spans="5:7" x14ac:dyDescent="0.35">
      <c r="E1436"/>
      <c r="F1436" s="37"/>
      <c r="G1436" s="37"/>
    </row>
    <row r="1437" spans="5:7" x14ac:dyDescent="0.35">
      <c r="E1437"/>
      <c r="F1437" s="37"/>
      <c r="G1437" s="37"/>
    </row>
    <row r="1438" spans="5:7" x14ac:dyDescent="0.35">
      <c r="E1438"/>
      <c r="F1438" s="37"/>
      <c r="G1438" s="37"/>
    </row>
    <row r="1439" spans="5:7" x14ac:dyDescent="0.35">
      <c r="E1439"/>
      <c r="F1439" s="37"/>
      <c r="G1439" s="37"/>
    </row>
    <row r="1440" spans="5:7" x14ac:dyDescent="0.35">
      <c r="E1440"/>
      <c r="F1440" s="37"/>
      <c r="G1440" s="37"/>
    </row>
    <row r="1441" spans="5:7" x14ac:dyDescent="0.35">
      <c r="E1441"/>
      <c r="F1441" s="37"/>
      <c r="G1441" s="37"/>
    </row>
    <row r="1442" spans="5:7" x14ac:dyDescent="0.35">
      <c r="E1442"/>
      <c r="F1442" s="37"/>
      <c r="G1442" s="37"/>
    </row>
    <row r="1443" spans="5:7" x14ac:dyDescent="0.35">
      <c r="E1443"/>
      <c r="F1443" s="37"/>
      <c r="G1443" s="37"/>
    </row>
    <row r="1444" spans="5:7" x14ac:dyDescent="0.35">
      <c r="E1444"/>
      <c r="F1444" s="37"/>
      <c r="G1444" s="37"/>
    </row>
    <row r="1445" spans="5:7" x14ac:dyDescent="0.35">
      <c r="E1445"/>
      <c r="F1445" s="37"/>
      <c r="G1445" s="37"/>
    </row>
    <row r="1446" spans="5:7" x14ac:dyDescent="0.35">
      <c r="E1446"/>
      <c r="F1446" s="37"/>
      <c r="G1446" s="37"/>
    </row>
    <row r="1447" spans="5:7" x14ac:dyDescent="0.35">
      <c r="E1447"/>
      <c r="F1447" s="37"/>
      <c r="G1447" s="37"/>
    </row>
    <row r="1448" spans="5:7" x14ac:dyDescent="0.35">
      <c r="E1448"/>
      <c r="F1448" s="37"/>
      <c r="G1448" s="37"/>
    </row>
    <row r="1449" spans="5:7" x14ac:dyDescent="0.35">
      <c r="E1449"/>
      <c r="F1449" s="37"/>
      <c r="G1449" s="37"/>
    </row>
    <row r="1450" spans="5:7" x14ac:dyDescent="0.35">
      <c r="E1450"/>
      <c r="F1450" s="37"/>
      <c r="G1450" s="37"/>
    </row>
    <row r="1451" spans="5:7" x14ac:dyDescent="0.35">
      <c r="E1451"/>
      <c r="F1451" s="37"/>
      <c r="G1451" s="37"/>
    </row>
    <row r="1452" spans="5:7" x14ac:dyDescent="0.35">
      <c r="E1452"/>
      <c r="F1452" s="37"/>
      <c r="G1452" s="37"/>
    </row>
    <row r="1453" spans="5:7" x14ac:dyDescent="0.35">
      <c r="E1453"/>
      <c r="F1453" s="37"/>
      <c r="G1453" s="37"/>
    </row>
    <row r="1454" spans="5:7" x14ac:dyDescent="0.35">
      <c r="E1454"/>
      <c r="F1454" s="37"/>
      <c r="G1454" s="37"/>
    </row>
    <row r="1455" spans="5:7" x14ac:dyDescent="0.35">
      <c r="E1455"/>
      <c r="F1455" s="37"/>
      <c r="G1455" s="37"/>
    </row>
    <row r="1456" spans="5:7" x14ac:dyDescent="0.35">
      <c r="E1456"/>
      <c r="F1456" s="37"/>
      <c r="G1456" s="37"/>
    </row>
    <row r="1457" spans="5:7" x14ac:dyDescent="0.35">
      <c r="E1457"/>
      <c r="F1457" s="37"/>
      <c r="G1457" s="37"/>
    </row>
    <row r="1458" spans="5:7" x14ac:dyDescent="0.35">
      <c r="E1458"/>
      <c r="F1458" s="37"/>
      <c r="G1458" s="37"/>
    </row>
    <row r="1459" spans="5:7" x14ac:dyDescent="0.35">
      <c r="E1459"/>
      <c r="F1459" s="37"/>
      <c r="G1459" s="37"/>
    </row>
    <row r="1460" spans="5:7" x14ac:dyDescent="0.35">
      <c r="E1460"/>
      <c r="F1460" s="37"/>
      <c r="G1460" s="37"/>
    </row>
    <row r="1461" spans="5:7" x14ac:dyDescent="0.35">
      <c r="E1461"/>
      <c r="F1461" s="37"/>
      <c r="G1461" s="37"/>
    </row>
    <row r="1462" spans="5:7" x14ac:dyDescent="0.35">
      <c r="E1462"/>
      <c r="F1462" s="37"/>
      <c r="G1462" s="37"/>
    </row>
    <row r="1463" spans="5:7" x14ac:dyDescent="0.35">
      <c r="E1463"/>
      <c r="F1463" s="37"/>
      <c r="G1463" s="37"/>
    </row>
    <row r="1464" spans="5:7" x14ac:dyDescent="0.35">
      <c r="E1464"/>
      <c r="F1464" s="37"/>
      <c r="G1464" s="37"/>
    </row>
    <row r="1465" spans="5:7" x14ac:dyDescent="0.35">
      <c r="E1465"/>
      <c r="F1465" s="37"/>
      <c r="G1465" s="37"/>
    </row>
    <row r="1466" spans="5:7" x14ac:dyDescent="0.35">
      <c r="E1466"/>
      <c r="F1466" s="37"/>
      <c r="G1466" s="37"/>
    </row>
    <row r="1467" spans="5:7" x14ac:dyDescent="0.35">
      <c r="E1467"/>
      <c r="F1467" s="37"/>
      <c r="G1467" s="37"/>
    </row>
    <row r="1468" spans="5:7" x14ac:dyDescent="0.35">
      <c r="E1468"/>
      <c r="F1468" s="37"/>
      <c r="G1468" s="37"/>
    </row>
    <row r="1469" spans="5:7" x14ac:dyDescent="0.35">
      <c r="E1469"/>
      <c r="F1469" s="37"/>
      <c r="G1469" s="37"/>
    </row>
    <row r="1470" spans="5:7" x14ac:dyDescent="0.35">
      <c r="E1470"/>
      <c r="F1470" s="37"/>
      <c r="G1470" s="37"/>
    </row>
    <row r="1471" spans="5:7" x14ac:dyDescent="0.35">
      <c r="E1471"/>
      <c r="F1471" s="37"/>
      <c r="G1471" s="37"/>
    </row>
    <row r="1472" spans="5:7" x14ac:dyDescent="0.35">
      <c r="E1472"/>
      <c r="F1472" s="37"/>
      <c r="G1472" s="37"/>
    </row>
    <row r="1473" spans="5:7" x14ac:dyDescent="0.35">
      <c r="E1473"/>
      <c r="F1473" s="37"/>
      <c r="G1473" s="37"/>
    </row>
    <row r="1474" spans="5:7" x14ac:dyDescent="0.35">
      <c r="E1474"/>
      <c r="F1474" s="37"/>
      <c r="G1474" s="37"/>
    </row>
    <row r="1475" spans="5:7" x14ac:dyDescent="0.35">
      <c r="E1475"/>
      <c r="F1475" s="37"/>
      <c r="G1475" s="37"/>
    </row>
    <row r="1476" spans="5:7" x14ac:dyDescent="0.35">
      <c r="E1476"/>
      <c r="F1476" s="37"/>
      <c r="G1476" s="37"/>
    </row>
    <row r="1477" spans="5:7" x14ac:dyDescent="0.35">
      <c r="E1477"/>
      <c r="F1477" s="37"/>
      <c r="G1477" s="37"/>
    </row>
    <row r="1478" spans="5:7" x14ac:dyDescent="0.35">
      <c r="E1478"/>
      <c r="F1478" s="37"/>
      <c r="G1478" s="37"/>
    </row>
    <row r="1479" spans="5:7" x14ac:dyDescent="0.35">
      <c r="E1479"/>
      <c r="F1479" s="37"/>
      <c r="G1479" s="37"/>
    </row>
    <row r="1480" spans="5:7" x14ac:dyDescent="0.35">
      <c r="E1480"/>
      <c r="F1480" s="37"/>
      <c r="G1480" s="37"/>
    </row>
    <row r="1481" spans="5:7" x14ac:dyDescent="0.35">
      <c r="E1481"/>
      <c r="F1481" s="37"/>
      <c r="G1481" s="37"/>
    </row>
    <row r="1482" spans="5:7" x14ac:dyDescent="0.35">
      <c r="E1482"/>
      <c r="F1482" s="37"/>
      <c r="G1482" s="37"/>
    </row>
    <row r="1483" spans="5:7" x14ac:dyDescent="0.35">
      <c r="E1483"/>
      <c r="F1483" s="37"/>
      <c r="G1483" s="37"/>
    </row>
    <row r="1484" spans="5:7" x14ac:dyDescent="0.35">
      <c r="E1484"/>
      <c r="F1484" s="37"/>
      <c r="G1484" s="37"/>
    </row>
    <row r="1485" spans="5:7" x14ac:dyDescent="0.35">
      <c r="E1485"/>
      <c r="F1485" s="37"/>
      <c r="G1485" s="37"/>
    </row>
    <row r="1486" spans="5:7" x14ac:dyDescent="0.35">
      <c r="E1486"/>
      <c r="F1486" s="37"/>
      <c r="G1486" s="37"/>
    </row>
    <row r="1487" spans="5:7" x14ac:dyDescent="0.35">
      <c r="E1487"/>
      <c r="F1487" s="37"/>
      <c r="G1487" s="37"/>
    </row>
    <row r="1488" spans="5:7" x14ac:dyDescent="0.35">
      <c r="E1488"/>
      <c r="F1488" s="37"/>
      <c r="G1488" s="37"/>
    </row>
    <row r="1489" spans="5:7" x14ac:dyDescent="0.35">
      <c r="E1489"/>
      <c r="F1489" s="37"/>
      <c r="G1489" s="37"/>
    </row>
    <row r="1490" spans="5:7" x14ac:dyDescent="0.35">
      <c r="E1490"/>
      <c r="F1490" s="37"/>
      <c r="G1490" s="37"/>
    </row>
    <row r="1491" spans="5:7" x14ac:dyDescent="0.35">
      <c r="E1491"/>
      <c r="F1491" s="37"/>
      <c r="G1491" s="37"/>
    </row>
    <row r="1492" spans="5:7" x14ac:dyDescent="0.35">
      <c r="E1492"/>
      <c r="F1492" s="37"/>
      <c r="G1492" s="37"/>
    </row>
    <row r="1493" spans="5:7" x14ac:dyDescent="0.35">
      <c r="E1493"/>
      <c r="F1493" s="37"/>
      <c r="G1493" s="37"/>
    </row>
    <row r="1494" spans="5:7" x14ac:dyDescent="0.35">
      <c r="E1494"/>
      <c r="F1494" s="37"/>
      <c r="G1494" s="37"/>
    </row>
    <row r="1495" spans="5:7" x14ac:dyDescent="0.35">
      <c r="E1495"/>
      <c r="F1495" s="37"/>
      <c r="G1495" s="37"/>
    </row>
    <row r="1496" spans="5:7" x14ac:dyDescent="0.35">
      <c r="E1496"/>
      <c r="F1496" s="37"/>
      <c r="G1496" s="37"/>
    </row>
    <row r="1497" spans="5:7" x14ac:dyDescent="0.35">
      <c r="E1497"/>
      <c r="F1497" s="37"/>
      <c r="G1497" s="37"/>
    </row>
    <row r="1498" spans="5:7" x14ac:dyDescent="0.35">
      <c r="E1498"/>
      <c r="F1498" s="37"/>
      <c r="G1498" s="37"/>
    </row>
    <row r="1499" spans="5:7" x14ac:dyDescent="0.35">
      <c r="E1499"/>
      <c r="F1499" s="37"/>
      <c r="G1499" s="37"/>
    </row>
    <row r="1500" spans="5:7" x14ac:dyDescent="0.35">
      <c r="E1500"/>
      <c r="F1500" s="37"/>
      <c r="G1500" s="37"/>
    </row>
    <row r="1501" spans="5:7" x14ac:dyDescent="0.35">
      <c r="E1501"/>
      <c r="F1501" s="37"/>
      <c r="G1501" s="37"/>
    </row>
    <row r="1502" spans="5:7" x14ac:dyDescent="0.35">
      <c r="E1502"/>
      <c r="F1502" s="37"/>
      <c r="G1502" s="37"/>
    </row>
    <row r="1503" spans="5:7" x14ac:dyDescent="0.35">
      <c r="E1503"/>
      <c r="F1503" s="37"/>
      <c r="G1503" s="37"/>
    </row>
    <row r="1504" spans="5:7" x14ac:dyDescent="0.35">
      <c r="E1504"/>
      <c r="F1504" s="37"/>
      <c r="G1504" s="37"/>
    </row>
    <row r="1505" spans="5:7" x14ac:dyDescent="0.35">
      <c r="E1505"/>
      <c r="F1505" s="37"/>
      <c r="G1505" s="37"/>
    </row>
    <row r="1506" spans="5:7" x14ac:dyDescent="0.35">
      <c r="E1506"/>
      <c r="F1506" s="37"/>
      <c r="G1506" s="37"/>
    </row>
    <row r="1507" spans="5:7" x14ac:dyDescent="0.35">
      <c r="E1507"/>
      <c r="F1507" s="37"/>
      <c r="G1507" s="37"/>
    </row>
    <row r="1508" spans="5:7" x14ac:dyDescent="0.35">
      <c r="E1508"/>
      <c r="F1508" s="37"/>
      <c r="G1508" s="37"/>
    </row>
    <row r="1509" spans="5:7" x14ac:dyDescent="0.35">
      <c r="E1509"/>
      <c r="F1509" s="37"/>
      <c r="G1509" s="37"/>
    </row>
    <row r="1510" spans="5:7" x14ac:dyDescent="0.35">
      <c r="E1510"/>
      <c r="F1510" s="37"/>
      <c r="G1510" s="37"/>
    </row>
    <row r="1511" spans="5:7" x14ac:dyDescent="0.35">
      <c r="E1511"/>
      <c r="F1511" s="37"/>
      <c r="G1511" s="37"/>
    </row>
    <row r="1512" spans="5:7" x14ac:dyDescent="0.35">
      <c r="E1512"/>
      <c r="F1512" s="37"/>
      <c r="G1512" s="37"/>
    </row>
    <row r="1513" spans="5:7" x14ac:dyDescent="0.35">
      <c r="E1513"/>
      <c r="F1513" s="37"/>
      <c r="G1513" s="37"/>
    </row>
    <row r="1514" spans="5:7" x14ac:dyDescent="0.35">
      <c r="E1514"/>
      <c r="F1514" s="37"/>
      <c r="G1514" s="37"/>
    </row>
    <row r="1515" spans="5:7" x14ac:dyDescent="0.35">
      <c r="E1515"/>
      <c r="F1515" s="37"/>
      <c r="G1515" s="37"/>
    </row>
    <row r="1516" spans="5:7" x14ac:dyDescent="0.35">
      <c r="E1516"/>
      <c r="F1516" s="37"/>
      <c r="G1516" s="37"/>
    </row>
    <row r="1517" spans="5:7" x14ac:dyDescent="0.35">
      <c r="E1517"/>
      <c r="F1517" s="37"/>
      <c r="G1517" s="37"/>
    </row>
    <row r="1518" spans="5:7" x14ac:dyDescent="0.35">
      <c r="E1518"/>
      <c r="F1518" s="37"/>
      <c r="G1518" s="37"/>
    </row>
    <row r="1519" spans="5:7" x14ac:dyDescent="0.35">
      <c r="E1519"/>
      <c r="F1519" s="37"/>
      <c r="G1519" s="37"/>
    </row>
    <row r="1520" spans="5:7" x14ac:dyDescent="0.35">
      <c r="E1520"/>
      <c r="F1520" s="37"/>
      <c r="G1520" s="37"/>
    </row>
    <row r="1521" spans="5:7" x14ac:dyDescent="0.35">
      <c r="E1521"/>
      <c r="F1521" s="37"/>
      <c r="G1521" s="37"/>
    </row>
    <row r="1522" spans="5:7" x14ac:dyDescent="0.35">
      <c r="E1522"/>
      <c r="F1522" s="37"/>
      <c r="G1522" s="37"/>
    </row>
    <row r="1523" spans="5:7" x14ac:dyDescent="0.35">
      <c r="E1523"/>
      <c r="F1523" s="37"/>
      <c r="G1523" s="37"/>
    </row>
    <row r="1524" spans="5:7" x14ac:dyDescent="0.35">
      <c r="E1524"/>
      <c r="F1524" s="37"/>
      <c r="G1524" s="37"/>
    </row>
    <row r="1525" spans="5:7" x14ac:dyDescent="0.35">
      <c r="E1525"/>
      <c r="F1525" s="37"/>
      <c r="G1525" s="37"/>
    </row>
    <row r="1526" spans="5:7" x14ac:dyDescent="0.35">
      <c r="E1526"/>
      <c r="F1526" s="37"/>
      <c r="G1526" s="37"/>
    </row>
    <row r="1527" spans="5:7" x14ac:dyDescent="0.35">
      <c r="E1527"/>
      <c r="F1527" s="37"/>
      <c r="G1527" s="37"/>
    </row>
    <row r="1528" spans="5:7" x14ac:dyDescent="0.35">
      <c r="E1528"/>
      <c r="F1528" s="37"/>
      <c r="G1528" s="37"/>
    </row>
    <row r="1529" spans="5:7" x14ac:dyDescent="0.35">
      <c r="E1529"/>
      <c r="F1529" s="37"/>
      <c r="G1529" s="37"/>
    </row>
    <row r="1530" spans="5:7" x14ac:dyDescent="0.35">
      <c r="E1530"/>
      <c r="F1530" s="37"/>
      <c r="G1530" s="37"/>
    </row>
    <row r="1531" spans="5:7" x14ac:dyDescent="0.35">
      <c r="E1531"/>
      <c r="F1531" s="37"/>
      <c r="G1531" s="37"/>
    </row>
    <row r="1532" spans="5:7" x14ac:dyDescent="0.35">
      <c r="E1532"/>
      <c r="F1532" s="37"/>
      <c r="G1532" s="37"/>
    </row>
    <row r="1533" spans="5:7" x14ac:dyDescent="0.35">
      <c r="E1533"/>
      <c r="F1533" s="37"/>
      <c r="G1533" s="37"/>
    </row>
    <row r="1534" spans="5:7" x14ac:dyDescent="0.35">
      <c r="E1534"/>
      <c r="F1534" s="37"/>
      <c r="G1534" s="37"/>
    </row>
    <row r="1535" spans="5:7" x14ac:dyDescent="0.35">
      <c r="E1535"/>
      <c r="F1535" s="37"/>
      <c r="G1535" s="37"/>
    </row>
    <row r="1536" spans="5:7" x14ac:dyDescent="0.35">
      <c r="E1536"/>
      <c r="F1536" s="37"/>
      <c r="G1536" s="37"/>
    </row>
    <row r="1537" spans="5:7" x14ac:dyDescent="0.35">
      <c r="E1537"/>
      <c r="F1537" s="37"/>
      <c r="G1537" s="37"/>
    </row>
    <row r="1538" spans="5:7" x14ac:dyDescent="0.35">
      <c r="E1538"/>
      <c r="F1538" s="37"/>
      <c r="G1538" s="37"/>
    </row>
    <row r="1539" spans="5:7" x14ac:dyDescent="0.35">
      <c r="E1539"/>
      <c r="F1539" s="37"/>
      <c r="G1539" s="37"/>
    </row>
    <row r="1540" spans="5:7" x14ac:dyDescent="0.35">
      <c r="E1540"/>
      <c r="F1540" s="37"/>
      <c r="G1540" s="37"/>
    </row>
    <row r="1541" spans="5:7" x14ac:dyDescent="0.35">
      <c r="E1541"/>
      <c r="F1541" s="37"/>
      <c r="G1541" s="37"/>
    </row>
    <row r="1542" spans="5:7" x14ac:dyDescent="0.35">
      <c r="E1542"/>
      <c r="F1542" s="37"/>
      <c r="G1542" s="37"/>
    </row>
    <row r="1543" spans="5:7" x14ac:dyDescent="0.35">
      <c r="E1543"/>
      <c r="F1543" s="37"/>
      <c r="G1543" s="37"/>
    </row>
    <row r="1544" spans="5:7" x14ac:dyDescent="0.35">
      <c r="E1544"/>
      <c r="F1544" s="37"/>
      <c r="G1544" s="37"/>
    </row>
    <row r="1545" spans="5:7" x14ac:dyDescent="0.35">
      <c r="E1545"/>
      <c r="F1545" s="37"/>
      <c r="G1545" s="37"/>
    </row>
    <row r="1546" spans="5:7" x14ac:dyDescent="0.35">
      <c r="E1546"/>
      <c r="F1546" s="37"/>
      <c r="G1546" s="37"/>
    </row>
    <row r="1547" spans="5:7" x14ac:dyDescent="0.35">
      <c r="E1547"/>
      <c r="F1547" s="37"/>
      <c r="G1547" s="37"/>
    </row>
    <row r="1548" spans="5:7" x14ac:dyDescent="0.35">
      <c r="E1548"/>
      <c r="F1548" s="37"/>
      <c r="G1548" s="37"/>
    </row>
    <row r="1549" spans="5:7" x14ac:dyDescent="0.35">
      <c r="E1549"/>
      <c r="F1549" s="37"/>
      <c r="G1549" s="37"/>
    </row>
    <row r="1550" spans="5:7" x14ac:dyDescent="0.35">
      <c r="E1550"/>
      <c r="F1550" s="37"/>
      <c r="G1550" s="37"/>
    </row>
    <row r="1551" spans="5:7" x14ac:dyDescent="0.35">
      <c r="E1551"/>
      <c r="F1551" s="37"/>
      <c r="G1551" s="37"/>
    </row>
    <row r="1552" spans="5:7" x14ac:dyDescent="0.35">
      <c r="E1552"/>
      <c r="F1552" s="37"/>
      <c r="G1552" s="37"/>
    </row>
    <row r="1553" spans="5:7" x14ac:dyDescent="0.35">
      <c r="E1553"/>
      <c r="F1553" s="37"/>
      <c r="G1553" s="37"/>
    </row>
    <row r="1554" spans="5:7" x14ac:dyDescent="0.35">
      <c r="E1554"/>
      <c r="F1554" s="37"/>
      <c r="G1554" s="37"/>
    </row>
    <row r="1555" spans="5:7" x14ac:dyDescent="0.35">
      <c r="E1555"/>
      <c r="F1555" s="37"/>
      <c r="G1555" s="37"/>
    </row>
    <row r="1556" spans="5:7" x14ac:dyDescent="0.35">
      <c r="E1556"/>
      <c r="F1556" s="37"/>
      <c r="G1556" s="37"/>
    </row>
    <row r="1557" spans="5:7" x14ac:dyDescent="0.35">
      <c r="E1557"/>
      <c r="F1557" s="37"/>
      <c r="G1557" s="37"/>
    </row>
    <row r="1558" spans="5:7" x14ac:dyDescent="0.35">
      <c r="E1558"/>
      <c r="F1558" s="37"/>
      <c r="G1558" s="37"/>
    </row>
    <row r="1559" spans="5:7" x14ac:dyDescent="0.35">
      <c r="E1559"/>
      <c r="F1559" s="37"/>
      <c r="G1559" s="37"/>
    </row>
    <row r="1560" spans="5:7" x14ac:dyDescent="0.35">
      <c r="E1560"/>
      <c r="F1560" s="37"/>
      <c r="G1560" s="37"/>
    </row>
    <row r="1561" spans="5:7" x14ac:dyDescent="0.35">
      <c r="E1561"/>
      <c r="F1561" s="37"/>
      <c r="G1561" s="37"/>
    </row>
    <row r="1562" spans="5:7" x14ac:dyDescent="0.35">
      <c r="E1562"/>
      <c r="F1562" s="37"/>
      <c r="G1562" s="37"/>
    </row>
    <row r="1563" spans="5:7" x14ac:dyDescent="0.35">
      <c r="E1563"/>
      <c r="F1563" s="37"/>
      <c r="G1563" s="37"/>
    </row>
    <row r="1564" spans="5:7" x14ac:dyDescent="0.35">
      <c r="E1564"/>
      <c r="F1564" s="37"/>
      <c r="G1564" s="37"/>
    </row>
    <row r="1565" spans="5:7" x14ac:dyDescent="0.35">
      <c r="E1565"/>
      <c r="F1565" s="37"/>
      <c r="G1565" s="37"/>
    </row>
    <row r="1566" spans="5:7" x14ac:dyDescent="0.35">
      <c r="E1566"/>
      <c r="F1566" s="37"/>
      <c r="G1566" s="37"/>
    </row>
    <row r="1567" spans="5:7" x14ac:dyDescent="0.35">
      <c r="E1567"/>
      <c r="F1567" s="37"/>
      <c r="G1567" s="37"/>
    </row>
    <row r="1568" spans="5:7" x14ac:dyDescent="0.35">
      <c r="E1568"/>
      <c r="F1568" s="37"/>
      <c r="G1568" s="37"/>
    </row>
    <row r="1569" spans="5:7" x14ac:dyDescent="0.35">
      <c r="E1569"/>
      <c r="F1569" s="37"/>
      <c r="G1569" s="37"/>
    </row>
    <row r="1570" spans="5:7" x14ac:dyDescent="0.35">
      <c r="E1570"/>
      <c r="F1570" s="37"/>
      <c r="G1570" s="37"/>
    </row>
    <row r="1571" spans="5:7" x14ac:dyDescent="0.35">
      <c r="E1571"/>
      <c r="F1571" s="37"/>
      <c r="G1571" s="37"/>
    </row>
    <row r="1572" spans="5:7" x14ac:dyDescent="0.35">
      <c r="E1572"/>
      <c r="F1572" s="37"/>
      <c r="G1572" s="37"/>
    </row>
    <row r="1573" spans="5:7" x14ac:dyDescent="0.35">
      <c r="E1573"/>
      <c r="F1573" s="37"/>
      <c r="G1573" s="37"/>
    </row>
    <row r="1574" spans="5:7" x14ac:dyDescent="0.35">
      <c r="E1574"/>
      <c r="F1574" s="37"/>
      <c r="G1574" s="37"/>
    </row>
    <row r="1575" spans="5:7" x14ac:dyDescent="0.35">
      <c r="E1575"/>
      <c r="F1575" s="37"/>
      <c r="G1575" s="37"/>
    </row>
    <row r="1576" spans="5:7" x14ac:dyDescent="0.35">
      <c r="E1576"/>
      <c r="F1576" s="37"/>
      <c r="G1576" s="37"/>
    </row>
    <row r="1577" spans="5:7" x14ac:dyDescent="0.35">
      <c r="E1577"/>
      <c r="F1577" s="37"/>
      <c r="G1577" s="37"/>
    </row>
    <row r="1578" spans="5:7" x14ac:dyDescent="0.35">
      <c r="E1578"/>
      <c r="F1578" s="37"/>
      <c r="G1578" s="37"/>
    </row>
    <row r="1579" spans="5:7" x14ac:dyDescent="0.35">
      <c r="E1579"/>
      <c r="F1579" s="37"/>
      <c r="G1579" s="37"/>
    </row>
    <row r="1580" spans="5:7" x14ac:dyDescent="0.35">
      <c r="E1580"/>
      <c r="F1580" s="37"/>
      <c r="G1580" s="37"/>
    </row>
    <row r="1581" spans="5:7" x14ac:dyDescent="0.35">
      <c r="E1581"/>
      <c r="F1581" s="37"/>
      <c r="G1581" s="37"/>
    </row>
    <row r="1582" spans="5:7" x14ac:dyDescent="0.35">
      <c r="E1582"/>
      <c r="F1582" s="37"/>
      <c r="G1582" s="37"/>
    </row>
    <row r="1583" spans="5:7" x14ac:dyDescent="0.35">
      <c r="E1583"/>
      <c r="F1583" s="37"/>
      <c r="G1583" s="37"/>
    </row>
    <row r="1584" spans="5:7" x14ac:dyDescent="0.35">
      <c r="E1584"/>
      <c r="F1584" s="37"/>
      <c r="G1584" s="37"/>
    </row>
    <row r="1585" spans="5:7" x14ac:dyDescent="0.35">
      <c r="E1585"/>
      <c r="F1585" s="37"/>
      <c r="G1585" s="37"/>
    </row>
    <row r="1586" spans="5:7" x14ac:dyDescent="0.35">
      <c r="E1586"/>
      <c r="F1586" s="37"/>
      <c r="G1586" s="37"/>
    </row>
    <row r="1587" spans="5:7" x14ac:dyDescent="0.35">
      <c r="E1587"/>
      <c r="F1587" s="37"/>
      <c r="G1587" s="37"/>
    </row>
    <row r="1588" spans="5:7" x14ac:dyDescent="0.35">
      <c r="E1588"/>
      <c r="F1588" s="37"/>
      <c r="G1588" s="37"/>
    </row>
    <row r="1589" spans="5:7" x14ac:dyDescent="0.35">
      <c r="E1589"/>
      <c r="F1589" s="37"/>
      <c r="G1589" s="37"/>
    </row>
    <row r="1590" spans="5:7" x14ac:dyDescent="0.35">
      <c r="E1590"/>
      <c r="F1590" s="37"/>
      <c r="G1590" s="37"/>
    </row>
    <row r="1591" spans="5:7" x14ac:dyDescent="0.35">
      <c r="E1591"/>
      <c r="F1591" s="37"/>
      <c r="G1591" s="37"/>
    </row>
    <row r="1592" spans="5:7" x14ac:dyDescent="0.35">
      <c r="E1592"/>
      <c r="F1592" s="37"/>
      <c r="G1592" s="37"/>
    </row>
    <row r="1593" spans="5:7" x14ac:dyDescent="0.35">
      <c r="E1593"/>
      <c r="F1593" s="37"/>
      <c r="G1593" s="37"/>
    </row>
    <row r="1594" spans="5:7" x14ac:dyDescent="0.35">
      <c r="E1594"/>
      <c r="F1594" s="37"/>
      <c r="G1594" s="37"/>
    </row>
    <row r="1595" spans="5:7" x14ac:dyDescent="0.35">
      <c r="E1595"/>
      <c r="F1595" s="37"/>
      <c r="G1595" s="37"/>
    </row>
    <row r="1596" spans="5:7" x14ac:dyDescent="0.35">
      <c r="E1596"/>
      <c r="F1596" s="37"/>
      <c r="G1596" s="37"/>
    </row>
    <row r="1597" spans="5:7" x14ac:dyDescent="0.35">
      <c r="E1597"/>
      <c r="F1597" s="37"/>
      <c r="G1597" s="37"/>
    </row>
    <row r="1598" spans="5:7" x14ac:dyDescent="0.35">
      <c r="E1598"/>
      <c r="F1598" s="37"/>
      <c r="G1598" s="37"/>
    </row>
    <row r="1599" spans="5:7" x14ac:dyDescent="0.35">
      <c r="E1599"/>
      <c r="F1599" s="37"/>
      <c r="G1599" s="37"/>
    </row>
    <row r="1600" spans="5:7" x14ac:dyDescent="0.35">
      <c r="E1600"/>
      <c r="F1600" s="37"/>
      <c r="G1600" s="37"/>
    </row>
    <row r="1601" spans="5:7" x14ac:dyDescent="0.35">
      <c r="E1601"/>
      <c r="F1601" s="37"/>
      <c r="G1601" s="37"/>
    </row>
    <row r="1602" spans="5:7" x14ac:dyDescent="0.35">
      <c r="E1602"/>
      <c r="F1602" s="37"/>
      <c r="G1602" s="37"/>
    </row>
    <row r="1603" spans="5:7" x14ac:dyDescent="0.35">
      <c r="E1603"/>
      <c r="F1603" s="37"/>
      <c r="G1603" s="37"/>
    </row>
    <row r="1604" spans="5:7" x14ac:dyDescent="0.35">
      <c r="E1604"/>
      <c r="F1604" s="37"/>
      <c r="G1604" s="37"/>
    </row>
    <row r="1605" spans="5:7" x14ac:dyDescent="0.35">
      <c r="E1605"/>
      <c r="F1605" s="37"/>
      <c r="G1605" s="37"/>
    </row>
    <row r="1606" spans="5:7" x14ac:dyDescent="0.35">
      <c r="E1606"/>
      <c r="F1606" s="37"/>
      <c r="G1606" s="37"/>
    </row>
    <row r="1607" spans="5:7" x14ac:dyDescent="0.35">
      <c r="E1607"/>
      <c r="F1607" s="37"/>
      <c r="G1607" s="37"/>
    </row>
    <row r="1608" spans="5:7" x14ac:dyDescent="0.35">
      <c r="E1608"/>
      <c r="F1608" s="37"/>
      <c r="G1608" s="37"/>
    </row>
    <row r="1609" spans="5:7" x14ac:dyDescent="0.35">
      <c r="E1609"/>
      <c r="F1609" s="37"/>
      <c r="G1609" s="37"/>
    </row>
    <row r="1610" spans="5:7" x14ac:dyDescent="0.35">
      <c r="E1610"/>
      <c r="F1610" s="37"/>
      <c r="G1610" s="37"/>
    </row>
    <row r="1611" spans="5:7" x14ac:dyDescent="0.35">
      <c r="E1611"/>
      <c r="F1611" s="37"/>
      <c r="G1611" s="37"/>
    </row>
    <row r="1612" spans="5:7" x14ac:dyDescent="0.35">
      <c r="E1612"/>
      <c r="F1612" s="37"/>
      <c r="G1612" s="37"/>
    </row>
    <row r="1613" spans="5:7" x14ac:dyDescent="0.35">
      <c r="E1613"/>
      <c r="F1613" s="37"/>
      <c r="G1613" s="37"/>
    </row>
    <row r="1614" spans="5:7" x14ac:dyDescent="0.35">
      <c r="E1614"/>
      <c r="F1614" s="37"/>
      <c r="G1614" s="37"/>
    </row>
    <row r="1615" spans="5:7" x14ac:dyDescent="0.35">
      <c r="E1615"/>
      <c r="F1615" s="37"/>
      <c r="G1615" s="37"/>
    </row>
    <row r="1616" spans="5:7" x14ac:dyDescent="0.35">
      <c r="E1616"/>
      <c r="F1616" s="37"/>
      <c r="G1616" s="37"/>
    </row>
    <row r="1617" spans="5:7" x14ac:dyDescent="0.35">
      <c r="E1617"/>
      <c r="F1617" s="37"/>
      <c r="G1617" s="37"/>
    </row>
    <row r="1618" spans="5:7" x14ac:dyDescent="0.35">
      <c r="E1618"/>
      <c r="F1618" s="37"/>
      <c r="G1618" s="37"/>
    </row>
    <row r="1619" spans="5:7" x14ac:dyDescent="0.35">
      <c r="E1619"/>
      <c r="F1619" s="37"/>
      <c r="G1619" s="37"/>
    </row>
    <row r="1620" spans="5:7" x14ac:dyDescent="0.35">
      <c r="E1620"/>
      <c r="F1620" s="37"/>
      <c r="G1620" s="37"/>
    </row>
    <row r="1621" spans="5:7" x14ac:dyDescent="0.35">
      <c r="E1621"/>
      <c r="F1621" s="37"/>
      <c r="G1621" s="37"/>
    </row>
    <row r="1622" spans="5:7" x14ac:dyDescent="0.35">
      <c r="E1622"/>
      <c r="F1622" s="37"/>
      <c r="G1622" s="37"/>
    </row>
    <row r="1623" spans="5:7" x14ac:dyDescent="0.35">
      <c r="E1623"/>
      <c r="F1623" s="37"/>
      <c r="G1623" s="37"/>
    </row>
    <row r="1624" spans="5:7" x14ac:dyDescent="0.35">
      <c r="E1624"/>
      <c r="F1624" s="37"/>
      <c r="G1624" s="37"/>
    </row>
    <row r="1625" spans="5:7" x14ac:dyDescent="0.35">
      <c r="E1625"/>
      <c r="F1625" s="37"/>
      <c r="G1625" s="37"/>
    </row>
    <row r="1626" spans="5:7" x14ac:dyDescent="0.35">
      <c r="E1626"/>
      <c r="F1626" s="37"/>
      <c r="G1626" s="37"/>
    </row>
    <row r="1627" spans="5:7" x14ac:dyDescent="0.35">
      <c r="E1627"/>
      <c r="F1627" s="37"/>
      <c r="G1627" s="37"/>
    </row>
    <row r="1628" spans="5:7" x14ac:dyDescent="0.35">
      <c r="E1628"/>
      <c r="F1628" s="37"/>
      <c r="G1628" s="37"/>
    </row>
    <row r="1629" spans="5:7" x14ac:dyDescent="0.35">
      <c r="E1629"/>
      <c r="F1629" s="37"/>
      <c r="G1629" s="37"/>
    </row>
    <row r="1630" spans="5:7" x14ac:dyDescent="0.35">
      <c r="E1630"/>
      <c r="F1630" s="37"/>
      <c r="G1630" s="37"/>
    </row>
    <row r="1631" spans="5:7" x14ac:dyDescent="0.35">
      <c r="E1631"/>
      <c r="F1631" s="37"/>
      <c r="G1631" s="37"/>
    </row>
    <row r="1632" spans="5:7" x14ac:dyDescent="0.35">
      <c r="E1632"/>
      <c r="F1632" s="37"/>
      <c r="G1632" s="37"/>
    </row>
    <row r="1633" spans="5:7" x14ac:dyDescent="0.35">
      <c r="E1633"/>
      <c r="F1633" s="37"/>
      <c r="G1633" s="37"/>
    </row>
    <row r="1634" spans="5:7" x14ac:dyDescent="0.35">
      <c r="E1634"/>
      <c r="F1634" s="37"/>
      <c r="G1634" s="37"/>
    </row>
    <row r="1635" spans="5:7" x14ac:dyDescent="0.35">
      <c r="E1635"/>
      <c r="F1635" s="37"/>
      <c r="G1635" s="37"/>
    </row>
    <row r="1636" spans="5:7" x14ac:dyDescent="0.35">
      <c r="E1636"/>
      <c r="F1636" s="37"/>
      <c r="G1636" s="37"/>
    </row>
    <row r="1637" spans="5:7" x14ac:dyDescent="0.35">
      <c r="E1637"/>
      <c r="F1637" s="37"/>
      <c r="G1637" s="37"/>
    </row>
    <row r="1638" spans="5:7" x14ac:dyDescent="0.35">
      <c r="E1638"/>
      <c r="F1638" s="37"/>
      <c r="G1638" s="37"/>
    </row>
    <row r="1639" spans="5:7" x14ac:dyDescent="0.35">
      <c r="E1639"/>
      <c r="F1639" s="37"/>
      <c r="G1639" s="37"/>
    </row>
    <row r="1640" spans="5:7" x14ac:dyDescent="0.35">
      <c r="E1640"/>
      <c r="F1640" s="37"/>
      <c r="G1640" s="37"/>
    </row>
    <row r="1641" spans="5:7" x14ac:dyDescent="0.35">
      <c r="E1641"/>
      <c r="F1641" s="37"/>
      <c r="G1641" s="37"/>
    </row>
    <row r="1642" spans="5:7" x14ac:dyDescent="0.35">
      <c r="E1642"/>
      <c r="F1642" s="37"/>
      <c r="G1642" s="37"/>
    </row>
    <row r="1643" spans="5:7" x14ac:dyDescent="0.35">
      <c r="E1643"/>
      <c r="F1643" s="37"/>
      <c r="G1643" s="37"/>
    </row>
    <row r="1644" spans="5:7" x14ac:dyDescent="0.35">
      <c r="E1644"/>
      <c r="F1644" s="37"/>
      <c r="G1644" s="37"/>
    </row>
    <row r="1645" spans="5:7" x14ac:dyDescent="0.35">
      <c r="E1645"/>
      <c r="F1645" s="37"/>
      <c r="G1645" s="37"/>
    </row>
    <row r="1646" spans="5:7" x14ac:dyDescent="0.35">
      <c r="E1646"/>
      <c r="F1646" s="37"/>
      <c r="G1646" s="37"/>
    </row>
    <row r="1647" spans="5:7" x14ac:dyDescent="0.35">
      <c r="E1647"/>
      <c r="F1647" s="37"/>
      <c r="G1647" s="37"/>
    </row>
    <row r="1648" spans="5:7" x14ac:dyDescent="0.35">
      <c r="E1648"/>
      <c r="F1648" s="37"/>
      <c r="G1648" s="37"/>
    </row>
    <row r="1649" spans="5:7" x14ac:dyDescent="0.35">
      <c r="E1649"/>
      <c r="F1649" s="37"/>
      <c r="G1649" s="37"/>
    </row>
    <row r="1650" spans="5:7" x14ac:dyDescent="0.35">
      <c r="E1650"/>
      <c r="F1650" s="37"/>
      <c r="G1650" s="37"/>
    </row>
    <row r="1651" spans="5:7" x14ac:dyDescent="0.35">
      <c r="E1651"/>
      <c r="F1651" s="37"/>
      <c r="G1651" s="37"/>
    </row>
    <row r="1652" spans="5:7" x14ac:dyDescent="0.35">
      <c r="E1652"/>
      <c r="F1652" s="37"/>
      <c r="G1652" s="37"/>
    </row>
    <row r="1653" spans="5:7" x14ac:dyDescent="0.35">
      <c r="E1653"/>
      <c r="F1653" s="37"/>
      <c r="G1653" s="37"/>
    </row>
    <row r="1654" spans="5:7" x14ac:dyDescent="0.35">
      <c r="E1654"/>
      <c r="F1654" s="37"/>
      <c r="G1654" s="37"/>
    </row>
    <row r="1655" spans="5:7" x14ac:dyDescent="0.35">
      <c r="E1655"/>
      <c r="F1655" s="37"/>
      <c r="G1655" s="37"/>
    </row>
    <row r="1656" spans="5:7" x14ac:dyDescent="0.35">
      <c r="E1656"/>
      <c r="F1656" s="37"/>
      <c r="G1656" s="37"/>
    </row>
    <row r="1657" spans="5:7" x14ac:dyDescent="0.35">
      <c r="E1657"/>
      <c r="F1657" s="37"/>
      <c r="G1657" s="37"/>
    </row>
    <row r="1658" spans="5:7" x14ac:dyDescent="0.35">
      <c r="E1658"/>
      <c r="F1658" s="37"/>
      <c r="G1658" s="37"/>
    </row>
    <row r="1659" spans="5:7" x14ac:dyDescent="0.35">
      <c r="E1659"/>
      <c r="F1659" s="37"/>
      <c r="G1659" s="37"/>
    </row>
    <row r="1660" spans="5:7" x14ac:dyDescent="0.35">
      <c r="E1660"/>
      <c r="F1660" s="37"/>
      <c r="G1660" s="37"/>
    </row>
    <row r="1661" spans="5:7" x14ac:dyDescent="0.35">
      <c r="E1661"/>
      <c r="F1661" s="37"/>
      <c r="G1661" s="37"/>
    </row>
    <row r="1662" spans="5:7" x14ac:dyDescent="0.35">
      <c r="E1662"/>
      <c r="F1662" s="37"/>
      <c r="G1662" s="37"/>
    </row>
    <row r="1663" spans="5:7" x14ac:dyDescent="0.35">
      <c r="E1663"/>
      <c r="F1663" s="37"/>
      <c r="G1663" s="37"/>
    </row>
    <row r="1664" spans="5:7" x14ac:dyDescent="0.35">
      <c r="E1664"/>
      <c r="F1664" s="37"/>
      <c r="G1664" s="37"/>
    </row>
    <row r="1665" spans="5:7" x14ac:dyDescent="0.35">
      <c r="E1665"/>
      <c r="F1665" s="37"/>
      <c r="G1665" s="37"/>
    </row>
    <row r="1666" spans="5:7" x14ac:dyDescent="0.35">
      <c r="E1666"/>
      <c r="F1666" s="37"/>
      <c r="G1666" s="37"/>
    </row>
    <row r="1667" spans="5:7" x14ac:dyDescent="0.35">
      <c r="E1667"/>
      <c r="F1667" s="37"/>
      <c r="G1667" s="37"/>
    </row>
    <row r="1668" spans="5:7" x14ac:dyDescent="0.35">
      <c r="E1668"/>
      <c r="F1668" s="37"/>
      <c r="G1668" s="37"/>
    </row>
    <row r="1669" spans="5:7" x14ac:dyDescent="0.35">
      <c r="E1669"/>
      <c r="F1669" s="37"/>
      <c r="G1669" s="37"/>
    </row>
    <row r="1670" spans="5:7" x14ac:dyDescent="0.35">
      <c r="E1670"/>
      <c r="F1670" s="37"/>
      <c r="G1670" s="37"/>
    </row>
    <row r="1671" spans="5:7" x14ac:dyDescent="0.35">
      <c r="E1671"/>
      <c r="F1671" s="37"/>
      <c r="G1671" s="37"/>
    </row>
    <row r="1672" spans="5:7" x14ac:dyDescent="0.35">
      <c r="E1672"/>
      <c r="F1672" s="37"/>
      <c r="G1672" s="37"/>
    </row>
    <row r="1673" spans="5:7" x14ac:dyDescent="0.35">
      <c r="E1673"/>
      <c r="F1673" s="37"/>
      <c r="G1673" s="37"/>
    </row>
    <row r="1674" spans="5:7" x14ac:dyDescent="0.35">
      <c r="E1674"/>
      <c r="F1674" s="37"/>
      <c r="G1674" s="37"/>
    </row>
    <row r="1675" spans="5:7" x14ac:dyDescent="0.35">
      <c r="E1675"/>
      <c r="F1675" s="37"/>
      <c r="G1675" s="37"/>
    </row>
    <row r="1676" spans="5:7" x14ac:dyDescent="0.35">
      <c r="E1676"/>
      <c r="F1676" s="37"/>
      <c r="G1676" s="37"/>
    </row>
    <row r="1677" spans="5:7" x14ac:dyDescent="0.35">
      <c r="E1677"/>
      <c r="F1677" s="37"/>
      <c r="G1677" s="37"/>
    </row>
    <row r="1678" spans="5:7" x14ac:dyDescent="0.35">
      <c r="E1678"/>
      <c r="F1678" s="37"/>
      <c r="G1678" s="37"/>
    </row>
    <row r="1679" spans="5:7" x14ac:dyDescent="0.35">
      <c r="E1679"/>
      <c r="F1679" s="37"/>
      <c r="G1679" s="37"/>
    </row>
    <row r="1680" spans="5:7" x14ac:dyDescent="0.35">
      <c r="E1680"/>
      <c r="F1680" s="37"/>
      <c r="G1680" s="37"/>
    </row>
    <row r="1681" spans="5:7" x14ac:dyDescent="0.35">
      <c r="E1681"/>
      <c r="F1681" s="37"/>
      <c r="G1681" s="37"/>
    </row>
    <row r="1682" spans="5:7" x14ac:dyDescent="0.35">
      <c r="E1682"/>
      <c r="F1682" s="37"/>
      <c r="G1682" s="37"/>
    </row>
    <row r="1683" spans="5:7" x14ac:dyDescent="0.35">
      <c r="E1683"/>
      <c r="F1683" s="37"/>
      <c r="G1683" s="37"/>
    </row>
    <row r="1684" spans="5:7" x14ac:dyDescent="0.35">
      <c r="E1684"/>
      <c r="F1684" s="37"/>
      <c r="G1684" s="37"/>
    </row>
    <row r="1685" spans="5:7" x14ac:dyDescent="0.35">
      <c r="E1685"/>
      <c r="F1685" s="37"/>
      <c r="G1685" s="37"/>
    </row>
    <row r="1686" spans="5:7" x14ac:dyDescent="0.35">
      <c r="E1686"/>
      <c r="F1686" s="37"/>
      <c r="G1686" s="37"/>
    </row>
    <row r="1687" spans="5:7" x14ac:dyDescent="0.35">
      <c r="E1687"/>
      <c r="F1687" s="37"/>
      <c r="G1687" s="37"/>
    </row>
    <row r="1688" spans="5:7" x14ac:dyDescent="0.35">
      <c r="E1688"/>
      <c r="F1688" s="37"/>
      <c r="G1688" s="37"/>
    </row>
    <row r="1689" spans="5:7" x14ac:dyDescent="0.35">
      <c r="E1689"/>
      <c r="F1689" s="37"/>
      <c r="G1689" s="37"/>
    </row>
    <row r="1690" spans="5:7" x14ac:dyDescent="0.35">
      <c r="E1690"/>
      <c r="F1690" s="37"/>
      <c r="G1690" s="37"/>
    </row>
    <row r="1691" spans="5:7" x14ac:dyDescent="0.35">
      <c r="E1691"/>
      <c r="F1691" s="37"/>
      <c r="G1691" s="37"/>
    </row>
    <row r="1692" spans="5:7" x14ac:dyDescent="0.35">
      <c r="E1692"/>
      <c r="F1692" s="37"/>
      <c r="G1692" s="37"/>
    </row>
    <row r="1693" spans="5:7" x14ac:dyDescent="0.35">
      <c r="E1693"/>
      <c r="F1693" s="37"/>
      <c r="G1693" s="37"/>
    </row>
    <row r="1694" spans="5:7" x14ac:dyDescent="0.35">
      <c r="E1694"/>
      <c r="F1694" s="37"/>
      <c r="G1694" s="37"/>
    </row>
    <row r="1695" spans="5:7" x14ac:dyDescent="0.35">
      <c r="E1695"/>
      <c r="F1695" s="37"/>
      <c r="G1695" s="37"/>
    </row>
    <row r="1696" spans="5:7" x14ac:dyDescent="0.35">
      <c r="E1696"/>
      <c r="F1696" s="37"/>
      <c r="G1696" s="37"/>
    </row>
    <row r="1697" spans="5:7" x14ac:dyDescent="0.35">
      <c r="E1697"/>
      <c r="F1697" s="37"/>
      <c r="G1697" s="37"/>
    </row>
    <row r="1698" spans="5:7" x14ac:dyDescent="0.35">
      <c r="E1698"/>
      <c r="F1698" s="37"/>
      <c r="G1698" s="37"/>
    </row>
    <row r="1699" spans="5:7" x14ac:dyDescent="0.35">
      <c r="E1699"/>
      <c r="F1699" s="37"/>
      <c r="G1699" s="37"/>
    </row>
    <row r="1700" spans="5:7" x14ac:dyDescent="0.35">
      <c r="E1700"/>
      <c r="F1700" s="37"/>
      <c r="G1700" s="37"/>
    </row>
    <row r="1701" spans="5:7" x14ac:dyDescent="0.35">
      <c r="E1701"/>
      <c r="F1701" s="37"/>
      <c r="G1701" s="37"/>
    </row>
    <row r="1702" spans="5:7" x14ac:dyDescent="0.35">
      <c r="E1702"/>
      <c r="F1702" s="37"/>
      <c r="G1702" s="37"/>
    </row>
    <row r="1703" spans="5:7" x14ac:dyDescent="0.35">
      <c r="E1703"/>
      <c r="F1703" s="37"/>
      <c r="G1703" s="37"/>
    </row>
    <row r="1704" spans="5:7" x14ac:dyDescent="0.35">
      <c r="E1704"/>
      <c r="F1704" s="37"/>
      <c r="G1704" s="37"/>
    </row>
    <row r="1705" spans="5:7" x14ac:dyDescent="0.35">
      <c r="E1705"/>
      <c r="F1705" s="37"/>
      <c r="G1705" s="37"/>
    </row>
    <row r="1706" spans="5:7" x14ac:dyDescent="0.35">
      <c r="E1706"/>
      <c r="F1706" s="37"/>
      <c r="G1706" s="37"/>
    </row>
    <row r="1707" spans="5:7" x14ac:dyDescent="0.35">
      <c r="E1707"/>
      <c r="F1707" s="37"/>
      <c r="G1707" s="37"/>
    </row>
    <row r="1708" spans="5:7" x14ac:dyDescent="0.35">
      <c r="E1708"/>
      <c r="F1708" s="37"/>
      <c r="G1708" s="37"/>
    </row>
    <row r="1709" spans="5:7" x14ac:dyDescent="0.35">
      <c r="E1709"/>
      <c r="F1709" s="37"/>
      <c r="G1709" s="37"/>
    </row>
    <row r="1710" spans="5:7" x14ac:dyDescent="0.35">
      <c r="E1710"/>
      <c r="F1710" s="37"/>
      <c r="G1710" s="37"/>
    </row>
    <row r="1711" spans="5:7" x14ac:dyDescent="0.35">
      <c r="E1711"/>
      <c r="F1711" s="37"/>
      <c r="G1711" s="37"/>
    </row>
    <row r="1712" spans="5:7" x14ac:dyDescent="0.35">
      <c r="E1712"/>
      <c r="F1712" s="37"/>
      <c r="G1712" s="37"/>
    </row>
    <row r="1713" spans="5:7" x14ac:dyDescent="0.35">
      <c r="E1713"/>
      <c r="F1713" s="37"/>
      <c r="G1713" s="37"/>
    </row>
    <row r="1714" spans="5:7" x14ac:dyDescent="0.35">
      <c r="E1714"/>
      <c r="F1714" s="37"/>
      <c r="G1714" s="37"/>
    </row>
    <row r="1715" spans="5:7" x14ac:dyDescent="0.35">
      <c r="E1715"/>
      <c r="F1715" s="37"/>
      <c r="G1715" s="37"/>
    </row>
    <row r="1716" spans="5:7" x14ac:dyDescent="0.35">
      <c r="E1716"/>
      <c r="F1716" s="37"/>
      <c r="G1716" s="37"/>
    </row>
    <row r="1717" spans="5:7" x14ac:dyDescent="0.35">
      <c r="E1717"/>
      <c r="F1717" s="37"/>
      <c r="G1717" s="37"/>
    </row>
    <row r="1718" spans="5:7" x14ac:dyDescent="0.35">
      <c r="E1718"/>
      <c r="F1718" s="37"/>
      <c r="G1718" s="37"/>
    </row>
    <row r="1719" spans="5:7" x14ac:dyDescent="0.35">
      <c r="E1719"/>
      <c r="F1719" s="37"/>
      <c r="G1719" s="37"/>
    </row>
    <row r="1720" spans="5:7" x14ac:dyDescent="0.35">
      <c r="E1720"/>
      <c r="F1720" s="37"/>
      <c r="G1720" s="37"/>
    </row>
    <row r="1721" spans="5:7" x14ac:dyDescent="0.35">
      <c r="E1721"/>
      <c r="F1721" s="37"/>
      <c r="G1721" s="37"/>
    </row>
    <row r="1722" spans="5:7" x14ac:dyDescent="0.35">
      <c r="E1722"/>
      <c r="F1722" s="37"/>
      <c r="G1722" s="37"/>
    </row>
    <row r="1723" spans="5:7" x14ac:dyDescent="0.35">
      <c r="E1723"/>
      <c r="F1723" s="37"/>
      <c r="G1723" s="37"/>
    </row>
    <row r="1724" spans="5:7" x14ac:dyDescent="0.35">
      <c r="E1724"/>
      <c r="F1724" s="37"/>
      <c r="G1724" s="37"/>
    </row>
    <row r="1725" spans="5:7" x14ac:dyDescent="0.35">
      <c r="E1725"/>
      <c r="F1725" s="37"/>
      <c r="G1725" s="37"/>
    </row>
    <row r="1726" spans="5:7" x14ac:dyDescent="0.35">
      <c r="E1726"/>
      <c r="F1726" s="37"/>
      <c r="G1726" s="37"/>
    </row>
    <row r="1727" spans="5:7" x14ac:dyDescent="0.35">
      <c r="E1727"/>
      <c r="F1727" s="37"/>
      <c r="G1727" s="37"/>
    </row>
    <row r="1728" spans="5:7" x14ac:dyDescent="0.35">
      <c r="E1728"/>
      <c r="F1728" s="37"/>
      <c r="G1728" s="37"/>
    </row>
    <row r="1729" spans="5:7" x14ac:dyDescent="0.35">
      <c r="E1729"/>
      <c r="F1729" s="37"/>
      <c r="G1729" s="37"/>
    </row>
    <row r="1730" spans="5:7" x14ac:dyDescent="0.35">
      <c r="E1730"/>
      <c r="F1730" s="37"/>
      <c r="G1730" s="37"/>
    </row>
    <row r="1731" spans="5:7" x14ac:dyDescent="0.35">
      <c r="E1731"/>
      <c r="F1731" s="37"/>
      <c r="G1731" s="37"/>
    </row>
    <row r="1732" spans="5:7" x14ac:dyDescent="0.35">
      <c r="E1732"/>
      <c r="F1732" s="37"/>
      <c r="G1732" s="37"/>
    </row>
    <row r="1733" spans="5:7" x14ac:dyDescent="0.35">
      <c r="E1733"/>
      <c r="F1733" s="37"/>
      <c r="G1733" s="37"/>
    </row>
    <row r="1734" spans="5:7" x14ac:dyDescent="0.35">
      <c r="E1734"/>
      <c r="F1734" s="37"/>
      <c r="G1734" s="37"/>
    </row>
    <row r="1735" spans="5:7" x14ac:dyDescent="0.35">
      <c r="E1735"/>
      <c r="F1735" s="37"/>
      <c r="G1735" s="37"/>
    </row>
    <row r="1736" spans="5:7" x14ac:dyDescent="0.35">
      <c r="E1736"/>
      <c r="F1736" s="37"/>
      <c r="G1736" s="37"/>
    </row>
    <row r="1737" spans="5:7" x14ac:dyDescent="0.35">
      <c r="E1737"/>
      <c r="F1737" s="37"/>
      <c r="G1737" s="37"/>
    </row>
    <row r="1738" spans="5:7" x14ac:dyDescent="0.35">
      <c r="E1738"/>
      <c r="F1738" s="37"/>
      <c r="G1738" s="37"/>
    </row>
    <row r="1739" spans="5:7" x14ac:dyDescent="0.35">
      <c r="E1739"/>
      <c r="F1739" s="37"/>
      <c r="G1739" s="37"/>
    </row>
    <row r="1740" spans="5:7" x14ac:dyDescent="0.35">
      <c r="E1740"/>
      <c r="F1740" s="37"/>
      <c r="G1740" s="37"/>
    </row>
    <row r="1741" spans="5:7" x14ac:dyDescent="0.35">
      <c r="E1741"/>
      <c r="F1741" s="37"/>
      <c r="G1741" s="37"/>
    </row>
    <row r="1742" spans="5:7" x14ac:dyDescent="0.35">
      <c r="E1742"/>
      <c r="F1742" s="37"/>
      <c r="G1742" s="37"/>
    </row>
    <row r="1743" spans="5:7" x14ac:dyDescent="0.35">
      <c r="E1743"/>
      <c r="F1743" s="37"/>
      <c r="G1743" s="37"/>
    </row>
    <row r="1744" spans="5:7" x14ac:dyDescent="0.35">
      <c r="E1744"/>
      <c r="F1744" s="37"/>
      <c r="G1744" s="37"/>
    </row>
    <row r="1745" spans="5:7" x14ac:dyDescent="0.35">
      <c r="E1745"/>
      <c r="F1745" s="37"/>
      <c r="G1745" s="37"/>
    </row>
    <row r="1746" spans="5:7" x14ac:dyDescent="0.35">
      <c r="E1746"/>
      <c r="F1746" s="37"/>
      <c r="G1746" s="37"/>
    </row>
    <row r="1747" spans="5:7" x14ac:dyDescent="0.35">
      <c r="E1747"/>
      <c r="F1747" s="37"/>
      <c r="G1747" s="37"/>
    </row>
    <row r="1748" spans="5:7" x14ac:dyDescent="0.35">
      <c r="E1748"/>
      <c r="F1748" s="37"/>
      <c r="G1748" s="37"/>
    </row>
    <row r="1749" spans="5:7" x14ac:dyDescent="0.35">
      <c r="E1749"/>
      <c r="F1749" s="37"/>
      <c r="G1749" s="37"/>
    </row>
    <row r="1750" spans="5:7" x14ac:dyDescent="0.35">
      <c r="E1750"/>
      <c r="F1750" s="37"/>
      <c r="G1750" s="37"/>
    </row>
    <row r="1751" spans="5:7" x14ac:dyDescent="0.35">
      <c r="E1751"/>
      <c r="F1751" s="37"/>
      <c r="G1751" s="37"/>
    </row>
    <row r="1752" spans="5:7" x14ac:dyDescent="0.35">
      <c r="E1752"/>
      <c r="F1752" s="37"/>
      <c r="G1752" s="37"/>
    </row>
    <row r="1753" spans="5:7" x14ac:dyDescent="0.35">
      <c r="E1753"/>
      <c r="F1753" s="37"/>
      <c r="G1753" s="37"/>
    </row>
    <row r="1754" spans="5:7" x14ac:dyDescent="0.35">
      <c r="E1754"/>
      <c r="F1754" s="37"/>
      <c r="G1754" s="37"/>
    </row>
    <row r="1755" spans="5:7" x14ac:dyDescent="0.35">
      <c r="E1755"/>
      <c r="F1755" s="37"/>
      <c r="G1755" s="37"/>
    </row>
    <row r="1756" spans="5:7" x14ac:dyDescent="0.35">
      <c r="E1756"/>
      <c r="F1756" s="37"/>
      <c r="G1756" s="37"/>
    </row>
    <row r="1757" spans="5:7" x14ac:dyDescent="0.35">
      <c r="E1757"/>
      <c r="F1757" s="37"/>
      <c r="G1757" s="37"/>
    </row>
    <row r="1758" spans="5:7" x14ac:dyDescent="0.35">
      <c r="E1758"/>
      <c r="F1758" s="37"/>
      <c r="G1758" s="37"/>
    </row>
    <row r="1759" spans="5:7" x14ac:dyDescent="0.35">
      <c r="E1759"/>
      <c r="F1759" s="37"/>
      <c r="G1759" s="37"/>
    </row>
    <row r="1760" spans="5:7" x14ac:dyDescent="0.35">
      <c r="E1760"/>
      <c r="F1760" s="37"/>
      <c r="G1760" s="37"/>
    </row>
    <row r="1761" spans="5:7" x14ac:dyDescent="0.35">
      <c r="E1761"/>
      <c r="F1761" s="37"/>
      <c r="G1761" s="37"/>
    </row>
    <row r="1762" spans="5:7" x14ac:dyDescent="0.35">
      <c r="E1762"/>
      <c r="F1762" s="37"/>
      <c r="G1762" s="37"/>
    </row>
    <row r="1763" spans="5:7" x14ac:dyDescent="0.35">
      <c r="E1763"/>
      <c r="F1763" s="37"/>
      <c r="G1763" s="37"/>
    </row>
    <row r="1764" spans="5:7" x14ac:dyDescent="0.35">
      <c r="E1764"/>
      <c r="F1764" s="37"/>
      <c r="G1764" s="37"/>
    </row>
    <row r="1765" spans="5:7" x14ac:dyDescent="0.35">
      <c r="E1765"/>
      <c r="F1765" s="37"/>
      <c r="G1765" s="37"/>
    </row>
    <row r="1766" spans="5:7" x14ac:dyDescent="0.35">
      <c r="E1766"/>
      <c r="F1766" s="37"/>
      <c r="G1766" s="37"/>
    </row>
    <row r="1767" spans="5:7" x14ac:dyDescent="0.35">
      <c r="E1767"/>
      <c r="F1767" s="37"/>
      <c r="G1767" s="37"/>
    </row>
    <row r="1768" spans="5:7" x14ac:dyDescent="0.35">
      <c r="E1768"/>
      <c r="F1768" s="37"/>
      <c r="G1768" s="37"/>
    </row>
    <row r="1769" spans="5:7" x14ac:dyDescent="0.35">
      <c r="E1769"/>
      <c r="F1769" s="37"/>
      <c r="G1769" s="37"/>
    </row>
    <row r="1770" spans="5:7" x14ac:dyDescent="0.35">
      <c r="E1770"/>
      <c r="F1770" s="37"/>
      <c r="G1770" s="37"/>
    </row>
    <row r="1771" spans="5:7" x14ac:dyDescent="0.35">
      <c r="E1771"/>
      <c r="F1771" s="37"/>
      <c r="G1771" s="37"/>
    </row>
    <row r="1772" spans="5:7" x14ac:dyDescent="0.35">
      <c r="E1772"/>
      <c r="F1772" s="37"/>
      <c r="G1772" s="37"/>
    </row>
    <row r="1773" spans="5:7" x14ac:dyDescent="0.35">
      <c r="E1773"/>
      <c r="F1773" s="37"/>
      <c r="G1773" s="37"/>
    </row>
    <row r="1774" spans="5:7" x14ac:dyDescent="0.35">
      <c r="E1774"/>
      <c r="F1774" s="37"/>
      <c r="G1774" s="37"/>
    </row>
    <row r="1775" spans="5:7" x14ac:dyDescent="0.35">
      <c r="E1775"/>
      <c r="F1775" s="37"/>
      <c r="G1775" s="37"/>
    </row>
    <row r="1776" spans="5:7" x14ac:dyDescent="0.35">
      <c r="E1776"/>
      <c r="F1776" s="37"/>
      <c r="G1776" s="37"/>
    </row>
    <row r="1777" spans="5:7" x14ac:dyDescent="0.35">
      <c r="E1777"/>
      <c r="F1777" s="37"/>
      <c r="G1777" s="37"/>
    </row>
    <row r="1778" spans="5:7" x14ac:dyDescent="0.35">
      <c r="E1778"/>
      <c r="F1778" s="37"/>
      <c r="G1778" s="37"/>
    </row>
    <row r="1779" spans="5:7" x14ac:dyDescent="0.35">
      <c r="E1779"/>
      <c r="F1779" s="37"/>
      <c r="G1779" s="37"/>
    </row>
    <row r="1780" spans="5:7" x14ac:dyDescent="0.35">
      <c r="E1780"/>
      <c r="F1780" s="37"/>
      <c r="G1780" s="37"/>
    </row>
    <row r="1781" spans="5:7" x14ac:dyDescent="0.35">
      <c r="E1781"/>
      <c r="F1781" s="37"/>
      <c r="G1781" s="37"/>
    </row>
    <row r="1782" spans="5:7" x14ac:dyDescent="0.35">
      <c r="E1782"/>
      <c r="F1782" s="37"/>
      <c r="G1782" s="37"/>
    </row>
    <row r="1783" spans="5:7" x14ac:dyDescent="0.35">
      <c r="E1783"/>
      <c r="F1783" s="37"/>
      <c r="G1783" s="37"/>
    </row>
    <row r="1784" spans="5:7" x14ac:dyDescent="0.35">
      <c r="E1784"/>
      <c r="F1784" s="37"/>
      <c r="G1784" s="37"/>
    </row>
    <row r="1785" spans="5:7" x14ac:dyDescent="0.35">
      <c r="E1785"/>
      <c r="F1785" s="37"/>
      <c r="G1785" s="37"/>
    </row>
    <row r="1786" spans="5:7" x14ac:dyDescent="0.35">
      <c r="E1786"/>
      <c r="F1786" s="37"/>
      <c r="G1786" s="37"/>
    </row>
    <row r="1787" spans="5:7" x14ac:dyDescent="0.35">
      <c r="E1787"/>
      <c r="F1787" s="37"/>
      <c r="G1787" s="37"/>
    </row>
    <row r="1788" spans="5:7" x14ac:dyDescent="0.35">
      <c r="E1788"/>
      <c r="F1788" s="37"/>
      <c r="G1788" s="37"/>
    </row>
    <row r="1789" spans="5:7" x14ac:dyDescent="0.35">
      <c r="E1789"/>
      <c r="F1789" s="37"/>
      <c r="G1789" s="37"/>
    </row>
    <row r="1790" spans="5:7" x14ac:dyDescent="0.35">
      <c r="E1790"/>
      <c r="F1790" s="37"/>
      <c r="G1790" s="37"/>
    </row>
    <row r="1791" spans="5:7" x14ac:dyDescent="0.35">
      <c r="E1791"/>
      <c r="F1791" s="37"/>
      <c r="G1791" s="37"/>
    </row>
    <row r="1792" spans="5:7" x14ac:dyDescent="0.35">
      <c r="E1792"/>
      <c r="F1792" s="37"/>
      <c r="G1792" s="37"/>
    </row>
    <row r="1793" spans="5:7" x14ac:dyDescent="0.35">
      <c r="E1793"/>
      <c r="F1793" s="37"/>
      <c r="G1793" s="37"/>
    </row>
    <row r="1794" spans="5:7" x14ac:dyDescent="0.35">
      <c r="E1794"/>
      <c r="F1794" s="37"/>
      <c r="G1794" s="37"/>
    </row>
    <row r="1795" spans="5:7" x14ac:dyDescent="0.35">
      <c r="E1795"/>
      <c r="F1795" s="37"/>
      <c r="G1795" s="37"/>
    </row>
    <row r="1796" spans="5:7" x14ac:dyDescent="0.35">
      <c r="E1796"/>
      <c r="F1796" s="37"/>
      <c r="G1796" s="37"/>
    </row>
    <row r="1797" spans="5:7" x14ac:dyDescent="0.35">
      <c r="E1797"/>
      <c r="F1797" s="37"/>
      <c r="G1797" s="37"/>
    </row>
    <row r="1798" spans="5:7" x14ac:dyDescent="0.35">
      <c r="E1798"/>
      <c r="F1798" s="37"/>
      <c r="G1798" s="37"/>
    </row>
    <row r="1799" spans="5:7" x14ac:dyDescent="0.35">
      <c r="E1799"/>
      <c r="F1799" s="37"/>
      <c r="G1799" s="37"/>
    </row>
    <row r="1800" spans="5:7" x14ac:dyDescent="0.35">
      <c r="E1800"/>
      <c r="F1800" s="37"/>
      <c r="G1800" s="37"/>
    </row>
    <row r="1801" spans="5:7" x14ac:dyDescent="0.35">
      <c r="E1801"/>
      <c r="F1801" s="37"/>
      <c r="G1801" s="37"/>
    </row>
    <row r="1802" spans="5:7" x14ac:dyDescent="0.35">
      <c r="E1802"/>
      <c r="F1802" s="37"/>
      <c r="G1802" s="37"/>
    </row>
    <row r="1803" spans="5:7" x14ac:dyDescent="0.35">
      <c r="E1803"/>
      <c r="F1803" s="37"/>
      <c r="G1803" s="37"/>
    </row>
    <row r="1804" spans="5:7" x14ac:dyDescent="0.35">
      <c r="E1804"/>
      <c r="F1804" s="37"/>
      <c r="G1804" s="37"/>
    </row>
    <row r="1805" spans="5:7" x14ac:dyDescent="0.35">
      <c r="E1805"/>
      <c r="F1805" s="37"/>
      <c r="G1805" s="37"/>
    </row>
    <row r="1806" spans="5:7" x14ac:dyDescent="0.35">
      <c r="E1806"/>
      <c r="F1806" s="37"/>
      <c r="G1806" s="37"/>
    </row>
    <row r="1807" spans="5:7" x14ac:dyDescent="0.35">
      <c r="E1807"/>
      <c r="F1807" s="37"/>
      <c r="G1807" s="37"/>
    </row>
    <row r="1808" spans="5:7" x14ac:dyDescent="0.35">
      <c r="E1808"/>
      <c r="F1808" s="37"/>
      <c r="G1808" s="37"/>
    </row>
    <row r="1809" spans="5:7" x14ac:dyDescent="0.35">
      <c r="E1809"/>
      <c r="F1809" s="37"/>
      <c r="G1809" s="37"/>
    </row>
    <row r="1810" spans="5:7" x14ac:dyDescent="0.35">
      <c r="E1810"/>
      <c r="F1810" s="37"/>
      <c r="G1810" s="37"/>
    </row>
    <row r="1811" spans="5:7" x14ac:dyDescent="0.35">
      <c r="E1811"/>
      <c r="F1811" s="37"/>
      <c r="G1811" s="37"/>
    </row>
    <row r="1812" spans="5:7" x14ac:dyDescent="0.35">
      <c r="E1812"/>
      <c r="F1812" s="37"/>
      <c r="G1812" s="37"/>
    </row>
    <row r="1813" spans="5:7" x14ac:dyDescent="0.35">
      <c r="E1813"/>
      <c r="F1813" s="37"/>
      <c r="G1813" s="37"/>
    </row>
    <row r="1814" spans="5:7" x14ac:dyDescent="0.35">
      <c r="E1814"/>
      <c r="F1814" s="37"/>
      <c r="G1814" s="37"/>
    </row>
    <row r="1815" spans="5:7" x14ac:dyDescent="0.35">
      <c r="E1815"/>
      <c r="F1815" s="37"/>
      <c r="G1815" s="37"/>
    </row>
    <row r="1816" spans="5:7" x14ac:dyDescent="0.35">
      <c r="E1816"/>
      <c r="F1816" s="37"/>
      <c r="G1816" s="37"/>
    </row>
    <row r="1817" spans="5:7" x14ac:dyDescent="0.35">
      <c r="E1817"/>
      <c r="F1817" s="37"/>
      <c r="G1817" s="37"/>
    </row>
    <row r="1818" spans="5:7" x14ac:dyDescent="0.35">
      <c r="E1818"/>
      <c r="F1818" s="37"/>
      <c r="G1818" s="37"/>
    </row>
    <row r="1819" spans="5:7" x14ac:dyDescent="0.35">
      <c r="E1819"/>
      <c r="F1819" s="37"/>
      <c r="G1819" s="37"/>
    </row>
    <row r="1820" spans="5:7" x14ac:dyDescent="0.35">
      <c r="E1820"/>
      <c r="F1820" s="37"/>
      <c r="G1820" s="37"/>
    </row>
    <row r="1821" spans="5:7" x14ac:dyDescent="0.35">
      <c r="E1821"/>
      <c r="F1821" s="37"/>
      <c r="G1821" s="37"/>
    </row>
    <row r="1822" spans="5:7" x14ac:dyDescent="0.35">
      <c r="E1822"/>
      <c r="F1822" s="37"/>
      <c r="G1822" s="37"/>
    </row>
    <row r="1823" spans="5:7" x14ac:dyDescent="0.35">
      <c r="E1823"/>
      <c r="F1823" s="37"/>
      <c r="G1823" s="37"/>
    </row>
    <row r="1824" spans="5:7" x14ac:dyDescent="0.35">
      <c r="E1824"/>
      <c r="F1824" s="37"/>
      <c r="G1824" s="37"/>
    </row>
    <row r="1825" spans="5:7" x14ac:dyDescent="0.35">
      <c r="E1825"/>
      <c r="F1825" s="37"/>
      <c r="G1825" s="37"/>
    </row>
    <row r="1826" spans="5:7" x14ac:dyDescent="0.35">
      <c r="E1826"/>
      <c r="F1826" s="37"/>
      <c r="G1826" s="37"/>
    </row>
    <row r="1827" spans="5:7" x14ac:dyDescent="0.35">
      <c r="E1827"/>
      <c r="F1827" s="37"/>
      <c r="G1827" s="37"/>
    </row>
    <row r="1828" spans="5:7" x14ac:dyDescent="0.35">
      <c r="E1828"/>
      <c r="F1828" s="37"/>
      <c r="G1828" s="37"/>
    </row>
    <row r="1829" spans="5:7" x14ac:dyDescent="0.35">
      <c r="E1829"/>
      <c r="F1829" s="37"/>
      <c r="G1829" s="37"/>
    </row>
    <row r="1830" spans="5:7" x14ac:dyDescent="0.35">
      <c r="E1830"/>
      <c r="F1830" s="37"/>
      <c r="G1830" s="37"/>
    </row>
    <row r="1831" spans="5:7" x14ac:dyDescent="0.35">
      <c r="E1831"/>
      <c r="F1831" s="37"/>
      <c r="G1831" s="37"/>
    </row>
    <row r="1832" spans="5:7" x14ac:dyDescent="0.35">
      <c r="E1832"/>
      <c r="F1832" s="37"/>
      <c r="G1832" s="37"/>
    </row>
    <row r="1833" spans="5:7" x14ac:dyDescent="0.35">
      <c r="E1833"/>
      <c r="F1833" s="37"/>
      <c r="G1833" s="37"/>
    </row>
    <row r="1834" spans="5:7" x14ac:dyDescent="0.35">
      <c r="E1834"/>
      <c r="F1834" s="37"/>
      <c r="G1834" s="37"/>
    </row>
    <row r="1835" spans="5:7" x14ac:dyDescent="0.35">
      <c r="E1835"/>
      <c r="F1835" s="37"/>
      <c r="G1835" s="37"/>
    </row>
    <row r="1836" spans="5:7" x14ac:dyDescent="0.35">
      <c r="E1836"/>
      <c r="F1836" s="37"/>
      <c r="G1836" s="37"/>
    </row>
    <row r="1837" spans="5:7" x14ac:dyDescent="0.35">
      <c r="E1837"/>
      <c r="F1837" s="37"/>
      <c r="G1837" s="37"/>
    </row>
    <row r="1838" spans="5:7" x14ac:dyDescent="0.35">
      <c r="E1838"/>
      <c r="F1838" s="37"/>
      <c r="G1838" s="37"/>
    </row>
    <row r="1839" spans="5:7" x14ac:dyDescent="0.35">
      <c r="E1839"/>
      <c r="F1839" s="37"/>
      <c r="G1839" s="37"/>
    </row>
    <row r="1840" spans="5:7" x14ac:dyDescent="0.35">
      <c r="E1840"/>
      <c r="F1840" s="37"/>
      <c r="G1840" s="37"/>
    </row>
    <row r="1841" spans="5:7" x14ac:dyDescent="0.35">
      <c r="E1841"/>
      <c r="F1841" s="37"/>
      <c r="G1841" s="37"/>
    </row>
    <row r="1842" spans="5:7" x14ac:dyDescent="0.35">
      <c r="E1842"/>
      <c r="F1842" s="37"/>
      <c r="G1842" s="37"/>
    </row>
    <row r="1843" spans="5:7" x14ac:dyDescent="0.35">
      <c r="E1843"/>
      <c r="F1843" s="37"/>
      <c r="G1843" s="37"/>
    </row>
    <row r="1844" spans="5:7" x14ac:dyDescent="0.35">
      <c r="E1844"/>
      <c r="F1844" s="37"/>
      <c r="G1844" s="37"/>
    </row>
    <row r="1845" spans="5:7" x14ac:dyDescent="0.35">
      <c r="E1845"/>
      <c r="F1845" s="37"/>
      <c r="G1845" s="37"/>
    </row>
    <row r="1846" spans="5:7" x14ac:dyDescent="0.35">
      <c r="E1846"/>
      <c r="F1846" s="37"/>
      <c r="G1846" s="37"/>
    </row>
    <row r="1847" spans="5:7" x14ac:dyDescent="0.35">
      <c r="E1847"/>
      <c r="F1847" s="37"/>
      <c r="G1847" s="37"/>
    </row>
    <row r="1848" spans="5:7" x14ac:dyDescent="0.35">
      <c r="E1848"/>
      <c r="F1848" s="37"/>
      <c r="G1848" s="37"/>
    </row>
    <row r="1849" spans="5:7" x14ac:dyDescent="0.35">
      <c r="E1849"/>
      <c r="F1849" s="37"/>
      <c r="G1849" s="37"/>
    </row>
    <row r="1850" spans="5:7" x14ac:dyDescent="0.35">
      <c r="E1850"/>
      <c r="F1850" s="37"/>
      <c r="G1850" s="37"/>
    </row>
    <row r="1851" spans="5:7" x14ac:dyDescent="0.35">
      <c r="E1851"/>
      <c r="F1851" s="37"/>
      <c r="G1851" s="37"/>
    </row>
    <row r="1852" spans="5:7" x14ac:dyDescent="0.35">
      <c r="E1852"/>
      <c r="F1852" s="37"/>
      <c r="G1852" s="37"/>
    </row>
    <row r="1853" spans="5:7" x14ac:dyDescent="0.35">
      <c r="E1853"/>
      <c r="F1853" s="37"/>
      <c r="G1853" s="37"/>
    </row>
    <row r="1854" spans="5:7" x14ac:dyDescent="0.35">
      <c r="E1854"/>
      <c r="F1854" s="37"/>
      <c r="G1854" s="37"/>
    </row>
    <row r="1855" spans="5:7" x14ac:dyDescent="0.35">
      <c r="E1855"/>
      <c r="F1855" s="37"/>
      <c r="G1855" s="37"/>
    </row>
    <row r="1856" spans="5:7" x14ac:dyDescent="0.35">
      <c r="E1856"/>
      <c r="F1856" s="37"/>
      <c r="G1856" s="37"/>
    </row>
    <row r="1857" spans="5:7" x14ac:dyDescent="0.35">
      <c r="E1857"/>
      <c r="F1857" s="37"/>
      <c r="G1857" s="37"/>
    </row>
    <row r="1858" spans="5:7" x14ac:dyDescent="0.35">
      <c r="E1858"/>
      <c r="F1858" s="37"/>
      <c r="G1858" s="37"/>
    </row>
    <row r="1859" spans="5:7" x14ac:dyDescent="0.35">
      <c r="E1859"/>
      <c r="F1859" s="37"/>
      <c r="G1859" s="37"/>
    </row>
    <row r="1860" spans="5:7" x14ac:dyDescent="0.35">
      <c r="E1860"/>
      <c r="F1860" s="37"/>
      <c r="G1860" s="37"/>
    </row>
    <row r="1861" spans="5:7" x14ac:dyDescent="0.35">
      <c r="E1861"/>
      <c r="F1861" s="37"/>
      <c r="G1861" s="37"/>
    </row>
    <row r="1862" spans="5:7" x14ac:dyDescent="0.35">
      <c r="E1862"/>
      <c r="F1862" s="37"/>
      <c r="G1862" s="37"/>
    </row>
    <row r="1863" spans="5:7" x14ac:dyDescent="0.35">
      <c r="E1863"/>
      <c r="F1863" s="37"/>
      <c r="G1863" s="37"/>
    </row>
    <row r="1864" spans="5:7" x14ac:dyDescent="0.35">
      <c r="E1864"/>
      <c r="F1864" s="37"/>
      <c r="G1864" s="37"/>
    </row>
    <row r="1865" spans="5:7" x14ac:dyDescent="0.35">
      <c r="E1865"/>
      <c r="F1865" s="37"/>
      <c r="G1865" s="37"/>
    </row>
    <row r="1866" spans="5:7" x14ac:dyDescent="0.35">
      <c r="E1866"/>
      <c r="F1866" s="37"/>
      <c r="G1866" s="37"/>
    </row>
    <row r="1867" spans="5:7" x14ac:dyDescent="0.35">
      <c r="E1867"/>
      <c r="F1867" s="37"/>
      <c r="G1867" s="37"/>
    </row>
    <row r="1868" spans="5:7" x14ac:dyDescent="0.35">
      <c r="E1868"/>
      <c r="F1868" s="37"/>
      <c r="G1868" s="37"/>
    </row>
    <row r="1869" spans="5:7" x14ac:dyDescent="0.35">
      <c r="E1869"/>
      <c r="F1869" s="37"/>
      <c r="G1869" s="37"/>
    </row>
    <row r="1870" spans="5:7" x14ac:dyDescent="0.35">
      <c r="E1870"/>
      <c r="F1870" s="37"/>
      <c r="G1870" s="37"/>
    </row>
    <row r="1871" spans="5:7" x14ac:dyDescent="0.35">
      <c r="E1871"/>
      <c r="F1871" s="37"/>
      <c r="G1871" s="37"/>
    </row>
    <row r="1872" spans="5:7" x14ac:dyDescent="0.35">
      <c r="E1872"/>
      <c r="F1872" s="37"/>
      <c r="G1872" s="37"/>
    </row>
    <row r="1873" spans="5:7" x14ac:dyDescent="0.35">
      <c r="E1873"/>
      <c r="F1873" s="37"/>
      <c r="G1873" s="37"/>
    </row>
    <row r="1874" spans="5:7" x14ac:dyDescent="0.35">
      <c r="E1874"/>
      <c r="F1874" s="37"/>
      <c r="G1874" s="37"/>
    </row>
    <row r="1875" spans="5:7" x14ac:dyDescent="0.35">
      <c r="E1875"/>
      <c r="F1875" s="37"/>
      <c r="G1875" s="37"/>
    </row>
    <row r="1876" spans="5:7" x14ac:dyDescent="0.35">
      <c r="E1876"/>
      <c r="F1876" s="37"/>
      <c r="G1876" s="37"/>
    </row>
    <row r="1877" spans="5:7" x14ac:dyDescent="0.35">
      <c r="E1877"/>
      <c r="F1877" s="37"/>
      <c r="G1877" s="37"/>
    </row>
    <row r="1878" spans="5:7" x14ac:dyDescent="0.35">
      <c r="E1878"/>
      <c r="F1878" s="37"/>
      <c r="G1878" s="37"/>
    </row>
    <row r="1879" spans="5:7" x14ac:dyDescent="0.35">
      <c r="E1879"/>
      <c r="F1879" s="37"/>
      <c r="G1879" s="37"/>
    </row>
    <row r="1880" spans="5:7" x14ac:dyDescent="0.35">
      <c r="E1880"/>
      <c r="F1880" s="37"/>
      <c r="G1880" s="37"/>
    </row>
    <row r="1881" spans="5:7" x14ac:dyDescent="0.35">
      <c r="E1881"/>
      <c r="F1881" s="37"/>
      <c r="G1881" s="37"/>
    </row>
    <row r="1882" spans="5:7" x14ac:dyDescent="0.35">
      <c r="E1882"/>
      <c r="F1882" s="37"/>
      <c r="G1882" s="37"/>
    </row>
    <row r="1883" spans="5:7" x14ac:dyDescent="0.35">
      <c r="E1883"/>
      <c r="F1883" s="37"/>
      <c r="G1883" s="37"/>
    </row>
    <row r="1884" spans="5:7" x14ac:dyDescent="0.35">
      <c r="E1884"/>
      <c r="F1884" s="37"/>
      <c r="G1884" s="37"/>
    </row>
    <row r="1885" spans="5:7" x14ac:dyDescent="0.35">
      <c r="E1885"/>
      <c r="F1885" s="37"/>
      <c r="G1885" s="37"/>
    </row>
    <row r="1886" spans="5:7" x14ac:dyDescent="0.35">
      <c r="E1886"/>
      <c r="F1886" s="37"/>
      <c r="G1886" s="37"/>
    </row>
    <row r="1887" spans="5:7" x14ac:dyDescent="0.35">
      <c r="E1887"/>
      <c r="F1887" s="37"/>
      <c r="G1887" s="37"/>
    </row>
    <row r="1888" spans="5:7" x14ac:dyDescent="0.35">
      <c r="E1888"/>
      <c r="F1888" s="37"/>
      <c r="G1888" s="37"/>
    </row>
    <row r="1889" spans="5:7" x14ac:dyDescent="0.35">
      <c r="E1889"/>
      <c r="F1889" s="37"/>
      <c r="G1889" s="37"/>
    </row>
    <row r="1890" spans="5:7" x14ac:dyDescent="0.35">
      <c r="E1890"/>
      <c r="F1890" s="37"/>
      <c r="G1890" s="37"/>
    </row>
    <row r="1891" spans="5:7" x14ac:dyDescent="0.35">
      <c r="E1891"/>
      <c r="F1891" s="37"/>
      <c r="G1891" s="37"/>
    </row>
    <row r="1892" spans="5:7" x14ac:dyDescent="0.35">
      <c r="E1892"/>
      <c r="F1892" s="37"/>
      <c r="G1892" s="37"/>
    </row>
    <row r="1893" spans="5:7" x14ac:dyDescent="0.35">
      <c r="E1893"/>
      <c r="F1893" s="37"/>
      <c r="G1893" s="37"/>
    </row>
    <row r="1894" spans="5:7" x14ac:dyDescent="0.35">
      <c r="E1894"/>
      <c r="F1894" s="37"/>
      <c r="G1894" s="37"/>
    </row>
    <row r="1895" spans="5:7" x14ac:dyDescent="0.35">
      <c r="E1895"/>
      <c r="F1895" s="37"/>
      <c r="G1895" s="37"/>
    </row>
    <row r="1896" spans="5:7" x14ac:dyDescent="0.35">
      <c r="E1896"/>
      <c r="F1896" s="37"/>
      <c r="G1896" s="37"/>
    </row>
    <row r="1897" spans="5:7" x14ac:dyDescent="0.35">
      <c r="E1897"/>
      <c r="F1897" s="37"/>
      <c r="G1897" s="37"/>
    </row>
    <row r="1898" spans="5:7" x14ac:dyDescent="0.35">
      <c r="E1898"/>
      <c r="F1898" s="37"/>
      <c r="G1898" s="37"/>
    </row>
    <row r="1899" spans="5:7" x14ac:dyDescent="0.35">
      <c r="E1899"/>
      <c r="F1899" s="37"/>
      <c r="G1899" s="37"/>
    </row>
    <row r="1900" spans="5:7" x14ac:dyDescent="0.35">
      <c r="E1900"/>
      <c r="F1900" s="37"/>
      <c r="G1900" s="37"/>
    </row>
    <row r="1901" spans="5:7" x14ac:dyDescent="0.35">
      <c r="E1901"/>
      <c r="F1901" s="37"/>
      <c r="G1901" s="37"/>
    </row>
    <row r="1902" spans="5:7" x14ac:dyDescent="0.35">
      <c r="E1902"/>
      <c r="F1902" s="37"/>
      <c r="G1902" s="37"/>
    </row>
    <row r="1903" spans="5:7" x14ac:dyDescent="0.35">
      <c r="E1903"/>
      <c r="F1903" s="37"/>
      <c r="G1903" s="37"/>
    </row>
    <row r="1904" spans="5:7" x14ac:dyDescent="0.35">
      <c r="E1904"/>
      <c r="F1904" s="37"/>
      <c r="G1904" s="37"/>
    </row>
    <row r="1905" spans="5:7" x14ac:dyDescent="0.35">
      <c r="E1905"/>
      <c r="F1905" s="37"/>
      <c r="G1905" s="37"/>
    </row>
    <row r="1906" spans="5:7" x14ac:dyDescent="0.35">
      <c r="E1906"/>
      <c r="F1906" s="37"/>
      <c r="G1906" s="37"/>
    </row>
    <row r="1907" spans="5:7" x14ac:dyDescent="0.35">
      <c r="E1907"/>
      <c r="F1907" s="37"/>
      <c r="G1907" s="37"/>
    </row>
    <row r="1908" spans="5:7" x14ac:dyDescent="0.35">
      <c r="E1908"/>
      <c r="F1908" s="37"/>
      <c r="G1908" s="37"/>
    </row>
    <row r="1909" spans="5:7" x14ac:dyDescent="0.35">
      <c r="E1909"/>
      <c r="F1909" s="37"/>
      <c r="G1909" s="37"/>
    </row>
    <row r="1910" spans="5:7" x14ac:dyDescent="0.35">
      <c r="E1910"/>
      <c r="F1910" s="37"/>
      <c r="G1910" s="37"/>
    </row>
    <row r="1911" spans="5:7" x14ac:dyDescent="0.35">
      <c r="E1911"/>
      <c r="F1911" s="37"/>
      <c r="G1911" s="37"/>
    </row>
    <row r="1912" spans="5:7" x14ac:dyDescent="0.35">
      <c r="E1912"/>
      <c r="F1912" s="37"/>
      <c r="G1912" s="37"/>
    </row>
    <row r="1913" spans="5:7" x14ac:dyDescent="0.35">
      <c r="E1913"/>
      <c r="F1913" s="37"/>
      <c r="G1913" s="37"/>
    </row>
    <row r="1914" spans="5:7" x14ac:dyDescent="0.35">
      <c r="E1914"/>
      <c r="F1914" s="37"/>
      <c r="G1914" s="37"/>
    </row>
    <row r="1915" spans="5:7" x14ac:dyDescent="0.35">
      <c r="E1915"/>
      <c r="F1915" s="37"/>
      <c r="G1915" s="37"/>
    </row>
    <row r="1916" spans="5:7" x14ac:dyDescent="0.35">
      <c r="E1916"/>
      <c r="F1916" s="37"/>
      <c r="G1916" s="37"/>
    </row>
    <row r="1917" spans="5:7" x14ac:dyDescent="0.35">
      <c r="E1917"/>
      <c r="F1917" s="37"/>
      <c r="G1917" s="37"/>
    </row>
    <row r="1918" spans="5:7" x14ac:dyDescent="0.35">
      <c r="E1918"/>
      <c r="F1918" s="37"/>
      <c r="G1918" s="37"/>
    </row>
    <row r="1919" spans="5:7" x14ac:dyDescent="0.35">
      <c r="E1919"/>
      <c r="F1919" s="37"/>
      <c r="G1919" s="37"/>
    </row>
    <row r="1920" spans="5:7" x14ac:dyDescent="0.35">
      <c r="E1920"/>
      <c r="F1920" s="37"/>
      <c r="G1920" s="37"/>
    </row>
    <row r="1921" spans="5:7" x14ac:dyDescent="0.35">
      <c r="E1921"/>
      <c r="F1921" s="37"/>
      <c r="G1921" s="37"/>
    </row>
    <row r="1922" spans="5:7" x14ac:dyDescent="0.35">
      <c r="E1922"/>
      <c r="F1922" s="37"/>
      <c r="G1922" s="37"/>
    </row>
    <row r="1923" spans="5:7" x14ac:dyDescent="0.35">
      <c r="E1923"/>
      <c r="F1923" s="37"/>
      <c r="G1923" s="37"/>
    </row>
    <row r="1924" spans="5:7" x14ac:dyDescent="0.35">
      <c r="E1924"/>
      <c r="F1924" s="37"/>
      <c r="G1924" s="37"/>
    </row>
    <row r="1925" spans="5:7" x14ac:dyDescent="0.35">
      <c r="E1925"/>
      <c r="F1925" s="37"/>
      <c r="G1925" s="37"/>
    </row>
    <row r="1926" spans="5:7" x14ac:dyDescent="0.35">
      <c r="E1926"/>
      <c r="F1926" s="37"/>
      <c r="G1926" s="37"/>
    </row>
    <row r="1927" spans="5:7" x14ac:dyDescent="0.35">
      <c r="E1927"/>
      <c r="F1927" s="37"/>
      <c r="G1927" s="37"/>
    </row>
    <row r="1928" spans="5:7" x14ac:dyDescent="0.35">
      <c r="E1928"/>
      <c r="F1928" s="37"/>
      <c r="G1928" s="37"/>
    </row>
    <row r="1929" spans="5:7" x14ac:dyDescent="0.35">
      <c r="E1929"/>
      <c r="F1929" s="37"/>
      <c r="G1929" s="37"/>
    </row>
    <row r="1930" spans="5:7" x14ac:dyDescent="0.35">
      <c r="E1930"/>
      <c r="F1930" s="37"/>
      <c r="G1930" s="37"/>
    </row>
    <row r="1931" spans="5:7" x14ac:dyDescent="0.35">
      <c r="E1931"/>
      <c r="F1931" s="37"/>
      <c r="G1931" s="37"/>
    </row>
    <row r="1932" spans="5:7" x14ac:dyDescent="0.35">
      <c r="E1932"/>
      <c r="F1932" s="37"/>
      <c r="G1932" s="37"/>
    </row>
    <row r="1933" spans="5:7" x14ac:dyDescent="0.35">
      <c r="E1933"/>
      <c r="F1933" s="37"/>
      <c r="G1933" s="37"/>
    </row>
    <row r="1934" spans="5:7" x14ac:dyDescent="0.35">
      <c r="E1934"/>
      <c r="F1934" s="37"/>
      <c r="G1934" s="37"/>
    </row>
    <row r="1935" spans="5:7" x14ac:dyDescent="0.35">
      <c r="E1935"/>
      <c r="F1935" s="37"/>
      <c r="G1935" s="37"/>
    </row>
    <row r="1936" spans="5:7" x14ac:dyDescent="0.35">
      <c r="E1936"/>
      <c r="F1936" s="37"/>
      <c r="G1936" s="37"/>
    </row>
    <row r="1937" spans="5:7" x14ac:dyDescent="0.35">
      <c r="E1937"/>
      <c r="F1937" s="37"/>
      <c r="G1937" s="37"/>
    </row>
    <row r="1938" spans="5:7" x14ac:dyDescent="0.35">
      <c r="E1938"/>
      <c r="F1938" s="37"/>
      <c r="G1938" s="37"/>
    </row>
    <row r="1939" spans="5:7" x14ac:dyDescent="0.35">
      <c r="E1939"/>
      <c r="F1939" s="37"/>
      <c r="G1939" s="37"/>
    </row>
    <row r="1940" spans="5:7" x14ac:dyDescent="0.35">
      <c r="E1940"/>
      <c r="F1940" s="37"/>
      <c r="G1940" s="37"/>
    </row>
    <row r="1941" spans="5:7" x14ac:dyDescent="0.35">
      <c r="E1941"/>
      <c r="F1941" s="37"/>
      <c r="G1941" s="37"/>
    </row>
    <row r="1942" spans="5:7" x14ac:dyDescent="0.35">
      <c r="E1942"/>
      <c r="F1942" s="37"/>
      <c r="G1942" s="37"/>
    </row>
    <row r="1943" spans="5:7" x14ac:dyDescent="0.35">
      <c r="E1943"/>
      <c r="F1943" s="37"/>
      <c r="G1943" s="37"/>
    </row>
    <row r="1944" spans="5:7" x14ac:dyDescent="0.35">
      <c r="E1944"/>
      <c r="F1944" s="37"/>
      <c r="G1944" s="37"/>
    </row>
    <row r="1945" spans="5:7" x14ac:dyDescent="0.35">
      <c r="E1945"/>
      <c r="F1945" s="37"/>
      <c r="G1945" s="37"/>
    </row>
    <row r="1946" spans="5:7" x14ac:dyDescent="0.35">
      <c r="E1946"/>
      <c r="F1946" s="37"/>
      <c r="G1946" s="37"/>
    </row>
    <row r="1947" spans="5:7" x14ac:dyDescent="0.35">
      <c r="E1947"/>
      <c r="F1947" s="37"/>
      <c r="G1947" s="37"/>
    </row>
    <row r="1948" spans="5:7" x14ac:dyDescent="0.35">
      <c r="E1948"/>
      <c r="F1948" s="37"/>
      <c r="G1948" s="37"/>
    </row>
    <row r="1949" spans="5:7" x14ac:dyDescent="0.35">
      <c r="E1949"/>
      <c r="F1949" s="37"/>
      <c r="G1949" s="37"/>
    </row>
    <row r="1950" spans="5:7" x14ac:dyDescent="0.35">
      <c r="E1950"/>
      <c r="F1950" s="37"/>
      <c r="G1950" s="37"/>
    </row>
    <row r="1951" spans="5:7" x14ac:dyDescent="0.35">
      <c r="E1951"/>
      <c r="F1951" s="37"/>
      <c r="G1951" s="37"/>
    </row>
    <row r="1952" spans="5:7" x14ac:dyDescent="0.35">
      <c r="E1952"/>
      <c r="F1952" s="37"/>
      <c r="G1952" s="37"/>
    </row>
    <row r="1953" spans="5:7" x14ac:dyDescent="0.35">
      <c r="E1953"/>
      <c r="F1953" s="37"/>
      <c r="G1953" s="37"/>
    </row>
    <row r="1954" spans="5:7" x14ac:dyDescent="0.35">
      <c r="E1954"/>
      <c r="F1954" s="37"/>
      <c r="G1954" s="37"/>
    </row>
    <row r="1955" spans="5:7" x14ac:dyDescent="0.35">
      <c r="E1955"/>
      <c r="F1955" s="37"/>
      <c r="G1955" s="37"/>
    </row>
    <row r="1956" spans="5:7" x14ac:dyDescent="0.35">
      <c r="E1956"/>
      <c r="F1956" s="37"/>
      <c r="G1956" s="37"/>
    </row>
    <row r="1957" spans="5:7" x14ac:dyDescent="0.35">
      <c r="E1957"/>
      <c r="F1957" s="37"/>
      <c r="G1957" s="37"/>
    </row>
    <row r="1958" spans="5:7" x14ac:dyDescent="0.35">
      <c r="E1958"/>
      <c r="F1958" s="37"/>
      <c r="G1958" s="37"/>
    </row>
    <row r="1959" spans="5:7" x14ac:dyDescent="0.35">
      <c r="E1959"/>
      <c r="F1959" s="37"/>
      <c r="G1959" s="37"/>
    </row>
    <row r="1960" spans="5:7" x14ac:dyDescent="0.35">
      <c r="E1960"/>
      <c r="F1960" s="37"/>
      <c r="G1960" s="37"/>
    </row>
    <row r="1961" spans="5:7" x14ac:dyDescent="0.35">
      <c r="E1961"/>
      <c r="F1961" s="37"/>
      <c r="G1961" s="37"/>
    </row>
    <row r="1962" spans="5:7" x14ac:dyDescent="0.35">
      <c r="E1962"/>
      <c r="F1962" s="37"/>
      <c r="G1962" s="37"/>
    </row>
    <row r="1963" spans="5:7" x14ac:dyDescent="0.35">
      <c r="E1963"/>
      <c r="F1963" s="37"/>
      <c r="G1963" s="37"/>
    </row>
    <row r="1964" spans="5:7" x14ac:dyDescent="0.35">
      <c r="E1964"/>
      <c r="F1964" s="37"/>
      <c r="G1964" s="37"/>
    </row>
    <row r="1965" spans="5:7" x14ac:dyDescent="0.35">
      <c r="E1965"/>
      <c r="F1965" s="37"/>
      <c r="G1965" s="37"/>
    </row>
    <row r="1966" spans="5:7" x14ac:dyDescent="0.35">
      <c r="E1966"/>
      <c r="F1966" s="37"/>
      <c r="G1966" s="37"/>
    </row>
    <row r="1967" spans="5:7" x14ac:dyDescent="0.35">
      <c r="E1967"/>
      <c r="F1967" s="37"/>
      <c r="G1967" s="37"/>
    </row>
    <row r="1968" spans="5:7" x14ac:dyDescent="0.35">
      <c r="E1968"/>
      <c r="F1968" s="37"/>
      <c r="G1968" s="37"/>
    </row>
    <row r="1969" spans="5:7" x14ac:dyDescent="0.35">
      <c r="E1969"/>
      <c r="F1969" s="37"/>
      <c r="G1969" s="37"/>
    </row>
    <row r="1970" spans="5:7" x14ac:dyDescent="0.35">
      <c r="E1970"/>
      <c r="F1970" s="37"/>
      <c r="G1970" s="37"/>
    </row>
    <row r="1971" spans="5:7" x14ac:dyDescent="0.35">
      <c r="E1971"/>
      <c r="F1971" s="37"/>
      <c r="G1971" s="37"/>
    </row>
    <row r="1972" spans="5:7" x14ac:dyDescent="0.35">
      <c r="E1972"/>
      <c r="F1972" s="37"/>
      <c r="G1972" s="37"/>
    </row>
    <row r="1973" spans="5:7" x14ac:dyDescent="0.35">
      <c r="E1973"/>
      <c r="F1973" s="37"/>
      <c r="G1973" s="37"/>
    </row>
    <row r="1974" spans="5:7" x14ac:dyDescent="0.35">
      <c r="E1974"/>
      <c r="F1974" s="37"/>
      <c r="G1974" s="37"/>
    </row>
    <row r="1975" spans="5:7" x14ac:dyDescent="0.35">
      <c r="E1975"/>
      <c r="F1975" s="37"/>
      <c r="G1975" s="37"/>
    </row>
    <row r="1976" spans="5:7" x14ac:dyDescent="0.35">
      <c r="E1976"/>
      <c r="F1976" s="37"/>
      <c r="G1976" s="37"/>
    </row>
    <row r="1977" spans="5:7" x14ac:dyDescent="0.35">
      <c r="E1977"/>
      <c r="F1977" s="37"/>
      <c r="G1977" s="37"/>
    </row>
    <row r="1978" spans="5:7" x14ac:dyDescent="0.35">
      <c r="E1978"/>
      <c r="F1978" s="37"/>
      <c r="G1978" s="37"/>
    </row>
    <row r="1979" spans="5:7" x14ac:dyDescent="0.35">
      <c r="E1979"/>
      <c r="F1979" s="37"/>
      <c r="G1979" s="37"/>
    </row>
    <row r="1980" spans="5:7" x14ac:dyDescent="0.35">
      <c r="E1980"/>
      <c r="F1980" s="37"/>
      <c r="G1980" s="37"/>
    </row>
    <row r="1981" spans="5:7" x14ac:dyDescent="0.35">
      <c r="E1981"/>
      <c r="F1981" s="37"/>
      <c r="G1981" s="37"/>
    </row>
    <row r="1982" spans="5:7" x14ac:dyDescent="0.35">
      <c r="E1982"/>
      <c r="F1982" s="37"/>
      <c r="G1982" s="37"/>
    </row>
    <row r="1983" spans="5:7" x14ac:dyDescent="0.35">
      <c r="E1983"/>
      <c r="F1983" s="37"/>
      <c r="G1983" s="37"/>
    </row>
    <row r="1984" spans="5:7" x14ac:dyDescent="0.35">
      <c r="E1984"/>
      <c r="F1984" s="37"/>
      <c r="G1984" s="37"/>
    </row>
    <row r="1985" spans="5:7" x14ac:dyDescent="0.35">
      <c r="E1985"/>
      <c r="F1985" s="37"/>
      <c r="G1985" s="37"/>
    </row>
    <row r="1986" spans="5:7" x14ac:dyDescent="0.35">
      <c r="E1986"/>
      <c r="F1986" s="37"/>
      <c r="G1986" s="37"/>
    </row>
    <row r="1987" spans="5:7" x14ac:dyDescent="0.35">
      <c r="E1987"/>
      <c r="F1987" s="37"/>
      <c r="G1987" s="37"/>
    </row>
    <row r="1988" spans="5:7" x14ac:dyDescent="0.35">
      <c r="E1988"/>
      <c r="F1988" s="37"/>
      <c r="G1988" s="37"/>
    </row>
    <row r="1989" spans="5:7" x14ac:dyDescent="0.35">
      <c r="E1989"/>
      <c r="F1989" s="37"/>
      <c r="G1989" s="37"/>
    </row>
    <row r="1990" spans="5:7" x14ac:dyDescent="0.35">
      <c r="E1990"/>
      <c r="F1990" s="37"/>
      <c r="G1990" s="37"/>
    </row>
    <row r="1991" spans="5:7" x14ac:dyDescent="0.35">
      <c r="E1991"/>
      <c r="F1991" s="37"/>
      <c r="G1991" s="37"/>
    </row>
    <row r="1992" spans="5:7" x14ac:dyDescent="0.35">
      <c r="E1992"/>
      <c r="F1992" s="37"/>
      <c r="G1992" s="37"/>
    </row>
    <row r="1993" spans="5:7" x14ac:dyDescent="0.35">
      <c r="E1993"/>
      <c r="F1993" s="37"/>
      <c r="G1993" s="37"/>
    </row>
    <row r="1994" spans="5:7" x14ac:dyDescent="0.35">
      <c r="E1994"/>
      <c r="F1994" s="37"/>
      <c r="G1994" s="37"/>
    </row>
    <row r="1995" spans="5:7" x14ac:dyDescent="0.35">
      <c r="E1995"/>
      <c r="F1995" s="37"/>
      <c r="G1995" s="37"/>
    </row>
    <row r="1996" spans="5:7" x14ac:dyDescent="0.35">
      <c r="E1996"/>
      <c r="F1996" s="37"/>
      <c r="G1996" s="37"/>
    </row>
    <row r="1997" spans="5:7" x14ac:dyDescent="0.35">
      <c r="E1997"/>
      <c r="F1997" s="37"/>
      <c r="G1997" s="37"/>
    </row>
    <row r="1998" spans="5:7" x14ac:dyDescent="0.35">
      <c r="E1998"/>
      <c r="F1998" s="37"/>
      <c r="G1998" s="37"/>
    </row>
    <row r="1999" spans="5:7" x14ac:dyDescent="0.35">
      <c r="E1999"/>
      <c r="F1999" s="37"/>
      <c r="G1999" s="37"/>
    </row>
    <row r="2000" spans="5:7" x14ac:dyDescent="0.35">
      <c r="E2000"/>
      <c r="F2000" s="37"/>
      <c r="G2000" s="37"/>
    </row>
    <row r="2001" spans="5:7" x14ac:dyDescent="0.35">
      <c r="E2001"/>
      <c r="F2001" s="37"/>
      <c r="G2001" s="37"/>
    </row>
    <row r="2002" spans="5:7" x14ac:dyDescent="0.35">
      <c r="E2002"/>
      <c r="F2002" s="37"/>
      <c r="G2002" s="37"/>
    </row>
    <row r="2003" spans="5:7" x14ac:dyDescent="0.35">
      <c r="E2003"/>
      <c r="F2003" s="37"/>
      <c r="G2003" s="37"/>
    </row>
    <row r="2004" spans="5:7" x14ac:dyDescent="0.35">
      <c r="E2004"/>
      <c r="F2004" s="37"/>
      <c r="G2004" s="37"/>
    </row>
    <row r="2005" spans="5:7" x14ac:dyDescent="0.35">
      <c r="E2005"/>
      <c r="F2005" s="37"/>
      <c r="G2005" s="37"/>
    </row>
    <row r="2006" spans="5:7" x14ac:dyDescent="0.35">
      <c r="E2006"/>
      <c r="F2006" s="37"/>
      <c r="G2006" s="37"/>
    </row>
    <row r="2007" spans="5:7" x14ac:dyDescent="0.35">
      <c r="E2007"/>
      <c r="F2007" s="37"/>
      <c r="G2007" s="37"/>
    </row>
    <row r="2008" spans="5:7" x14ac:dyDescent="0.35">
      <c r="E2008"/>
      <c r="F2008" s="37"/>
      <c r="G2008" s="37"/>
    </row>
    <row r="2009" spans="5:7" x14ac:dyDescent="0.35">
      <c r="E2009"/>
      <c r="F2009" s="37"/>
      <c r="G2009" s="37"/>
    </row>
    <row r="2010" spans="5:7" x14ac:dyDescent="0.35">
      <c r="E2010"/>
      <c r="F2010" s="37"/>
      <c r="G2010" s="37"/>
    </row>
    <row r="2011" spans="5:7" x14ac:dyDescent="0.35">
      <c r="E2011"/>
      <c r="F2011" s="37"/>
      <c r="G2011" s="37"/>
    </row>
    <row r="2012" spans="5:7" x14ac:dyDescent="0.35">
      <c r="E2012"/>
      <c r="F2012" s="37"/>
      <c r="G2012" s="37"/>
    </row>
    <row r="2013" spans="5:7" x14ac:dyDescent="0.35">
      <c r="E2013"/>
      <c r="F2013" s="37"/>
      <c r="G2013" s="37"/>
    </row>
    <row r="2014" spans="5:7" x14ac:dyDescent="0.35">
      <c r="E2014"/>
      <c r="F2014" s="37"/>
      <c r="G2014" s="37"/>
    </row>
    <row r="2015" spans="5:7" x14ac:dyDescent="0.35">
      <c r="E2015"/>
      <c r="F2015" s="37"/>
      <c r="G2015" s="37"/>
    </row>
    <row r="2016" spans="5:7" x14ac:dyDescent="0.35">
      <c r="E2016"/>
      <c r="F2016" s="37"/>
      <c r="G2016" s="37"/>
    </row>
    <row r="2017" spans="5:7" x14ac:dyDescent="0.35">
      <c r="E2017"/>
      <c r="F2017" s="37"/>
      <c r="G2017" s="37"/>
    </row>
    <row r="2018" spans="5:7" x14ac:dyDescent="0.35">
      <c r="E2018"/>
      <c r="F2018" s="37"/>
      <c r="G2018" s="37"/>
    </row>
    <row r="2019" spans="5:7" x14ac:dyDescent="0.35">
      <c r="E2019"/>
      <c r="F2019" s="37"/>
      <c r="G2019" s="37"/>
    </row>
    <row r="2020" spans="5:7" x14ac:dyDescent="0.35">
      <c r="E2020"/>
      <c r="F2020" s="37"/>
      <c r="G2020" s="37"/>
    </row>
    <row r="2021" spans="5:7" x14ac:dyDescent="0.35">
      <c r="E2021"/>
      <c r="F2021" s="37"/>
      <c r="G2021" s="37"/>
    </row>
    <row r="2022" spans="5:7" x14ac:dyDescent="0.35">
      <c r="E2022"/>
      <c r="F2022" s="37"/>
      <c r="G2022" s="37"/>
    </row>
    <row r="2023" spans="5:7" x14ac:dyDescent="0.35">
      <c r="E2023"/>
      <c r="F2023" s="37"/>
      <c r="G2023" s="37"/>
    </row>
    <row r="2024" spans="5:7" x14ac:dyDescent="0.35">
      <c r="E2024"/>
      <c r="F2024" s="37"/>
      <c r="G2024" s="37"/>
    </row>
    <row r="2025" spans="5:7" x14ac:dyDescent="0.35">
      <c r="E2025"/>
      <c r="F2025" s="37"/>
      <c r="G2025" s="37"/>
    </row>
    <row r="2026" spans="5:7" x14ac:dyDescent="0.35">
      <c r="E2026"/>
      <c r="F2026" s="37"/>
      <c r="G2026" s="37"/>
    </row>
    <row r="2027" spans="5:7" x14ac:dyDescent="0.35">
      <c r="E2027"/>
      <c r="F2027" s="37"/>
      <c r="G2027" s="37"/>
    </row>
    <row r="2028" spans="5:7" x14ac:dyDescent="0.35">
      <c r="E2028"/>
      <c r="F2028" s="37"/>
      <c r="G2028" s="37"/>
    </row>
    <row r="2029" spans="5:7" x14ac:dyDescent="0.35">
      <c r="E2029"/>
      <c r="F2029" s="37"/>
      <c r="G2029" s="37"/>
    </row>
    <row r="2030" spans="5:7" x14ac:dyDescent="0.35">
      <c r="E2030"/>
      <c r="F2030" s="37"/>
      <c r="G2030" s="37"/>
    </row>
    <row r="2031" spans="5:7" x14ac:dyDescent="0.35">
      <c r="E2031"/>
      <c r="F2031" s="37"/>
      <c r="G2031" s="37"/>
    </row>
    <row r="2032" spans="5:7" x14ac:dyDescent="0.35">
      <c r="E2032"/>
      <c r="F2032" s="37"/>
      <c r="G2032" s="37"/>
    </row>
    <row r="2033" spans="5:7" x14ac:dyDescent="0.35">
      <c r="E2033"/>
      <c r="F2033" s="37"/>
      <c r="G2033" s="37"/>
    </row>
    <row r="2034" spans="5:7" x14ac:dyDescent="0.35">
      <c r="E2034"/>
      <c r="F2034" s="37"/>
      <c r="G2034" s="37"/>
    </row>
    <row r="2035" spans="5:7" x14ac:dyDescent="0.35">
      <c r="E2035"/>
      <c r="F2035" s="37"/>
      <c r="G2035" s="37"/>
    </row>
    <row r="2036" spans="5:7" x14ac:dyDescent="0.35">
      <c r="E2036"/>
      <c r="F2036" s="37"/>
      <c r="G2036" s="37"/>
    </row>
    <row r="2037" spans="5:7" x14ac:dyDescent="0.35">
      <c r="E2037"/>
      <c r="F2037" s="37"/>
      <c r="G2037" s="37"/>
    </row>
    <row r="2038" spans="5:7" x14ac:dyDescent="0.35">
      <c r="E2038"/>
      <c r="F2038" s="37"/>
      <c r="G2038" s="37"/>
    </row>
    <row r="2039" spans="5:7" x14ac:dyDescent="0.35">
      <c r="E2039"/>
      <c r="F2039" s="37"/>
      <c r="G2039" s="37"/>
    </row>
    <row r="2040" spans="5:7" x14ac:dyDescent="0.35">
      <c r="E2040"/>
      <c r="F2040" s="37"/>
      <c r="G2040" s="37"/>
    </row>
    <row r="2041" spans="5:7" x14ac:dyDescent="0.35">
      <c r="E2041"/>
      <c r="F2041" s="37"/>
      <c r="G2041" s="37"/>
    </row>
    <row r="2042" spans="5:7" x14ac:dyDescent="0.35">
      <c r="E2042"/>
      <c r="F2042" s="37"/>
      <c r="G2042" s="37"/>
    </row>
    <row r="2043" spans="5:7" x14ac:dyDescent="0.35">
      <c r="E2043"/>
      <c r="F2043" s="37"/>
      <c r="G2043" s="37"/>
    </row>
    <row r="2044" spans="5:7" x14ac:dyDescent="0.35">
      <c r="E2044"/>
      <c r="F2044" s="37"/>
      <c r="G2044" s="37"/>
    </row>
    <row r="2045" spans="5:7" x14ac:dyDescent="0.35">
      <c r="E2045"/>
      <c r="F2045" s="37"/>
      <c r="G2045" s="37"/>
    </row>
    <row r="2046" spans="5:7" x14ac:dyDescent="0.35">
      <c r="E2046"/>
      <c r="F2046" s="37"/>
      <c r="G2046" s="37"/>
    </row>
    <row r="2047" spans="5:7" x14ac:dyDescent="0.35">
      <c r="E2047"/>
      <c r="F2047" s="37"/>
      <c r="G2047" s="37"/>
    </row>
    <row r="2048" spans="5:7" x14ac:dyDescent="0.35">
      <c r="E2048"/>
      <c r="F2048" s="37"/>
      <c r="G2048" s="37"/>
    </row>
    <row r="2049" spans="5:7" x14ac:dyDescent="0.35">
      <c r="E2049"/>
      <c r="F2049" s="37"/>
      <c r="G2049" s="37"/>
    </row>
    <row r="2050" spans="5:7" x14ac:dyDescent="0.35">
      <c r="E2050"/>
      <c r="F2050" s="37"/>
      <c r="G2050" s="37"/>
    </row>
    <row r="2051" spans="5:7" x14ac:dyDescent="0.35">
      <c r="E2051"/>
      <c r="F2051" s="37"/>
      <c r="G2051" s="37"/>
    </row>
    <row r="2052" spans="5:7" x14ac:dyDescent="0.35">
      <c r="E2052"/>
      <c r="F2052" s="37"/>
      <c r="G2052" s="37"/>
    </row>
    <row r="2053" spans="5:7" x14ac:dyDescent="0.35">
      <c r="E2053"/>
      <c r="F2053" s="37"/>
      <c r="G2053" s="37"/>
    </row>
    <row r="2054" spans="5:7" x14ac:dyDescent="0.35">
      <c r="E2054"/>
      <c r="F2054" s="37"/>
      <c r="G2054" s="37"/>
    </row>
    <row r="2055" spans="5:7" x14ac:dyDescent="0.35">
      <c r="E2055"/>
      <c r="F2055" s="37"/>
      <c r="G2055" s="37"/>
    </row>
    <row r="2056" spans="5:7" x14ac:dyDescent="0.35">
      <c r="E2056"/>
      <c r="F2056" s="37"/>
      <c r="G2056" s="37"/>
    </row>
    <row r="2057" spans="5:7" x14ac:dyDescent="0.35">
      <c r="E2057"/>
      <c r="F2057" s="37"/>
      <c r="G2057" s="37"/>
    </row>
    <row r="2058" spans="5:7" x14ac:dyDescent="0.35">
      <c r="E2058"/>
      <c r="F2058" s="37"/>
      <c r="G2058" s="37"/>
    </row>
    <row r="2059" spans="5:7" x14ac:dyDescent="0.35">
      <c r="E2059"/>
      <c r="F2059" s="37"/>
      <c r="G2059" s="37"/>
    </row>
    <row r="2060" spans="5:7" x14ac:dyDescent="0.35">
      <c r="E2060"/>
      <c r="F2060" s="37"/>
      <c r="G2060" s="37"/>
    </row>
    <row r="2061" spans="5:7" x14ac:dyDescent="0.35">
      <c r="E2061"/>
      <c r="F2061" s="37"/>
      <c r="G2061" s="37"/>
    </row>
    <row r="2062" spans="5:7" x14ac:dyDescent="0.35">
      <c r="E2062"/>
      <c r="F2062" s="37"/>
      <c r="G2062" s="37"/>
    </row>
    <row r="2063" spans="5:7" x14ac:dyDescent="0.35">
      <c r="E2063"/>
      <c r="F2063" s="37"/>
      <c r="G2063" s="37"/>
    </row>
    <row r="2064" spans="5:7" x14ac:dyDescent="0.35">
      <c r="E2064"/>
      <c r="F2064" s="37"/>
      <c r="G2064" s="37"/>
    </row>
    <row r="2065" spans="5:7" x14ac:dyDescent="0.35">
      <c r="E2065"/>
      <c r="F2065" s="37"/>
      <c r="G2065" s="37"/>
    </row>
    <row r="2066" spans="5:7" x14ac:dyDescent="0.35">
      <c r="E2066"/>
      <c r="F2066" s="37"/>
      <c r="G2066" s="37"/>
    </row>
    <row r="2067" spans="5:7" x14ac:dyDescent="0.35">
      <c r="E2067"/>
      <c r="F2067" s="37"/>
      <c r="G2067" s="37"/>
    </row>
    <row r="2068" spans="5:7" x14ac:dyDescent="0.35">
      <c r="E2068"/>
      <c r="F2068" s="37"/>
      <c r="G2068" s="37"/>
    </row>
    <row r="2069" spans="5:7" x14ac:dyDescent="0.35">
      <c r="E2069"/>
      <c r="F2069" s="37"/>
      <c r="G2069" s="37"/>
    </row>
    <row r="2070" spans="5:7" x14ac:dyDescent="0.35">
      <c r="E2070"/>
      <c r="F2070" s="37"/>
      <c r="G2070" s="37"/>
    </row>
    <row r="2071" spans="5:7" x14ac:dyDescent="0.35">
      <c r="E2071"/>
      <c r="F2071" s="37"/>
      <c r="G2071" s="37"/>
    </row>
    <row r="2072" spans="5:7" x14ac:dyDescent="0.35">
      <c r="E2072"/>
      <c r="F2072" s="37"/>
      <c r="G2072" s="37"/>
    </row>
    <row r="2073" spans="5:7" x14ac:dyDescent="0.35">
      <c r="E2073"/>
      <c r="F2073" s="37"/>
      <c r="G2073" s="37"/>
    </row>
    <row r="2074" spans="5:7" x14ac:dyDescent="0.35">
      <c r="E2074"/>
      <c r="F2074" s="37"/>
      <c r="G2074" s="37"/>
    </row>
    <row r="2075" spans="5:7" x14ac:dyDescent="0.35">
      <c r="E2075"/>
      <c r="F2075" s="37"/>
      <c r="G2075" s="37"/>
    </row>
    <row r="2076" spans="5:7" x14ac:dyDescent="0.35">
      <c r="E2076"/>
      <c r="F2076" s="37"/>
      <c r="G2076" s="37"/>
    </row>
    <row r="2077" spans="5:7" x14ac:dyDescent="0.35">
      <c r="E2077"/>
      <c r="F2077" s="37"/>
      <c r="G2077" s="37"/>
    </row>
    <row r="2078" spans="5:7" x14ac:dyDescent="0.35">
      <c r="E2078"/>
      <c r="F2078" s="37"/>
      <c r="G2078" s="37"/>
    </row>
    <row r="2079" spans="5:7" x14ac:dyDescent="0.35">
      <c r="E2079"/>
      <c r="F2079" s="37"/>
      <c r="G2079" s="37"/>
    </row>
    <row r="2080" spans="5:7" x14ac:dyDescent="0.35">
      <c r="E2080"/>
      <c r="F2080" s="37"/>
      <c r="G2080" s="37"/>
    </row>
    <row r="2081" spans="5:7" x14ac:dyDescent="0.35">
      <c r="E2081"/>
      <c r="F2081" s="37"/>
      <c r="G2081" s="37"/>
    </row>
    <row r="2082" spans="5:7" x14ac:dyDescent="0.35">
      <c r="E2082"/>
      <c r="F2082" s="37"/>
      <c r="G2082" s="37"/>
    </row>
    <row r="2083" spans="5:7" x14ac:dyDescent="0.35">
      <c r="E2083"/>
      <c r="F2083" s="37"/>
      <c r="G2083" s="37"/>
    </row>
    <row r="2084" spans="5:7" x14ac:dyDescent="0.35">
      <c r="E2084"/>
      <c r="F2084" s="37"/>
      <c r="G2084" s="37"/>
    </row>
    <row r="2085" spans="5:7" x14ac:dyDescent="0.35">
      <c r="E2085"/>
      <c r="F2085" s="37"/>
      <c r="G2085" s="37"/>
    </row>
    <row r="2086" spans="5:7" x14ac:dyDescent="0.35">
      <c r="E2086"/>
      <c r="F2086" s="37"/>
      <c r="G2086" s="37"/>
    </row>
    <row r="2087" spans="5:7" x14ac:dyDescent="0.35">
      <c r="E2087"/>
      <c r="F2087" s="37"/>
      <c r="G2087" s="37"/>
    </row>
    <row r="2088" spans="5:7" x14ac:dyDescent="0.35">
      <c r="E2088"/>
      <c r="F2088" s="37"/>
      <c r="G2088" s="37"/>
    </row>
    <row r="2089" spans="5:7" x14ac:dyDescent="0.35">
      <c r="E2089"/>
      <c r="F2089" s="37"/>
      <c r="G2089" s="37"/>
    </row>
    <row r="2090" spans="5:7" x14ac:dyDescent="0.35">
      <c r="E2090"/>
      <c r="F2090" s="37"/>
      <c r="G2090" s="37"/>
    </row>
    <row r="2091" spans="5:7" x14ac:dyDescent="0.35">
      <c r="E2091"/>
      <c r="F2091" s="37"/>
      <c r="G2091" s="37"/>
    </row>
    <row r="2092" spans="5:7" x14ac:dyDescent="0.35">
      <c r="E2092"/>
      <c r="F2092" s="37"/>
      <c r="G2092" s="37"/>
    </row>
    <row r="2093" spans="5:7" x14ac:dyDescent="0.35">
      <c r="E2093"/>
      <c r="F2093" s="37"/>
      <c r="G2093" s="37"/>
    </row>
    <row r="2094" spans="5:7" x14ac:dyDescent="0.35">
      <c r="E2094"/>
      <c r="F2094" s="37"/>
      <c r="G2094" s="37"/>
    </row>
    <row r="2095" spans="5:7" x14ac:dyDescent="0.35">
      <c r="E2095"/>
      <c r="F2095" s="37"/>
      <c r="G2095" s="37"/>
    </row>
    <row r="2096" spans="5:7" x14ac:dyDescent="0.35">
      <c r="E2096"/>
      <c r="F2096" s="37"/>
      <c r="G2096" s="37"/>
    </row>
    <row r="2097" spans="5:7" x14ac:dyDescent="0.35">
      <c r="E2097"/>
      <c r="F2097" s="37"/>
      <c r="G2097" s="37"/>
    </row>
    <row r="2098" spans="5:7" x14ac:dyDescent="0.35">
      <c r="E2098"/>
      <c r="F2098" s="37"/>
      <c r="G2098" s="37"/>
    </row>
    <row r="2099" spans="5:7" x14ac:dyDescent="0.35">
      <c r="E2099"/>
      <c r="F2099" s="37"/>
      <c r="G2099" s="37"/>
    </row>
    <row r="2100" spans="5:7" x14ac:dyDescent="0.35">
      <c r="E2100"/>
      <c r="F2100" s="37"/>
      <c r="G2100" s="37"/>
    </row>
    <row r="2101" spans="5:7" x14ac:dyDescent="0.35">
      <c r="E2101"/>
      <c r="F2101" s="37"/>
      <c r="G2101" s="37"/>
    </row>
    <row r="2102" spans="5:7" x14ac:dyDescent="0.35">
      <c r="E2102"/>
      <c r="F2102" s="37"/>
      <c r="G2102" s="37"/>
    </row>
    <row r="2103" spans="5:7" x14ac:dyDescent="0.35">
      <c r="E2103"/>
      <c r="F2103" s="37"/>
      <c r="G2103" s="37"/>
    </row>
    <row r="2104" spans="5:7" x14ac:dyDescent="0.35">
      <c r="E2104"/>
      <c r="F2104" s="37"/>
      <c r="G2104" s="37"/>
    </row>
    <row r="2105" spans="5:7" x14ac:dyDescent="0.35">
      <c r="E2105"/>
      <c r="F2105" s="37"/>
      <c r="G2105" s="37"/>
    </row>
    <row r="2106" spans="5:7" x14ac:dyDescent="0.35">
      <c r="E2106"/>
      <c r="F2106" s="37"/>
      <c r="G2106" s="37"/>
    </row>
    <row r="2107" spans="5:7" x14ac:dyDescent="0.35">
      <c r="E2107"/>
      <c r="F2107" s="37"/>
      <c r="G2107" s="37"/>
    </row>
    <row r="2108" spans="5:7" x14ac:dyDescent="0.35">
      <c r="E2108"/>
      <c r="F2108" s="37"/>
      <c r="G2108" s="37"/>
    </row>
    <row r="2109" spans="5:7" x14ac:dyDescent="0.35">
      <c r="E2109"/>
      <c r="F2109" s="37"/>
      <c r="G2109" s="37"/>
    </row>
    <row r="2110" spans="5:7" x14ac:dyDescent="0.35">
      <c r="E2110"/>
      <c r="F2110" s="37"/>
      <c r="G2110" s="37"/>
    </row>
    <row r="2111" spans="5:7" x14ac:dyDescent="0.35">
      <c r="E2111"/>
      <c r="F2111" s="37"/>
      <c r="G2111" s="37"/>
    </row>
    <row r="2112" spans="5:7" x14ac:dyDescent="0.35">
      <c r="E2112"/>
      <c r="F2112" s="37"/>
      <c r="G2112" s="37"/>
    </row>
    <row r="2113" spans="5:7" x14ac:dyDescent="0.35">
      <c r="E2113"/>
      <c r="F2113" s="37"/>
      <c r="G2113" s="37"/>
    </row>
    <row r="2114" spans="5:7" x14ac:dyDescent="0.35">
      <c r="E2114"/>
      <c r="F2114" s="37"/>
      <c r="G2114" s="37"/>
    </row>
    <row r="2115" spans="5:7" x14ac:dyDescent="0.35">
      <c r="E2115"/>
      <c r="F2115" s="37"/>
      <c r="G2115" s="37"/>
    </row>
    <row r="2116" spans="5:7" x14ac:dyDescent="0.35">
      <c r="E2116"/>
      <c r="F2116" s="37"/>
      <c r="G2116" s="37"/>
    </row>
    <row r="2117" spans="5:7" x14ac:dyDescent="0.35">
      <c r="E2117"/>
      <c r="F2117" s="37"/>
      <c r="G2117" s="37"/>
    </row>
    <row r="2118" spans="5:7" x14ac:dyDescent="0.35">
      <c r="E2118"/>
      <c r="F2118" s="37"/>
      <c r="G2118" s="37"/>
    </row>
    <row r="2119" spans="5:7" x14ac:dyDescent="0.35">
      <c r="E2119"/>
      <c r="F2119" s="37"/>
      <c r="G2119" s="37"/>
    </row>
    <row r="2120" spans="5:7" x14ac:dyDescent="0.35">
      <c r="E2120"/>
      <c r="F2120" s="37"/>
      <c r="G2120" s="37"/>
    </row>
    <row r="2121" spans="5:7" x14ac:dyDescent="0.35">
      <c r="E2121"/>
      <c r="F2121" s="37"/>
      <c r="G2121" s="37"/>
    </row>
    <row r="2122" spans="5:7" x14ac:dyDescent="0.35">
      <c r="E2122"/>
      <c r="F2122" s="37"/>
      <c r="G2122" s="37"/>
    </row>
    <row r="2123" spans="5:7" x14ac:dyDescent="0.35">
      <c r="E2123"/>
      <c r="F2123" s="37"/>
      <c r="G2123" s="37"/>
    </row>
    <row r="2124" spans="5:7" x14ac:dyDescent="0.35">
      <c r="E2124"/>
      <c r="F2124" s="37"/>
      <c r="G2124" s="37"/>
    </row>
    <row r="2125" spans="5:7" x14ac:dyDescent="0.35">
      <c r="E2125"/>
      <c r="F2125" s="37"/>
      <c r="G2125" s="37"/>
    </row>
    <row r="2126" spans="5:7" x14ac:dyDescent="0.35">
      <c r="E2126"/>
      <c r="F2126" s="37"/>
      <c r="G2126" s="37"/>
    </row>
    <row r="2127" spans="5:7" x14ac:dyDescent="0.35">
      <c r="E2127"/>
      <c r="F2127" s="37"/>
      <c r="G2127" s="37"/>
    </row>
    <row r="2128" spans="5:7" x14ac:dyDescent="0.35">
      <c r="E2128"/>
      <c r="F2128" s="37"/>
      <c r="G2128" s="37"/>
    </row>
    <row r="2129" spans="5:7" x14ac:dyDescent="0.35">
      <c r="E2129"/>
      <c r="F2129" s="37"/>
      <c r="G2129" s="37"/>
    </row>
    <row r="2130" spans="5:7" x14ac:dyDescent="0.35">
      <c r="E2130"/>
      <c r="F2130" s="37"/>
      <c r="G2130" s="37"/>
    </row>
    <row r="2131" spans="5:7" x14ac:dyDescent="0.35">
      <c r="E2131"/>
      <c r="F2131" s="37"/>
      <c r="G2131" s="37"/>
    </row>
    <row r="2132" spans="5:7" x14ac:dyDescent="0.35">
      <c r="E2132"/>
      <c r="F2132" s="37"/>
      <c r="G2132" s="37"/>
    </row>
    <row r="2133" spans="5:7" x14ac:dyDescent="0.35">
      <c r="E2133"/>
      <c r="F2133" s="37"/>
      <c r="G2133" s="37"/>
    </row>
    <row r="2134" spans="5:7" x14ac:dyDescent="0.35">
      <c r="E2134"/>
      <c r="F2134" s="37"/>
      <c r="G2134" s="37"/>
    </row>
    <row r="2135" spans="5:7" x14ac:dyDescent="0.35">
      <c r="E2135"/>
      <c r="F2135" s="37"/>
      <c r="G2135" s="37"/>
    </row>
    <row r="2136" spans="5:7" x14ac:dyDescent="0.35">
      <c r="E2136"/>
      <c r="F2136" s="37"/>
      <c r="G2136" s="37"/>
    </row>
    <row r="2137" spans="5:7" x14ac:dyDescent="0.35">
      <c r="E2137"/>
      <c r="F2137" s="37"/>
      <c r="G2137" s="37"/>
    </row>
    <row r="2138" spans="5:7" x14ac:dyDescent="0.35">
      <c r="E2138"/>
      <c r="F2138" s="37"/>
      <c r="G2138" s="37"/>
    </row>
    <row r="2139" spans="5:7" x14ac:dyDescent="0.35">
      <c r="E2139"/>
      <c r="F2139" s="37"/>
      <c r="G2139" s="37"/>
    </row>
    <row r="2140" spans="5:7" x14ac:dyDescent="0.35">
      <c r="E2140"/>
      <c r="F2140" s="37"/>
      <c r="G2140" s="37"/>
    </row>
    <row r="2141" spans="5:7" x14ac:dyDescent="0.35">
      <c r="E2141"/>
      <c r="F2141" s="37"/>
      <c r="G2141" s="37"/>
    </row>
    <row r="2142" spans="5:7" x14ac:dyDescent="0.35">
      <c r="E2142"/>
      <c r="F2142" s="37"/>
      <c r="G2142" s="37"/>
    </row>
    <row r="2143" spans="5:7" x14ac:dyDescent="0.35">
      <c r="E2143"/>
      <c r="F2143" s="37"/>
      <c r="G2143" s="37"/>
    </row>
    <row r="2144" spans="5:7" x14ac:dyDescent="0.35">
      <c r="E2144"/>
      <c r="F2144" s="37"/>
      <c r="G2144" s="37"/>
    </row>
    <row r="2145" spans="5:7" x14ac:dyDescent="0.35">
      <c r="E2145"/>
      <c r="F2145" s="37"/>
      <c r="G2145" s="37"/>
    </row>
    <row r="2146" spans="5:7" x14ac:dyDescent="0.35">
      <c r="E2146"/>
      <c r="F2146" s="37"/>
      <c r="G2146" s="37"/>
    </row>
    <row r="2147" spans="5:7" x14ac:dyDescent="0.35">
      <c r="E2147"/>
      <c r="F2147" s="37"/>
      <c r="G2147" s="37"/>
    </row>
    <row r="2148" spans="5:7" x14ac:dyDescent="0.35">
      <c r="E2148"/>
      <c r="F2148" s="37"/>
      <c r="G2148" s="37"/>
    </row>
    <row r="2149" spans="5:7" x14ac:dyDescent="0.35">
      <c r="E2149"/>
      <c r="F2149" s="37"/>
      <c r="G2149" s="37"/>
    </row>
    <row r="2150" spans="5:7" x14ac:dyDescent="0.35">
      <c r="E2150"/>
      <c r="F2150" s="37"/>
      <c r="G2150" s="37"/>
    </row>
    <row r="2151" spans="5:7" x14ac:dyDescent="0.35">
      <c r="E2151"/>
      <c r="F2151" s="37"/>
      <c r="G2151" s="37"/>
    </row>
    <row r="2152" spans="5:7" x14ac:dyDescent="0.35">
      <c r="E2152"/>
      <c r="F2152" s="37"/>
      <c r="G2152" s="37"/>
    </row>
    <row r="2153" spans="5:7" x14ac:dyDescent="0.35">
      <c r="E2153"/>
      <c r="F2153" s="37"/>
      <c r="G2153" s="37"/>
    </row>
    <row r="2154" spans="5:7" x14ac:dyDescent="0.35">
      <c r="E2154"/>
      <c r="F2154" s="37"/>
      <c r="G2154" s="37"/>
    </row>
    <row r="2155" spans="5:7" x14ac:dyDescent="0.35">
      <c r="E2155"/>
      <c r="F2155" s="37"/>
      <c r="G2155" s="37"/>
    </row>
    <row r="2156" spans="5:7" x14ac:dyDescent="0.35">
      <c r="E2156"/>
      <c r="F2156" s="37"/>
      <c r="G2156" s="37"/>
    </row>
    <row r="2157" spans="5:7" x14ac:dyDescent="0.35">
      <c r="E2157"/>
      <c r="F2157" s="37"/>
      <c r="G2157" s="37"/>
    </row>
    <row r="2158" spans="5:7" x14ac:dyDescent="0.35">
      <c r="E2158"/>
      <c r="F2158" s="37"/>
      <c r="G2158" s="37"/>
    </row>
    <row r="2159" spans="5:7" x14ac:dyDescent="0.35">
      <c r="E2159"/>
      <c r="F2159" s="37"/>
      <c r="G2159" s="37"/>
    </row>
    <row r="2160" spans="5:7" x14ac:dyDescent="0.35">
      <c r="E2160"/>
      <c r="F2160" s="37"/>
      <c r="G2160" s="37"/>
    </row>
    <row r="2161" spans="5:7" x14ac:dyDescent="0.35">
      <c r="E2161"/>
      <c r="F2161" s="37"/>
      <c r="G2161" s="37"/>
    </row>
    <row r="2162" spans="5:7" x14ac:dyDescent="0.35">
      <c r="E2162"/>
      <c r="F2162" s="37"/>
      <c r="G2162" s="37"/>
    </row>
    <row r="2163" spans="5:7" x14ac:dyDescent="0.35">
      <c r="E2163"/>
      <c r="F2163" s="37"/>
      <c r="G2163" s="37"/>
    </row>
    <row r="2164" spans="5:7" x14ac:dyDescent="0.35">
      <c r="E2164"/>
      <c r="F2164" s="37"/>
      <c r="G2164" s="37"/>
    </row>
    <row r="2165" spans="5:7" x14ac:dyDescent="0.35">
      <c r="E2165"/>
      <c r="F2165" s="37"/>
      <c r="G2165" s="37"/>
    </row>
    <row r="2166" spans="5:7" x14ac:dyDescent="0.35">
      <c r="E2166"/>
      <c r="F2166" s="37"/>
      <c r="G2166" s="37"/>
    </row>
    <row r="2167" spans="5:7" x14ac:dyDescent="0.35">
      <c r="E2167"/>
      <c r="F2167" s="37"/>
      <c r="G2167" s="37"/>
    </row>
    <row r="2168" spans="5:7" x14ac:dyDescent="0.35">
      <c r="E2168"/>
      <c r="F2168" s="37"/>
      <c r="G2168" s="37"/>
    </row>
    <row r="2169" spans="5:7" x14ac:dyDescent="0.35">
      <c r="E2169"/>
      <c r="F2169" s="37"/>
      <c r="G2169" s="37"/>
    </row>
    <row r="2170" spans="5:7" x14ac:dyDescent="0.35">
      <c r="E2170"/>
      <c r="F2170" s="37"/>
      <c r="G2170" s="37"/>
    </row>
    <row r="2171" spans="5:7" x14ac:dyDescent="0.35">
      <c r="E2171"/>
      <c r="F2171" s="37"/>
      <c r="G2171" s="37"/>
    </row>
    <row r="2172" spans="5:7" x14ac:dyDescent="0.35">
      <c r="E2172"/>
      <c r="F2172" s="37"/>
      <c r="G2172" s="37"/>
    </row>
    <row r="2173" spans="5:7" x14ac:dyDescent="0.35">
      <c r="E2173"/>
      <c r="F2173" s="37"/>
      <c r="G2173" s="37"/>
    </row>
    <row r="2174" spans="5:7" x14ac:dyDescent="0.35">
      <c r="E2174"/>
      <c r="F2174" s="37"/>
      <c r="G2174" s="37"/>
    </row>
    <row r="2175" spans="5:7" x14ac:dyDescent="0.35">
      <c r="E2175"/>
      <c r="F2175" s="37"/>
      <c r="G2175" s="37"/>
    </row>
    <row r="2176" spans="5:7" x14ac:dyDescent="0.35">
      <c r="E2176"/>
      <c r="F2176" s="37"/>
      <c r="G2176" s="37"/>
    </row>
    <row r="2177" spans="5:7" x14ac:dyDescent="0.35">
      <c r="E2177"/>
      <c r="F2177" s="37"/>
      <c r="G2177" s="37"/>
    </row>
    <row r="2178" spans="5:7" x14ac:dyDescent="0.35">
      <c r="E2178"/>
      <c r="F2178" s="37"/>
      <c r="G2178" s="37"/>
    </row>
    <row r="2179" spans="5:7" x14ac:dyDescent="0.35">
      <c r="E2179"/>
      <c r="F2179" s="37"/>
      <c r="G2179" s="37"/>
    </row>
    <row r="2180" spans="5:7" x14ac:dyDescent="0.35">
      <c r="E2180"/>
      <c r="F2180" s="37"/>
      <c r="G2180" s="37"/>
    </row>
    <row r="2181" spans="5:7" x14ac:dyDescent="0.35">
      <c r="E2181"/>
      <c r="F2181" s="37"/>
      <c r="G2181" s="37"/>
    </row>
    <row r="2182" spans="5:7" x14ac:dyDescent="0.35">
      <c r="E2182"/>
      <c r="F2182" s="37"/>
      <c r="G2182" s="37"/>
    </row>
    <row r="2183" spans="5:7" x14ac:dyDescent="0.35">
      <c r="E2183"/>
      <c r="F2183" s="37"/>
      <c r="G2183" s="37"/>
    </row>
    <row r="2184" spans="5:7" x14ac:dyDescent="0.35">
      <c r="E2184"/>
      <c r="F2184" s="37"/>
      <c r="G2184" s="37"/>
    </row>
    <row r="2185" spans="5:7" x14ac:dyDescent="0.35">
      <c r="E2185"/>
      <c r="F2185" s="37"/>
      <c r="G2185" s="37"/>
    </row>
    <row r="2186" spans="5:7" x14ac:dyDescent="0.35">
      <c r="E2186"/>
      <c r="F2186" s="37"/>
      <c r="G2186" s="37"/>
    </row>
    <row r="2187" spans="5:7" x14ac:dyDescent="0.35">
      <c r="E2187"/>
      <c r="F2187" s="37"/>
      <c r="G2187" s="37"/>
    </row>
    <row r="2188" spans="5:7" x14ac:dyDescent="0.35">
      <c r="E2188"/>
      <c r="F2188" s="37"/>
      <c r="G2188" s="37"/>
    </row>
    <row r="2189" spans="5:7" x14ac:dyDescent="0.35">
      <c r="E2189"/>
      <c r="F2189" s="37"/>
      <c r="G2189" s="37"/>
    </row>
    <row r="2190" spans="5:7" x14ac:dyDescent="0.35">
      <c r="E2190"/>
      <c r="F2190" s="37"/>
      <c r="G2190" s="37"/>
    </row>
    <row r="2191" spans="5:7" x14ac:dyDescent="0.35">
      <c r="E2191"/>
      <c r="F2191" s="37"/>
      <c r="G2191" s="37"/>
    </row>
    <row r="2192" spans="5:7" x14ac:dyDescent="0.35">
      <c r="E2192"/>
      <c r="F2192" s="37"/>
      <c r="G2192" s="37"/>
    </row>
    <row r="2193" spans="5:7" x14ac:dyDescent="0.35">
      <c r="E2193"/>
      <c r="F2193" s="37"/>
      <c r="G2193" s="37"/>
    </row>
    <row r="2194" spans="5:7" x14ac:dyDescent="0.35">
      <c r="E2194"/>
      <c r="F2194" s="37"/>
      <c r="G2194" s="37"/>
    </row>
    <row r="2195" spans="5:7" x14ac:dyDescent="0.35">
      <c r="E2195"/>
      <c r="F2195" s="37"/>
      <c r="G2195" s="37"/>
    </row>
    <row r="2196" spans="5:7" x14ac:dyDescent="0.35">
      <c r="E2196"/>
      <c r="F2196" s="37"/>
      <c r="G2196" s="37"/>
    </row>
    <row r="2197" spans="5:7" x14ac:dyDescent="0.35">
      <c r="E2197"/>
      <c r="F2197" s="37"/>
      <c r="G2197" s="37"/>
    </row>
    <row r="2198" spans="5:7" x14ac:dyDescent="0.35">
      <c r="E2198"/>
      <c r="F2198" s="37"/>
      <c r="G2198" s="37"/>
    </row>
    <row r="2199" spans="5:7" x14ac:dyDescent="0.35">
      <c r="E2199"/>
      <c r="F2199" s="37"/>
      <c r="G2199" s="37"/>
    </row>
    <row r="2200" spans="5:7" x14ac:dyDescent="0.35">
      <c r="E2200"/>
      <c r="F2200" s="37"/>
      <c r="G2200" s="37"/>
    </row>
    <row r="2201" spans="5:7" x14ac:dyDescent="0.35">
      <c r="E2201"/>
      <c r="F2201" s="37"/>
      <c r="G2201" s="37"/>
    </row>
    <row r="2202" spans="5:7" x14ac:dyDescent="0.35">
      <c r="E2202"/>
      <c r="F2202" s="37"/>
      <c r="G2202" s="37"/>
    </row>
    <row r="2203" spans="5:7" x14ac:dyDescent="0.35">
      <c r="E2203"/>
      <c r="F2203" s="37"/>
      <c r="G2203" s="37"/>
    </row>
    <row r="2204" spans="5:7" x14ac:dyDescent="0.35">
      <c r="E2204"/>
      <c r="F2204" s="37"/>
      <c r="G2204" s="37"/>
    </row>
    <row r="2205" spans="5:7" x14ac:dyDescent="0.35">
      <c r="E2205"/>
      <c r="F2205" s="37"/>
      <c r="G2205" s="37"/>
    </row>
    <row r="2206" spans="5:7" x14ac:dyDescent="0.35">
      <c r="E2206"/>
      <c r="F2206" s="37"/>
      <c r="G2206" s="37"/>
    </row>
    <row r="2207" spans="5:7" x14ac:dyDescent="0.35">
      <c r="E2207"/>
      <c r="F2207" s="37"/>
      <c r="G2207" s="37"/>
    </row>
    <row r="2208" spans="5:7" x14ac:dyDescent="0.35">
      <c r="E2208"/>
      <c r="F2208" s="37"/>
      <c r="G2208" s="37"/>
    </row>
    <row r="2209" spans="5:7" x14ac:dyDescent="0.35">
      <c r="E2209"/>
      <c r="F2209" s="37"/>
      <c r="G2209" s="37"/>
    </row>
    <row r="2210" spans="5:7" x14ac:dyDescent="0.35">
      <c r="E2210"/>
      <c r="F2210" s="37"/>
      <c r="G2210" s="37"/>
    </row>
    <row r="2211" spans="5:7" x14ac:dyDescent="0.35">
      <c r="E2211"/>
      <c r="F2211" s="37"/>
      <c r="G2211" s="37"/>
    </row>
    <row r="2212" spans="5:7" x14ac:dyDescent="0.35">
      <c r="E2212"/>
      <c r="F2212" s="37"/>
      <c r="G2212" s="37"/>
    </row>
    <row r="2213" spans="5:7" x14ac:dyDescent="0.35">
      <c r="E2213"/>
      <c r="F2213" s="37"/>
      <c r="G2213" s="37"/>
    </row>
    <row r="2214" spans="5:7" x14ac:dyDescent="0.35">
      <c r="E2214"/>
      <c r="F2214" s="37"/>
      <c r="G2214" s="37"/>
    </row>
    <row r="2215" spans="5:7" x14ac:dyDescent="0.35">
      <c r="E2215"/>
      <c r="F2215" s="37"/>
      <c r="G2215" s="37"/>
    </row>
    <row r="2216" spans="5:7" x14ac:dyDescent="0.35">
      <c r="E2216"/>
      <c r="F2216" s="37"/>
      <c r="G2216" s="37"/>
    </row>
    <row r="2217" spans="5:7" x14ac:dyDescent="0.35">
      <c r="E2217"/>
      <c r="F2217" s="37"/>
      <c r="G2217" s="37"/>
    </row>
    <row r="2218" spans="5:7" x14ac:dyDescent="0.35">
      <c r="E2218"/>
      <c r="F2218" s="37"/>
      <c r="G2218" s="37"/>
    </row>
    <row r="2219" spans="5:7" x14ac:dyDescent="0.35">
      <c r="E2219"/>
      <c r="F2219" s="37"/>
      <c r="G2219" s="37"/>
    </row>
    <row r="2220" spans="5:7" x14ac:dyDescent="0.35">
      <c r="E2220"/>
      <c r="F2220" s="37"/>
      <c r="G2220" s="37"/>
    </row>
    <row r="2221" spans="5:7" x14ac:dyDescent="0.35">
      <c r="E2221"/>
      <c r="F2221" s="37"/>
      <c r="G2221" s="37"/>
    </row>
    <row r="2222" spans="5:7" x14ac:dyDescent="0.35">
      <c r="E2222"/>
      <c r="F2222" s="37"/>
      <c r="G2222" s="37"/>
    </row>
    <row r="2223" spans="5:7" x14ac:dyDescent="0.35">
      <c r="E2223"/>
      <c r="F2223" s="37"/>
      <c r="G2223" s="37"/>
    </row>
    <row r="2224" spans="5:7" x14ac:dyDescent="0.35">
      <c r="E2224"/>
      <c r="F2224" s="37"/>
      <c r="G2224" s="37"/>
    </row>
    <row r="2225" spans="5:7" x14ac:dyDescent="0.35">
      <c r="E2225"/>
      <c r="F2225" s="37"/>
      <c r="G2225" s="37"/>
    </row>
    <row r="2226" spans="5:7" x14ac:dyDescent="0.35">
      <c r="E2226"/>
      <c r="F2226" s="37"/>
      <c r="G2226" s="37"/>
    </row>
    <row r="2227" spans="5:7" x14ac:dyDescent="0.35">
      <c r="E2227"/>
      <c r="F2227" s="37"/>
      <c r="G2227" s="37"/>
    </row>
    <row r="2228" spans="5:7" x14ac:dyDescent="0.35">
      <c r="E2228"/>
      <c r="F2228" s="37"/>
      <c r="G2228" s="37"/>
    </row>
    <row r="2229" spans="5:7" x14ac:dyDescent="0.35">
      <c r="E2229"/>
      <c r="F2229" s="37"/>
      <c r="G2229" s="37"/>
    </row>
    <row r="2230" spans="5:7" x14ac:dyDescent="0.35">
      <c r="E2230"/>
      <c r="F2230" s="37"/>
      <c r="G2230" s="37"/>
    </row>
    <row r="2231" spans="5:7" x14ac:dyDescent="0.35">
      <c r="E2231"/>
      <c r="F2231" s="37"/>
      <c r="G2231" s="37"/>
    </row>
    <row r="2232" spans="5:7" x14ac:dyDescent="0.35">
      <c r="E2232"/>
      <c r="F2232" s="37"/>
      <c r="G2232" s="37"/>
    </row>
    <row r="2233" spans="5:7" x14ac:dyDescent="0.35">
      <c r="E2233"/>
      <c r="F2233" s="37"/>
      <c r="G2233" s="37"/>
    </row>
    <row r="2234" spans="5:7" x14ac:dyDescent="0.35">
      <c r="E2234"/>
      <c r="F2234" s="37"/>
      <c r="G2234" s="37"/>
    </row>
    <row r="2235" spans="5:7" x14ac:dyDescent="0.35">
      <c r="E2235"/>
      <c r="F2235" s="37"/>
      <c r="G2235" s="37"/>
    </row>
    <row r="2236" spans="5:7" x14ac:dyDescent="0.35">
      <c r="E2236"/>
      <c r="F2236" s="37"/>
      <c r="G2236" s="37"/>
    </row>
    <row r="2237" spans="5:7" x14ac:dyDescent="0.35">
      <c r="E2237"/>
      <c r="F2237" s="37"/>
      <c r="G2237" s="37"/>
    </row>
    <row r="2238" spans="5:7" x14ac:dyDescent="0.35">
      <c r="E2238"/>
      <c r="F2238" s="37"/>
      <c r="G2238" s="37"/>
    </row>
    <row r="2239" spans="5:7" x14ac:dyDescent="0.35">
      <c r="E2239"/>
      <c r="F2239" s="37"/>
      <c r="G2239" s="37"/>
    </row>
    <row r="2240" spans="5:7" x14ac:dyDescent="0.35">
      <c r="E2240"/>
      <c r="F2240" s="37"/>
      <c r="G2240" s="37"/>
    </row>
    <row r="2241" spans="5:7" x14ac:dyDescent="0.35">
      <c r="E2241"/>
      <c r="F2241" s="37"/>
      <c r="G2241" s="37"/>
    </row>
    <row r="2242" spans="5:7" x14ac:dyDescent="0.35">
      <c r="E2242"/>
      <c r="F2242" s="37"/>
      <c r="G2242" s="37"/>
    </row>
    <row r="2243" spans="5:7" x14ac:dyDescent="0.35">
      <c r="E2243"/>
      <c r="F2243" s="37"/>
      <c r="G2243" s="37"/>
    </row>
    <row r="2244" spans="5:7" x14ac:dyDescent="0.35">
      <c r="E2244"/>
      <c r="F2244" s="37"/>
      <c r="G2244" s="37"/>
    </row>
    <row r="2245" spans="5:7" x14ac:dyDescent="0.35">
      <c r="E2245"/>
      <c r="F2245" s="37"/>
      <c r="G2245" s="37"/>
    </row>
    <row r="2246" spans="5:7" x14ac:dyDescent="0.35">
      <c r="E2246"/>
      <c r="F2246" s="37"/>
      <c r="G2246" s="37"/>
    </row>
    <row r="2247" spans="5:7" x14ac:dyDescent="0.35">
      <c r="E2247"/>
      <c r="F2247" s="37"/>
      <c r="G2247" s="37"/>
    </row>
    <row r="2248" spans="5:7" x14ac:dyDescent="0.35">
      <c r="E2248"/>
      <c r="F2248" s="37"/>
      <c r="G2248" s="37"/>
    </row>
    <row r="2249" spans="5:7" x14ac:dyDescent="0.35">
      <c r="E2249"/>
      <c r="F2249" s="37"/>
      <c r="G2249" s="37"/>
    </row>
    <row r="2250" spans="5:7" x14ac:dyDescent="0.35">
      <c r="E2250"/>
      <c r="F2250" s="37"/>
      <c r="G2250" s="37"/>
    </row>
    <row r="2251" spans="5:7" x14ac:dyDescent="0.35">
      <c r="E2251"/>
      <c r="F2251" s="37"/>
      <c r="G2251" s="37"/>
    </row>
    <row r="2252" spans="5:7" x14ac:dyDescent="0.35">
      <c r="E2252"/>
      <c r="F2252" s="37"/>
      <c r="G2252" s="37"/>
    </row>
    <row r="2253" spans="5:7" x14ac:dyDescent="0.35">
      <c r="E2253"/>
      <c r="F2253" s="37"/>
      <c r="G2253" s="37"/>
    </row>
    <row r="2254" spans="5:7" x14ac:dyDescent="0.35">
      <c r="E2254"/>
      <c r="F2254" s="37"/>
      <c r="G2254" s="37"/>
    </row>
    <row r="2255" spans="5:7" x14ac:dyDescent="0.35">
      <c r="E2255"/>
      <c r="F2255" s="37"/>
      <c r="G2255" s="37"/>
    </row>
    <row r="2256" spans="5:7" x14ac:dyDescent="0.35">
      <c r="E2256"/>
      <c r="F2256" s="37"/>
      <c r="G2256" s="37"/>
    </row>
    <row r="2257" spans="5:7" x14ac:dyDescent="0.35">
      <c r="E2257"/>
      <c r="F2257" s="37"/>
      <c r="G2257" s="37"/>
    </row>
    <row r="2258" spans="5:7" x14ac:dyDescent="0.35">
      <c r="E2258"/>
      <c r="F2258" s="37"/>
      <c r="G2258" s="37"/>
    </row>
    <row r="2259" spans="5:7" x14ac:dyDescent="0.35">
      <c r="E2259"/>
      <c r="F2259" s="37"/>
      <c r="G2259" s="37"/>
    </row>
    <row r="2260" spans="5:7" x14ac:dyDescent="0.35">
      <c r="E2260"/>
      <c r="F2260" s="37"/>
      <c r="G2260" s="37"/>
    </row>
    <row r="2261" spans="5:7" x14ac:dyDescent="0.35">
      <c r="E2261"/>
      <c r="F2261" s="37"/>
      <c r="G2261" s="37"/>
    </row>
    <row r="2262" spans="5:7" x14ac:dyDescent="0.35">
      <c r="E2262"/>
      <c r="F2262" s="37"/>
      <c r="G2262" s="37"/>
    </row>
    <row r="2263" spans="5:7" x14ac:dyDescent="0.35">
      <c r="E2263"/>
      <c r="F2263" s="37"/>
      <c r="G2263" s="37"/>
    </row>
    <row r="2264" spans="5:7" x14ac:dyDescent="0.35">
      <c r="E2264"/>
      <c r="F2264" s="37"/>
      <c r="G2264" s="37"/>
    </row>
    <row r="2265" spans="5:7" x14ac:dyDescent="0.35">
      <c r="E2265"/>
      <c r="F2265" s="37"/>
      <c r="G2265" s="37"/>
    </row>
    <row r="2266" spans="5:7" x14ac:dyDescent="0.35">
      <c r="E2266"/>
      <c r="F2266" s="37"/>
      <c r="G2266" s="37"/>
    </row>
    <row r="2267" spans="5:7" x14ac:dyDescent="0.35">
      <c r="E2267"/>
      <c r="F2267" s="37"/>
      <c r="G2267" s="37"/>
    </row>
    <row r="2268" spans="5:7" x14ac:dyDescent="0.35">
      <c r="E2268"/>
      <c r="F2268" s="37"/>
      <c r="G2268" s="37"/>
    </row>
    <row r="2269" spans="5:7" x14ac:dyDescent="0.35">
      <c r="E2269"/>
      <c r="F2269" s="37"/>
      <c r="G2269" s="37"/>
    </row>
    <row r="2270" spans="5:7" x14ac:dyDescent="0.35">
      <c r="E2270"/>
      <c r="F2270" s="37"/>
      <c r="G2270" s="37"/>
    </row>
    <row r="2271" spans="5:7" x14ac:dyDescent="0.35">
      <c r="E2271"/>
      <c r="F2271" s="37"/>
      <c r="G2271" s="37"/>
    </row>
    <row r="2272" spans="5:7" x14ac:dyDescent="0.35">
      <c r="E2272"/>
      <c r="F2272" s="37"/>
      <c r="G2272" s="37"/>
    </row>
    <row r="2273" spans="5:7" x14ac:dyDescent="0.35">
      <c r="E2273"/>
      <c r="F2273" s="37"/>
      <c r="G2273" s="37"/>
    </row>
    <row r="2274" spans="5:7" x14ac:dyDescent="0.35">
      <c r="E2274"/>
      <c r="F2274" s="37"/>
      <c r="G2274" s="37"/>
    </row>
    <row r="2275" spans="5:7" x14ac:dyDescent="0.35">
      <c r="E2275"/>
      <c r="F2275" s="37"/>
      <c r="G2275" s="37"/>
    </row>
    <row r="2276" spans="5:7" x14ac:dyDescent="0.35">
      <c r="E2276"/>
      <c r="F2276" s="37"/>
      <c r="G2276" s="37"/>
    </row>
    <row r="2277" spans="5:7" x14ac:dyDescent="0.35">
      <c r="E2277"/>
      <c r="F2277" s="37"/>
      <c r="G2277" s="37"/>
    </row>
    <row r="2278" spans="5:7" x14ac:dyDescent="0.35">
      <c r="E2278"/>
      <c r="F2278" s="37"/>
      <c r="G2278" s="37"/>
    </row>
    <row r="2279" spans="5:7" x14ac:dyDescent="0.35">
      <c r="E2279"/>
      <c r="F2279" s="37"/>
      <c r="G2279" s="37"/>
    </row>
    <row r="2280" spans="5:7" x14ac:dyDescent="0.35">
      <c r="E2280"/>
      <c r="F2280" s="37"/>
      <c r="G2280" s="37"/>
    </row>
    <row r="2281" spans="5:7" x14ac:dyDescent="0.35">
      <c r="E2281"/>
      <c r="F2281" s="37"/>
      <c r="G2281" s="37"/>
    </row>
    <row r="2282" spans="5:7" x14ac:dyDescent="0.35">
      <c r="E2282"/>
      <c r="F2282" s="37"/>
      <c r="G2282" s="37"/>
    </row>
    <row r="2283" spans="5:7" x14ac:dyDescent="0.35">
      <c r="E2283"/>
      <c r="F2283" s="37"/>
      <c r="G2283" s="37"/>
    </row>
    <row r="2284" spans="5:7" x14ac:dyDescent="0.35">
      <c r="E2284"/>
      <c r="F2284" s="37"/>
      <c r="G2284" s="37"/>
    </row>
    <row r="2285" spans="5:7" x14ac:dyDescent="0.35">
      <c r="E2285"/>
      <c r="F2285" s="37"/>
      <c r="G2285" s="37"/>
    </row>
    <row r="2286" spans="5:7" x14ac:dyDescent="0.35">
      <c r="E2286"/>
      <c r="F2286" s="37"/>
      <c r="G2286" s="37"/>
    </row>
    <row r="2287" spans="5:7" x14ac:dyDescent="0.35">
      <c r="E2287"/>
      <c r="F2287" s="37"/>
      <c r="G2287" s="37"/>
    </row>
    <row r="2288" spans="5:7" x14ac:dyDescent="0.35">
      <c r="E2288"/>
      <c r="F2288" s="37"/>
      <c r="G2288" s="37"/>
    </row>
    <row r="2289" spans="5:7" x14ac:dyDescent="0.35">
      <c r="E2289"/>
      <c r="F2289" s="37"/>
      <c r="G2289" s="37"/>
    </row>
    <row r="2290" spans="5:7" x14ac:dyDescent="0.35">
      <c r="E2290"/>
      <c r="F2290" s="37"/>
      <c r="G2290" s="37"/>
    </row>
    <row r="2291" spans="5:7" x14ac:dyDescent="0.35">
      <c r="E2291"/>
      <c r="F2291" s="37"/>
      <c r="G2291" s="37"/>
    </row>
    <row r="2292" spans="5:7" x14ac:dyDescent="0.35">
      <c r="E2292"/>
      <c r="F2292" s="37"/>
      <c r="G2292" s="37"/>
    </row>
    <row r="2293" spans="5:7" x14ac:dyDescent="0.35">
      <c r="E2293"/>
      <c r="F2293" s="37"/>
      <c r="G2293" s="37"/>
    </row>
    <row r="2294" spans="5:7" x14ac:dyDescent="0.35">
      <c r="E2294"/>
      <c r="F2294" s="37"/>
      <c r="G2294" s="37"/>
    </row>
    <row r="2295" spans="5:7" x14ac:dyDescent="0.35">
      <c r="E2295"/>
      <c r="F2295" s="37"/>
      <c r="G2295" s="37"/>
    </row>
    <row r="2296" spans="5:7" x14ac:dyDescent="0.35">
      <c r="E2296"/>
      <c r="F2296" s="37"/>
      <c r="G2296" s="37"/>
    </row>
    <row r="2297" spans="5:7" x14ac:dyDescent="0.35">
      <c r="E2297"/>
      <c r="F2297" s="37"/>
      <c r="G2297" s="37"/>
    </row>
    <row r="2298" spans="5:7" x14ac:dyDescent="0.35">
      <c r="E2298"/>
      <c r="F2298" s="37"/>
      <c r="G2298" s="37"/>
    </row>
    <row r="2299" spans="5:7" x14ac:dyDescent="0.35">
      <c r="E2299"/>
      <c r="F2299" s="37"/>
      <c r="G2299" s="37"/>
    </row>
    <row r="2300" spans="5:7" x14ac:dyDescent="0.35">
      <c r="E2300"/>
      <c r="F2300" s="37"/>
      <c r="G2300" s="37"/>
    </row>
    <row r="2301" spans="5:7" x14ac:dyDescent="0.35">
      <c r="E2301"/>
      <c r="F2301" s="37"/>
      <c r="G2301" s="37"/>
    </row>
    <row r="2302" spans="5:7" x14ac:dyDescent="0.35">
      <c r="E2302"/>
      <c r="F2302" s="37"/>
      <c r="G2302" s="37"/>
    </row>
    <row r="2303" spans="5:7" x14ac:dyDescent="0.35">
      <c r="E2303"/>
      <c r="F2303" s="37"/>
      <c r="G2303" s="37"/>
    </row>
    <row r="2304" spans="5:7" x14ac:dyDescent="0.35">
      <c r="E2304"/>
      <c r="F2304" s="37"/>
      <c r="G2304" s="37"/>
    </row>
    <row r="2305" spans="5:7" x14ac:dyDescent="0.35">
      <c r="E2305"/>
      <c r="F2305" s="37"/>
      <c r="G2305" s="37"/>
    </row>
    <row r="2306" spans="5:7" x14ac:dyDescent="0.35">
      <c r="E2306"/>
      <c r="F2306" s="37"/>
      <c r="G2306" s="37"/>
    </row>
    <row r="2307" spans="5:7" x14ac:dyDescent="0.35">
      <c r="E2307"/>
      <c r="F2307" s="37"/>
      <c r="G2307" s="37"/>
    </row>
    <row r="2308" spans="5:7" x14ac:dyDescent="0.35">
      <c r="E2308"/>
      <c r="F2308" s="37"/>
      <c r="G2308" s="37"/>
    </row>
    <row r="2309" spans="5:7" x14ac:dyDescent="0.35">
      <c r="E2309"/>
      <c r="F2309" s="37"/>
      <c r="G2309" s="37"/>
    </row>
    <row r="2310" spans="5:7" x14ac:dyDescent="0.35">
      <c r="E2310"/>
      <c r="F2310" s="37"/>
      <c r="G2310" s="37"/>
    </row>
    <row r="2311" spans="5:7" x14ac:dyDescent="0.35">
      <c r="E2311"/>
      <c r="F2311" s="37"/>
      <c r="G2311" s="37"/>
    </row>
    <row r="2312" spans="5:7" x14ac:dyDescent="0.35">
      <c r="E2312"/>
      <c r="F2312" s="37"/>
      <c r="G2312" s="37"/>
    </row>
    <row r="2313" spans="5:7" x14ac:dyDescent="0.35">
      <c r="E2313"/>
      <c r="F2313" s="37"/>
      <c r="G2313" s="37"/>
    </row>
    <row r="2314" spans="5:7" x14ac:dyDescent="0.35">
      <c r="E2314"/>
      <c r="F2314" s="37"/>
      <c r="G2314" s="37"/>
    </row>
    <row r="2315" spans="5:7" x14ac:dyDescent="0.35">
      <c r="E2315"/>
      <c r="F2315" s="37"/>
      <c r="G2315" s="37"/>
    </row>
    <row r="2316" spans="5:7" x14ac:dyDescent="0.35">
      <c r="E2316"/>
      <c r="F2316" s="37"/>
      <c r="G2316" s="37"/>
    </row>
    <row r="2317" spans="5:7" x14ac:dyDescent="0.35">
      <c r="E2317"/>
      <c r="F2317" s="37"/>
      <c r="G2317" s="37"/>
    </row>
    <row r="2318" spans="5:7" x14ac:dyDescent="0.35">
      <c r="E2318"/>
      <c r="F2318" s="37"/>
      <c r="G2318" s="37"/>
    </row>
    <row r="2319" spans="5:7" x14ac:dyDescent="0.35">
      <c r="E2319"/>
      <c r="F2319" s="37"/>
      <c r="G2319" s="37"/>
    </row>
    <row r="2320" spans="5:7" x14ac:dyDescent="0.35">
      <c r="E2320"/>
      <c r="F2320" s="37"/>
      <c r="G2320" s="37"/>
    </row>
    <row r="2321" spans="5:7" x14ac:dyDescent="0.35">
      <c r="E2321"/>
      <c r="F2321" s="37"/>
      <c r="G2321" s="37"/>
    </row>
    <row r="2322" spans="5:7" x14ac:dyDescent="0.35">
      <c r="E2322"/>
      <c r="F2322" s="37"/>
      <c r="G2322" s="37"/>
    </row>
    <row r="2323" spans="5:7" x14ac:dyDescent="0.35">
      <c r="E2323"/>
      <c r="F2323" s="37"/>
      <c r="G2323" s="37"/>
    </row>
    <row r="2324" spans="5:7" x14ac:dyDescent="0.35">
      <c r="E2324"/>
      <c r="F2324" s="37"/>
      <c r="G2324" s="37"/>
    </row>
    <row r="2325" spans="5:7" x14ac:dyDescent="0.35">
      <c r="E2325"/>
      <c r="F2325" s="37"/>
      <c r="G2325" s="37"/>
    </row>
    <row r="2326" spans="5:7" x14ac:dyDescent="0.35">
      <c r="E2326"/>
      <c r="F2326" s="37"/>
      <c r="G2326" s="37"/>
    </row>
    <row r="2327" spans="5:7" x14ac:dyDescent="0.35">
      <c r="E2327"/>
      <c r="F2327" s="37"/>
      <c r="G2327" s="37"/>
    </row>
    <row r="2328" spans="5:7" x14ac:dyDescent="0.35">
      <c r="E2328"/>
      <c r="F2328" s="37"/>
      <c r="G2328" s="37"/>
    </row>
    <row r="2329" spans="5:7" x14ac:dyDescent="0.35">
      <c r="E2329"/>
      <c r="F2329" s="37"/>
      <c r="G2329" s="37"/>
    </row>
    <row r="2330" spans="5:7" x14ac:dyDescent="0.35">
      <c r="E2330"/>
      <c r="F2330" s="37"/>
      <c r="G2330" s="37"/>
    </row>
    <row r="2331" spans="5:7" x14ac:dyDescent="0.35">
      <c r="E2331"/>
      <c r="F2331" s="37"/>
      <c r="G2331" s="37"/>
    </row>
    <row r="2332" spans="5:7" x14ac:dyDescent="0.35">
      <c r="E2332"/>
      <c r="F2332" s="37"/>
      <c r="G2332" s="37"/>
    </row>
    <row r="2333" spans="5:7" x14ac:dyDescent="0.35">
      <c r="E2333"/>
      <c r="F2333" s="37"/>
      <c r="G2333" s="37"/>
    </row>
    <row r="2334" spans="5:7" x14ac:dyDescent="0.35">
      <c r="E2334"/>
      <c r="F2334" s="37"/>
      <c r="G2334" s="37"/>
    </row>
    <row r="2335" spans="5:7" x14ac:dyDescent="0.35">
      <c r="E2335"/>
      <c r="F2335" s="37"/>
      <c r="G2335" s="37"/>
    </row>
    <row r="2336" spans="5:7" x14ac:dyDescent="0.35">
      <c r="E2336"/>
      <c r="F2336" s="37"/>
      <c r="G2336" s="37"/>
    </row>
    <row r="2337" spans="5:7" x14ac:dyDescent="0.35">
      <c r="E2337"/>
      <c r="F2337" s="37"/>
      <c r="G2337" s="37"/>
    </row>
    <row r="2338" spans="5:7" x14ac:dyDescent="0.35">
      <c r="E2338"/>
      <c r="F2338" s="37"/>
      <c r="G2338" s="37"/>
    </row>
    <row r="2339" spans="5:7" x14ac:dyDescent="0.35">
      <c r="E2339"/>
      <c r="F2339" s="37"/>
      <c r="G2339" s="37"/>
    </row>
    <row r="2340" spans="5:7" x14ac:dyDescent="0.35">
      <c r="E2340"/>
      <c r="F2340" s="37"/>
      <c r="G2340" s="37"/>
    </row>
    <row r="2341" spans="5:7" x14ac:dyDescent="0.35">
      <c r="E2341"/>
      <c r="F2341" s="37"/>
      <c r="G2341" s="37"/>
    </row>
    <row r="2342" spans="5:7" x14ac:dyDescent="0.35">
      <c r="E2342"/>
      <c r="F2342" s="37"/>
      <c r="G2342" s="37"/>
    </row>
    <row r="2343" spans="5:7" x14ac:dyDescent="0.35">
      <c r="E2343"/>
      <c r="F2343" s="37"/>
      <c r="G2343" s="37"/>
    </row>
    <row r="2344" spans="5:7" x14ac:dyDescent="0.35">
      <c r="E2344"/>
      <c r="F2344" s="37"/>
      <c r="G2344" s="37"/>
    </row>
    <row r="2345" spans="5:7" x14ac:dyDescent="0.35">
      <c r="E2345"/>
      <c r="F2345" s="37"/>
      <c r="G2345" s="37"/>
    </row>
    <row r="2346" spans="5:7" x14ac:dyDescent="0.35">
      <c r="E2346"/>
      <c r="F2346" s="37"/>
      <c r="G2346" s="37"/>
    </row>
    <row r="2347" spans="5:7" x14ac:dyDescent="0.35">
      <c r="E2347"/>
      <c r="F2347" s="37"/>
      <c r="G2347" s="37"/>
    </row>
    <row r="2348" spans="5:7" x14ac:dyDescent="0.35">
      <c r="E2348"/>
      <c r="F2348" s="37"/>
      <c r="G2348" s="37"/>
    </row>
    <row r="2349" spans="5:7" x14ac:dyDescent="0.35">
      <c r="E2349"/>
      <c r="F2349" s="37"/>
      <c r="G2349" s="37"/>
    </row>
    <row r="2350" spans="5:7" x14ac:dyDescent="0.35">
      <c r="E2350"/>
      <c r="F2350" s="37"/>
      <c r="G2350" s="37"/>
    </row>
    <row r="2351" spans="5:7" x14ac:dyDescent="0.35">
      <c r="E2351"/>
      <c r="F2351" s="37"/>
      <c r="G2351" s="37"/>
    </row>
    <row r="2352" spans="5:7" x14ac:dyDescent="0.35">
      <c r="E2352"/>
      <c r="F2352" s="37"/>
      <c r="G2352" s="37"/>
    </row>
    <row r="2353" spans="5:7" x14ac:dyDescent="0.35">
      <c r="E2353"/>
      <c r="F2353" s="37"/>
      <c r="G2353" s="37"/>
    </row>
    <row r="2354" spans="5:7" x14ac:dyDescent="0.35">
      <c r="E2354"/>
      <c r="F2354" s="37"/>
      <c r="G2354" s="37"/>
    </row>
    <row r="2355" spans="5:7" x14ac:dyDescent="0.35">
      <c r="E2355"/>
      <c r="F2355" s="37"/>
      <c r="G2355" s="37"/>
    </row>
    <row r="2356" spans="5:7" x14ac:dyDescent="0.35">
      <c r="E2356"/>
      <c r="F2356" s="37"/>
      <c r="G2356" s="37"/>
    </row>
    <row r="2357" spans="5:7" x14ac:dyDescent="0.35">
      <c r="E2357"/>
      <c r="F2357" s="37"/>
      <c r="G2357" s="37"/>
    </row>
    <row r="2358" spans="5:7" x14ac:dyDescent="0.35">
      <c r="E2358"/>
      <c r="F2358" s="37"/>
      <c r="G2358" s="37"/>
    </row>
    <row r="2359" spans="5:7" x14ac:dyDescent="0.35">
      <c r="E2359"/>
      <c r="F2359" s="37"/>
      <c r="G2359" s="37"/>
    </row>
    <row r="2360" spans="5:7" x14ac:dyDescent="0.35">
      <c r="E2360"/>
      <c r="F2360" s="37"/>
      <c r="G2360" s="37"/>
    </row>
    <row r="2361" spans="5:7" x14ac:dyDescent="0.35">
      <c r="E2361"/>
      <c r="F2361" s="37"/>
      <c r="G2361" s="37"/>
    </row>
    <row r="2362" spans="5:7" x14ac:dyDescent="0.35">
      <c r="E2362"/>
      <c r="F2362" s="37"/>
      <c r="G2362" s="37"/>
    </row>
    <row r="2363" spans="5:7" x14ac:dyDescent="0.35">
      <c r="E2363"/>
      <c r="F2363" s="37"/>
      <c r="G2363" s="37"/>
    </row>
    <row r="2364" spans="5:7" x14ac:dyDescent="0.35">
      <c r="E2364"/>
      <c r="F2364" s="37"/>
      <c r="G2364" s="37"/>
    </row>
    <row r="2365" spans="5:7" x14ac:dyDescent="0.35">
      <c r="E2365"/>
      <c r="F2365" s="37"/>
      <c r="G2365" s="37"/>
    </row>
    <row r="2366" spans="5:7" x14ac:dyDescent="0.35">
      <c r="E2366"/>
      <c r="F2366" s="37"/>
      <c r="G2366" s="37"/>
    </row>
    <row r="2367" spans="5:7" x14ac:dyDescent="0.35">
      <c r="E2367"/>
      <c r="F2367" s="37"/>
      <c r="G2367" s="37"/>
    </row>
    <row r="2368" spans="5:7" x14ac:dyDescent="0.35">
      <c r="E2368"/>
      <c r="F2368" s="37"/>
      <c r="G2368" s="37"/>
    </row>
    <row r="2369" spans="5:7" x14ac:dyDescent="0.35">
      <c r="E2369"/>
      <c r="F2369" s="37"/>
      <c r="G2369" s="37"/>
    </row>
    <row r="2370" spans="5:7" x14ac:dyDescent="0.35">
      <c r="E2370"/>
      <c r="F2370" s="37"/>
      <c r="G2370" s="37"/>
    </row>
    <row r="2371" spans="5:7" x14ac:dyDescent="0.35">
      <c r="E2371"/>
      <c r="F2371" s="37"/>
      <c r="G2371" s="37"/>
    </row>
    <row r="2372" spans="5:7" x14ac:dyDescent="0.35">
      <c r="E2372"/>
      <c r="F2372" s="37"/>
      <c r="G2372" s="37"/>
    </row>
    <row r="2373" spans="5:7" x14ac:dyDescent="0.35">
      <c r="E2373"/>
      <c r="F2373" s="37"/>
      <c r="G2373" s="37"/>
    </row>
    <row r="2374" spans="5:7" x14ac:dyDescent="0.35">
      <c r="E2374"/>
      <c r="F2374" s="37"/>
      <c r="G2374" s="37"/>
    </row>
    <row r="2375" spans="5:7" x14ac:dyDescent="0.35">
      <c r="E2375"/>
      <c r="F2375" s="37"/>
      <c r="G2375" s="37"/>
    </row>
    <row r="2376" spans="5:7" x14ac:dyDescent="0.35">
      <c r="E2376"/>
      <c r="F2376" s="37"/>
      <c r="G2376" s="37"/>
    </row>
    <row r="2377" spans="5:7" x14ac:dyDescent="0.35">
      <c r="E2377"/>
      <c r="F2377" s="37"/>
      <c r="G2377" s="37"/>
    </row>
    <row r="2378" spans="5:7" x14ac:dyDescent="0.35">
      <c r="E2378"/>
      <c r="F2378" s="37"/>
      <c r="G2378" s="37"/>
    </row>
    <row r="2379" spans="5:7" x14ac:dyDescent="0.35">
      <c r="E2379"/>
      <c r="F2379" s="37"/>
      <c r="G2379" s="37"/>
    </row>
    <row r="2380" spans="5:7" x14ac:dyDescent="0.35">
      <c r="E2380"/>
      <c r="F2380" s="37"/>
      <c r="G2380" s="37"/>
    </row>
    <row r="2381" spans="5:7" x14ac:dyDescent="0.35">
      <c r="E2381"/>
      <c r="F2381" s="37"/>
      <c r="G2381" s="37"/>
    </row>
    <row r="2382" spans="5:7" x14ac:dyDescent="0.35">
      <c r="E2382"/>
      <c r="F2382" s="37"/>
      <c r="G2382" s="37"/>
    </row>
    <row r="2383" spans="5:7" x14ac:dyDescent="0.35">
      <c r="E2383"/>
      <c r="F2383" s="37"/>
      <c r="G2383" s="37"/>
    </row>
    <row r="2384" spans="5:7" x14ac:dyDescent="0.35">
      <c r="E2384"/>
      <c r="F2384" s="37"/>
      <c r="G2384" s="37"/>
    </row>
    <row r="2385" spans="5:7" x14ac:dyDescent="0.35">
      <c r="E2385"/>
      <c r="F2385" s="37"/>
      <c r="G2385" s="37"/>
    </row>
    <row r="2386" spans="5:7" x14ac:dyDescent="0.35">
      <c r="E2386"/>
      <c r="F2386" s="37"/>
      <c r="G2386" s="37"/>
    </row>
    <row r="2387" spans="5:7" x14ac:dyDescent="0.35">
      <c r="E2387"/>
      <c r="F2387" s="37"/>
      <c r="G2387" s="37"/>
    </row>
    <row r="2388" spans="5:7" x14ac:dyDescent="0.35">
      <c r="E2388"/>
      <c r="F2388" s="37"/>
      <c r="G2388" s="37"/>
    </row>
    <row r="2389" spans="5:7" x14ac:dyDescent="0.35">
      <c r="E2389"/>
      <c r="F2389" s="37"/>
      <c r="G2389" s="37"/>
    </row>
    <row r="2390" spans="5:7" x14ac:dyDescent="0.35">
      <c r="E2390"/>
      <c r="F2390" s="37"/>
      <c r="G2390" s="37"/>
    </row>
    <row r="2391" spans="5:7" x14ac:dyDescent="0.35">
      <c r="E2391"/>
      <c r="F2391" s="37"/>
      <c r="G2391" s="37"/>
    </row>
    <row r="2392" spans="5:7" x14ac:dyDescent="0.35">
      <c r="E2392"/>
      <c r="F2392" s="37"/>
      <c r="G2392" s="37"/>
    </row>
    <row r="2393" spans="5:7" x14ac:dyDescent="0.35">
      <c r="E2393"/>
      <c r="F2393" s="37"/>
      <c r="G2393" s="37"/>
    </row>
    <row r="2394" spans="5:7" x14ac:dyDescent="0.35">
      <c r="E2394"/>
      <c r="F2394" s="37"/>
      <c r="G2394" s="37"/>
    </row>
    <row r="2395" spans="5:7" x14ac:dyDescent="0.35">
      <c r="E2395"/>
      <c r="F2395" s="37"/>
      <c r="G2395" s="37"/>
    </row>
    <row r="2396" spans="5:7" x14ac:dyDescent="0.35">
      <c r="E2396"/>
      <c r="F2396" s="37"/>
      <c r="G2396" s="37"/>
    </row>
    <row r="2397" spans="5:7" x14ac:dyDescent="0.35">
      <c r="E2397"/>
      <c r="F2397" s="37"/>
      <c r="G2397" s="37"/>
    </row>
    <row r="2398" spans="5:7" x14ac:dyDescent="0.35">
      <c r="E2398"/>
      <c r="F2398" s="37"/>
      <c r="G2398" s="37"/>
    </row>
    <row r="2399" spans="5:7" x14ac:dyDescent="0.35">
      <c r="E2399"/>
      <c r="F2399" s="37"/>
      <c r="G2399" s="37"/>
    </row>
    <row r="2400" spans="5:7" x14ac:dyDescent="0.35">
      <c r="E2400"/>
      <c r="F2400" s="37"/>
      <c r="G2400" s="37"/>
    </row>
    <row r="2401" spans="5:7" x14ac:dyDescent="0.35">
      <c r="E2401"/>
      <c r="F2401" s="37"/>
      <c r="G2401" s="37"/>
    </row>
    <row r="2402" spans="5:7" x14ac:dyDescent="0.35">
      <c r="E2402"/>
      <c r="F2402" s="37"/>
      <c r="G2402" s="37"/>
    </row>
    <row r="2403" spans="5:7" x14ac:dyDescent="0.35">
      <c r="E2403"/>
      <c r="F2403" s="37"/>
      <c r="G2403" s="37"/>
    </row>
    <row r="2404" spans="5:7" x14ac:dyDescent="0.35">
      <c r="E2404"/>
      <c r="F2404" s="37"/>
      <c r="G2404" s="37"/>
    </row>
    <row r="2405" spans="5:7" x14ac:dyDescent="0.35">
      <c r="E2405"/>
      <c r="F2405" s="37"/>
      <c r="G2405" s="37"/>
    </row>
    <row r="2406" spans="5:7" x14ac:dyDescent="0.35">
      <c r="E2406"/>
      <c r="F2406" s="37"/>
      <c r="G2406" s="37"/>
    </row>
    <row r="2407" spans="5:7" x14ac:dyDescent="0.35">
      <c r="E2407"/>
      <c r="F2407" s="37"/>
      <c r="G2407" s="37"/>
    </row>
    <row r="2408" spans="5:7" x14ac:dyDescent="0.35">
      <c r="E2408"/>
      <c r="F2408" s="37"/>
      <c r="G2408" s="37"/>
    </row>
    <row r="2409" spans="5:7" x14ac:dyDescent="0.35">
      <c r="E2409"/>
      <c r="F2409" s="37"/>
      <c r="G2409" s="37"/>
    </row>
    <row r="2410" spans="5:7" x14ac:dyDescent="0.35">
      <c r="E2410"/>
      <c r="F2410" s="37"/>
      <c r="G2410" s="37"/>
    </row>
    <row r="2411" spans="5:7" x14ac:dyDescent="0.35">
      <c r="E2411"/>
      <c r="F2411" s="37"/>
      <c r="G2411" s="37"/>
    </row>
    <row r="2412" spans="5:7" x14ac:dyDescent="0.35">
      <c r="E2412"/>
      <c r="F2412" s="37"/>
      <c r="G2412" s="37"/>
    </row>
    <row r="2413" spans="5:7" x14ac:dyDescent="0.35">
      <c r="E2413"/>
      <c r="F2413" s="37"/>
      <c r="G2413" s="37"/>
    </row>
    <row r="2414" spans="5:7" x14ac:dyDescent="0.35">
      <c r="E2414"/>
      <c r="F2414" s="37"/>
      <c r="G2414" s="37"/>
    </row>
    <row r="2415" spans="5:7" x14ac:dyDescent="0.35">
      <c r="E2415"/>
      <c r="F2415" s="37"/>
      <c r="G2415" s="37"/>
    </row>
    <row r="2416" spans="5:7" x14ac:dyDescent="0.35">
      <c r="E2416"/>
      <c r="F2416" s="37"/>
      <c r="G2416" s="37"/>
    </row>
    <row r="2417" spans="5:7" x14ac:dyDescent="0.35">
      <c r="E2417"/>
      <c r="F2417" s="37"/>
      <c r="G2417" s="37"/>
    </row>
    <row r="2418" spans="5:7" x14ac:dyDescent="0.35">
      <c r="E2418"/>
      <c r="F2418" s="37"/>
      <c r="G2418" s="37"/>
    </row>
    <row r="2419" spans="5:7" x14ac:dyDescent="0.35">
      <c r="E2419"/>
      <c r="F2419" s="37"/>
      <c r="G2419" s="37"/>
    </row>
    <row r="2420" spans="5:7" x14ac:dyDescent="0.35">
      <c r="E2420"/>
      <c r="F2420" s="37"/>
      <c r="G2420" s="37"/>
    </row>
    <row r="2421" spans="5:7" x14ac:dyDescent="0.35">
      <c r="E2421"/>
      <c r="F2421" s="37"/>
      <c r="G2421" s="37"/>
    </row>
    <row r="2422" spans="5:7" x14ac:dyDescent="0.35">
      <c r="E2422"/>
      <c r="F2422" s="37"/>
      <c r="G2422" s="37"/>
    </row>
    <row r="2423" spans="5:7" x14ac:dyDescent="0.35">
      <c r="E2423"/>
      <c r="F2423" s="37"/>
      <c r="G2423" s="37"/>
    </row>
    <row r="2424" spans="5:7" x14ac:dyDescent="0.35">
      <c r="E2424"/>
      <c r="F2424" s="37"/>
      <c r="G2424" s="37"/>
    </row>
    <row r="2425" spans="5:7" x14ac:dyDescent="0.35">
      <c r="E2425"/>
      <c r="F2425" s="37"/>
      <c r="G2425" s="37"/>
    </row>
    <row r="2426" spans="5:7" x14ac:dyDescent="0.35">
      <c r="E2426"/>
      <c r="F2426" s="37"/>
      <c r="G2426" s="37"/>
    </row>
    <row r="2427" spans="5:7" x14ac:dyDescent="0.35">
      <c r="E2427"/>
      <c r="F2427" s="37"/>
      <c r="G2427" s="37"/>
    </row>
    <row r="2428" spans="5:7" x14ac:dyDescent="0.35">
      <c r="E2428"/>
      <c r="F2428" s="37"/>
      <c r="G2428" s="37"/>
    </row>
    <row r="2429" spans="5:7" x14ac:dyDescent="0.35">
      <c r="E2429"/>
      <c r="F2429" s="37"/>
      <c r="G2429" s="37"/>
    </row>
    <row r="2430" spans="5:7" x14ac:dyDescent="0.35">
      <c r="E2430"/>
      <c r="F2430" s="37"/>
      <c r="G2430" s="37"/>
    </row>
    <row r="2431" spans="5:7" x14ac:dyDescent="0.35">
      <c r="E2431"/>
      <c r="F2431" s="37"/>
      <c r="G2431" s="37"/>
    </row>
    <row r="2432" spans="5:7" x14ac:dyDescent="0.35">
      <c r="E2432"/>
      <c r="F2432" s="37"/>
      <c r="G2432" s="37"/>
    </row>
    <row r="2433" spans="5:7" x14ac:dyDescent="0.35">
      <c r="E2433"/>
      <c r="F2433" s="37"/>
      <c r="G2433" s="37"/>
    </row>
    <row r="2434" spans="5:7" x14ac:dyDescent="0.35">
      <c r="E2434"/>
      <c r="F2434" s="37"/>
      <c r="G2434" s="37"/>
    </row>
    <row r="2435" spans="5:7" x14ac:dyDescent="0.35">
      <c r="E2435"/>
      <c r="F2435" s="37"/>
      <c r="G2435" s="37"/>
    </row>
    <row r="2436" spans="5:7" x14ac:dyDescent="0.35">
      <c r="E2436"/>
      <c r="F2436" s="37"/>
      <c r="G2436" s="37"/>
    </row>
    <row r="2437" spans="5:7" x14ac:dyDescent="0.35">
      <c r="E2437"/>
      <c r="F2437" s="37"/>
      <c r="G2437" s="37"/>
    </row>
    <row r="2438" spans="5:7" x14ac:dyDescent="0.35">
      <c r="E2438"/>
      <c r="F2438" s="37"/>
      <c r="G2438" s="37"/>
    </row>
    <row r="2439" spans="5:7" x14ac:dyDescent="0.35">
      <c r="E2439"/>
      <c r="F2439" s="37"/>
      <c r="G2439" s="37"/>
    </row>
    <row r="2440" spans="5:7" x14ac:dyDescent="0.35">
      <c r="E2440"/>
      <c r="F2440" s="37"/>
      <c r="G2440" s="37"/>
    </row>
    <row r="2441" spans="5:7" x14ac:dyDescent="0.35">
      <c r="E2441"/>
      <c r="F2441" s="37"/>
      <c r="G2441" s="37"/>
    </row>
    <row r="2442" spans="5:7" x14ac:dyDescent="0.35">
      <c r="E2442"/>
      <c r="F2442" s="37"/>
      <c r="G2442" s="37"/>
    </row>
    <row r="2443" spans="5:7" x14ac:dyDescent="0.35">
      <c r="E2443"/>
      <c r="F2443" s="37"/>
      <c r="G2443" s="37"/>
    </row>
    <row r="2444" spans="5:7" x14ac:dyDescent="0.35">
      <c r="E2444"/>
      <c r="F2444" s="37"/>
      <c r="G2444" s="37"/>
    </row>
    <row r="2445" spans="5:7" x14ac:dyDescent="0.35">
      <c r="E2445"/>
      <c r="F2445" s="37"/>
      <c r="G2445" s="37"/>
    </row>
    <row r="2446" spans="5:7" x14ac:dyDescent="0.35">
      <c r="E2446"/>
      <c r="F2446" s="37"/>
      <c r="G2446" s="37"/>
    </row>
    <row r="2447" spans="5:7" x14ac:dyDescent="0.35">
      <c r="E2447"/>
      <c r="F2447" s="37"/>
      <c r="G2447" s="37"/>
    </row>
    <row r="2448" spans="5:7" x14ac:dyDescent="0.35">
      <c r="E2448"/>
      <c r="F2448" s="37"/>
      <c r="G2448" s="37"/>
    </row>
    <row r="2449" spans="5:7" x14ac:dyDescent="0.35">
      <c r="E2449"/>
      <c r="F2449" s="37"/>
      <c r="G2449" s="37"/>
    </row>
    <row r="2450" spans="5:7" x14ac:dyDescent="0.35">
      <c r="E2450"/>
      <c r="F2450" s="37"/>
      <c r="G2450" s="37"/>
    </row>
    <row r="2451" spans="5:7" x14ac:dyDescent="0.35">
      <c r="E2451"/>
      <c r="F2451" s="37"/>
      <c r="G2451" s="37"/>
    </row>
    <row r="2452" spans="5:7" x14ac:dyDescent="0.35">
      <c r="E2452"/>
      <c r="F2452" s="37"/>
      <c r="G2452" s="37"/>
    </row>
    <row r="2453" spans="5:7" x14ac:dyDescent="0.35">
      <c r="E2453"/>
      <c r="F2453" s="37"/>
      <c r="G2453" s="37"/>
    </row>
    <row r="2454" spans="5:7" x14ac:dyDescent="0.35">
      <c r="E2454"/>
      <c r="F2454" s="37"/>
      <c r="G2454" s="37"/>
    </row>
    <row r="2455" spans="5:7" x14ac:dyDescent="0.35">
      <c r="E2455"/>
      <c r="F2455" s="37"/>
      <c r="G2455" s="37"/>
    </row>
    <row r="2456" spans="5:7" x14ac:dyDescent="0.35">
      <c r="E2456"/>
      <c r="F2456" s="37"/>
      <c r="G2456" s="37"/>
    </row>
    <row r="2457" spans="5:7" x14ac:dyDescent="0.35">
      <c r="E2457"/>
      <c r="F2457" s="37"/>
      <c r="G2457" s="37"/>
    </row>
    <row r="2458" spans="5:7" x14ac:dyDescent="0.35">
      <c r="E2458"/>
      <c r="F2458" s="37"/>
      <c r="G2458" s="37"/>
    </row>
    <row r="2459" spans="5:7" x14ac:dyDescent="0.35">
      <c r="E2459"/>
      <c r="F2459" s="37"/>
      <c r="G2459" s="37"/>
    </row>
    <row r="2460" spans="5:7" x14ac:dyDescent="0.35">
      <c r="E2460"/>
      <c r="F2460" s="37"/>
      <c r="G2460" s="37"/>
    </row>
    <row r="2461" spans="5:7" x14ac:dyDescent="0.35">
      <c r="E2461"/>
      <c r="F2461" s="37"/>
      <c r="G2461" s="37"/>
    </row>
    <row r="2462" spans="5:7" x14ac:dyDescent="0.35">
      <c r="E2462"/>
      <c r="F2462" s="37"/>
      <c r="G2462" s="37"/>
    </row>
    <row r="2463" spans="5:7" x14ac:dyDescent="0.35">
      <c r="E2463"/>
      <c r="F2463" s="37"/>
      <c r="G2463" s="37"/>
    </row>
    <row r="2464" spans="5:7" x14ac:dyDescent="0.35">
      <c r="E2464"/>
      <c r="F2464" s="37"/>
      <c r="G2464" s="37"/>
    </row>
    <row r="2465" spans="5:7" x14ac:dyDescent="0.35">
      <c r="E2465"/>
      <c r="F2465" s="37"/>
      <c r="G2465" s="37"/>
    </row>
    <row r="2466" spans="5:7" x14ac:dyDescent="0.35">
      <c r="E2466"/>
      <c r="F2466" s="37"/>
      <c r="G2466" s="37"/>
    </row>
    <row r="2467" spans="5:7" x14ac:dyDescent="0.35">
      <c r="E2467"/>
      <c r="F2467" s="37"/>
      <c r="G2467" s="37"/>
    </row>
    <row r="2468" spans="5:7" x14ac:dyDescent="0.35">
      <c r="E2468"/>
      <c r="F2468" s="37"/>
      <c r="G2468" s="37"/>
    </row>
    <row r="2469" spans="5:7" x14ac:dyDescent="0.35">
      <c r="E2469"/>
      <c r="F2469" s="37"/>
      <c r="G2469" s="37"/>
    </row>
    <row r="2470" spans="5:7" x14ac:dyDescent="0.35">
      <c r="E2470"/>
      <c r="F2470" s="37"/>
      <c r="G2470" s="37"/>
    </row>
    <row r="2471" spans="5:7" x14ac:dyDescent="0.35">
      <c r="E2471"/>
      <c r="F2471" s="37"/>
      <c r="G2471" s="37"/>
    </row>
    <row r="2472" spans="5:7" x14ac:dyDescent="0.35">
      <c r="E2472"/>
      <c r="F2472" s="37"/>
      <c r="G2472" s="37"/>
    </row>
    <row r="2473" spans="5:7" x14ac:dyDescent="0.35">
      <c r="E2473"/>
      <c r="F2473" s="37"/>
      <c r="G2473" s="37"/>
    </row>
    <row r="2474" spans="5:7" x14ac:dyDescent="0.35">
      <c r="E2474"/>
      <c r="F2474" s="37"/>
      <c r="G2474" s="37"/>
    </row>
    <row r="2475" spans="5:7" x14ac:dyDescent="0.35">
      <c r="E2475"/>
      <c r="F2475" s="37"/>
      <c r="G2475" s="37"/>
    </row>
    <row r="2476" spans="5:7" x14ac:dyDescent="0.35">
      <c r="E2476"/>
      <c r="F2476" s="37"/>
      <c r="G2476" s="37"/>
    </row>
    <row r="2477" spans="5:7" x14ac:dyDescent="0.35">
      <c r="E2477"/>
      <c r="F2477" s="37"/>
      <c r="G2477" s="37"/>
    </row>
    <row r="2478" spans="5:7" x14ac:dyDescent="0.35">
      <c r="E2478"/>
      <c r="F2478" s="37"/>
      <c r="G2478" s="37"/>
    </row>
    <row r="2479" spans="5:7" x14ac:dyDescent="0.35">
      <c r="E2479"/>
      <c r="F2479" s="37"/>
      <c r="G2479" s="37"/>
    </row>
    <row r="2480" spans="5:7" x14ac:dyDescent="0.35">
      <c r="E2480"/>
      <c r="F2480" s="37"/>
      <c r="G2480" s="37"/>
    </row>
    <row r="2481" spans="5:7" x14ac:dyDescent="0.35">
      <c r="E2481"/>
      <c r="F2481" s="37"/>
      <c r="G2481" s="37"/>
    </row>
    <row r="2482" spans="5:7" x14ac:dyDescent="0.35">
      <c r="E2482"/>
      <c r="F2482" s="37"/>
      <c r="G2482" s="37"/>
    </row>
    <row r="2483" spans="5:7" x14ac:dyDescent="0.35">
      <c r="E2483"/>
      <c r="F2483" s="37"/>
      <c r="G2483" s="37"/>
    </row>
    <row r="2484" spans="5:7" x14ac:dyDescent="0.35">
      <c r="E2484"/>
      <c r="F2484" s="37"/>
      <c r="G2484" s="37"/>
    </row>
    <row r="2485" spans="5:7" x14ac:dyDescent="0.35">
      <c r="E2485"/>
      <c r="F2485" s="37"/>
      <c r="G2485" s="37"/>
    </row>
    <row r="2486" spans="5:7" x14ac:dyDescent="0.35">
      <c r="E2486"/>
      <c r="F2486" s="37"/>
      <c r="G2486" s="37"/>
    </row>
    <row r="2487" spans="5:7" x14ac:dyDescent="0.35">
      <c r="E2487"/>
      <c r="F2487" s="37"/>
      <c r="G2487" s="37"/>
    </row>
    <row r="2488" spans="5:7" x14ac:dyDescent="0.35">
      <c r="E2488"/>
      <c r="F2488" s="37"/>
      <c r="G2488" s="37"/>
    </row>
    <row r="2489" spans="5:7" x14ac:dyDescent="0.35">
      <c r="E2489"/>
      <c r="F2489" s="37"/>
      <c r="G2489" s="37"/>
    </row>
    <row r="2490" spans="5:7" x14ac:dyDescent="0.35">
      <c r="E2490"/>
      <c r="F2490" s="37"/>
      <c r="G2490" s="37"/>
    </row>
    <row r="2491" spans="5:7" x14ac:dyDescent="0.35">
      <c r="E2491"/>
      <c r="F2491" s="37"/>
      <c r="G2491" s="37"/>
    </row>
    <row r="2492" spans="5:7" x14ac:dyDescent="0.35">
      <c r="E2492"/>
      <c r="F2492" s="37"/>
      <c r="G2492" s="37"/>
    </row>
    <row r="2493" spans="5:7" x14ac:dyDescent="0.35">
      <c r="E2493"/>
      <c r="F2493" s="37"/>
      <c r="G2493" s="37"/>
    </row>
    <row r="2494" spans="5:7" x14ac:dyDescent="0.35">
      <c r="E2494"/>
      <c r="F2494" s="37"/>
      <c r="G2494" s="37"/>
    </row>
    <row r="2495" spans="5:7" x14ac:dyDescent="0.35">
      <c r="E2495"/>
      <c r="F2495" s="37"/>
      <c r="G2495" s="37"/>
    </row>
    <row r="2496" spans="5:7" x14ac:dyDescent="0.35">
      <c r="E2496"/>
      <c r="F2496" s="37"/>
      <c r="G2496" s="37"/>
    </row>
    <row r="2497" spans="5:7" x14ac:dyDescent="0.35">
      <c r="E2497"/>
      <c r="F2497" s="37"/>
      <c r="G2497" s="37"/>
    </row>
    <row r="2498" spans="5:7" x14ac:dyDescent="0.35">
      <c r="E2498"/>
      <c r="F2498" s="37"/>
      <c r="G2498" s="37"/>
    </row>
    <row r="2499" spans="5:7" x14ac:dyDescent="0.35">
      <c r="E2499"/>
      <c r="F2499" s="37"/>
      <c r="G2499" s="37"/>
    </row>
    <row r="2500" spans="5:7" x14ac:dyDescent="0.35">
      <c r="E2500"/>
      <c r="F2500" s="37"/>
      <c r="G2500" s="37"/>
    </row>
    <row r="2501" spans="5:7" x14ac:dyDescent="0.35">
      <c r="E2501"/>
      <c r="F2501" s="37"/>
      <c r="G2501" s="37"/>
    </row>
    <row r="2502" spans="5:7" x14ac:dyDescent="0.35">
      <c r="E2502"/>
      <c r="F2502" s="37"/>
      <c r="G2502" s="37"/>
    </row>
    <row r="2503" spans="5:7" x14ac:dyDescent="0.35">
      <c r="E2503"/>
      <c r="F2503" s="37"/>
      <c r="G2503" s="37"/>
    </row>
    <row r="2504" spans="5:7" x14ac:dyDescent="0.35">
      <c r="E2504"/>
      <c r="F2504" s="37"/>
      <c r="G2504" s="37"/>
    </row>
    <row r="2505" spans="5:7" x14ac:dyDescent="0.35">
      <c r="E2505"/>
      <c r="F2505" s="37"/>
      <c r="G2505" s="37"/>
    </row>
    <row r="2506" spans="5:7" x14ac:dyDescent="0.35">
      <c r="E2506"/>
      <c r="F2506" s="37"/>
      <c r="G2506" s="37"/>
    </row>
    <row r="2507" spans="5:7" x14ac:dyDescent="0.35">
      <c r="E2507"/>
      <c r="F2507" s="37"/>
      <c r="G2507" s="37"/>
    </row>
    <row r="2508" spans="5:7" x14ac:dyDescent="0.35">
      <c r="E2508"/>
      <c r="F2508" s="37"/>
      <c r="G2508" s="37"/>
    </row>
    <row r="2509" spans="5:7" x14ac:dyDescent="0.35">
      <c r="E2509"/>
      <c r="F2509" s="37"/>
      <c r="G2509" s="37"/>
    </row>
    <row r="2510" spans="5:7" x14ac:dyDescent="0.35">
      <c r="E2510"/>
      <c r="F2510" s="37"/>
      <c r="G2510" s="37"/>
    </row>
    <row r="2511" spans="5:7" x14ac:dyDescent="0.35">
      <c r="E2511"/>
      <c r="F2511" s="37"/>
      <c r="G2511" s="37"/>
    </row>
    <row r="2512" spans="5:7" x14ac:dyDescent="0.35">
      <c r="E2512"/>
      <c r="F2512" s="37"/>
      <c r="G2512" s="37"/>
    </row>
    <row r="2513" spans="5:7" x14ac:dyDescent="0.35">
      <c r="E2513"/>
      <c r="F2513" s="37"/>
      <c r="G2513" s="37"/>
    </row>
    <row r="2514" spans="5:7" x14ac:dyDescent="0.35">
      <c r="E2514"/>
      <c r="F2514" s="37"/>
      <c r="G2514" s="37"/>
    </row>
    <row r="2515" spans="5:7" x14ac:dyDescent="0.35">
      <c r="E2515"/>
      <c r="F2515" s="37"/>
      <c r="G2515" s="37"/>
    </row>
    <row r="2516" spans="5:7" x14ac:dyDescent="0.35">
      <c r="E2516"/>
      <c r="F2516" s="37"/>
      <c r="G2516" s="37"/>
    </row>
    <row r="2517" spans="5:7" x14ac:dyDescent="0.35">
      <c r="E2517"/>
      <c r="F2517" s="37"/>
      <c r="G2517" s="37"/>
    </row>
    <row r="2518" spans="5:7" x14ac:dyDescent="0.35">
      <c r="E2518"/>
      <c r="F2518" s="37"/>
      <c r="G2518" s="37"/>
    </row>
    <row r="2519" spans="5:7" x14ac:dyDescent="0.35">
      <c r="E2519"/>
      <c r="F2519" s="37"/>
      <c r="G2519" s="37"/>
    </row>
    <row r="2520" spans="5:7" x14ac:dyDescent="0.35">
      <c r="E2520"/>
      <c r="F2520" s="37"/>
      <c r="G2520" s="37"/>
    </row>
    <row r="2521" spans="5:7" x14ac:dyDescent="0.35">
      <c r="E2521"/>
      <c r="F2521" s="37"/>
      <c r="G2521" s="37"/>
    </row>
    <row r="2522" spans="5:7" x14ac:dyDescent="0.35">
      <c r="E2522"/>
      <c r="F2522" s="37"/>
      <c r="G2522" s="37"/>
    </row>
    <row r="2523" spans="5:7" x14ac:dyDescent="0.35">
      <c r="E2523"/>
      <c r="F2523" s="37"/>
      <c r="G2523" s="37"/>
    </row>
    <row r="2524" spans="5:7" x14ac:dyDescent="0.35">
      <c r="E2524"/>
      <c r="F2524" s="37"/>
      <c r="G2524" s="37"/>
    </row>
    <row r="2525" spans="5:7" x14ac:dyDescent="0.35">
      <c r="E2525"/>
      <c r="F2525" s="37"/>
      <c r="G2525" s="37"/>
    </row>
    <row r="2526" spans="5:7" x14ac:dyDescent="0.35">
      <c r="E2526"/>
      <c r="F2526" s="37"/>
      <c r="G2526" s="37"/>
    </row>
    <row r="2527" spans="5:7" x14ac:dyDescent="0.35">
      <c r="E2527"/>
      <c r="F2527" s="37"/>
      <c r="G2527" s="37"/>
    </row>
    <row r="2528" spans="5:7" x14ac:dyDescent="0.35">
      <c r="E2528"/>
      <c r="F2528" s="37"/>
      <c r="G2528" s="37"/>
    </row>
    <row r="2529" spans="5:7" x14ac:dyDescent="0.35">
      <c r="E2529"/>
      <c r="F2529" s="37"/>
      <c r="G2529" s="37"/>
    </row>
    <row r="2530" spans="5:7" x14ac:dyDescent="0.35">
      <c r="E2530"/>
      <c r="F2530" s="37"/>
      <c r="G2530" s="37"/>
    </row>
    <row r="2531" spans="5:7" x14ac:dyDescent="0.35">
      <c r="E2531"/>
      <c r="F2531" s="37"/>
      <c r="G2531" s="37"/>
    </row>
    <row r="2532" spans="5:7" x14ac:dyDescent="0.35">
      <c r="E2532"/>
      <c r="F2532" s="37"/>
      <c r="G2532" s="37"/>
    </row>
    <row r="2533" spans="5:7" x14ac:dyDescent="0.35">
      <c r="E2533"/>
      <c r="F2533" s="37"/>
      <c r="G2533" s="37"/>
    </row>
    <row r="2534" spans="5:7" x14ac:dyDescent="0.35">
      <c r="E2534"/>
      <c r="F2534" s="37"/>
      <c r="G2534" s="37"/>
    </row>
    <row r="2535" spans="5:7" x14ac:dyDescent="0.35">
      <c r="E2535"/>
      <c r="F2535" s="37"/>
      <c r="G2535" s="37"/>
    </row>
    <row r="2536" spans="5:7" x14ac:dyDescent="0.35">
      <c r="E2536"/>
      <c r="F2536" s="37"/>
      <c r="G2536" s="37"/>
    </row>
    <row r="2537" spans="5:7" x14ac:dyDescent="0.35">
      <c r="E2537"/>
      <c r="F2537" s="37"/>
      <c r="G2537" s="37"/>
    </row>
    <row r="2538" spans="5:7" x14ac:dyDescent="0.35">
      <c r="E2538"/>
      <c r="F2538" s="37"/>
      <c r="G2538" s="37"/>
    </row>
    <row r="2539" spans="5:7" x14ac:dyDescent="0.35">
      <c r="E2539"/>
      <c r="F2539" s="37"/>
      <c r="G2539" s="37"/>
    </row>
    <row r="2540" spans="5:7" x14ac:dyDescent="0.35">
      <c r="E2540"/>
      <c r="F2540" s="37"/>
      <c r="G2540" s="37"/>
    </row>
    <row r="2541" spans="5:7" x14ac:dyDescent="0.35">
      <c r="E2541"/>
      <c r="F2541" s="37"/>
      <c r="G2541" s="37"/>
    </row>
    <row r="2542" spans="5:7" x14ac:dyDescent="0.35">
      <c r="E2542"/>
      <c r="F2542" s="37"/>
      <c r="G2542" s="37"/>
    </row>
    <row r="2543" spans="5:7" x14ac:dyDescent="0.35">
      <c r="E2543"/>
      <c r="F2543" s="37"/>
      <c r="G2543" s="37"/>
    </row>
    <row r="2544" spans="5:7" x14ac:dyDescent="0.35">
      <c r="E2544"/>
      <c r="F2544" s="37"/>
      <c r="G2544" s="37"/>
    </row>
    <row r="2545" spans="5:7" x14ac:dyDescent="0.35">
      <c r="E2545"/>
      <c r="F2545" s="37"/>
      <c r="G2545" s="37"/>
    </row>
    <row r="2546" spans="5:7" x14ac:dyDescent="0.35">
      <c r="E2546"/>
      <c r="F2546" s="37"/>
      <c r="G2546" s="37"/>
    </row>
    <row r="2547" spans="5:7" x14ac:dyDescent="0.35">
      <c r="E2547"/>
      <c r="F2547" s="37"/>
      <c r="G2547" s="37"/>
    </row>
    <row r="2548" spans="5:7" x14ac:dyDescent="0.35">
      <c r="E2548"/>
      <c r="F2548" s="37"/>
      <c r="G2548" s="37"/>
    </row>
    <row r="2549" spans="5:7" x14ac:dyDescent="0.35">
      <c r="E2549"/>
      <c r="F2549" s="37"/>
      <c r="G2549" s="37"/>
    </row>
    <row r="2550" spans="5:7" x14ac:dyDescent="0.35">
      <c r="E2550"/>
      <c r="F2550" s="37"/>
      <c r="G2550" s="37"/>
    </row>
    <row r="2551" spans="5:7" x14ac:dyDescent="0.35">
      <c r="E2551"/>
      <c r="F2551" s="37"/>
      <c r="G2551" s="37"/>
    </row>
    <row r="2552" spans="5:7" x14ac:dyDescent="0.35">
      <c r="E2552"/>
      <c r="F2552" s="37"/>
      <c r="G2552" s="37"/>
    </row>
    <row r="2553" spans="5:7" x14ac:dyDescent="0.35">
      <c r="E2553"/>
      <c r="F2553" s="37"/>
      <c r="G2553" s="37"/>
    </row>
    <row r="2554" spans="5:7" x14ac:dyDescent="0.35">
      <c r="E2554"/>
      <c r="F2554" s="37"/>
      <c r="G2554" s="37"/>
    </row>
    <row r="2555" spans="5:7" x14ac:dyDescent="0.35">
      <c r="E2555"/>
      <c r="F2555" s="37"/>
      <c r="G2555" s="37"/>
    </row>
    <row r="2556" spans="5:7" x14ac:dyDescent="0.35">
      <c r="E2556"/>
      <c r="F2556" s="37"/>
      <c r="G2556" s="37"/>
    </row>
    <row r="2557" spans="5:7" x14ac:dyDescent="0.35">
      <c r="E2557"/>
      <c r="F2557" s="37"/>
      <c r="G2557" s="37"/>
    </row>
    <row r="2558" spans="5:7" x14ac:dyDescent="0.35">
      <c r="E2558"/>
      <c r="F2558" s="37"/>
      <c r="G2558" s="37"/>
    </row>
    <row r="2559" spans="5:7" x14ac:dyDescent="0.35">
      <c r="E2559"/>
      <c r="F2559" s="37"/>
      <c r="G2559" s="37"/>
    </row>
    <row r="2560" spans="5:7" x14ac:dyDescent="0.35">
      <c r="E2560"/>
      <c r="F2560" s="37"/>
      <c r="G2560" s="37"/>
    </row>
    <row r="2561" spans="5:7" x14ac:dyDescent="0.35">
      <c r="E2561"/>
      <c r="F2561" s="37"/>
      <c r="G2561" s="37"/>
    </row>
    <row r="2562" spans="5:7" x14ac:dyDescent="0.35">
      <c r="E2562"/>
      <c r="F2562" s="37"/>
      <c r="G2562" s="37"/>
    </row>
    <row r="2563" spans="5:7" x14ac:dyDescent="0.35">
      <c r="E2563"/>
      <c r="F2563" s="37"/>
      <c r="G2563" s="37"/>
    </row>
    <row r="2564" spans="5:7" x14ac:dyDescent="0.35">
      <c r="E2564"/>
      <c r="F2564" s="37"/>
      <c r="G2564" s="37"/>
    </row>
    <row r="2565" spans="5:7" x14ac:dyDescent="0.35">
      <c r="E2565"/>
      <c r="F2565" s="37"/>
      <c r="G2565" s="37"/>
    </row>
    <row r="2566" spans="5:7" x14ac:dyDescent="0.35">
      <c r="E2566"/>
      <c r="F2566" s="37"/>
      <c r="G2566" s="37"/>
    </row>
    <row r="2567" spans="5:7" x14ac:dyDescent="0.35">
      <c r="E2567"/>
      <c r="F2567" s="37"/>
      <c r="G2567" s="37"/>
    </row>
    <row r="2568" spans="5:7" x14ac:dyDescent="0.35">
      <c r="E2568"/>
      <c r="F2568" s="37"/>
      <c r="G2568" s="37"/>
    </row>
    <row r="2569" spans="5:7" x14ac:dyDescent="0.35">
      <c r="E2569"/>
      <c r="F2569" s="37"/>
      <c r="G2569" s="37"/>
    </row>
    <row r="2570" spans="5:7" x14ac:dyDescent="0.35">
      <c r="E2570"/>
      <c r="F2570" s="37"/>
      <c r="G2570" s="37"/>
    </row>
    <row r="2571" spans="5:7" x14ac:dyDescent="0.35">
      <c r="E2571"/>
      <c r="F2571" s="37"/>
      <c r="G2571" s="37"/>
    </row>
    <row r="2572" spans="5:7" x14ac:dyDescent="0.35">
      <c r="E2572"/>
      <c r="F2572" s="37"/>
      <c r="G2572" s="37"/>
    </row>
    <row r="2573" spans="5:7" x14ac:dyDescent="0.35">
      <c r="E2573"/>
      <c r="F2573" s="37"/>
      <c r="G2573" s="37"/>
    </row>
    <row r="2574" spans="5:7" x14ac:dyDescent="0.35">
      <c r="E2574"/>
      <c r="F2574" s="37"/>
      <c r="G2574" s="37"/>
    </row>
    <row r="2575" spans="5:7" x14ac:dyDescent="0.35">
      <c r="E2575"/>
      <c r="F2575" s="37"/>
      <c r="G2575" s="37"/>
    </row>
    <row r="2576" spans="5:7" x14ac:dyDescent="0.35">
      <c r="E2576"/>
      <c r="F2576" s="37"/>
      <c r="G2576" s="37"/>
    </row>
    <row r="2577" spans="5:7" x14ac:dyDescent="0.35">
      <c r="E2577"/>
      <c r="F2577" s="37"/>
      <c r="G2577" s="37"/>
    </row>
    <row r="2578" spans="5:7" x14ac:dyDescent="0.35">
      <c r="E2578"/>
      <c r="F2578" s="37"/>
      <c r="G2578" s="37"/>
    </row>
    <row r="2579" spans="5:7" x14ac:dyDescent="0.35">
      <c r="E2579"/>
      <c r="F2579" s="37"/>
      <c r="G2579" s="37"/>
    </row>
    <row r="2580" spans="5:7" x14ac:dyDescent="0.35">
      <c r="E2580"/>
      <c r="F2580" s="37"/>
      <c r="G2580" s="37"/>
    </row>
    <row r="2581" spans="5:7" x14ac:dyDescent="0.35">
      <c r="E2581"/>
      <c r="F2581" s="37"/>
      <c r="G2581" s="37"/>
    </row>
    <row r="2582" spans="5:7" x14ac:dyDescent="0.35">
      <c r="E2582"/>
      <c r="F2582" s="37"/>
      <c r="G2582" s="37"/>
    </row>
    <row r="2583" spans="5:7" x14ac:dyDescent="0.35">
      <c r="E2583"/>
      <c r="F2583" s="37"/>
      <c r="G2583" s="37"/>
    </row>
    <row r="2584" spans="5:7" x14ac:dyDescent="0.35">
      <c r="E2584"/>
      <c r="F2584" s="37"/>
      <c r="G2584" s="37"/>
    </row>
    <row r="2585" spans="5:7" x14ac:dyDescent="0.35">
      <c r="E2585"/>
      <c r="F2585" s="37"/>
      <c r="G2585" s="37"/>
    </row>
    <row r="2586" spans="5:7" x14ac:dyDescent="0.35">
      <c r="E2586"/>
      <c r="F2586" s="37"/>
      <c r="G2586" s="37"/>
    </row>
    <row r="2587" spans="5:7" x14ac:dyDescent="0.35">
      <c r="E2587"/>
      <c r="F2587" s="37"/>
      <c r="G2587" s="37"/>
    </row>
    <row r="2588" spans="5:7" x14ac:dyDescent="0.35">
      <c r="E2588"/>
      <c r="F2588" s="37"/>
      <c r="G2588" s="37"/>
    </row>
    <row r="2589" spans="5:7" x14ac:dyDescent="0.35">
      <c r="E2589"/>
      <c r="F2589" s="37"/>
      <c r="G2589" s="37"/>
    </row>
    <row r="2590" spans="5:7" x14ac:dyDescent="0.35">
      <c r="E2590"/>
      <c r="F2590" s="37"/>
      <c r="G2590" s="37"/>
    </row>
    <row r="2591" spans="5:7" x14ac:dyDescent="0.35">
      <c r="E2591"/>
      <c r="F2591" s="37"/>
      <c r="G2591" s="37"/>
    </row>
    <row r="2592" spans="5:7" x14ac:dyDescent="0.35">
      <c r="E2592"/>
      <c r="F2592" s="37"/>
      <c r="G2592" s="37"/>
    </row>
    <row r="2593" spans="5:7" x14ac:dyDescent="0.35">
      <c r="E2593"/>
      <c r="F2593" s="37"/>
      <c r="G2593" s="37"/>
    </row>
    <row r="2594" spans="5:7" x14ac:dyDescent="0.35">
      <c r="E2594"/>
      <c r="F2594" s="37"/>
      <c r="G2594" s="37"/>
    </row>
    <row r="2595" spans="5:7" x14ac:dyDescent="0.35">
      <c r="E2595"/>
      <c r="F2595" s="37"/>
      <c r="G2595" s="37"/>
    </row>
    <row r="2596" spans="5:7" x14ac:dyDescent="0.35">
      <c r="E2596"/>
      <c r="F2596" s="37"/>
      <c r="G2596" s="37"/>
    </row>
    <row r="2597" spans="5:7" x14ac:dyDescent="0.35">
      <c r="E2597"/>
      <c r="F2597" s="37"/>
      <c r="G2597" s="37"/>
    </row>
    <row r="2598" spans="5:7" x14ac:dyDescent="0.35">
      <c r="E2598"/>
      <c r="F2598" s="37"/>
      <c r="G2598" s="37"/>
    </row>
    <row r="2599" spans="5:7" x14ac:dyDescent="0.35">
      <c r="E2599"/>
      <c r="F2599" s="37"/>
      <c r="G2599" s="37"/>
    </row>
    <row r="2600" spans="5:7" x14ac:dyDescent="0.35">
      <c r="E2600"/>
      <c r="F2600" s="37"/>
      <c r="G2600" s="37"/>
    </row>
    <row r="2601" spans="5:7" x14ac:dyDescent="0.35">
      <c r="E2601"/>
      <c r="F2601" s="37"/>
      <c r="G2601" s="37"/>
    </row>
    <row r="2602" spans="5:7" x14ac:dyDescent="0.35">
      <c r="E2602"/>
      <c r="F2602" s="37"/>
      <c r="G2602" s="37"/>
    </row>
    <row r="2603" spans="5:7" x14ac:dyDescent="0.35">
      <c r="E2603"/>
      <c r="F2603" s="37"/>
      <c r="G2603" s="37"/>
    </row>
    <row r="2604" spans="5:7" x14ac:dyDescent="0.35">
      <c r="E2604"/>
      <c r="F2604" s="37"/>
      <c r="G2604" s="37"/>
    </row>
    <row r="2605" spans="5:7" x14ac:dyDescent="0.35">
      <c r="E2605"/>
      <c r="F2605" s="37"/>
      <c r="G2605" s="37"/>
    </row>
    <row r="2606" spans="5:7" x14ac:dyDescent="0.35">
      <c r="E2606"/>
      <c r="F2606" s="37"/>
      <c r="G2606" s="37"/>
    </row>
    <row r="2607" spans="5:7" x14ac:dyDescent="0.35">
      <c r="E2607"/>
      <c r="F2607" s="37"/>
      <c r="G2607" s="37"/>
    </row>
    <row r="2608" spans="5:7" x14ac:dyDescent="0.35">
      <c r="E2608"/>
      <c r="F2608" s="37"/>
      <c r="G2608" s="37"/>
    </row>
    <row r="2609" spans="5:7" x14ac:dyDescent="0.35">
      <c r="E2609"/>
      <c r="F2609" s="37"/>
      <c r="G2609" s="37"/>
    </row>
    <row r="2610" spans="5:7" x14ac:dyDescent="0.35">
      <c r="E2610"/>
      <c r="F2610" s="37"/>
      <c r="G2610" s="37"/>
    </row>
    <row r="2611" spans="5:7" x14ac:dyDescent="0.35">
      <c r="E2611"/>
      <c r="F2611" s="37"/>
      <c r="G2611" s="37"/>
    </row>
    <row r="2612" spans="5:7" x14ac:dyDescent="0.35">
      <c r="E2612"/>
      <c r="F2612" s="37"/>
      <c r="G2612" s="37"/>
    </row>
    <row r="2613" spans="5:7" x14ac:dyDescent="0.35">
      <c r="E2613"/>
      <c r="F2613" s="37"/>
      <c r="G2613" s="37"/>
    </row>
    <row r="2614" spans="5:7" x14ac:dyDescent="0.35">
      <c r="E2614"/>
      <c r="F2614" s="37"/>
      <c r="G2614" s="37"/>
    </row>
    <row r="2615" spans="5:7" x14ac:dyDescent="0.35">
      <c r="E2615"/>
      <c r="F2615" s="37"/>
      <c r="G2615" s="37"/>
    </row>
    <row r="2616" spans="5:7" x14ac:dyDescent="0.35">
      <c r="E2616"/>
      <c r="F2616" s="37"/>
      <c r="G2616" s="37"/>
    </row>
    <row r="2617" spans="5:7" x14ac:dyDescent="0.35">
      <c r="E2617"/>
      <c r="F2617" s="37"/>
      <c r="G2617" s="37"/>
    </row>
    <row r="2618" spans="5:7" x14ac:dyDescent="0.35">
      <c r="E2618"/>
      <c r="F2618" s="37"/>
      <c r="G2618" s="37"/>
    </row>
    <row r="2619" spans="5:7" x14ac:dyDescent="0.35">
      <c r="E2619"/>
      <c r="F2619" s="37"/>
      <c r="G2619" s="37"/>
    </row>
    <row r="2620" spans="5:7" x14ac:dyDescent="0.35">
      <c r="E2620"/>
      <c r="F2620" s="37"/>
      <c r="G2620" s="37"/>
    </row>
    <row r="2621" spans="5:7" x14ac:dyDescent="0.35">
      <c r="E2621"/>
      <c r="F2621" s="37"/>
      <c r="G2621" s="37"/>
    </row>
    <row r="2622" spans="5:7" x14ac:dyDescent="0.35">
      <c r="E2622"/>
      <c r="F2622" s="37"/>
      <c r="G2622" s="37"/>
    </row>
    <row r="2623" spans="5:7" x14ac:dyDescent="0.35">
      <c r="E2623"/>
      <c r="F2623" s="37"/>
      <c r="G2623" s="37"/>
    </row>
    <row r="2624" spans="5:7" x14ac:dyDescent="0.35">
      <c r="E2624"/>
      <c r="F2624" s="37"/>
      <c r="G2624" s="37"/>
    </row>
    <row r="2625" spans="5:7" x14ac:dyDescent="0.35">
      <c r="E2625"/>
      <c r="F2625" s="37"/>
      <c r="G2625" s="37"/>
    </row>
    <row r="2626" spans="5:7" x14ac:dyDescent="0.35">
      <c r="E2626"/>
      <c r="F2626" s="37"/>
      <c r="G2626" s="37"/>
    </row>
    <row r="2627" spans="5:7" x14ac:dyDescent="0.35">
      <c r="E2627"/>
      <c r="F2627" s="37"/>
      <c r="G2627" s="37"/>
    </row>
    <row r="2628" spans="5:7" x14ac:dyDescent="0.35">
      <c r="E2628"/>
      <c r="F2628" s="37"/>
      <c r="G2628" s="37"/>
    </row>
    <row r="2629" spans="5:7" x14ac:dyDescent="0.35">
      <c r="E2629"/>
      <c r="F2629" s="37"/>
      <c r="G2629" s="37"/>
    </row>
    <row r="2630" spans="5:7" x14ac:dyDescent="0.35">
      <c r="E2630"/>
      <c r="F2630" s="37"/>
      <c r="G2630" s="37"/>
    </row>
    <row r="2631" spans="5:7" x14ac:dyDescent="0.35">
      <c r="E2631"/>
      <c r="F2631" s="37"/>
      <c r="G2631" s="37"/>
    </row>
    <row r="2632" spans="5:7" x14ac:dyDescent="0.35">
      <c r="E2632"/>
      <c r="F2632" s="37"/>
      <c r="G2632" s="37"/>
    </row>
    <row r="2633" spans="5:7" x14ac:dyDescent="0.35">
      <c r="E2633"/>
      <c r="F2633" s="37"/>
      <c r="G2633" s="37"/>
    </row>
    <row r="2634" spans="5:7" x14ac:dyDescent="0.35">
      <c r="E2634"/>
      <c r="F2634" s="37"/>
      <c r="G2634" s="37"/>
    </row>
    <row r="2635" spans="5:7" x14ac:dyDescent="0.35">
      <c r="E2635"/>
      <c r="F2635" s="37"/>
      <c r="G2635" s="37"/>
    </row>
    <row r="2636" spans="5:7" x14ac:dyDescent="0.35">
      <c r="E2636"/>
      <c r="F2636" s="37"/>
      <c r="G2636" s="37"/>
    </row>
    <row r="2637" spans="5:7" x14ac:dyDescent="0.35">
      <c r="E2637"/>
      <c r="F2637" s="37"/>
      <c r="G2637" s="37"/>
    </row>
    <row r="2638" spans="5:7" x14ac:dyDescent="0.35">
      <c r="E2638"/>
      <c r="F2638" s="37"/>
      <c r="G2638" s="37"/>
    </row>
    <row r="2639" spans="5:7" x14ac:dyDescent="0.35">
      <c r="E2639"/>
      <c r="F2639" s="37"/>
      <c r="G2639" s="37"/>
    </row>
    <row r="2640" spans="5:7" x14ac:dyDescent="0.35">
      <c r="E2640"/>
      <c r="F2640" s="37"/>
      <c r="G2640" s="37"/>
    </row>
    <row r="2641" spans="5:7" x14ac:dyDescent="0.35">
      <c r="E2641"/>
      <c r="F2641" s="37"/>
      <c r="G2641" s="37"/>
    </row>
    <row r="2642" spans="5:7" x14ac:dyDescent="0.35">
      <c r="E2642"/>
      <c r="F2642" s="37"/>
      <c r="G2642" s="37"/>
    </row>
    <row r="2643" spans="5:7" x14ac:dyDescent="0.35">
      <c r="E2643"/>
      <c r="F2643" s="37"/>
      <c r="G2643" s="37"/>
    </row>
    <row r="2644" spans="5:7" x14ac:dyDescent="0.35">
      <c r="E2644"/>
      <c r="F2644" s="37"/>
      <c r="G2644" s="37"/>
    </row>
    <row r="2645" spans="5:7" x14ac:dyDescent="0.35">
      <c r="E2645"/>
      <c r="F2645" s="37"/>
      <c r="G2645" s="37"/>
    </row>
    <row r="2646" spans="5:7" x14ac:dyDescent="0.35">
      <c r="E2646"/>
      <c r="F2646" s="37"/>
      <c r="G2646" s="37"/>
    </row>
    <row r="2647" spans="5:7" x14ac:dyDescent="0.35">
      <c r="E2647"/>
      <c r="F2647" s="37"/>
      <c r="G2647" s="37"/>
    </row>
    <row r="2648" spans="5:7" x14ac:dyDescent="0.35">
      <c r="E2648"/>
      <c r="F2648" s="37"/>
      <c r="G2648" s="37"/>
    </row>
    <row r="2649" spans="5:7" x14ac:dyDescent="0.35">
      <c r="E2649"/>
      <c r="F2649" s="37"/>
      <c r="G2649" s="37"/>
    </row>
    <row r="2650" spans="5:7" x14ac:dyDescent="0.35">
      <c r="E2650"/>
      <c r="F2650" s="37"/>
      <c r="G2650" s="37"/>
    </row>
    <row r="2651" spans="5:7" x14ac:dyDescent="0.35">
      <c r="E2651"/>
      <c r="F2651" s="37"/>
      <c r="G2651" s="37"/>
    </row>
    <row r="2652" spans="5:7" x14ac:dyDescent="0.35">
      <c r="E2652"/>
      <c r="F2652" s="37"/>
      <c r="G2652" s="37"/>
    </row>
    <row r="2653" spans="5:7" x14ac:dyDescent="0.35">
      <c r="E2653"/>
      <c r="F2653" s="37"/>
      <c r="G2653" s="37"/>
    </row>
    <row r="2654" spans="5:7" x14ac:dyDescent="0.35">
      <c r="E2654"/>
      <c r="F2654" s="37"/>
      <c r="G2654" s="37"/>
    </row>
    <row r="2655" spans="5:7" x14ac:dyDescent="0.35">
      <c r="E2655"/>
      <c r="F2655" s="37"/>
      <c r="G2655" s="37"/>
    </row>
    <row r="2656" spans="5:7" x14ac:dyDescent="0.35">
      <c r="E2656"/>
      <c r="F2656" s="37"/>
      <c r="G2656" s="37"/>
    </row>
    <row r="2657" spans="5:7" x14ac:dyDescent="0.35">
      <c r="E2657"/>
      <c r="F2657" s="37"/>
      <c r="G2657" s="37"/>
    </row>
    <row r="2658" spans="5:7" x14ac:dyDescent="0.35">
      <c r="E2658"/>
      <c r="F2658" s="37"/>
      <c r="G2658" s="37"/>
    </row>
    <row r="2659" spans="5:7" x14ac:dyDescent="0.35">
      <c r="E2659"/>
      <c r="F2659" s="37"/>
      <c r="G2659" s="37"/>
    </row>
    <row r="2660" spans="5:7" x14ac:dyDescent="0.35">
      <c r="E2660"/>
      <c r="F2660" s="37"/>
      <c r="G2660" s="37"/>
    </row>
    <row r="2661" spans="5:7" x14ac:dyDescent="0.35">
      <c r="E2661"/>
      <c r="F2661" s="37"/>
      <c r="G2661" s="37"/>
    </row>
    <row r="2662" spans="5:7" x14ac:dyDescent="0.35">
      <c r="E2662"/>
      <c r="F2662" s="37"/>
      <c r="G2662" s="37"/>
    </row>
    <row r="2663" spans="5:7" x14ac:dyDescent="0.35">
      <c r="E2663"/>
      <c r="F2663" s="37"/>
      <c r="G2663" s="37"/>
    </row>
    <row r="2664" spans="5:7" x14ac:dyDescent="0.35">
      <c r="E2664"/>
      <c r="F2664" s="37"/>
      <c r="G2664" s="37"/>
    </row>
    <row r="2665" spans="5:7" x14ac:dyDescent="0.35">
      <c r="E2665"/>
      <c r="F2665" s="37"/>
      <c r="G2665" s="37"/>
    </row>
    <row r="2666" spans="5:7" x14ac:dyDescent="0.35">
      <c r="E2666"/>
      <c r="F2666" s="37"/>
      <c r="G2666" s="37"/>
    </row>
    <row r="2667" spans="5:7" x14ac:dyDescent="0.35">
      <c r="E2667"/>
      <c r="F2667" s="37"/>
      <c r="G2667" s="37"/>
    </row>
    <row r="2668" spans="5:7" x14ac:dyDescent="0.35">
      <c r="E2668"/>
      <c r="F2668" s="37"/>
      <c r="G2668" s="37"/>
    </row>
    <row r="2669" spans="5:7" x14ac:dyDescent="0.35">
      <c r="E2669"/>
      <c r="F2669" s="37"/>
      <c r="G2669" s="37"/>
    </row>
    <row r="2670" spans="5:7" x14ac:dyDescent="0.35">
      <c r="E2670"/>
      <c r="F2670" s="37"/>
      <c r="G2670" s="37"/>
    </row>
    <row r="2671" spans="5:7" x14ac:dyDescent="0.35">
      <c r="E2671"/>
      <c r="F2671" s="37"/>
      <c r="G2671" s="37"/>
    </row>
    <row r="2672" spans="5:7" x14ac:dyDescent="0.35">
      <c r="E2672"/>
      <c r="F2672" s="37"/>
      <c r="G2672" s="37"/>
    </row>
    <row r="2673" spans="5:7" x14ac:dyDescent="0.35">
      <c r="E2673"/>
      <c r="F2673" s="37"/>
      <c r="G2673" s="37"/>
    </row>
    <row r="2674" spans="5:7" x14ac:dyDescent="0.35">
      <c r="E2674"/>
      <c r="F2674" s="37"/>
      <c r="G2674" s="37"/>
    </row>
    <row r="2675" spans="5:7" x14ac:dyDescent="0.35">
      <c r="E2675"/>
      <c r="F2675" s="37"/>
      <c r="G2675" s="37"/>
    </row>
    <row r="2676" spans="5:7" x14ac:dyDescent="0.35">
      <c r="E2676"/>
      <c r="F2676" s="37"/>
      <c r="G2676" s="37"/>
    </row>
    <row r="2677" spans="5:7" x14ac:dyDescent="0.35">
      <c r="E2677"/>
      <c r="F2677" s="37"/>
      <c r="G2677" s="37"/>
    </row>
    <row r="2678" spans="5:7" x14ac:dyDescent="0.35">
      <c r="E2678"/>
      <c r="F2678" s="37"/>
      <c r="G2678" s="37"/>
    </row>
    <row r="2679" spans="5:7" x14ac:dyDescent="0.35">
      <c r="E2679"/>
      <c r="F2679" s="37"/>
      <c r="G2679" s="37"/>
    </row>
    <row r="2680" spans="5:7" x14ac:dyDescent="0.35">
      <c r="E2680"/>
      <c r="F2680" s="37"/>
      <c r="G2680" s="37"/>
    </row>
    <row r="2681" spans="5:7" x14ac:dyDescent="0.35">
      <c r="E2681"/>
      <c r="F2681" s="37"/>
      <c r="G2681" s="37"/>
    </row>
    <row r="2682" spans="5:7" x14ac:dyDescent="0.35">
      <c r="E2682"/>
      <c r="F2682" s="37"/>
      <c r="G2682" s="37"/>
    </row>
    <row r="2683" spans="5:7" x14ac:dyDescent="0.35">
      <c r="E2683"/>
      <c r="F2683" s="37"/>
      <c r="G2683" s="37"/>
    </row>
    <row r="2684" spans="5:7" x14ac:dyDescent="0.35">
      <c r="E2684"/>
      <c r="F2684" s="37"/>
      <c r="G2684" s="37"/>
    </row>
    <row r="2685" spans="5:7" x14ac:dyDescent="0.35">
      <c r="E2685"/>
      <c r="F2685" s="37"/>
      <c r="G2685" s="37"/>
    </row>
    <row r="2686" spans="5:7" x14ac:dyDescent="0.35">
      <c r="E2686"/>
      <c r="F2686" s="37"/>
      <c r="G2686" s="37"/>
    </row>
    <row r="2687" spans="5:7" x14ac:dyDescent="0.35">
      <c r="E2687"/>
      <c r="F2687" s="37"/>
      <c r="G2687" s="37"/>
    </row>
    <row r="2688" spans="5:7" x14ac:dyDescent="0.35">
      <c r="E2688"/>
      <c r="F2688" s="37"/>
      <c r="G2688" s="37"/>
    </row>
    <row r="2689" spans="5:7" x14ac:dyDescent="0.35">
      <c r="E2689"/>
      <c r="F2689" s="37"/>
      <c r="G2689" s="37"/>
    </row>
    <row r="2690" spans="5:7" x14ac:dyDescent="0.35">
      <c r="E2690"/>
      <c r="F2690" s="37"/>
      <c r="G2690" s="37"/>
    </row>
    <row r="2691" spans="5:7" x14ac:dyDescent="0.35">
      <c r="E2691"/>
      <c r="F2691" s="37"/>
      <c r="G2691" s="37"/>
    </row>
    <row r="2692" spans="5:7" x14ac:dyDescent="0.35">
      <c r="E2692"/>
      <c r="F2692" s="37"/>
      <c r="G2692" s="37"/>
    </row>
    <row r="2693" spans="5:7" x14ac:dyDescent="0.35">
      <c r="E2693"/>
      <c r="F2693" s="37"/>
      <c r="G2693" s="37"/>
    </row>
    <row r="2694" spans="5:7" x14ac:dyDescent="0.35">
      <c r="E2694"/>
      <c r="F2694" s="37"/>
      <c r="G2694" s="37"/>
    </row>
    <row r="2695" spans="5:7" x14ac:dyDescent="0.35">
      <c r="E2695"/>
      <c r="F2695" s="37"/>
      <c r="G2695" s="37"/>
    </row>
    <row r="2696" spans="5:7" x14ac:dyDescent="0.35">
      <c r="E2696"/>
      <c r="F2696" s="37"/>
      <c r="G2696" s="37"/>
    </row>
    <row r="2697" spans="5:7" x14ac:dyDescent="0.35">
      <c r="E2697"/>
      <c r="F2697" s="37"/>
      <c r="G2697" s="37"/>
    </row>
    <row r="2698" spans="5:7" x14ac:dyDescent="0.35">
      <c r="E2698"/>
      <c r="F2698" s="37"/>
      <c r="G2698" s="37"/>
    </row>
    <row r="2699" spans="5:7" x14ac:dyDescent="0.35">
      <c r="E2699"/>
      <c r="F2699" s="37"/>
      <c r="G2699" s="37"/>
    </row>
    <row r="2700" spans="5:7" x14ac:dyDescent="0.35">
      <c r="E2700"/>
      <c r="F2700" s="37"/>
      <c r="G2700" s="37"/>
    </row>
    <row r="2701" spans="5:7" x14ac:dyDescent="0.35">
      <c r="E2701"/>
      <c r="F2701" s="37"/>
      <c r="G2701" s="37"/>
    </row>
    <row r="2702" spans="5:7" x14ac:dyDescent="0.35">
      <c r="E2702"/>
      <c r="F2702" s="37"/>
      <c r="G2702" s="37"/>
    </row>
    <row r="2703" spans="5:7" x14ac:dyDescent="0.35">
      <c r="E2703"/>
      <c r="F2703" s="37"/>
      <c r="G2703" s="37"/>
    </row>
    <row r="2704" spans="5:7" x14ac:dyDescent="0.35">
      <c r="E2704"/>
      <c r="F2704" s="37"/>
      <c r="G2704" s="37"/>
    </row>
    <row r="2705" spans="5:7" x14ac:dyDescent="0.35">
      <c r="E2705"/>
      <c r="F2705" s="37"/>
      <c r="G2705" s="37"/>
    </row>
    <row r="2706" spans="5:7" x14ac:dyDescent="0.35">
      <c r="E2706"/>
      <c r="F2706" s="37"/>
      <c r="G2706" s="37"/>
    </row>
    <row r="2707" spans="5:7" x14ac:dyDescent="0.35">
      <c r="E2707"/>
      <c r="F2707" s="37"/>
      <c r="G2707" s="37"/>
    </row>
    <row r="2708" spans="5:7" x14ac:dyDescent="0.35">
      <c r="E2708"/>
      <c r="F2708" s="37"/>
      <c r="G2708" s="37"/>
    </row>
    <row r="2709" spans="5:7" x14ac:dyDescent="0.35">
      <c r="E2709"/>
      <c r="F2709" s="37"/>
      <c r="G2709" s="37"/>
    </row>
    <row r="2710" spans="5:7" x14ac:dyDescent="0.35">
      <c r="E2710"/>
      <c r="F2710" s="37"/>
      <c r="G2710" s="37"/>
    </row>
    <row r="2711" spans="5:7" x14ac:dyDescent="0.35">
      <c r="E2711"/>
      <c r="F2711" s="37"/>
      <c r="G2711" s="37"/>
    </row>
    <row r="2712" spans="5:7" x14ac:dyDescent="0.35">
      <c r="E2712"/>
      <c r="F2712" s="37"/>
      <c r="G2712" s="37"/>
    </row>
    <row r="2713" spans="5:7" x14ac:dyDescent="0.35">
      <c r="E2713"/>
      <c r="F2713" s="37"/>
      <c r="G2713" s="37"/>
    </row>
    <row r="2714" spans="5:7" x14ac:dyDescent="0.35">
      <c r="E2714"/>
      <c r="F2714" s="37"/>
      <c r="G2714" s="37"/>
    </row>
    <row r="2715" spans="5:7" x14ac:dyDescent="0.35">
      <c r="E2715"/>
      <c r="F2715" s="37"/>
      <c r="G2715" s="37"/>
    </row>
    <row r="2716" spans="5:7" x14ac:dyDescent="0.35">
      <c r="E2716"/>
      <c r="F2716" s="37"/>
      <c r="G2716" s="37"/>
    </row>
    <row r="2717" spans="5:7" x14ac:dyDescent="0.35">
      <c r="E2717"/>
      <c r="F2717" s="37"/>
      <c r="G2717" s="37"/>
    </row>
    <row r="2718" spans="5:7" x14ac:dyDescent="0.35">
      <c r="E2718"/>
      <c r="F2718" s="37"/>
      <c r="G2718" s="37"/>
    </row>
    <row r="2719" spans="5:7" x14ac:dyDescent="0.35">
      <c r="E2719"/>
      <c r="F2719" s="37"/>
      <c r="G2719" s="37"/>
    </row>
    <row r="2720" spans="5:7" x14ac:dyDescent="0.35">
      <c r="E2720"/>
      <c r="F2720" s="37"/>
      <c r="G2720" s="37"/>
    </row>
    <row r="2721" spans="5:7" x14ac:dyDescent="0.35">
      <c r="E2721"/>
      <c r="F2721" s="37"/>
      <c r="G2721" s="37"/>
    </row>
    <row r="2722" spans="5:7" x14ac:dyDescent="0.35">
      <c r="E2722"/>
      <c r="F2722" s="37"/>
      <c r="G2722" s="37"/>
    </row>
    <row r="2723" spans="5:7" x14ac:dyDescent="0.35">
      <c r="E2723"/>
      <c r="F2723" s="37"/>
      <c r="G2723" s="37"/>
    </row>
    <row r="2724" spans="5:7" x14ac:dyDescent="0.35">
      <c r="E2724"/>
      <c r="F2724" s="37"/>
      <c r="G2724" s="37"/>
    </row>
    <row r="2725" spans="5:7" x14ac:dyDescent="0.35">
      <c r="E2725"/>
      <c r="F2725" s="37"/>
      <c r="G2725" s="37"/>
    </row>
    <row r="2726" spans="5:7" x14ac:dyDescent="0.35">
      <c r="E2726"/>
      <c r="F2726" s="37"/>
      <c r="G2726" s="37"/>
    </row>
    <row r="2727" spans="5:7" x14ac:dyDescent="0.35">
      <c r="E2727"/>
      <c r="F2727" s="37"/>
      <c r="G2727" s="37"/>
    </row>
    <row r="2728" spans="5:7" x14ac:dyDescent="0.35">
      <c r="E2728"/>
      <c r="F2728" s="37"/>
      <c r="G2728" s="37"/>
    </row>
    <row r="2729" spans="5:7" x14ac:dyDescent="0.35">
      <c r="E2729"/>
      <c r="F2729" s="37"/>
      <c r="G2729" s="37"/>
    </row>
    <row r="2730" spans="5:7" x14ac:dyDescent="0.35">
      <c r="E2730"/>
      <c r="F2730" s="37"/>
      <c r="G2730" s="37"/>
    </row>
    <row r="2731" spans="5:7" x14ac:dyDescent="0.35">
      <c r="E2731"/>
      <c r="F2731" s="37"/>
      <c r="G2731" s="37"/>
    </row>
    <row r="2732" spans="5:7" x14ac:dyDescent="0.35">
      <c r="E2732"/>
      <c r="F2732" s="37"/>
      <c r="G2732" s="37"/>
    </row>
    <row r="2733" spans="5:7" x14ac:dyDescent="0.35">
      <c r="E2733"/>
      <c r="F2733" s="37"/>
      <c r="G2733" s="37"/>
    </row>
    <row r="2734" spans="5:7" x14ac:dyDescent="0.35">
      <c r="E2734"/>
      <c r="F2734" s="37"/>
      <c r="G2734" s="37"/>
    </row>
    <row r="2735" spans="5:7" x14ac:dyDescent="0.35">
      <c r="E2735"/>
      <c r="F2735" s="37"/>
      <c r="G2735" s="37"/>
    </row>
    <row r="2736" spans="5:7" x14ac:dyDescent="0.35">
      <c r="E2736"/>
      <c r="F2736" s="37"/>
      <c r="G2736" s="37"/>
    </row>
    <row r="2737" spans="5:7" x14ac:dyDescent="0.35">
      <c r="E2737"/>
      <c r="F2737" s="37"/>
      <c r="G2737" s="37"/>
    </row>
    <row r="2738" spans="5:7" x14ac:dyDescent="0.35">
      <c r="E2738"/>
      <c r="F2738" s="37"/>
      <c r="G2738" s="37"/>
    </row>
    <row r="2739" spans="5:7" x14ac:dyDescent="0.35">
      <c r="E2739"/>
      <c r="F2739" s="37"/>
      <c r="G2739" s="37"/>
    </row>
    <row r="2740" spans="5:7" x14ac:dyDescent="0.35">
      <c r="E2740"/>
      <c r="F2740" s="37"/>
      <c r="G2740" s="37"/>
    </row>
    <row r="2741" spans="5:7" x14ac:dyDescent="0.35">
      <c r="E2741"/>
      <c r="F2741" s="37"/>
      <c r="G2741" s="37"/>
    </row>
    <row r="2742" spans="5:7" x14ac:dyDescent="0.35">
      <c r="E2742"/>
      <c r="F2742" s="37"/>
      <c r="G2742" s="37"/>
    </row>
    <row r="2743" spans="5:7" x14ac:dyDescent="0.35">
      <c r="E2743"/>
      <c r="F2743" s="37"/>
      <c r="G2743" s="37"/>
    </row>
    <row r="2744" spans="5:7" x14ac:dyDescent="0.35">
      <c r="E2744"/>
      <c r="F2744" s="37"/>
      <c r="G2744" s="37"/>
    </row>
    <row r="2745" spans="5:7" x14ac:dyDescent="0.35">
      <c r="E2745"/>
      <c r="F2745" s="37"/>
      <c r="G2745" s="37"/>
    </row>
    <row r="2746" spans="5:7" x14ac:dyDescent="0.35">
      <c r="E2746"/>
      <c r="F2746" s="37"/>
      <c r="G2746" s="37"/>
    </row>
    <row r="2747" spans="5:7" x14ac:dyDescent="0.35">
      <c r="E2747"/>
      <c r="F2747" s="37"/>
      <c r="G2747" s="37"/>
    </row>
    <row r="2748" spans="5:7" x14ac:dyDescent="0.35">
      <c r="E2748"/>
      <c r="F2748" s="37"/>
      <c r="G2748" s="37"/>
    </row>
    <row r="2749" spans="5:7" x14ac:dyDescent="0.35">
      <c r="E2749"/>
      <c r="F2749" s="37"/>
      <c r="G2749" s="37"/>
    </row>
    <row r="2750" spans="5:7" x14ac:dyDescent="0.35">
      <c r="E2750"/>
      <c r="F2750" s="37"/>
      <c r="G2750" s="37"/>
    </row>
    <row r="2751" spans="5:7" x14ac:dyDescent="0.35">
      <c r="E2751"/>
      <c r="F2751" s="37"/>
      <c r="G2751" s="37"/>
    </row>
    <row r="2752" spans="5:7" x14ac:dyDescent="0.35">
      <c r="E2752"/>
      <c r="F2752" s="37"/>
      <c r="G2752" s="37"/>
    </row>
    <row r="2753" spans="5:7" x14ac:dyDescent="0.35">
      <c r="E2753"/>
      <c r="F2753" s="37"/>
      <c r="G2753" s="37"/>
    </row>
    <row r="2754" spans="5:7" x14ac:dyDescent="0.35">
      <c r="E2754"/>
      <c r="F2754" s="37"/>
      <c r="G2754" s="37"/>
    </row>
    <row r="2755" spans="5:7" x14ac:dyDescent="0.35">
      <c r="E2755"/>
      <c r="F2755" s="37"/>
      <c r="G2755" s="37"/>
    </row>
    <row r="2756" spans="5:7" x14ac:dyDescent="0.35">
      <c r="E2756"/>
      <c r="F2756" s="37"/>
      <c r="G2756" s="37"/>
    </row>
    <row r="2757" spans="5:7" x14ac:dyDescent="0.35">
      <c r="E2757"/>
      <c r="F2757" s="37"/>
      <c r="G2757" s="37"/>
    </row>
    <row r="2758" spans="5:7" x14ac:dyDescent="0.35">
      <c r="E2758"/>
      <c r="F2758" s="37"/>
      <c r="G2758" s="37"/>
    </row>
    <row r="2759" spans="5:7" x14ac:dyDescent="0.35">
      <c r="E2759"/>
      <c r="F2759" s="37"/>
      <c r="G2759" s="37"/>
    </row>
    <row r="2760" spans="5:7" x14ac:dyDescent="0.35">
      <c r="E2760"/>
      <c r="F2760" s="37"/>
      <c r="G2760" s="37"/>
    </row>
    <row r="2761" spans="5:7" x14ac:dyDescent="0.35">
      <c r="E2761"/>
      <c r="F2761" s="37"/>
      <c r="G2761" s="37"/>
    </row>
    <row r="2762" spans="5:7" x14ac:dyDescent="0.35">
      <c r="E2762"/>
      <c r="F2762" s="37"/>
      <c r="G2762" s="37"/>
    </row>
    <row r="2763" spans="5:7" x14ac:dyDescent="0.35">
      <c r="E2763"/>
      <c r="F2763" s="37"/>
      <c r="G2763" s="37"/>
    </row>
    <row r="2764" spans="5:7" x14ac:dyDescent="0.35">
      <c r="E2764"/>
      <c r="F2764" s="37"/>
      <c r="G2764" s="37"/>
    </row>
    <row r="2765" spans="5:7" x14ac:dyDescent="0.35">
      <c r="E2765"/>
      <c r="F2765" s="37"/>
      <c r="G2765" s="37"/>
    </row>
    <row r="2766" spans="5:7" x14ac:dyDescent="0.35">
      <c r="E2766"/>
      <c r="F2766" s="37"/>
      <c r="G2766" s="37"/>
    </row>
    <row r="2767" spans="5:7" x14ac:dyDescent="0.35">
      <c r="E2767"/>
      <c r="F2767" s="37"/>
      <c r="G2767" s="37"/>
    </row>
    <row r="2768" spans="5:7" x14ac:dyDescent="0.35">
      <c r="E2768"/>
      <c r="F2768" s="37"/>
      <c r="G2768" s="37"/>
    </row>
    <row r="2769" spans="5:7" x14ac:dyDescent="0.35">
      <c r="E2769"/>
      <c r="F2769" s="37"/>
      <c r="G2769" s="37"/>
    </row>
    <row r="2770" spans="5:7" x14ac:dyDescent="0.35">
      <c r="E2770"/>
      <c r="F2770" s="37"/>
      <c r="G2770" s="37"/>
    </row>
    <row r="2771" spans="5:7" x14ac:dyDescent="0.35">
      <c r="E2771"/>
      <c r="F2771" s="37"/>
      <c r="G2771" s="37"/>
    </row>
    <row r="2772" spans="5:7" x14ac:dyDescent="0.35">
      <c r="E2772"/>
      <c r="F2772" s="37"/>
      <c r="G2772" s="37"/>
    </row>
    <row r="2773" spans="5:7" x14ac:dyDescent="0.35">
      <c r="E2773"/>
      <c r="F2773" s="37"/>
      <c r="G2773" s="37"/>
    </row>
    <row r="2774" spans="5:7" x14ac:dyDescent="0.35">
      <c r="E2774"/>
      <c r="F2774" s="37"/>
      <c r="G2774" s="37"/>
    </row>
    <row r="2775" spans="5:7" x14ac:dyDescent="0.35">
      <c r="E2775"/>
      <c r="F2775" s="37"/>
      <c r="G2775" s="37"/>
    </row>
    <row r="2776" spans="5:7" x14ac:dyDescent="0.35">
      <c r="E2776"/>
      <c r="F2776" s="37"/>
      <c r="G2776" s="37"/>
    </row>
    <row r="2777" spans="5:7" x14ac:dyDescent="0.35">
      <c r="E2777"/>
      <c r="F2777" s="37"/>
      <c r="G2777" s="37"/>
    </row>
    <row r="2778" spans="5:7" x14ac:dyDescent="0.35">
      <c r="E2778"/>
      <c r="F2778" s="37"/>
      <c r="G2778" s="37"/>
    </row>
    <row r="2779" spans="5:7" x14ac:dyDescent="0.35">
      <c r="E2779"/>
      <c r="F2779" s="37"/>
      <c r="G2779" s="37"/>
    </row>
    <row r="2780" spans="5:7" x14ac:dyDescent="0.35">
      <c r="E2780"/>
      <c r="F2780" s="37"/>
      <c r="G2780" s="37"/>
    </row>
    <row r="2781" spans="5:7" x14ac:dyDescent="0.35">
      <c r="E2781"/>
      <c r="F2781" s="37"/>
      <c r="G2781" s="37"/>
    </row>
    <row r="2782" spans="5:7" x14ac:dyDescent="0.35">
      <c r="E2782"/>
      <c r="F2782" s="37"/>
      <c r="G2782" s="37"/>
    </row>
    <row r="2783" spans="5:7" x14ac:dyDescent="0.35">
      <c r="E2783"/>
      <c r="F2783" s="37"/>
      <c r="G2783" s="37"/>
    </row>
    <row r="2784" spans="5:7" x14ac:dyDescent="0.35">
      <c r="E2784"/>
      <c r="F2784" s="37"/>
      <c r="G2784" s="37"/>
    </row>
    <row r="2785" spans="5:7" x14ac:dyDescent="0.35">
      <c r="E2785"/>
      <c r="F2785" s="37"/>
      <c r="G2785" s="37"/>
    </row>
    <row r="2786" spans="5:7" x14ac:dyDescent="0.35">
      <c r="E2786"/>
      <c r="F2786" s="37"/>
      <c r="G2786" s="37"/>
    </row>
    <row r="2787" spans="5:7" x14ac:dyDescent="0.35">
      <c r="E2787"/>
      <c r="F2787" s="37"/>
      <c r="G2787" s="37"/>
    </row>
    <row r="2788" spans="5:7" x14ac:dyDescent="0.35">
      <c r="E2788"/>
      <c r="F2788" s="37"/>
      <c r="G2788" s="37"/>
    </row>
    <row r="2789" spans="5:7" x14ac:dyDescent="0.35">
      <c r="E2789"/>
      <c r="F2789" s="37"/>
      <c r="G2789" s="37"/>
    </row>
    <row r="2790" spans="5:7" x14ac:dyDescent="0.35">
      <c r="E2790"/>
      <c r="F2790" s="37"/>
      <c r="G2790" s="37"/>
    </row>
    <row r="2791" spans="5:7" x14ac:dyDescent="0.35">
      <c r="E2791"/>
      <c r="F2791" s="37"/>
      <c r="G2791" s="37"/>
    </row>
    <row r="2792" spans="5:7" x14ac:dyDescent="0.35">
      <c r="E2792"/>
      <c r="F2792" s="37"/>
      <c r="G2792" s="37"/>
    </row>
    <row r="2793" spans="5:7" x14ac:dyDescent="0.35">
      <c r="E2793"/>
      <c r="F2793" s="37"/>
      <c r="G2793" s="37"/>
    </row>
    <row r="2794" spans="5:7" x14ac:dyDescent="0.35">
      <c r="E2794"/>
      <c r="F2794" s="37"/>
      <c r="G2794" s="37"/>
    </row>
    <row r="2795" spans="5:7" x14ac:dyDescent="0.35">
      <c r="E2795"/>
      <c r="F2795" s="37"/>
      <c r="G2795" s="37"/>
    </row>
    <row r="2796" spans="5:7" x14ac:dyDescent="0.35">
      <c r="E2796"/>
      <c r="F2796" s="37"/>
      <c r="G2796" s="37"/>
    </row>
    <row r="2797" spans="5:7" x14ac:dyDescent="0.35">
      <c r="E2797"/>
      <c r="F2797" s="37"/>
      <c r="G2797" s="37"/>
    </row>
    <row r="2798" spans="5:7" x14ac:dyDescent="0.35">
      <c r="E2798"/>
      <c r="F2798" s="37"/>
      <c r="G2798" s="37"/>
    </row>
    <row r="2799" spans="5:7" x14ac:dyDescent="0.35">
      <c r="E2799"/>
      <c r="F2799" s="37"/>
      <c r="G2799" s="37"/>
    </row>
    <row r="2800" spans="5:7" x14ac:dyDescent="0.35">
      <c r="E2800"/>
      <c r="F2800" s="37"/>
      <c r="G2800" s="37"/>
    </row>
    <row r="2801" spans="5:7" x14ac:dyDescent="0.35">
      <c r="E2801"/>
      <c r="F2801" s="37"/>
      <c r="G2801" s="37"/>
    </row>
    <row r="2802" spans="5:7" x14ac:dyDescent="0.35">
      <c r="E2802"/>
      <c r="F2802" s="37"/>
      <c r="G2802" s="37"/>
    </row>
    <row r="2803" spans="5:7" x14ac:dyDescent="0.35">
      <c r="E2803"/>
      <c r="F2803" s="37"/>
      <c r="G2803" s="37"/>
    </row>
    <row r="2804" spans="5:7" x14ac:dyDescent="0.35">
      <c r="E2804"/>
      <c r="F2804" s="37"/>
      <c r="G2804" s="37"/>
    </row>
    <row r="2805" spans="5:7" x14ac:dyDescent="0.35">
      <c r="E2805"/>
      <c r="F2805" s="37"/>
      <c r="G2805" s="37"/>
    </row>
    <row r="2806" spans="5:7" x14ac:dyDescent="0.35">
      <c r="E2806"/>
      <c r="F2806" s="37"/>
      <c r="G2806" s="37"/>
    </row>
    <row r="2807" spans="5:7" x14ac:dyDescent="0.35">
      <c r="E2807"/>
      <c r="F2807" s="37"/>
      <c r="G2807" s="37"/>
    </row>
    <row r="2808" spans="5:7" x14ac:dyDescent="0.35">
      <c r="E2808"/>
      <c r="F2808" s="37"/>
      <c r="G2808" s="37"/>
    </row>
    <row r="2809" spans="5:7" x14ac:dyDescent="0.35">
      <c r="E2809"/>
      <c r="F2809" s="37"/>
      <c r="G2809" s="37"/>
    </row>
    <row r="2810" spans="5:7" x14ac:dyDescent="0.35">
      <c r="E2810"/>
      <c r="F2810" s="37"/>
      <c r="G2810" s="37"/>
    </row>
    <row r="2811" spans="5:7" x14ac:dyDescent="0.35">
      <c r="E2811"/>
      <c r="F2811" s="37"/>
      <c r="G2811" s="37"/>
    </row>
    <row r="2812" spans="5:7" x14ac:dyDescent="0.35">
      <c r="E2812"/>
      <c r="F2812" s="37"/>
      <c r="G2812" s="37"/>
    </row>
    <row r="2813" spans="5:7" x14ac:dyDescent="0.35">
      <c r="E2813"/>
      <c r="F2813" s="37"/>
      <c r="G2813" s="37"/>
    </row>
    <row r="2814" spans="5:7" x14ac:dyDescent="0.35">
      <c r="E2814"/>
      <c r="F2814" s="37"/>
      <c r="G2814" s="37"/>
    </row>
    <row r="2815" spans="5:7" x14ac:dyDescent="0.35">
      <c r="E2815"/>
      <c r="F2815" s="37"/>
      <c r="G2815" s="37"/>
    </row>
    <row r="2816" spans="5:7" x14ac:dyDescent="0.35">
      <c r="E2816"/>
      <c r="F2816" s="37"/>
      <c r="G2816" s="37"/>
    </row>
    <row r="2817" spans="5:7" x14ac:dyDescent="0.35">
      <c r="E2817"/>
      <c r="F2817" s="37"/>
      <c r="G2817" s="37"/>
    </row>
    <row r="2818" spans="5:7" x14ac:dyDescent="0.35">
      <c r="E2818"/>
      <c r="F2818" s="37"/>
      <c r="G2818" s="37"/>
    </row>
    <row r="2819" spans="5:7" x14ac:dyDescent="0.35">
      <c r="E2819"/>
      <c r="F2819" s="37"/>
      <c r="G2819" s="37"/>
    </row>
    <row r="2820" spans="5:7" x14ac:dyDescent="0.35">
      <c r="E2820"/>
      <c r="F2820" s="37"/>
      <c r="G2820" s="37"/>
    </row>
    <row r="2821" spans="5:7" x14ac:dyDescent="0.35">
      <c r="E2821"/>
      <c r="F2821" s="37"/>
      <c r="G2821" s="37"/>
    </row>
    <row r="2822" spans="5:7" x14ac:dyDescent="0.35">
      <c r="E2822"/>
      <c r="F2822" s="37"/>
      <c r="G2822" s="37"/>
    </row>
    <row r="2823" spans="5:7" x14ac:dyDescent="0.35">
      <c r="E2823"/>
      <c r="F2823" s="37"/>
      <c r="G2823" s="37"/>
    </row>
    <row r="2824" spans="5:7" x14ac:dyDescent="0.35">
      <c r="E2824"/>
      <c r="F2824" s="37"/>
      <c r="G2824" s="37"/>
    </row>
    <row r="2825" spans="5:7" x14ac:dyDescent="0.35">
      <c r="E2825"/>
      <c r="F2825" s="37"/>
      <c r="G2825" s="37"/>
    </row>
    <row r="2826" spans="5:7" x14ac:dyDescent="0.35">
      <c r="E2826"/>
      <c r="F2826" s="37"/>
      <c r="G2826" s="37"/>
    </row>
    <row r="2827" spans="5:7" x14ac:dyDescent="0.35">
      <c r="E2827"/>
      <c r="F2827" s="37"/>
      <c r="G2827" s="37"/>
    </row>
    <row r="2828" spans="5:7" x14ac:dyDescent="0.35">
      <c r="E2828"/>
      <c r="F2828" s="37"/>
      <c r="G2828" s="37"/>
    </row>
    <row r="2829" spans="5:7" x14ac:dyDescent="0.35">
      <c r="E2829"/>
      <c r="F2829" s="37"/>
      <c r="G2829" s="37"/>
    </row>
    <row r="2830" spans="5:7" x14ac:dyDescent="0.35">
      <c r="E2830"/>
      <c r="F2830" s="37"/>
      <c r="G2830" s="37"/>
    </row>
    <row r="2831" spans="5:7" x14ac:dyDescent="0.35">
      <c r="E2831"/>
      <c r="F2831" s="37"/>
      <c r="G2831" s="37"/>
    </row>
    <row r="2832" spans="5:7" x14ac:dyDescent="0.35">
      <c r="E2832"/>
      <c r="F2832" s="37"/>
      <c r="G2832" s="37"/>
    </row>
    <row r="2833" spans="5:7" x14ac:dyDescent="0.35">
      <c r="E2833"/>
      <c r="F2833" s="37"/>
      <c r="G2833" s="37"/>
    </row>
    <row r="2834" spans="5:7" x14ac:dyDescent="0.35">
      <c r="E2834"/>
      <c r="F2834" s="37"/>
      <c r="G2834" s="37"/>
    </row>
    <row r="2835" spans="5:7" x14ac:dyDescent="0.35">
      <c r="E2835"/>
      <c r="F2835" s="37"/>
      <c r="G2835" s="37"/>
    </row>
    <row r="2836" spans="5:7" x14ac:dyDescent="0.35">
      <c r="E2836"/>
      <c r="F2836" s="37"/>
      <c r="G2836" s="37"/>
    </row>
    <row r="2837" spans="5:7" x14ac:dyDescent="0.35">
      <c r="E2837"/>
      <c r="F2837" s="37"/>
      <c r="G2837" s="37"/>
    </row>
    <row r="2838" spans="5:7" x14ac:dyDescent="0.35">
      <c r="E2838"/>
      <c r="F2838" s="37"/>
      <c r="G2838" s="37"/>
    </row>
    <row r="2839" spans="5:7" x14ac:dyDescent="0.35">
      <c r="E2839"/>
      <c r="F2839" s="37"/>
      <c r="G2839" s="37"/>
    </row>
    <row r="2840" spans="5:7" x14ac:dyDescent="0.35">
      <c r="E2840"/>
      <c r="F2840" s="37"/>
      <c r="G2840" s="37"/>
    </row>
    <row r="2841" spans="5:7" x14ac:dyDescent="0.35">
      <c r="E2841"/>
      <c r="F2841" s="37"/>
      <c r="G2841" s="37"/>
    </row>
    <row r="2842" spans="5:7" x14ac:dyDescent="0.35">
      <c r="E2842"/>
      <c r="F2842" s="37"/>
      <c r="G2842" s="37"/>
    </row>
    <row r="2843" spans="5:7" x14ac:dyDescent="0.35">
      <c r="E2843"/>
      <c r="F2843" s="37"/>
      <c r="G2843" s="37"/>
    </row>
    <row r="2844" spans="5:7" x14ac:dyDescent="0.35">
      <c r="E2844"/>
      <c r="F2844" s="37"/>
      <c r="G2844" s="37"/>
    </row>
    <row r="2845" spans="5:7" x14ac:dyDescent="0.35">
      <c r="E2845"/>
      <c r="F2845" s="37"/>
      <c r="G2845" s="37"/>
    </row>
    <row r="2846" spans="5:7" x14ac:dyDescent="0.35">
      <c r="E2846"/>
      <c r="F2846" s="37"/>
      <c r="G2846" s="37"/>
    </row>
    <row r="2847" spans="5:7" x14ac:dyDescent="0.35">
      <c r="E2847"/>
      <c r="F2847" s="37"/>
      <c r="G2847" s="37"/>
    </row>
    <row r="2848" spans="5:7" x14ac:dyDescent="0.35">
      <c r="E2848"/>
      <c r="F2848" s="37"/>
      <c r="G2848" s="37"/>
    </row>
    <row r="2849" spans="5:7" x14ac:dyDescent="0.35">
      <c r="E2849"/>
      <c r="F2849" s="37"/>
      <c r="G2849" s="37"/>
    </row>
    <row r="2850" spans="5:7" x14ac:dyDescent="0.35">
      <c r="E2850"/>
      <c r="F2850" s="37"/>
      <c r="G2850" s="37"/>
    </row>
    <row r="2851" spans="5:7" x14ac:dyDescent="0.35">
      <c r="E2851"/>
      <c r="F2851" s="37"/>
      <c r="G2851" s="37"/>
    </row>
    <row r="2852" spans="5:7" x14ac:dyDescent="0.35">
      <c r="E2852"/>
      <c r="F2852" s="37"/>
      <c r="G2852" s="37"/>
    </row>
    <row r="2853" spans="5:7" x14ac:dyDescent="0.35">
      <c r="E2853"/>
      <c r="F2853" s="37"/>
      <c r="G2853" s="37"/>
    </row>
    <row r="2854" spans="5:7" x14ac:dyDescent="0.35">
      <c r="E2854"/>
      <c r="F2854" s="37"/>
      <c r="G2854" s="37"/>
    </row>
    <row r="2855" spans="5:7" x14ac:dyDescent="0.35">
      <c r="E2855"/>
      <c r="F2855" s="37"/>
      <c r="G2855" s="37"/>
    </row>
    <row r="2856" spans="5:7" x14ac:dyDescent="0.35">
      <c r="E2856"/>
      <c r="F2856" s="37"/>
      <c r="G2856" s="37"/>
    </row>
    <row r="2857" spans="5:7" x14ac:dyDescent="0.35">
      <c r="E2857"/>
      <c r="F2857" s="37"/>
      <c r="G2857" s="37"/>
    </row>
    <row r="2858" spans="5:7" x14ac:dyDescent="0.35">
      <c r="E2858"/>
      <c r="F2858" s="37"/>
      <c r="G2858" s="37"/>
    </row>
    <row r="2859" spans="5:7" x14ac:dyDescent="0.35">
      <c r="E2859"/>
      <c r="F2859" s="37"/>
      <c r="G2859" s="37"/>
    </row>
    <row r="2860" spans="5:7" x14ac:dyDescent="0.35">
      <c r="E2860"/>
      <c r="F2860" s="37"/>
      <c r="G2860" s="37"/>
    </row>
    <row r="2861" spans="5:7" x14ac:dyDescent="0.35">
      <c r="E2861"/>
      <c r="F2861" s="37"/>
      <c r="G2861" s="37"/>
    </row>
    <row r="2862" spans="5:7" x14ac:dyDescent="0.35">
      <c r="E2862"/>
      <c r="F2862" s="37"/>
      <c r="G2862" s="37"/>
    </row>
    <row r="2863" spans="5:7" x14ac:dyDescent="0.35">
      <c r="E2863"/>
      <c r="F2863" s="37"/>
      <c r="G2863" s="37"/>
    </row>
    <row r="2864" spans="5:7" x14ac:dyDescent="0.35">
      <c r="E2864"/>
      <c r="F2864" s="37"/>
      <c r="G2864" s="37"/>
    </row>
    <row r="2865" spans="5:7" x14ac:dyDescent="0.35">
      <c r="E2865"/>
      <c r="F2865" s="37"/>
      <c r="G2865" s="37"/>
    </row>
    <row r="2866" spans="5:7" x14ac:dyDescent="0.35">
      <c r="E2866"/>
      <c r="F2866" s="37"/>
      <c r="G2866" s="37"/>
    </row>
    <row r="2867" spans="5:7" x14ac:dyDescent="0.35">
      <c r="E2867"/>
      <c r="F2867" s="37"/>
      <c r="G2867" s="37"/>
    </row>
    <row r="2868" spans="5:7" x14ac:dyDescent="0.35">
      <c r="E2868"/>
      <c r="F2868" s="37"/>
      <c r="G2868" s="37"/>
    </row>
    <row r="2869" spans="5:7" x14ac:dyDescent="0.35">
      <c r="E2869"/>
      <c r="F2869" s="37"/>
      <c r="G2869" s="37"/>
    </row>
    <row r="2870" spans="5:7" x14ac:dyDescent="0.35">
      <c r="E2870"/>
      <c r="F2870" s="37"/>
      <c r="G2870" s="37"/>
    </row>
    <row r="2871" spans="5:7" x14ac:dyDescent="0.35">
      <c r="E2871"/>
      <c r="F2871" s="37"/>
      <c r="G2871" s="37"/>
    </row>
    <row r="2872" spans="5:7" x14ac:dyDescent="0.35">
      <c r="E2872"/>
      <c r="F2872" s="37"/>
      <c r="G2872" s="37"/>
    </row>
    <row r="2873" spans="5:7" x14ac:dyDescent="0.35">
      <c r="E2873"/>
      <c r="F2873" s="37"/>
      <c r="G2873" s="37"/>
    </row>
    <row r="2874" spans="5:7" x14ac:dyDescent="0.35">
      <c r="E2874"/>
      <c r="F2874" s="37"/>
      <c r="G2874" s="37"/>
    </row>
    <row r="2875" spans="5:7" x14ac:dyDescent="0.35">
      <c r="E2875"/>
      <c r="F2875" s="37"/>
      <c r="G2875" s="37"/>
    </row>
    <row r="2876" spans="5:7" x14ac:dyDescent="0.35">
      <c r="E2876"/>
      <c r="F2876" s="37"/>
      <c r="G2876" s="37"/>
    </row>
    <row r="2877" spans="5:7" x14ac:dyDescent="0.35">
      <c r="E2877"/>
      <c r="F2877" s="37"/>
      <c r="G2877" s="37"/>
    </row>
    <row r="2878" spans="5:7" x14ac:dyDescent="0.35">
      <c r="E2878"/>
      <c r="F2878" s="37"/>
      <c r="G2878" s="37"/>
    </row>
    <row r="2879" spans="5:7" x14ac:dyDescent="0.35">
      <c r="E2879"/>
      <c r="F2879" s="37"/>
      <c r="G2879" s="37"/>
    </row>
    <row r="2880" spans="5:7" x14ac:dyDescent="0.35">
      <c r="E2880"/>
      <c r="F2880" s="37"/>
      <c r="G2880" s="37"/>
    </row>
    <row r="2881" spans="5:7" x14ac:dyDescent="0.35">
      <c r="E2881"/>
      <c r="F2881" s="37"/>
      <c r="G2881" s="37"/>
    </row>
    <row r="2882" spans="5:7" x14ac:dyDescent="0.35">
      <c r="E2882"/>
      <c r="F2882" s="37"/>
      <c r="G2882" s="37"/>
    </row>
    <row r="2883" spans="5:7" x14ac:dyDescent="0.35">
      <c r="E2883"/>
      <c r="F2883" s="37"/>
      <c r="G2883" s="37"/>
    </row>
    <row r="2884" spans="5:7" x14ac:dyDescent="0.35">
      <c r="E2884"/>
      <c r="F2884" s="37"/>
      <c r="G2884" s="37"/>
    </row>
    <row r="2885" spans="5:7" x14ac:dyDescent="0.35">
      <c r="E2885"/>
      <c r="F2885" s="37"/>
      <c r="G2885" s="37"/>
    </row>
    <row r="2886" spans="5:7" x14ac:dyDescent="0.35">
      <c r="E2886"/>
      <c r="F2886" s="37"/>
      <c r="G2886" s="37"/>
    </row>
    <row r="2887" spans="5:7" x14ac:dyDescent="0.35">
      <c r="E2887"/>
      <c r="F2887" s="37"/>
      <c r="G2887" s="37"/>
    </row>
    <row r="2888" spans="5:7" x14ac:dyDescent="0.35">
      <c r="E2888"/>
      <c r="F2888" s="37"/>
      <c r="G2888" s="37"/>
    </row>
    <row r="2889" spans="5:7" x14ac:dyDescent="0.35">
      <c r="E2889"/>
      <c r="F2889" s="37"/>
      <c r="G2889" s="37"/>
    </row>
    <row r="2890" spans="5:7" x14ac:dyDescent="0.35">
      <c r="E2890"/>
      <c r="F2890" s="37"/>
      <c r="G2890" s="37"/>
    </row>
    <row r="2891" spans="5:7" x14ac:dyDescent="0.35">
      <c r="E2891"/>
      <c r="F2891" s="37"/>
      <c r="G2891" s="37"/>
    </row>
    <row r="2892" spans="5:7" x14ac:dyDescent="0.35">
      <c r="E2892"/>
      <c r="F2892" s="37"/>
      <c r="G2892" s="37"/>
    </row>
    <row r="2893" spans="5:7" x14ac:dyDescent="0.35">
      <c r="E2893"/>
      <c r="F2893" s="37"/>
      <c r="G2893" s="37"/>
    </row>
    <row r="2894" spans="5:7" x14ac:dyDescent="0.35">
      <c r="E2894"/>
      <c r="F2894" s="37"/>
      <c r="G2894" s="37"/>
    </row>
    <row r="2895" spans="5:7" x14ac:dyDescent="0.35">
      <c r="E2895"/>
      <c r="F2895" s="37"/>
      <c r="G2895" s="37"/>
    </row>
    <row r="2896" spans="5:7" x14ac:dyDescent="0.35">
      <c r="E2896"/>
      <c r="F2896" s="37"/>
      <c r="G2896" s="37"/>
    </row>
    <row r="2897" spans="5:7" x14ac:dyDescent="0.35">
      <c r="E2897"/>
      <c r="F2897" s="37"/>
      <c r="G2897" s="37"/>
    </row>
    <row r="2898" spans="5:7" x14ac:dyDescent="0.35">
      <c r="E2898"/>
      <c r="F2898" s="37"/>
      <c r="G2898" s="37"/>
    </row>
    <row r="2899" spans="5:7" x14ac:dyDescent="0.35">
      <c r="E2899"/>
      <c r="F2899" s="37"/>
      <c r="G2899" s="37"/>
    </row>
    <row r="2900" spans="5:7" x14ac:dyDescent="0.35">
      <c r="E2900"/>
      <c r="F2900" s="37"/>
      <c r="G2900" s="37"/>
    </row>
    <row r="2901" spans="5:7" x14ac:dyDescent="0.35">
      <c r="E2901"/>
      <c r="F2901" s="37"/>
      <c r="G2901" s="37"/>
    </row>
    <row r="2902" spans="5:7" x14ac:dyDescent="0.35">
      <c r="E2902"/>
      <c r="F2902" s="37"/>
      <c r="G2902" s="37"/>
    </row>
    <row r="2903" spans="5:7" x14ac:dyDescent="0.35">
      <c r="E2903"/>
      <c r="F2903" s="37"/>
      <c r="G2903" s="37"/>
    </row>
    <row r="2904" spans="5:7" x14ac:dyDescent="0.35">
      <c r="E2904"/>
      <c r="F2904" s="37"/>
      <c r="G2904" s="37"/>
    </row>
    <row r="2905" spans="5:7" x14ac:dyDescent="0.35">
      <c r="E2905"/>
      <c r="F2905" s="37"/>
      <c r="G2905" s="37"/>
    </row>
    <row r="2906" spans="5:7" x14ac:dyDescent="0.35">
      <c r="E2906"/>
      <c r="F2906" s="37"/>
      <c r="G2906" s="37"/>
    </row>
    <row r="2907" spans="5:7" x14ac:dyDescent="0.35">
      <c r="E2907"/>
      <c r="F2907" s="37"/>
      <c r="G2907" s="37"/>
    </row>
    <row r="2908" spans="5:7" x14ac:dyDescent="0.35">
      <c r="E2908"/>
      <c r="F2908" s="37"/>
      <c r="G2908" s="37"/>
    </row>
    <row r="2909" spans="5:7" x14ac:dyDescent="0.35">
      <c r="E2909"/>
      <c r="F2909" s="37"/>
      <c r="G2909" s="37"/>
    </row>
    <row r="2910" spans="5:7" x14ac:dyDescent="0.35">
      <c r="E2910"/>
      <c r="F2910" s="37"/>
      <c r="G2910" s="37"/>
    </row>
    <row r="2911" spans="5:7" x14ac:dyDescent="0.35">
      <c r="E2911"/>
      <c r="F2911" s="37"/>
      <c r="G2911" s="37"/>
    </row>
    <row r="2912" spans="5:7" x14ac:dyDescent="0.35">
      <c r="E2912"/>
      <c r="F2912" s="37"/>
      <c r="G2912" s="37"/>
    </row>
    <row r="2913" spans="5:7" x14ac:dyDescent="0.35">
      <c r="E2913"/>
      <c r="F2913" s="37"/>
      <c r="G2913" s="37"/>
    </row>
    <row r="2914" spans="5:7" x14ac:dyDescent="0.35">
      <c r="E2914"/>
      <c r="F2914" s="37"/>
      <c r="G2914" s="37"/>
    </row>
    <row r="2915" spans="5:7" x14ac:dyDescent="0.35">
      <c r="E2915"/>
      <c r="F2915" s="37"/>
      <c r="G2915" s="37"/>
    </row>
    <row r="2916" spans="5:7" x14ac:dyDescent="0.35">
      <c r="E2916"/>
      <c r="F2916" s="37"/>
      <c r="G2916" s="37"/>
    </row>
    <row r="2917" spans="5:7" x14ac:dyDescent="0.35">
      <c r="E2917"/>
      <c r="F2917" s="37"/>
      <c r="G2917" s="37"/>
    </row>
    <row r="2918" spans="5:7" x14ac:dyDescent="0.35">
      <c r="E2918"/>
      <c r="F2918" s="37"/>
      <c r="G2918" s="37"/>
    </row>
    <row r="2919" spans="5:7" x14ac:dyDescent="0.35">
      <c r="E2919"/>
      <c r="F2919" s="37"/>
      <c r="G2919" s="37"/>
    </row>
    <row r="2920" spans="5:7" x14ac:dyDescent="0.35">
      <c r="E2920"/>
      <c r="F2920" s="37"/>
      <c r="G2920" s="37"/>
    </row>
    <row r="2921" spans="5:7" x14ac:dyDescent="0.35">
      <c r="E2921"/>
      <c r="F2921" s="37"/>
      <c r="G2921" s="37"/>
    </row>
    <row r="2922" spans="5:7" x14ac:dyDescent="0.35">
      <c r="E2922"/>
      <c r="F2922" s="37"/>
      <c r="G2922" s="37"/>
    </row>
    <row r="2923" spans="5:7" x14ac:dyDescent="0.35">
      <c r="E2923"/>
      <c r="F2923" s="37"/>
      <c r="G2923" s="37"/>
    </row>
    <row r="2924" spans="5:7" x14ac:dyDescent="0.35">
      <c r="E2924"/>
      <c r="F2924" s="37"/>
      <c r="G2924" s="37"/>
    </row>
    <row r="2925" spans="5:7" x14ac:dyDescent="0.35">
      <c r="E2925"/>
      <c r="F2925" s="37"/>
      <c r="G2925" s="37"/>
    </row>
    <row r="2926" spans="5:7" x14ac:dyDescent="0.35">
      <c r="E2926"/>
      <c r="F2926" s="37"/>
      <c r="G2926" s="37"/>
    </row>
    <row r="2927" spans="5:7" x14ac:dyDescent="0.35">
      <c r="E2927"/>
      <c r="F2927" s="37"/>
      <c r="G2927" s="37"/>
    </row>
    <row r="2928" spans="5:7" x14ac:dyDescent="0.35">
      <c r="E2928"/>
      <c r="F2928" s="37"/>
      <c r="G2928" s="37"/>
    </row>
    <row r="2929" spans="5:7" x14ac:dyDescent="0.35">
      <c r="E2929"/>
      <c r="F2929" s="37"/>
      <c r="G2929" s="37"/>
    </row>
    <row r="2930" spans="5:7" x14ac:dyDescent="0.35">
      <c r="E2930"/>
      <c r="F2930" s="37"/>
      <c r="G2930" s="37"/>
    </row>
    <row r="2931" spans="5:7" x14ac:dyDescent="0.35">
      <c r="E2931"/>
      <c r="F2931" s="37"/>
      <c r="G2931" s="37"/>
    </row>
    <row r="2932" spans="5:7" x14ac:dyDescent="0.35">
      <c r="E2932"/>
      <c r="F2932" s="37"/>
      <c r="G2932" s="37"/>
    </row>
    <row r="2933" spans="5:7" x14ac:dyDescent="0.35">
      <c r="E2933"/>
      <c r="F2933" s="37"/>
      <c r="G2933" s="37"/>
    </row>
    <row r="2934" spans="5:7" x14ac:dyDescent="0.35">
      <c r="E2934"/>
      <c r="F2934" s="37"/>
      <c r="G2934" s="37"/>
    </row>
    <row r="2935" spans="5:7" x14ac:dyDescent="0.35">
      <c r="E2935"/>
      <c r="F2935" s="37"/>
      <c r="G2935" s="37"/>
    </row>
    <row r="2936" spans="5:7" x14ac:dyDescent="0.35">
      <c r="E2936"/>
      <c r="F2936" s="37"/>
      <c r="G2936" s="37"/>
    </row>
    <row r="2937" spans="5:7" x14ac:dyDescent="0.35">
      <c r="E2937"/>
      <c r="F2937" s="37"/>
      <c r="G2937" s="37"/>
    </row>
    <row r="2938" spans="5:7" x14ac:dyDescent="0.35">
      <c r="E2938"/>
      <c r="F2938" s="37"/>
      <c r="G2938" s="37"/>
    </row>
    <row r="2939" spans="5:7" x14ac:dyDescent="0.35">
      <c r="E2939"/>
      <c r="F2939" s="37"/>
      <c r="G2939" s="37"/>
    </row>
    <row r="2940" spans="5:7" x14ac:dyDescent="0.35">
      <c r="E2940"/>
      <c r="F2940" s="37"/>
      <c r="G2940" s="37"/>
    </row>
    <row r="2941" spans="5:7" x14ac:dyDescent="0.35">
      <c r="E2941"/>
      <c r="F2941" s="37"/>
      <c r="G2941" s="37"/>
    </row>
    <row r="2942" spans="5:7" x14ac:dyDescent="0.35">
      <c r="E2942"/>
      <c r="F2942" s="37"/>
      <c r="G2942" s="37"/>
    </row>
    <row r="2943" spans="5:7" x14ac:dyDescent="0.35">
      <c r="E2943"/>
      <c r="F2943" s="37"/>
      <c r="G2943" s="37"/>
    </row>
    <row r="2944" spans="5:7" x14ac:dyDescent="0.35">
      <c r="E2944"/>
      <c r="F2944" s="37"/>
      <c r="G2944" s="37"/>
    </row>
    <row r="2945" spans="5:7" x14ac:dyDescent="0.35">
      <c r="E2945"/>
      <c r="F2945" s="37"/>
      <c r="G2945" s="37"/>
    </row>
    <row r="2946" spans="5:7" x14ac:dyDescent="0.35">
      <c r="E2946"/>
      <c r="F2946" s="37"/>
      <c r="G2946" s="37"/>
    </row>
    <row r="2947" spans="5:7" x14ac:dyDescent="0.35">
      <c r="E2947"/>
      <c r="F2947" s="37"/>
      <c r="G2947" s="37"/>
    </row>
    <row r="2948" spans="5:7" x14ac:dyDescent="0.35">
      <c r="E2948"/>
      <c r="F2948" s="37"/>
      <c r="G2948" s="37"/>
    </row>
    <row r="2949" spans="5:7" x14ac:dyDescent="0.35">
      <c r="E2949"/>
      <c r="F2949" s="37"/>
      <c r="G2949" s="37"/>
    </row>
    <row r="2950" spans="5:7" x14ac:dyDescent="0.35">
      <c r="E2950"/>
      <c r="F2950" s="37"/>
      <c r="G2950" s="37"/>
    </row>
    <row r="2951" spans="5:7" x14ac:dyDescent="0.35">
      <c r="E2951"/>
      <c r="F2951" s="37"/>
      <c r="G2951" s="37"/>
    </row>
    <row r="2952" spans="5:7" x14ac:dyDescent="0.35">
      <c r="E2952"/>
      <c r="F2952" s="37"/>
      <c r="G2952" s="37"/>
    </row>
    <row r="2953" spans="5:7" x14ac:dyDescent="0.35">
      <c r="E2953"/>
      <c r="F2953" s="37"/>
      <c r="G2953" s="37"/>
    </row>
    <row r="2954" spans="5:7" x14ac:dyDescent="0.35">
      <c r="E2954"/>
      <c r="F2954" s="37"/>
      <c r="G2954" s="37"/>
    </row>
    <row r="2955" spans="5:7" x14ac:dyDescent="0.35">
      <c r="E2955"/>
      <c r="F2955" s="37"/>
      <c r="G2955" s="37"/>
    </row>
    <row r="2956" spans="5:7" x14ac:dyDescent="0.35">
      <c r="E2956"/>
      <c r="F2956" s="37"/>
      <c r="G2956" s="37"/>
    </row>
    <row r="2957" spans="5:7" x14ac:dyDescent="0.35">
      <c r="E2957"/>
      <c r="F2957" s="37"/>
      <c r="G2957" s="37"/>
    </row>
    <row r="2958" spans="5:7" x14ac:dyDescent="0.35">
      <c r="E2958"/>
      <c r="F2958" s="37"/>
      <c r="G2958" s="37"/>
    </row>
    <row r="2959" spans="5:7" x14ac:dyDescent="0.35">
      <c r="E2959"/>
      <c r="F2959" s="37"/>
      <c r="G2959" s="37"/>
    </row>
    <row r="2960" spans="5:7" x14ac:dyDescent="0.35">
      <c r="E2960"/>
      <c r="F2960" s="37"/>
      <c r="G2960" s="37"/>
    </row>
    <row r="2961" spans="5:7" x14ac:dyDescent="0.35">
      <c r="E2961"/>
      <c r="F2961" s="37"/>
      <c r="G2961" s="37"/>
    </row>
    <row r="2962" spans="5:7" x14ac:dyDescent="0.35">
      <c r="E2962"/>
      <c r="F2962" s="37"/>
      <c r="G2962" s="37"/>
    </row>
    <row r="2963" spans="5:7" x14ac:dyDescent="0.35">
      <c r="E2963"/>
      <c r="F2963" s="37"/>
      <c r="G2963" s="37"/>
    </row>
    <row r="2964" spans="5:7" x14ac:dyDescent="0.35">
      <c r="E2964"/>
      <c r="F2964" s="37"/>
      <c r="G2964" s="37"/>
    </row>
    <row r="2965" spans="5:7" x14ac:dyDescent="0.35">
      <c r="E2965"/>
      <c r="F2965" s="37"/>
      <c r="G2965" s="37"/>
    </row>
    <row r="2966" spans="5:7" x14ac:dyDescent="0.35">
      <c r="E2966"/>
      <c r="F2966" s="37"/>
      <c r="G2966" s="37"/>
    </row>
    <row r="2967" spans="5:7" x14ac:dyDescent="0.35">
      <c r="E2967"/>
      <c r="F2967" s="37"/>
      <c r="G2967" s="37"/>
    </row>
    <row r="2968" spans="5:7" x14ac:dyDescent="0.35">
      <c r="E2968"/>
      <c r="F2968" s="37"/>
      <c r="G2968" s="37"/>
    </row>
    <row r="2969" spans="5:7" x14ac:dyDescent="0.35">
      <c r="E2969"/>
      <c r="F2969" s="37"/>
      <c r="G2969" s="37"/>
    </row>
    <row r="2970" spans="5:7" x14ac:dyDescent="0.35">
      <c r="E2970"/>
      <c r="F2970" s="37"/>
      <c r="G2970" s="37"/>
    </row>
    <row r="2971" spans="5:7" x14ac:dyDescent="0.35">
      <c r="E2971"/>
      <c r="F2971" s="37"/>
      <c r="G2971" s="37"/>
    </row>
    <row r="2972" spans="5:7" x14ac:dyDescent="0.35">
      <c r="E2972"/>
      <c r="F2972" s="37"/>
      <c r="G2972" s="37"/>
    </row>
    <row r="2973" spans="5:7" x14ac:dyDescent="0.35">
      <c r="E2973"/>
      <c r="F2973" s="37"/>
      <c r="G2973" s="37"/>
    </row>
    <row r="2974" spans="5:7" x14ac:dyDescent="0.35">
      <c r="E2974"/>
      <c r="F2974" s="37"/>
      <c r="G2974" s="37"/>
    </row>
    <row r="2975" spans="5:7" x14ac:dyDescent="0.35">
      <c r="E2975"/>
      <c r="F2975" s="37"/>
      <c r="G2975" s="37"/>
    </row>
    <row r="2976" spans="5:7" x14ac:dyDescent="0.35">
      <c r="E2976"/>
      <c r="F2976" s="37"/>
      <c r="G2976" s="37"/>
    </row>
    <row r="2977" spans="5:7" x14ac:dyDescent="0.35">
      <c r="E2977"/>
      <c r="F2977" s="37"/>
      <c r="G2977" s="37"/>
    </row>
    <row r="2978" spans="5:7" x14ac:dyDescent="0.35">
      <c r="E2978"/>
      <c r="F2978" s="37"/>
      <c r="G2978" s="37"/>
    </row>
    <row r="2979" spans="5:7" x14ac:dyDescent="0.35">
      <c r="E2979"/>
      <c r="F2979" s="37"/>
      <c r="G2979" s="37"/>
    </row>
    <row r="2980" spans="5:7" x14ac:dyDescent="0.35">
      <c r="E2980"/>
      <c r="F2980" s="37"/>
      <c r="G2980" s="37"/>
    </row>
    <row r="2981" spans="5:7" x14ac:dyDescent="0.35">
      <c r="E2981"/>
      <c r="F2981" s="37"/>
      <c r="G2981" s="37"/>
    </row>
    <row r="2982" spans="5:7" x14ac:dyDescent="0.35">
      <c r="E2982"/>
      <c r="F2982" s="37"/>
      <c r="G2982" s="37"/>
    </row>
    <row r="2983" spans="5:7" x14ac:dyDescent="0.35">
      <c r="E2983"/>
      <c r="F2983" s="37"/>
      <c r="G2983" s="37"/>
    </row>
    <row r="2984" spans="5:7" x14ac:dyDescent="0.35">
      <c r="E2984"/>
      <c r="F2984" s="37"/>
      <c r="G2984" s="37"/>
    </row>
    <row r="2985" spans="5:7" x14ac:dyDescent="0.35">
      <c r="E2985"/>
      <c r="F2985" s="37"/>
      <c r="G2985" s="37"/>
    </row>
    <row r="2986" spans="5:7" x14ac:dyDescent="0.35">
      <c r="E2986"/>
      <c r="F2986" s="37"/>
      <c r="G2986" s="37"/>
    </row>
    <row r="2987" spans="5:7" x14ac:dyDescent="0.35">
      <c r="E2987"/>
      <c r="F2987" s="37"/>
      <c r="G2987" s="37"/>
    </row>
    <row r="2988" spans="5:7" x14ac:dyDescent="0.35">
      <c r="E2988"/>
      <c r="F2988" s="37"/>
      <c r="G2988" s="37"/>
    </row>
    <row r="2989" spans="5:7" x14ac:dyDescent="0.35">
      <c r="E2989"/>
      <c r="F2989" s="37"/>
      <c r="G2989" s="37"/>
    </row>
    <row r="2990" spans="5:7" x14ac:dyDescent="0.35">
      <c r="E2990"/>
      <c r="F2990" s="37"/>
      <c r="G2990" s="37"/>
    </row>
    <row r="2991" spans="5:7" x14ac:dyDescent="0.35">
      <c r="E2991"/>
      <c r="F2991" s="37"/>
      <c r="G2991" s="37"/>
    </row>
    <row r="2992" spans="5:7" x14ac:dyDescent="0.35">
      <c r="E2992"/>
      <c r="F2992" s="37"/>
      <c r="G2992" s="37"/>
    </row>
    <row r="2993" spans="5:7" x14ac:dyDescent="0.35">
      <c r="E2993"/>
      <c r="F2993" s="37"/>
      <c r="G2993" s="37"/>
    </row>
    <row r="2994" spans="5:7" x14ac:dyDescent="0.35">
      <c r="E2994"/>
      <c r="F2994" s="37"/>
      <c r="G2994" s="37"/>
    </row>
    <row r="2995" spans="5:7" x14ac:dyDescent="0.35">
      <c r="E2995"/>
      <c r="F2995" s="37"/>
      <c r="G2995" s="37"/>
    </row>
    <row r="2996" spans="5:7" x14ac:dyDescent="0.35">
      <c r="E2996"/>
      <c r="F2996" s="37"/>
      <c r="G2996" s="37"/>
    </row>
    <row r="2997" spans="5:7" x14ac:dyDescent="0.35">
      <c r="E2997"/>
      <c r="F2997" s="37"/>
      <c r="G2997" s="37"/>
    </row>
    <row r="2998" spans="5:7" x14ac:dyDescent="0.35">
      <c r="E2998"/>
      <c r="F2998" s="37"/>
      <c r="G2998" s="37"/>
    </row>
    <row r="2999" spans="5:7" x14ac:dyDescent="0.35">
      <c r="E2999"/>
      <c r="F2999" s="37"/>
      <c r="G2999" s="37"/>
    </row>
    <row r="3000" spans="5:7" x14ac:dyDescent="0.35">
      <c r="E3000"/>
      <c r="F3000" s="37"/>
      <c r="G3000" s="37"/>
    </row>
    <row r="3001" spans="5:7" x14ac:dyDescent="0.35">
      <c r="E3001"/>
      <c r="F3001" s="37"/>
      <c r="G3001" s="37"/>
    </row>
    <row r="3002" spans="5:7" x14ac:dyDescent="0.35">
      <c r="E3002"/>
      <c r="F3002" s="37"/>
      <c r="G3002" s="37"/>
    </row>
    <row r="3003" spans="5:7" x14ac:dyDescent="0.35">
      <c r="E3003"/>
      <c r="F3003" s="37"/>
      <c r="G3003" s="37"/>
    </row>
    <row r="3004" spans="5:7" x14ac:dyDescent="0.35">
      <c r="E3004"/>
      <c r="F3004" s="37"/>
      <c r="G3004" s="37"/>
    </row>
    <row r="3005" spans="5:7" x14ac:dyDescent="0.35">
      <c r="E3005"/>
      <c r="F3005" s="37"/>
      <c r="G3005" s="37"/>
    </row>
    <row r="3006" spans="5:7" x14ac:dyDescent="0.35">
      <c r="E3006"/>
      <c r="F3006" s="37"/>
      <c r="G3006" s="37"/>
    </row>
    <row r="3007" spans="5:7" x14ac:dyDescent="0.35">
      <c r="E3007"/>
      <c r="F3007" s="37"/>
      <c r="G3007" s="37"/>
    </row>
    <row r="3008" spans="5:7" x14ac:dyDescent="0.35">
      <c r="E3008"/>
      <c r="F3008" s="37"/>
      <c r="G3008" s="37"/>
    </row>
    <row r="3009" spans="5:7" x14ac:dyDescent="0.35">
      <c r="E3009"/>
      <c r="F3009" s="37"/>
      <c r="G3009" s="37"/>
    </row>
    <row r="3010" spans="5:7" x14ac:dyDescent="0.35">
      <c r="E3010"/>
      <c r="F3010" s="37"/>
      <c r="G3010" s="37"/>
    </row>
    <row r="3011" spans="5:7" x14ac:dyDescent="0.35">
      <c r="E3011"/>
      <c r="F3011" s="37"/>
      <c r="G3011" s="37"/>
    </row>
    <row r="3012" spans="5:7" x14ac:dyDescent="0.35">
      <c r="E3012"/>
      <c r="F3012" s="37"/>
      <c r="G3012" s="37"/>
    </row>
    <row r="3013" spans="5:7" x14ac:dyDescent="0.35">
      <c r="E3013"/>
      <c r="F3013" s="37"/>
      <c r="G3013" s="37"/>
    </row>
    <row r="3014" spans="5:7" x14ac:dyDescent="0.35">
      <c r="E3014"/>
      <c r="F3014" s="37"/>
      <c r="G3014" s="37"/>
    </row>
    <row r="3015" spans="5:7" x14ac:dyDescent="0.35">
      <c r="E3015"/>
      <c r="F3015" s="37"/>
      <c r="G3015" s="37"/>
    </row>
    <row r="3016" spans="5:7" x14ac:dyDescent="0.35">
      <c r="E3016"/>
      <c r="F3016" s="37"/>
      <c r="G3016" s="37"/>
    </row>
    <row r="3017" spans="5:7" x14ac:dyDescent="0.35">
      <c r="E3017"/>
      <c r="F3017" s="37"/>
      <c r="G3017" s="37"/>
    </row>
    <row r="3018" spans="5:7" x14ac:dyDescent="0.35">
      <c r="E3018"/>
      <c r="F3018" s="37"/>
      <c r="G3018" s="37"/>
    </row>
    <row r="3019" spans="5:7" x14ac:dyDescent="0.35">
      <c r="E3019"/>
      <c r="F3019" s="37"/>
      <c r="G3019" s="37"/>
    </row>
    <row r="3020" spans="5:7" x14ac:dyDescent="0.35">
      <c r="E3020"/>
      <c r="F3020" s="37"/>
      <c r="G3020" s="37"/>
    </row>
    <row r="3021" spans="5:7" x14ac:dyDescent="0.35">
      <c r="E3021"/>
      <c r="F3021" s="37"/>
      <c r="G3021" s="37"/>
    </row>
    <row r="3022" spans="5:7" x14ac:dyDescent="0.35">
      <c r="E3022"/>
      <c r="F3022" s="37"/>
      <c r="G3022" s="37"/>
    </row>
    <row r="3023" spans="5:7" x14ac:dyDescent="0.35">
      <c r="E3023"/>
      <c r="F3023" s="37"/>
      <c r="G3023" s="37"/>
    </row>
    <row r="3024" spans="5:7" x14ac:dyDescent="0.35">
      <c r="E3024"/>
      <c r="F3024" s="37"/>
      <c r="G3024" s="37"/>
    </row>
    <row r="3025" spans="5:7" x14ac:dyDescent="0.35">
      <c r="E3025"/>
      <c r="F3025" s="37"/>
      <c r="G3025" s="37"/>
    </row>
    <row r="3026" spans="5:7" x14ac:dyDescent="0.35">
      <c r="E3026"/>
      <c r="F3026" s="37"/>
      <c r="G3026" s="37"/>
    </row>
    <row r="3027" spans="5:7" x14ac:dyDescent="0.35">
      <c r="E3027"/>
      <c r="F3027" s="37"/>
      <c r="G3027" s="37"/>
    </row>
    <row r="3028" spans="5:7" x14ac:dyDescent="0.35">
      <c r="E3028"/>
      <c r="F3028" s="37"/>
      <c r="G3028" s="37"/>
    </row>
    <row r="3029" spans="5:7" x14ac:dyDescent="0.35">
      <c r="E3029"/>
      <c r="F3029" s="37"/>
      <c r="G3029" s="37"/>
    </row>
    <row r="3030" spans="5:7" x14ac:dyDescent="0.35">
      <c r="E3030"/>
      <c r="F3030" s="37"/>
      <c r="G3030" s="37"/>
    </row>
    <row r="3031" spans="5:7" x14ac:dyDescent="0.35">
      <c r="E3031"/>
      <c r="F3031" s="37"/>
      <c r="G3031" s="37"/>
    </row>
    <row r="3032" spans="5:7" x14ac:dyDescent="0.35">
      <c r="E3032"/>
      <c r="F3032" s="37"/>
      <c r="G3032" s="37"/>
    </row>
    <row r="3033" spans="5:7" x14ac:dyDescent="0.35">
      <c r="E3033"/>
      <c r="F3033" s="37"/>
      <c r="G3033" s="37"/>
    </row>
    <row r="3034" spans="5:7" x14ac:dyDescent="0.35">
      <c r="E3034"/>
      <c r="F3034" s="37"/>
      <c r="G3034" s="37"/>
    </row>
    <row r="3035" spans="5:7" x14ac:dyDescent="0.35">
      <c r="E3035"/>
      <c r="F3035" s="37"/>
      <c r="G3035" s="37"/>
    </row>
    <row r="3036" spans="5:7" x14ac:dyDescent="0.35">
      <c r="E3036"/>
      <c r="F3036" s="37"/>
      <c r="G3036" s="37"/>
    </row>
    <row r="3037" spans="5:7" x14ac:dyDescent="0.35">
      <c r="E3037"/>
      <c r="F3037" s="37"/>
      <c r="G3037" s="37"/>
    </row>
    <row r="3038" spans="5:7" x14ac:dyDescent="0.35">
      <c r="E3038"/>
      <c r="F3038" s="37"/>
      <c r="G3038" s="37"/>
    </row>
    <row r="3039" spans="5:7" x14ac:dyDescent="0.35">
      <c r="E3039"/>
      <c r="F3039" s="37"/>
      <c r="G3039" s="37"/>
    </row>
    <row r="3040" spans="5:7" x14ac:dyDescent="0.35">
      <c r="E3040"/>
      <c r="F3040" s="37"/>
      <c r="G3040" s="37"/>
    </row>
    <row r="3041" spans="5:7" x14ac:dyDescent="0.35">
      <c r="E3041"/>
      <c r="F3041" s="37"/>
      <c r="G3041" s="37"/>
    </row>
    <row r="3042" spans="5:7" x14ac:dyDescent="0.35">
      <c r="E3042"/>
      <c r="F3042" s="37"/>
      <c r="G3042" s="37"/>
    </row>
    <row r="3043" spans="5:7" x14ac:dyDescent="0.35">
      <c r="E3043"/>
      <c r="F3043" s="37"/>
      <c r="G3043" s="37"/>
    </row>
    <row r="3044" spans="5:7" x14ac:dyDescent="0.35">
      <c r="E3044"/>
      <c r="G3044" s="37"/>
    </row>
    <row r="3045" spans="5:7" x14ac:dyDescent="0.35">
      <c r="E3045"/>
    </row>
  </sheetData>
  <autoFilter ref="A1:E38" xr:uid="{00000000-0009-0000-0000-00000B000000}"/>
  <sortState xmlns:xlrd2="http://schemas.microsoft.com/office/spreadsheetml/2017/richdata2" ref="A2:K3047">
    <sortCondition ref="A2"/>
  </sortState>
  <printOptions horizontalCentered="1" gridLines="1" gridLinesSet="0"/>
  <pageMargins left="0" right="0" top="1.3385826771653544" bottom="1.1811023622047245" header="0.51181102362204722" footer="0.51181102362204722"/>
  <pageSetup paperSize="9" scale="95" orientation="landscape" r:id="rId1"/>
  <headerFooter alignWithMargins="0">
    <oddHeader xml:space="preserve">&amp;C&amp;A&amp;R
</oddHeader>
    <oddFooter>&amp;L&amp;B&amp;CPage &amp;P / &amp;N&amp;R&amp;B</oddFooter>
  </headerFooter>
  <legacyDrawingHF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Feuil35">
    <tabColor theme="3" tint="0.79998168889431442"/>
    <pageSetUpPr fitToPage="1"/>
  </sheetPr>
  <dimension ref="A1:L3624"/>
  <sheetViews>
    <sheetView workbookViewId="0">
      <selection sqref="A1:XFD1048576"/>
    </sheetView>
  </sheetViews>
  <sheetFormatPr baseColWidth="10" defaultRowHeight="12.9" x14ac:dyDescent="0.35"/>
  <cols>
    <col min="1" max="1" width="5.81640625" style="2" customWidth="1"/>
    <col min="2" max="2" width="8.6328125" customWidth="1"/>
    <col min="3" max="3" width="30.453125" customWidth="1"/>
    <col min="4" max="4" width="28.453125" customWidth="1"/>
    <col min="5" max="5" width="20.453125" bestFit="1" customWidth="1"/>
    <col min="6" max="6" width="12" style="34"/>
  </cols>
  <sheetData>
    <row r="1" spans="1:12" s="12" customFormat="1" x14ac:dyDescent="0.35">
      <c r="A1" s="12" t="s">
        <v>0</v>
      </c>
      <c r="B1" s="12" t="s">
        <v>3</v>
      </c>
      <c r="C1" s="12" t="s">
        <v>4</v>
      </c>
      <c r="D1" s="12" t="s">
        <v>1</v>
      </c>
      <c r="E1" s="50" t="s">
        <v>86</v>
      </c>
      <c r="F1" s="28"/>
      <c r="K1" s="30" t="s">
        <v>412</v>
      </c>
      <c r="L1" s="30"/>
    </row>
    <row r="2" spans="1:12" x14ac:dyDescent="0.35">
      <c r="A2" s="2">
        <v>1</v>
      </c>
      <c r="B2">
        <v>42</v>
      </c>
      <c r="C2" t="s">
        <v>319</v>
      </c>
      <c r="D2" t="s">
        <v>454</v>
      </c>
      <c r="E2" s="43">
        <f>VLOOKUP(B2,'[2]Surf 1'!$A$1:$Q$238,3,0)</f>
        <v>5.3078703703852547E-4</v>
      </c>
      <c r="F2"/>
      <c r="K2">
        <f>VLOOKUP(B2,'[1]Course Surf 1'!$1:$1048576,7,0)</f>
        <v>63151</v>
      </c>
    </row>
    <row r="3" spans="1:12" x14ac:dyDescent="0.35">
      <c r="A3" s="2">
        <v>2</v>
      </c>
      <c r="B3">
        <v>40</v>
      </c>
      <c r="C3" t="s">
        <v>547</v>
      </c>
      <c r="D3" t="s">
        <v>212</v>
      </c>
      <c r="E3" s="43">
        <f>VLOOKUP(B3,'[2]Surf 1'!$A$1:$Q$238,3,0)</f>
        <v>5.4421296296448905E-4</v>
      </c>
      <c r="F3"/>
      <c r="K3">
        <f>VLOOKUP(B3,'[1]Course Surf 1'!$1:$1048576,7,0)</f>
        <v>67584</v>
      </c>
    </row>
    <row r="4" spans="1:12" x14ac:dyDescent="0.35">
      <c r="A4" s="2">
        <v>3</v>
      </c>
      <c r="B4">
        <v>41</v>
      </c>
      <c r="C4" t="s">
        <v>423</v>
      </c>
      <c r="D4" t="s">
        <v>407</v>
      </c>
      <c r="E4" s="43">
        <f>VLOOKUP(B4,'[2]Surf 1'!$A$1:$Q$238,3,0)</f>
        <v>5.650462962978808E-4</v>
      </c>
      <c r="F4"/>
      <c r="K4">
        <f>VLOOKUP(B4,'[1]Course Surf 1'!$1:$1048576,7,0)</f>
        <v>68348</v>
      </c>
    </row>
    <row r="5" spans="1:12" x14ac:dyDescent="0.35">
      <c r="A5" s="2">
        <v>4</v>
      </c>
      <c r="B5">
        <v>43</v>
      </c>
      <c r="C5" t="s">
        <v>548</v>
      </c>
      <c r="D5" t="s">
        <v>419</v>
      </c>
      <c r="E5" s="43">
        <f>VLOOKUP(B5,'[2]Surf 1'!$A$1:$Q$238,3,0)</f>
        <v>5.7222222222382685E-4</v>
      </c>
      <c r="F5"/>
      <c r="K5">
        <f>VLOOKUP(B5,'[1]Course Surf 1'!$1:$1048576,7,0)</f>
        <v>72823</v>
      </c>
    </row>
    <row r="6" spans="1:12" x14ac:dyDescent="0.35">
      <c r="A6" s="2">
        <v>5</v>
      </c>
      <c r="B6">
        <v>56</v>
      </c>
      <c r="C6" t="s">
        <v>555</v>
      </c>
      <c r="D6" t="s">
        <v>171</v>
      </c>
      <c r="E6" s="43">
        <f>VLOOKUP(B6,'[2]Surf 1'!$A$1:$Q$238,3,0)</f>
        <v>5.9282407407573647E-4</v>
      </c>
      <c r="F6"/>
      <c r="K6">
        <f>VLOOKUP(B6,'[1]Course Surf 1'!$1:$1048576,7,0)</f>
        <v>67792</v>
      </c>
    </row>
    <row r="7" spans="1:12" x14ac:dyDescent="0.35">
      <c r="A7" s="2">
        <v>6</v>
      </c>
      <c r="B7">
        <v>45</v>
      </c>
      <c r="C7" t="s">
        <v>549</v>
      </c>
      <c r="D7" t="s">
        <v>212</v>
      </c>
      <c r="E7" s="43">
        <f>VLOOKUP(B7,'[2]Surf 1'!$A$1:$Q$238,3,0)</f>
        <v>6.1111111111282479E-4</v>
      </c>
      <c r="F7"/>
      <c r="K7">
        <f>VLOOKUP(B7,'[1]Course Surf 1'!$1:$1048576,7,0)</f>
        <v>66195</v>
      </c>
    </row>
    <row r="8" spans="1:12" x14ac:dyDescent="0.35">
      <c r="A8" s="2">
        <v>7</v>
      </c>
      <c r="B8">
        <v>49</v>
      </c>
      <c r="C8" t="s">
        <v>122</v>
      </c>
      <c r="D8" t="s">
        <v>419</v>
      </c>
      <c r="E8" s="43">
        <f>VLOOKUP(B8,'[2]Surf 1'!$A$1:$Q$238,3,0)</f>
        <v>6.1134259259430692E-4</v>
      </c>
      <c r="F8"/>
      <c r="K8">
        <f>VLOOKUP(B8,'[1]Course Surf 1'!$1:$1048576,7,0)</f>
        <v>67031</v>
      </c>
    </row>
    <row r="9" spans="1:12" x14ac:dyDescent="0.35">
      <c r="A9" s="2">
        <v>8</v>
      </c>
      <c r="B9">
        <v>58</v>
      </c>
      <c r="C9" t="s">
        <v>483</v>
      </c>
      <c r="D9" t="s">
        <v>475</v>
      </c>
      <c r="E9" s="43">
        <f>VLOOKUP(B9,'[2]Surf 1'!$A$1:$Q$238,3,0)</f>
        <v>6.2650462963138647E-4</v>
      </c>
      <c r="F9"/>
      <c r="K9">
        <f>VLOOKUP(B9,'[1]Course Surf 1'!$1:$1048576,7,0)</f>
        <v>64981</v>
      </c>
    </row>
    <row r="10" spans="1:12" x14ac:dyDescent="0.35">
      <c r="A10" s="2">
        <v>9</v>
      </c>
      <c r="B10">
        <v>44</v>
      </c>
      <c r="C10" t="s">
        <v>159</v>
      </c>
      <c r="D10" t="s">
        <v>161</v>
      </c>
      <c r="E10" s="43">
        <f>VLOOKUP(B10,'[2]Surf 1'!$A$1:$Q$238,3,0)</f>
        <v>6.2812500000176139E-4</v>
      </c>
      <c r="F10"/>
      <c r="K10">
        <f>VLOOKUP(B10,'[1]Course Surf 1'!$1:$1048576,7,0)</f>
        <v>1033</v>
      </c>
    </row>
    <row r="11" spans="1:12" x14ac:dyDescent="0.35">
      <c r="A11" s="2">
        <v>10</v>
      </c>
      <c r="B11">
        <v>61</v>
      </c>
      <c r="C11" t="s">
        <v>558</v>
      </c>
      <c r="D11" t="s">
        <v>168</v>
      </c>
      <c r="E11" s="43">
        <f>VLOOKUP(B11,'[2]Surf 1'!$A$1:$Q$238,3,0)</f>
        <v>6.3865740740919833E-4</v>
      </c>
      <c r="F11"/>
      <c r="K11">
        <f>VLOOKUP(B11,'[1]Course Surf 1'!$1:$1048576,7,0)</f>
        <v>61027</v>
      </c>
    </row>
    <row r="12" spans="1:12" x14ac:dyDescent="0.35">
      <c r="A12" s="2">
        <v>11</v>
      </c>
      <c r="B12">
        <v>64</v>
      </c>
      <c r="C12" t="s">
        <v>425</v>
      </c>
      <c r="D12" t="s">
        <v>454</v>
      </c>
      <c r="E12" s="43">
        <f>VLOOKUP(B12,'[2]Surf 1'!$A$1:$Q$238,3,0)</f>
        <v>6.4340277777958201E-4</v>
      </c>
      <c r="F12"/>
      <c r="K12">
        <f>VLOOKUP(B12,'[1]Course Surf 1'!$1:$1048576,7,0)</f>
        <v>65051</v>
      </c>
    </row>
    <row r="13" spans="1:12" x14ac:dyDescent="0.35">
      <c r="A13" s="2">
        <v>12</v>
      </c>
      <c r="B13">
        <v>48</v>
      </c>
      <c r="C13" t="s">
        <v>550</v>
      </c>
      <c r="D13" t="s">
        <v>211</v>
      </c>
      <c r="E13" s="43">
        <f>VLOOKUP(B13,'[2]Surf 1'!$A$1:$Q$238,3,0)</f>
        <v>6.4699074074255503E-4</v>
      </c>
      <c r="F13"/>
      <c r="K13">
        <f>VLOOKUP(B13,'[1]Course Surf 1'!$1:$1048576,7,0)</f>
        <v>72744</v>
      </c>
    </row>
    <row r="14" spans="1:12" x14ac:dyDescent="0.35">
      <c r="A14" s="2">
        <v>13</v>
      </c>
      <c r="B14">
        <v>72</v>
      </c>
      <c r="C14" t="s">
        <v>566</v>
      </c>
      <c r="D14" t="s">
        <v>212</v>
      </c>
      <c r="E14" s="43">
        <f>VLOOKUP(B14,'[2]Surf 1'!$A$1:$Q$238,3,0)</f>
        <v>6.4814814814996569E-4</v>
      </c>
      <c r="F14"/>
      <c r="K14">
        <f>VLOOKUP(B14,'[1]Course Surf 1'!$1:$1048576,7,0)</f>
        <v>0</v>
      </c>
    </row>
    <row r="15" spans="1:12" x14ac:dyDescent="0.35">
      <c r="A15" s="2">
        <v>14</v>
      </c>
      <c r="B15">
        <v>50</v>
      </c>
      <c r="C15" t="s">
        <v>482</v>
      </c>
      <c r="D15" t="s">
        <v>410</v>
      </c>
      <c r="E15" s="43">
        <f>VLOOKUP(B15,'[2]Surf 1'!$A$1:$Q$238,3,0)</f>
        <v>6.5474537037220641E-4</v>
      </c>
      <c r="F15"/>
      <c r="K15">
        <f>VLOOKUP(B15,'[1]Course Surf 1'!$1:$1048576,7,0)</f>
        <v>70269</v>
      </c>
    </row>
    <row r="16" spans="1:12" x14ac:dyDescent="0.35">
      <c r="A16" s="2">
        <v>15</v>
      </c>
      <c r="B16">
        <v>69</v>
      </c>
      <c r="C16" t="s">
        <v>564</v>
      </c>
      <c r="D16" t="s">
        <v>468</v>
      </c>
      <c r="E16" s="43">
        <f>VLOOKUP(B16,'[2]Surf 1'!$A$1:$Q$238,3,0)</f>
        <v>6.5729166666850984E-4</v>
      </c>
      <c r="F16"/>
      <c r="K16">
        <f>VLOOKUP(B16,'[1]Course Surf 1'!$1:$1048576,7,0)</f>
        <v>66044</v>
      </c>
    </row>
    <row r="17" spans="1:11" x14ac:dyDescent="0.35">
      <c r="A17" s="2">
        <v>16</v>
      </c>
      <c r="B17">
        <v>46</v>
      </c>
      <c r="C17" t="s">
        <v>153</v>
      </c>
      <c r="D17" t="s">
        <v>410</v>
      </c>
      <c r="E17" s="43">
        <f>VLOOKUP(B17,'[2]Surf 1'!$A$1:$Q$238,3,0)</f>
        <v>6.5821759259443837E-4</v>
      </c>
      <c r="F17"/>
      <c r="K17">
        <f>VLOOKUP(B17,'[1]Course Surf 1'!$1:$1048576,7,0)</f>
        <v>65677</v>
      </c>
    </row>
    <row r="18" spans="1:11" x14ac:dyDescent="0.35">
      <c r="A18" s="2">
        <v>17</v>
      </c>
      <c r="B18">
        <v>59</v>
      </c>
      <c r="C18" t="s">
        <v>557</v>
      </c>
      <c r="D18" t="s">
        <v>33</v>
      </c>
      <c r="E18" s="43">
        <f>VLOOKUP(B18,'[2]Surf 1'!$A$1:$Q$238,3,0)</f>
        <v>6.5868055555740263E-4</v>
      </c>
      <c r="F18"/>
      <c r="K18">
        <f>VLOOKUP(B18,'[1]Course Surf 1'!$1:$1048576,7,0)</f>
        <v>70504</v>
      </c>
    </row>
    <row r="19" spans="1:11" x14ac:dyDescent="0.35">
      <c r="A19" s="2">
        <v>18</v>
      </c>
      <c r="B19">
        <v>65</v>
      </c>
      <c r="C19" t="s">
        <v>560</v>
      </c>
      <c r="D19" t="s">
        <v>468</v>
      </c>
      <c r="E19" s="43">
        <f>VLOOKUP(B19,'[2]Surf 1'!$A$1:$Q$238,3,0)</f>
        <v>6.6168981481667033E-4</v>
      </c>
      <c r="F19"/>
      <c r="K19">
        <f>VLOOKUP(B19,'[1]Course Surf 1'!$1:$1048576,7,0)</f>
        <v>72801</v>
      </c>
    </row>
    <row r="20" spans="1:11" x14ac:dyDescent="0.35">
      <c r="A20" s="2">
        <v>19</v>
      </c>
      <c r="B20">
        <v>66</v>
      </c>
      <c r="C20" t="s">
        <v>561</v>
      </c>
      <c r="D20" t="s">
        <v>163</v>
      </c>
      <c r="E20" s="43">
        <f>VLOOKUP(B20,'[2]Surf 1'!$A$1:$Q$238,3,0)</f>
        <v>6.8425925926117806E-4</v>
      </c>
      <c r="F20"/>
      <c r="K20">
        <f>VLOOKUP(B20,'[1]Course Surf 1'!$1:$1048576,7,0)</f>
        <v>73559</v>
      </c>
    </row>
    <row r="21" spans="1:11" x14ac:dyDescent="0.35">
      <c r="A21" s="2">
        <v>20</v>
      </c>
      <c r="B21">
        <v>52</v>
      </c>
      <c r="C21" t="s">
        <v>551</v>
      </c>
      <c r="D21" t="s">
        <v>167</v>
      </c>
      <c r="E21" s="43">
        <f>VLOOKUP(B21,'[2]Surf 1'!$A$1:$Q$238,3,0)</f>
        <v>6.974537037056595E-4</v>
      </c>
      <c r="F21"/>
      <c r="K21">
        <f>VLOOKUP(B21,'[1]Course Surf 1'!$1:$1048576,7,0)</f>
        <v>59792</v>
      </c>
    </row>
    <row r="22" spans="1:11" x14ac:dyDescent="0.35">
      <c r="A22" s="2">
        <v>21</v>
      </c>
      <c r="B22">
        <v>51</v>
      </c>
      <c r="C22" t="s">
        <v>155</v>
      </c>
      <c r="D22" t="s">
        <v>161</v>
      </c>
      <c r="E22" s="43">
        <f>VLOOKUP(B22,'[2]Surf 1'!$A$1:$Q$238,3,0)</f>
        <v>7.0243055555752531E-4</v>
      </c>
      <c r="F22"/>
      <c r="K22">
        <f>VLOOKUP(B22,'[1]Course Surf 1'!$1:$1048576,7,0)</f>
        <v>791</v>
      </c>
    </row>
    <row r="23" spans="1:11" x14ac:dyDescent="0.35">
      <c r="A23" s="2">
        <v>22</v>
      </c>
      <c r="B23">
        <v>62</v>
      </c>
      <c r="C23" t="s">
        <v>559</v>
      </c>
      <c r="D23" t="s">
        <v>32</v>
      </c>
      <c r="E23" s="43">
        <f>VLOOKUP(B23,'[2]Surf 1'!$A$1:$Q$238,3,0)</f>
        <v>7.0601851852049834E-4</v>
      </c>
      <c r="F23"/>
      <c r="K23">
        <f>VLOOKUP(B23,'[1]Course Surf 1'!$1:$1048576,7,0)</f>
        <v>69771</v>
      </c>
    </row>
    <row r="24" spans="1:11" x14ac:dyDescent="0.35">
      <c r="A24" s="2">
        <v>23</v>
      </c>
      <c r="B24">
        <v>47</v>
      </c>
      <c r="C24" t="s">
        <v>446</v>
      </c>
      <c r="D24" t="s">
        <v>32</v>
      </c>
      <c r="E24" s="43">
        <f>VLOOKUP(B24,'[2]Surf 1'!$A$1:$Q$238,3,0)</f>
        <v>7.2175925926128322E-4</v>
      </c>
      <c r="F24"/>
      <c r="K24">
        <f>VLOOKUP(B24,'[1]Course Surf 1'!$1:$1048576,7,0)</f>
        <v>65839</v>
      </c>
    </row>
    <row r="25" spans="1:11" x14ac:dyDescent="0.35">
      <c r="A25" s="2">
        <v>24</v>
      </c>
      <c r="B25">
        <v>53</v>
      </c>
      <c r="C25" t="s">
        <v>552</v>
      </c>
      <c r="D25" t="s">
        <v>419</v>
      </c>
      <c r="E25" s="43">
        <f>VLOOKUP(B25,'[2]Surf 1'!$A$1:$Q$238,3,0)</f>
        <v>7.3923611111318408E-4</v>
      </c>
      <c r="F25"/>
      <c r="K25">
        <f>VLOOKUP(B25,'[1]Course Surf 1'!$1:$1048576,7,0)</f>
        <v>71845</v>
      </c>
    </row>
    <row r="26" spans="1:11" x14ac:dyDescent="0.35">
      <c r="A26" s="2">
        <v>25</v>
      </c>
      <c r="B26">
        <v>55</v>
      </c>
      <c r="C26" t="s">
        <v>554</v>
      </c>
      <c r="D26" t="s">
        <v>410</v>
      </c>
      <c r="E26" s="43">
        <f>VLOOKUP(B26,'[2]Surf 1'!$A$1:$Q$238,3,0)</f>
        <v>7.4895833333543356E-4</v>
      </c>
      <c r="F26"/>
      <c r="K26">
        <f>VLOOKUP(B26,'[1]Course Surf 1'!$1:$1048576,7,0)</f>
        <v>70257</v>
      </c>
    </row>
    <row r="27" spans="1:11" x14ac:dyDescent="0.35">
      <c r="A27" s="2">
        <v>26</v>
      </c>
      <c r="B27">
        <v>54</v>
      </c>
      <c r="C27" t="s">
        <v>553</v>
      </c>
      <c r="D27" t="s">
        <v>32</v>
      </c>
      <c r="E27" s="43">
        <f>VLOOKUP(B27,'[2]Surf 1'!$A$1:$Q$238,3,0)</f>
        <v>7.7905092592811054E-4</v>
      </c>
      <c r="F27"/>
      <c r="K27">
        <f>VLOOKUP(B27,'[1]Course Surf 1'!$1:$1048576,7,0)</f>
        <v>69048</v>
      </c>
    </row>
    <row r="28" spans="1:11" x14ac:dyDescent="0.35">
      <c r="A28" s="2">
        <v>27</v>
      </c>
      <c r="B28">
        <v>71</v>
      </c>
      <c r="C28" t="s">
        <v>565</v>
      </c>
      <c r="D28" t="s">
        <v>567</v>
      </c>
      <c r="E28" s="43">
        <f>VLOOKUP(B28,'[2]Surf 1'!$A$1:$Q$238,3,0)</f>
        <v>8.6006944444685625E-4</v>
      </c>
      <c r="F28"/>
      <c r="K28">
        <f>VLOOKUP(B28,'[1]Course Surf 1'!$1:$1048576,7,0)</f>
        <v>0</v>
      </c>
    </row>
    <row r="29" spans="1:11" x14ac:dyDescent="0.35">
      <c r="A29" s="2">
        <v>28</v>
      </c>
      <c r="B29">
        <v>63</v>
      </c>
      <c r="C29" t="s">
        <v>484</v>
      </c>
      <c r="D29" t="s">
        <v>111</v>
      </c>
      <c r="E29" s="43">
        <f>VLOOKUP(B29,'[2]Surf 1'!$A$1:$Q$238,3,0)</f>
        <v>9.8854166666943874E-4</v>
      </c>
      <c r="F29"/>
      <c r="K29">
        <f>VLOOKUP(B29,'[1]Course Surf 1'!$1:$1048576,7,0)</f>
        <v>70743</v>
      </c>
    </row>
    <row r="30" spans="1:11" x14ac:dyDescent="0.35">
      <c r="B30">
        <v>57</v>
      </c>
      <c r="C30" t="s">
        <v>556</v>
      </c>
      <c r="D30" t="s">
        <v>453</v>
      </c>
      <c r="E30" s="43" t="str">
        <f>VLOOKUP(B30,'[2]Surf 1'!$A$1:$Q$238,3,0)</f>
        <v>Dsq</v>
      </c>
      <c r="F30"/>
      <c r="K30">
        <f>VLOOKUP(B30,'[1]Course Surf 1'!$1:$1048576,7,0)</f>
        <v>65627</v>
      </c>
    </row>
    <row r="31" spans="1:11" x14ac:dyDescent="0.35">
      <c r="B31">
        <v>67</v>
      </c>
      <c r="C31" t="s">
        <v>562</v>
      </c>
      <c r="D31" t="s">
        <v>457</v>
      </c>
      <c r="E31" s="43" t="str">
        <f>VLOOKUP(B31,'[2]Surf 1'!$A$1:$Q$238,3,0)</f>
        <v>Abs</v>
      </c>
      <c r="F31"/>
      <c r="K31">
        <f>VLOOKUP(B31,'[1]Course Surf 1'!$1:$1048576,7,0)</f>
        <v>72094</v>
      </c>
    </row>
    <row r="32" spans="1:11" x14ac:dyDescent="0.35">
      <c r="B32">
        <v>68</v>
      </c>
      <c r="C32" t="s">
        <v>563</v>
      </c>
      <c r="D32" t="s">
        <v>211</v>
      </c>
      <c r="E32" s="43" t="str">
        <f>VLOOKUP(B32,'[2]Surf 1'!$A$1:$Q$238,3,0)</f>
        <v>Abs</v>
      </c>
      <c r="F32"/>
      <c r="K32">
        <f>VLOOKUP(B32,'[1]Course Surf 1'!$1:$1048576,7,0)</f>
        <v>0</v>
      </c>
    </row>
    <row r="33" spans="2:11" x14ac:dyDescent="0.35">
      <c r="B33">
        <v>70</v>
      </c>
      <c r="C33" t="s">
        <v>451</v>
      </c>
      <c r="D33" t="s">
        <v>212</v>
      </c>
      <c r="E33" s="43" t="str">
        <f>VLOOKUP(B33,'[2]Surf 1'!$A$1:$Q$238,3,0)</f>
        <v>Abs</v>
      </c>
      <c r="F33"/>
      <c r="K33">
        <f>VLOOKUP(B33,'[1]Course Surf 1'!$1:$1048576,7,0)</f>
        <v>10323</v>
      </c>
    </row>
    <row r="34" spans="2:11" x14ac:dyDescent="0.35">
      <c r="E34" s="43"/>
      <c r="F34"/>
    </row>
    <row r="35" spans="2:11" x14ac:dyDescent="0.35">
      <c r="E35" s="43"/>
      <c r="F35"/>
    </row>
    <row r="36" spans="2:11" x14ac:dyDescent="0.35">
      <c r="E36" s="43"/>
      <c r="F36"/>
    </row>
    <row r="37" spans="2:11" x14ac:dyDescent="0.35">
      <c r="E37" s="43"/>
      <c r="F37"/>
    </row>
    <row r="38" spans="2:11" x14ac:dyDescent="0.35">
      <c r="E38" s="43"/>
      <c r="F38"/>
    </row>
    <row r="39" spans="2:11" x14ac:dyDescent="0.35">
      <c r="E39" s="43"/>
      <c r="F39"/>
    </row>
    <row r="40" spans="2:11" x14ac:dyDescent="0.35">
      <c r="E40" s="43"/>
      <c r="F40"/>
    </row>
    <row r="41" spans="2:11" x14ac:dyDescent="0.35">
      <c r="E41" s="43"/>
      <c r="F41"/>
    </row>
    <row r="42" spans="2:11" x14ac:dyDescent="0.35">
      <c r="E42" s="43"/>
      <c r="F42"/>
    </row>
    <row r="43" spans="2:11" x14ac:dyDescent="0.35">
      <c r="E43" s="43"/>
      <c r="F43"/>
    </row>
    <row r="44" spans="2:11" x14ac:dyDescent="0.35">
      <c r="E44" s="43"/>
      <c r="F44"/>
    </row>
    <row r="45" spans="2:11" x14ac:dyDescent="0.35">
      <c r="E45" s="43"/>
      <c r="F45"/>
    </row>
    <row r="46" spans="2:11" x14ac:dyDescent="0.35">
      <c r="E46" s="43"/>
      <c r="F46"/>
    </row>
    <row r="47" spans="2:11" x14ac:dyDescent="0.35">
      <c r="E47" s="43"/>
      <c r="F47"/>
    </row>
    <row r="48" spans="2:11" x14ac:dyDescent="0.35">
      <c r="E48" s="43"/>
      <c r="F48"/>
    </row>
    <row r="49" spans="5:6" x14ac:dyDescent="0.35">
      <c r="E49" s="43"/>
      <c r="F49"/>
    </row>
    <row r="50" spans="5:6" x14ac:dyDescent="0.35">
      <c r="E50" s="43"/>
      <c r="F50"/>
    </row>
    <row r="51" spans="5:6" x14ac:dyDescent="0.35">
      <c r="E51" s="43"/>
      <c r="F51"/>
    </row>
    <row r="52" spans="5:6" x14ac:dyDescent="0.35">
      <c r="E52" s="43"/>
      <c r="F52"/>
    </row>
    <row r="53" spans="5:6" x14ac:dyDescent="0.35">
      <c r="E53" s="43"/>
      <c r="F53"/>
    </row>
    <row r="54" spans="5:6" x14ac:dyDescent="0.35">
      <c r="E54" s="43"/>
      <c r="F54"/>
    </row>
    <row r="55" spans="5:6" x14ac:dyDescent="0.35">
      <c r="E55" s="43"/>
      <c r="F55"/>
    </row>
    <row r="56" spans="5:6" x14ac:dyDescent="0.35">
      <c r="E56" s="43"/>
      <c r="F56"/>
    </row>
    <row r="57" spans="5:6" x14ac:dyDescent="0.35">
      <c r="F57"/>
    </row>
    <row r="58" spans="5:6" x14ac:dyDescent="0.35">
      <c r="F58"/>
    </row>
    <row r="59" spans="5:6" x14ac:dyDescent="0.35">
      <c r="F59"/>
    </row>
    <row r="60" spans="5:6" x14ac:dyDescent="0.35">
      <c r="F60"/>
    </row>
    <row r="61" spans="5:6" x14ac:dyDescent="0.35">
      <c r="F61"/>
    </row>
    <row r="62" spans="5:6" x14ac:dyDescent="0.35">
      <c r="F62"/>
    </row>
    <row r="63" spans="5:6" x14ac:dyDescent="0.35">
      <c r="F63"/>
    </row>
    <row r="64" spans="5:6" x14ac:dyDescent="0.35">
      <c r="F64"/>
    </row>
    <row r="65" spans="6:6" x14ac:dyDescent="0.35">
      <c r="F65"/>
    </row>
    <row r="66" spans="6:6" x14ac:dyDescent="0.35">
      <c r="F66"/>
    </row>
    <row r="67" spans="6:6" x14ac:dyDescent="0.35">
      <c r="F67"/>
    </row>
    <row r="68" spans="6:6" x14ac:dyDescent="0.35">
      <c r="F68"/>
    </row>
    <row r="69" spans="6:6" x14ac:dyDescent="0.35">
      <c r="F69"/>
    </row>
    <row r="70" spans="6:6" x14ac:dyDescent="0.35">
      <c r="F70"/>
    </row>
    <row r="71" spans="6:6" x14ac:dyDescent="0.35">
      <c r="F71"/>
    </row>
    <row r="72" spans="6:6" x14ac:dyDescent="0.35">
      <c r="F72"/>
    </row>
    <row r="73" spans="6:6" x14ac:dyDescent="0.35">
      <c r="F73"/>
    </row>
    <row r="74" spans="6:6" x14ac:dyDescent="0.35">
      <c r="F74"/>
    </row>
    <row r="75" spans="6:6" x14ac:dyDescent="0.35">
      <c r="F75"/>
    </row>
    <row r="76" spans="6:6" x14ac:dyDescent="0.35">
      <c r="F76"/>
    </row>
    <row r="77" spans="6:6" x14ac:dyDescent="0.35">
      <c r="F77"/>
    </row>
    <row r="78" spans="6:6" x14ac:dyDescent="0.35">
      <c r="F78"/>
    </row>
    <row r="79" spans="6:6" x14ac:dyDescent="0.35">
      <c r="F79"/>
    </row>
    <row r="80" spans="6:6" x14ac:dyDescent="0.35">
      <c r="F80"/>
    </row>
    <row r="81" spans="6:6" x14ac:dyDescent="0.35">
      <c r="F81"/>
    </row>
    <row r="82" spans="6:6" x14ac:dyDescent="0.35">
      <c r="F82"/>
    </row>
    <row r="83" spans="6:6" x14ac:dyDescent="0.35">
      <c r="F83"/>
    </row>
    <row r="84" spans="6:6" x14ac:dyDescent="0.35">
      <c r="F84"/>
    </row>
    <row r="85" spans="6:6" x14ac:dyDescent="0.35">
      <c r="F85"/>
    </row>
    <row r="86" spans="6:6" x14ac:dyDescent="0.35">
      <c r="F86"/>
    </row>
    <row r="87" spans="6:6" x14ac:dyDescent="0.35">
      <c r="F87"/>
    </row>
    <row r="88" spans="6:6" x14ac:dyDescent="0.35">
      <c r="F88"/>
    </row>
    <row r="89" spans="6:6" x14ac:dyDescent="0.35">
      <c r="F89"/>
    </row>
    <row r="90" spans="6:6" x14ac:dyDescent="0.35">
      <c r="F90"/>
    </row>
    <row r="91" spans="6:6" x14ac:dyDescent="0.35">
      <c r="F91"/>
    </row>
    <row r="92" spans="6:6" x14ac:dyDescent="0.35">
      <c r="F92"/>
    </row>
    <row r="93" spans="6:6" x14ac:dyDescent="0.35">
      <c r="F93"/>
    </row>
    <row r="94" spans="6:6" x14ac:dyDescent="0.35">
      <c r="F94"/>
    </row>
    <row r="95" spans="6:6" x14ac:dyDescent="0.35">
      <c r="F95"/>
    </row>
    <row r="96" spans="6:6" x14ac:dyDescent="0.35">
      <c r="F96"/>
    </row>
    <row r="97" spans="6:6" x14ac:dyDescent="0.35">
      <c r="F97"/>
    </row>
    <row r="98" spans="6:6" x14ac:dyDescent="0.35">
      <c r="F98"/>
    </row>
    <row r="99" spans="6:6" x14ac:dyDescent="0.35">
      <c r="F99"/>
    </row>
    <row r="100" spans="6:6" x14ac:dyDescent="0.35">
      <c r="F100"/>
    </row>
    <row r="101" spans="6:6" x14ac:dyDescent="0.35">
      <c r="F101"/>
    </row>
    <row r="102" spans="6:6" x14ac:dyDescent="0.35">
      <c r="F102"/>
    </row>
    <row r="103" spans="6:6" x14ac:dyDescent="0.35">
      <c r="F103"/>
    </row>
    <row r="104" spans="6:6" x14ac:dyDescent="0.35">
      <c r="F104"/>
    </row>
    <row r="105" spans="6:6" x14ac:dyDescent="0.35">
      <c r="F105"/>
    </row>
    <row r="106" spans="6:6" x14ac:dyDescent="0.35">
      <c r="F106"/>
    </row>
    <row r="107" spans="6:6" x14ac:dyDescent="0.35">
      <c r="F107"/>
    </row>
    <row r="108" spans="6:6" x14ac:dyDescent="0.35">
      <c r="F108"/>
    </row>
    <row r="109" spans="6:6" x14ac:dyDescent="0.35">
      <c r="F109"/>
    </row>
    <row r="110" spans="6:6" x14ac:dyDescent="0.35">
      <c r="F110"/>
    </row>
    <row r="111" spans="6:6" x14ac:dyDescent="0.35">
      <c r="F111"/>
    </row>
    <row r="112" spans="6:6" x14ac:dyDescent="0.35">
      <c r="F112"/>
    </row>
    <row r="113" spans="6:6" x14ac:dyDescent="0.35">
      <c r="F113"/>
    </row>
    <row r="114" spans="6:6" x14ac:dyDescent="0.35">
      <c r="F114"/>
    </row>
    <row r="115" spans="6:6" x14ac:dyDescent="0.35">
      <c r="F115"/>
    </row>
    <row r="116" spans="6:6" x14ac:dyDescent="0.35">
      <c r="F116"/>
    </row>
    <row r="117" spans="6:6" x14ac:dyDescent="0.35">
      <c r="F117"/>
    </row>
    <row r="118" spans="6:6" x14ac:dyDescent="0.35">
      <c r="F118"/>
    </row>
    <row r="119" spans="6:6" x14ac:dyDescent="0.35">
      <c r="F119"/>
    </row>
    <row r="120" spans="6:6" x14ac:dyDescent="0.35">
      <c r="F120"/>
    </row>
    <row r="121" spans="6:6" x14ac:dyDescent="0.35">
      <c r="F121"/>
    </row>
    <row r="122" spans="6:6" x14ac:dyDescent="0.35">
      <c r="F122"/>
    </row>
    <row r="123" spans="6:6" x14ac:dyDescent="0.35">
      <c r="F123"/>
    </row>
    <row r="124" spans="6:6" x14ac:dyDescent="0.35">
      <c r="F124"/>
    </row>
    <row r="125" spans="6:6" x14ac:dyDescent="0.35">
      <c r="F125"/>
    </row>
    <row r="126" spans="6:6" x14ac:dyDescent="0.35">
      <c r="F126"/>
    </row>
    <row r="127" spans="6:6" x14ac:dyDescent="0.35">
      <c r="F127"/>
    </row>
    <row r="128" spans="6:6" x14ac:dyDescent="0.35">
      <c r="F128"/>
    </row>
    <row r="129" spans="6:6" x14ac:dyDescent="0.35">
      <c r="F129"/>
    </row>
    <row r="130" spans="6:6" x14ac:dyDescent="0.35">
      <c r="F130"/>
    </row>
    <row r="131" spans="6:6" x14ac:dyDescent="0.35">
      <c r="F131"/>
    </row>
    <row r="132" spans="6:6" x14ac:dyDescent="0.35">
      <c r="F132"/>
    </row>
    <row r="133" spans="6:6" x14ac:dyDescent="0.35">
      <c r="F133"/>
    </row>
    <row r="134" spans="6:6" x14ac:dyDescent="0.35">
      <c r="F134"/>
    </row>
    <row r="135" spans="6:6" x14ac:dyDescent="0.35">
      <c r="F135"/>
    </row>
    <row r="136" spans="6:6" x14ac:dyDescent="0.35">
      <c r="F136"/>
    </row>
    <row r="137" spans="6:6" x14ac:dyDescent="0.35">
      <c r="F137"/>
    </row>
    <row r="138" spans="6:6" x14ac:dyDescent="0.35">
      <c r="F138"/>
    </row>
    <row r="139" spans="6:6" x14ac:dyDescent="0.35">
      <c r="F139"/>
    </row>
    <row r="140" spans="6:6" x14ac:dyDescent="0.35">
      <c r="F140"/>
    </row>
    <row r="141" spans="6:6" x14ac:dyDescent="0.35">
      <c r="F141"/>
    </row>
    <row r="142" spans="6:6" x14ac:dyDescent="0.35">
      <c r="F142"/>
    </row>
    <row r="143" spans="6:6" x14ac:dyDescent="0.35">
      <c r="F143"/>
    </row>
    <row r="144" spans="6:6" x14ac:dyDescent="0.35">
      <c r="F144"/>
    </row>
    <row r="145" spans="6:6" x14ac:dyDescent="0.35">
      <c r="F145"/>
    </row>
    <row r="146" spans="6:6" x14ac:dyDescent="0.35">
      <c r="F146"/>
    </row>
    <row r="147" spans="6:6" x14ac:dyDescent="0.35">
      <c r="F147"/>
    </row>
    <row r="148" spans="6:6" x14ac:dyDescent="0.35">
      <c r="F148"/>
    </row>
    <row r="149" spans="6:6" x14ac:dyDescent="0.35">
      <c r="F149"/>
    </row>
    <row r="150" spans="6:6" x14ac:dyDescent="0.35">
      <c r="F150"/>
    </row>
    <row r="151" spans="6:6" x14ac:dyDescent="0.35">
      <c r="F151"/>
    </row>
    <row r="152" spans="6:6" x14ac:dyDescent="0.35">
      <c r="F152"/>
    </row>
    <row r="153" spans="6:6" x14ac:dyDescent="0.35">
      <c r="F153"/>
    </row>
    <row r="154" spans="6:6" x14ac:dyDescent="0.35">
      <c r="F154"/>
    </row>
    <row r="155" spans="6:6" x14ac:dyDescent="0.35">
      <c r="F155"/>
    </row>
    <row r="156" spans="6:6" x14ac:dyDescent="0.35">
      <c r="F156"/>
    </row>
    <row r="157" spans="6:6" x14ac:dyDescent="0.35">
      <c r="F157"/>
    </row>
    <row r="158" spans="6:6" x14ac:dyDescent="0.35">
      <c r="F158"/>
    </row>
    <row r="159" spans="6:6" x14ac:dyDescent="0.35">
      <c r="F159"/>
    </row>
    <row r="160" spans="6:6" x14ac:dyDescent="0.35">
      <c r="F160"/>
    </row>
    <row r="161" spans="6:6" x14ac:dyDescent="0.35">
      <c r="F161"/>
    </row>
    <row r="162" spans="6:6" x14ac:dyDescent="0.35">
      <c r="F162"/>
    </row>
    <row r="163" spans="6:6" x14ac:dyDescent="0.35">
      <c r="F163"/>
    </row>
    <row r="164" spans="6:6" x14ac:dyDescent="0.35">
      <c r="F164"/>
    </row>
    <row r="165" spans="6:6" x14ac:dyDescent="0.35">
      <c r="F165"/>
    </row>
    <row r="166" spans="6:6" x14ac:dyDescent="0.35">
      <c r="F166"/>
    </row>
    <row r="167" spans="6:6" x14ac:dyDescent="0.35">
      <c r="F167"/>
    </row>
    <row r="168" spans="6:6" x14ac:dyDescent="0.35">
      <c r="F168"/>
    </row>
    <row r="169" spans="6:6" x14ac:dyDescent="0.35">
      <c r="F169"/>
    </row>
    <row r="170" spans="6:6" x14ac:dyDescent="0.35">
      <c r="F170"/>
    </row>
    <row r="171" spans="6:6" x14ac:dyDescent="0.35">
      <c r="F171"/>
    </row>
    <row r="172" spans="6:6" x14ac:dyDescent="0.35">
      <c r="F172"/>
    </row>
    <row r="173" spans="6:6" x14ac:dyDescent="0.35">
      <c r="F173"/>
    </row>
    <row r="174" spans="6:6" x14ac:dyDescent="0.35">
      <c r="F174"/>
    </row>
    <row r="175" spans="6:6" x14ac:dyDescent="0.35">
      <c r="F175"/>
    </row>
    <row r="176" spans="6:6" x14ac:dyDescent="0.35">
      <c r="F176"/>
    </row>
    <row r="177" spans="6:6" x14ac:dyDescent="0.35">
      <c r="F177"/>
    </row>
    <row r="178" spans="6:6" x14ac:dyDescent="0.35">
      <c r="F178"/>
    </row>
    <row r="179" spans="6:6" x14ac:dyDescent="0.35">
      <c r="F179"/>
    </row>
    <row r="180" spans="6:6" x14ac:dyDescent="0.35">
      <c r="F180"/>
    </row>
    <row r="181" spans="6:6" x14ac:dyDescent="0.35">
      <c r="F181"/>
    </row>
    <row r="182" spans="6:6" x14ac:dyDescent="0.35">
      <c r="F182"/>
    </row>
    <row r="183" spans="6:6" x14ac:dyDescent="0.35">
      <c r="F183"/>
    </row>
    <row r="184" spans="6:6" x14ac:dyDescent="0.35">
      <c r="F184"/>
    </row>
    <row r="185" spans="6:6" x14ac:dyDescent="0.35">
      <c r="F185"/>
    </row>
    <row r="186" spans="6:6" x14ac:dyDescent="0.35">
      <c r="F186"/>
    </row>
    <row r="187" spans="6:6" x14ac:dyDescent="0.35">
      <c r="F187"/>
    </row>
    <row r="188" spans="6:6" x14ac:dyDescent="0.35">
      <c r="F188"/>
    </row>
    <row r="189" spans="6:6" x14ac:dyDescent="0.35">
      <c r="F189"/>
    </row>
    <row r="190" spans="6:6" x14ac:dyDescent="0.35">
      <c r="F190"/>
    </row>
    <row r="191" spans="6:6" x14ac:dyDescent="0.35">
      <c r="F191"/>
    </row>
    <row r="192" spans="6:6" x14ac:dyDescent="0.35">
      <c r="F192"/>
    </row>
    <row r="193" spans="6:6" x14ac:dyDescent="0.35">
      <c r="F193"/>
    </row>
    <row r="194" spans="6:6" x14ac:dyDescent="0.35">
      <c r="F194"/>
    </row>
    <row r="195" spans="6:6" x14ac:dyDescent="0.35">
      <c r="F195"/>
    </row>
    <row r="196" spans="6:6" x14ac:dyDescent="0.35">
      <c r="F196"/>
    </row>
    <row r="197" spans="6:6" x14ac:dyDescent="0.35">
      <c r="F197"/>
    </row>
    <row r="198" spans="6:6" x14ac:dyDescent="0.35">
      <c r="F198"/>
    </row>
    <row r="199" spans="6:6" x14ac:dyDescent="0.35">
      <c r="F199"/>
    </row>
    <row r="200" spans="6:6" x14ac:dyDescent="0.35">
      <c r="F200"/>
    </row>
    <row r="201" spans="6:6" x14ac:dyDescent="0.35">
      <c r="F201"/>
    </row>
    <row r="202" spans="6:6" x14ac:dyDescent="0.35">
      <c r="F202"/>
    </row>
    <row r="203" spans="6:6" x14ac:dyDescent="0.35">
      <c r="F203"/>
    </row>
    <row r="204" spans="6:6" x14ac:dyDescent="0.35">
      <c r="F204"/>
    </row>
    <row r="205" spans="6:6" x14ac:dyDescent="0.35">
      <c r="F205"/>
    </row>
    <row r="206" spans="6:6" x14ac:dyDescent="0.35">
      <c r="F206"/>
    </row>
    <row r="207" spans="6:6" x14ac:dyDescent="0.35">
      <c r="F207"/>
    </row>
    <row r="208" spans="6:6" x14ac:dyDescent="0.35">
      <c r="F208"/>
    </row>
    <row r="209" spans="6:6" x14ac:dyDescent="0.35">
      <c r="F209"/>
    </row>
    <row r="210" spans="6:6" x14ac:dyDescent="0.35">
      <c r="F210"/>
    </row>
    <row r="211" spans="6:6" x14ac:dyDescent="0.35">
      <c r="F211"/>
    </row>
    <row r="212" spans="6:6" x14ac:dyDescent="0.35">
      <c r="F212"/>
    </row>
    <row r="213" spans="6:6" x14ac:dyDescent="0.35">
      <c r="F213"/>
    </row>
    <row r="214" spans="6:6" x14ac:dyDescent="0.35">
      <c r="F214"/>
    </row>
    <row r="215" spans="6:6" x14ac:dyDescent="0.35">
      <c r="F215"/>
    </row>
    <row r="216" spans="6:6" x14ac:dyDescent="0.35">
      <c r="F216"/>
    </row>
    <row r="217" spans="6:6" x14ac:dyDescent="0.35">
      <c r="F217"/>
    </row>
    <row r="218" spans="6:6" x14ac:dyDescent="0.35">
      <c r="F218"/>
    </row>
    <row r="219" spans="6:6" x14ac:dyDescent="0.35">
      <c r="F219"/>
    </row>
    <row r="220" spans="6:6" x14ac:dyDescent="0.35">
      <c r="F220"/>
    </row>
    <row r="221" spans="6:6" x14ac:dyDescent="0.35">
      <c r="F221"/>
    </row>
    <row r="222" spans="6:6" x14ac:dyDescent="0.35">
      <c r="F222"/>
    </row>
    <row r="223" spans="6:6" x14ac:dyDescent="0.35">
      <c r="F223"/>
    </row>
    <row r="224" spans="6:6" x14ac:dyDescent="0.35">
      <c r="F224"/>
    </row>
    <row r="225" spans="6:6" x14ac:dyDescent="0.35">
      <c r="F225"/>
    </row>
    <row r="226" spans="6:6" x14ac:dyDescent="0.35">
      <c r="F226"/>
    </row>
    <row r="227" spans="6:6" x14ac:dyDescent="0.35">
      <c r="F227"/>
    </row>
    <row r="228" spans="6:6" x14ac:dyDescent="0.35">
      <c r="F228"/>
    </row>
    <row r="229" spans="6:6" x14ac:dyDescent="0.35">
      <c r="F229"/>
    </row>
    <row r="230" spans="6:6" x14ac:dyDescent="0.35">
      <c r="F230"/>
    </row>
    <row r="231" spans="6:6" x14ac:dyDescent="0.35">
      <c r="F231"/>
    </row>
    <row r="232" spans="6:6" x14ac:dyDescent="0.35">
      <c r="F232"/>
    </row>
    <row r="233" spans="6:6" x14ac:dyDescent="0.35">
      <c r="F233"/>
    </row>
    <row r="234" spans="6:6" x14ac:dyDescent="0.35">
      <c r="F234"/>
    </row>
    <row r="235" spans="6:6" x14ac:dyDescent="0.35">
      <c r="F235"/>
    </row>
    <row r="236" spans="6:6" x14ac:dyDescent="0.35">
      <c r="F236"/>
    </row>
    <row r="237" spans="6:6" x14ac:dyDescent="0.35">
      <c r="F237"/>
    </row>
    <row r="238" spans="6:6" x14ac:dyDescent="0.35">
      <c r="F238"/>
    </row>
    <row r="239" spans="6:6" x14ac:dyDescent="0.35">
      <c r="F239"/>
    </row>
    <row r="240" spans="6:6" x14ac:dyDescent="0.35">
      <c r="F240"/>
    </row>
    <row r="241" spans="6:6" x14ac:dyDescent="0.35">
      <c r="F241"/>
    </row>
    <row r="242" spans="6:6" x14ac:dyDescent="0.35">
      <c r="F242"/>
    </row>
    <row r="243" spans="6:6" x14ac:dyDescent="0.35">
      <c r="F243"/>
    </row>
    <row r="244" spans="6:6" x14ac:dyDescent="0.35">
      <c r="F244"/>
    </row>
    <row r="245" spans="6:6" x14ac:dyDescent="0.35">
      <c r="F245"/>
    </row>
    <row r="246" spans="6:6" x14ac:dyDescent="0.35">
      <c r="F246"/>
    </row>
    <row r="247" spans="6:6" x14ac:dyDescent="0.35">
      <c r="F247"/>
    </row>
    <row r="248" spans="6:6" x14ac:dyDescent="0.35">
      <c r="F248"/>
    </row>
    <row r="249" spans="6:6" x14ac:dyDescent="0.35">
      <c r="F249"/>
    </row>
    <row r="250" spans="6:6" x14ac:dyDescent="0.35">
      <c r="F250"/>
    </row>
    <row r="251" spans="6:6" x14ac:dyDescent="0.35">
      <c r="F251"/>
    </row>
    <row r="252" spans="6:6" x14ac:dyDescent="0.35">
      <c r="F252"/>
    </row>
    <row r="253" spans="6:6" x14ac:dyDescent="0.35">
      <c r="F253"/>
    </row>
    <row r="254" spans="6:6" x14ac:dyDescent="0.35">
      <c r="F254"/>
    </row>
    <row r="255" spans="6:6" x14ac:dyDescent="0.35">
      <c r="F255"/>
    </row>
    <row r="256" spans="6:6" x14ac:dyDescent="0.35">
      <c r="F256"/>
    </row>
    <row r="257" spans="6:6" x14ac:dyDescent="0.35">
      <c r="F257"/>
    </row>
    <row r="258" spans="6:6" x14ac:dyDescent="0.35">
      <c r="F258"/>
    </row>
    <row r="259" spans="6:6" x14ac:dyDescent="0.35">
      <c r="F259"/>
    </row>
    <row r="260" spans="6:6" x14ac:dyDescent="0.35">
      <c r="F260"/>
    </row>
    <row r="261" spans="6:6" x14ac:dyDescent="0.35">
      <c r="F261"/>
    </row>
    <row r="262" spans="6:6" x14ac:dyDescent="0.35">
      <c r="F262"/>
    </row>
    <row r="263" spans="6:6" x14ac:dyDescent="0.35">
      <c r="F263"/>
    </row>
    <row r="264" spans="6:6" x14ac:dyDescent="0.35">
      <c r="F264"/>
    </row>
    <row r="265" spans="6:6" x14ac:dyDescent="0.35">
      <c r="F265"/>
    </row>
    <row r="266" spans="6:6" x14ac:dyDescent="0.35">
      <c r="F266"/>
    </row>
    <row r="267" spans="6:6" x14ac:dyDescent="0.35">
      <c r="F267"/>
    </row>
    <row r="268" spans="6:6" x14ac:dyDescent="0.35">
      <c r="F268"/>
    </row>
    <row r="269" spans="6:6" x14ac:dyDescent="0.35">
      <c r="F269"/>
    </row>
    <row r="270" spans="6:6" x14ac:dyDescent="0.35">
      <c r="F270"/>
    </row>
    <row r="271" spans="6:6" x14ac:dyDescent="0.35">
      <c r="F271"/>
    </row>
    <row r="272" spans="6:6" x14ac:dyDescent="0.35">
      <c r="F272"/>
    </row>
    <row r="273" spans="6:6" x14ac:dyDescent="0.35">
      <c r="F273"/>
    </row>
    <row r="274" spans="6:6" x14ac:dyDescent="0.35">
      <c r="F274"/>
    </row>
    <row r="275" spans="6:6" x14ac:dyDescent="0.35">
      <c r="F275"/>
    </row>
    <row r="276" spans="6:6" x14ac:dyDescent="0.35">
      <c r="F276"/>
    </row>
    <row r="277" spans="6:6" x14ac:dyDescent="0.35">
      <c r="F277"/>
    </row>
    <row r="278" spans="6:6" x14ac:dyDescent="0.35">
      <c r="F278"/>
    </row>
    <row r="279" spans="6:6" x14ac:dyDescent="0.35">
      <c r="F279"/>
    </row>
    <row r="280" spans="6:6" x14ac:dyDescent="0.35">
      <c r="F280"/>
    </row>
    <row r="281" spans="6:6" x14ac:dyDescent="0.35">
      <c r="F281"/>
    </row>
    <row r="282" spans="6:6" x14ac:dyDescent="0.35">
      <c r="F282"/>
    </row>
    <row r="283" spans="6:6" x14ac:dyDescent="0.35">
      <c r="F283"/>
    </row>
    <row r="284" spans="6:6" x14ac:dyDescent="0.35">
      <c r="F284"/>
    </row>
    <row r="285" spans="6:6" x14ac:dyDescent="0.35">
      <c r="F285"/>
    </row>
    <row r="286" spans="6:6" x14ac:dyDescent="0.35">
      <c r="F286"/>
    </row>
    <row r="287" spans="6:6" x14ac:dyDescent="0.35">
      <c r="F287"/>
    </row>
    <row r="288" spans="6:6" x14ac:dyDescent="0.35">
      <c r="F288"/>
    </row>
    <row r="289" spans="6:6" x14ac:dyDescent="0.35">
      <c r="F289"/>
    </row>
    <row r="290" spans="6:6" x14ac:dyDescent="0.35">
      <c r="F290"/>
    </row>
    <row r="291" spans="6:6" x14ac:dyDescent="0.35">
      <c r="F291"/>
    </row>
    <row r="292" spans="6:6" x14ac:dyDescent="0.35">
      <c r="F292"/>
    </row>
    <row r="293" spans="6:6" x14ac:dyDescent="0.35">
      <c r="F293"/>
    </row>
    <row r="294" spans="6:6" x14ac:dyDescent="0.35">
      <c r="F294"/>
    </row>
    <row r="295" spans="6:6" x14ac:dyDescent="0.35">
      <c r="F295"/>
    </row>
    <row r="296" spans="6:6" x14ac:dyDescent="0.35">
      <c r="F296"/>
    </row>
    <row r="297" spans="6:6" x14ac:dyDescent="0.35">
      <c r="F297"/>
    </row>
    <row r="298" spans="6:6" x14ac:dyDescent="0.35">
      <c r="F298"/>
    </row>
    <row r="299" spans="6:6" x14ac:dyDescent="0.35">
      <c r="F299"/>
    </row>
    <row r="300" spans="6:6" x14ac:dyDescent="0.35">
      <c r="F300"/>
    </row>
    <row r="301" spans="6:6" x14ac:dyDescent="0.35">
      <c r="F301"/>
    </row>
    <row r="302" spans="6:6" x14ac:dyDescent="0.35">
      <c r="F302"/>
    </row>
    <row r="303" spans="6:6" x14ac:dyDescent="0.35">
      <c r="F303"/>
    </row>
    <row r="304" spans="6:6" x14ac:dyDescent="0.35">
      <c r="F304"/>
    </row>
    <row r="305" spans="5:6" x14ac:dyDescent="0.35">
      <c r="F305"/>
    </row>
    <row r="306" spans="5:6" x14ac:dyDescent="0.35">
      <c r="F306"/>
    </row>
    <row r="307" spans="5:6" x14ac:dyDescent="0.35">
      <c r="F307"/>
    </row>
    <row r="308" spans="5:6" x14ac:dyDescent="0.35">
      <c r="F308"/>
    </row>
    <row r="309" spans="5:6" x14ac:dyDescent="0.35">
      <c r="F309"/>
    </row>
    <row r="310" spans="5:6" x14ac:dyDescent="0.35">
      <c r="F310"/>
    </row>
    <row r="311" spans="5:6" x14ac:dyDescent="0.35">
      <c r="F311"/>
    </row>
    <row r="312" spans="5:6" x14ac:dyDescent="0.35">
      <c r="F312"/>
    </row>
    <row r="313" spans="5:6" x14ac:dyDescent="0.35">
      <c r="F313"/>
    </row>
    <row r="314" spans="5:6" x14ac:dyDescent="0.35">
      <c r="F314"/>
    </row>
    <row r="315" spans="5:6" x14ac:dyDescent="0.35">
      <c r="F315"/>
    </row>
    <row r="316" spans="5:6" x14ac:dyDescent="0.35">
      <c r="F316"/>
    </row>
    <row r="317" spans="5:6" x14ac:dyDescent="0.35">
      <c r="E317" s="37"/>
    </row>
    <row r="318" spans="5:6" x14ac:dyDescent="0.35">
      <c r="E318" s="37"/>
    </row>
    <row r="319" spans="5:6" x14ac:dyDescent="0.35">
      <c r="E319" s="37"/>
    </row>
    <row r="320" spans="5:6" x14ac:dyDescent="0.35">
      <c r="E320" s="37"/>
    </row>
    <row r="321" spans="5:5" x14ac:dyDescent="0.35">
      <c r="E321" s="37"/>
    </row>
    <row r="322" spans="5:5" x14ac:dyDescent="0.35">
      <c r="E322" s="37"/>
    </row>
    <row r="323" spans="5:5" x14ac:dyDescent="0.35">
      <c r="E323" s="37"/>
    </row>
    <row r="324" spans="5:5" x14ac:dyDescent="0.35">
      <c r="E324" s="37"/>
    </row>
    <row r="325" spans="5:5" x14ac:dyDescent="0.35">
      <c r="E325" s="37"/>
    </row>
    <row r="326" spans="5:5" x14ac:dyDescent="0.35">
      <c r="E326" s="37"/>
    </row>
    <row r="327" spans="5:5" x14ac:dyDescent="0.35">
      <c r="E327" s="37"/>
    </row>
    <row r="328" spans="5:5" x14ac:dyDescent="0.35">
      <c r="E328" s="37"/>
    </row>
    <row r="329" spans="5:5" x14ac:dyDescent="0.35">
      <c r="E329" s="37"/>
    </row>
    <row r="330" spans="5:5" x14ac:dyDescent="0.35">
      <c r="E330" s="37"/>
    </row>
    <row r="331" spans="5:5" x14ac:dyDescent="0.35">
      <c r="E331" s="37"/>
    </row>
    <row r="332" spans="5:5" x14ac:dyDescent="0.35">
      <c r="E332" s="37"/>
    </row>
    <row r="333" spans="5:5" x14ac:dyDescent="0.35">
      <c r="E333" s="37"/>
    </row>
    <row r="334" spans="5:5" x14ac:dyDescent="0.35">
      <c r="E334" s="37"/>
    </row>
    <row r="335" spans="5:5" x14ac:dyDescent="0.35">
      <c r="E335" s="37"/>
    </row>
    <row r="336" spans="5:5" x14ac:dyDescent="0.35">
      <c r="E336" s="37"/>
    </row>
    <row r="337" spans="5:5" x14ac:dyDescent="0.35">
      <c r="E337" s="37"/>
    </row>
    <row r="338" spans="5:5" x14ac:dyDescent="0.35">
      <c r="E338" s="37"/>
    </row>
    <row r="339" spans="5:5" x14ac:dyDescent="0.35">
      <c r="E339" s="37"/>
    </row>
    <row r="340" spans="5:5" x14ac:dyDescent="0.35">
      <c r="E340" s="37"/>
    </row>
    <row r="341" spans="5:5" x14ac:dyDescent="0.35">
      <c r="E341" s="37"/>
    </row>
    <row r="342" spans="5:5" x14ac:dyDescent="0.35">
      <c r="E342" s="37"/>
    </row>
    <row r="343" spans="5:5" x14ac:dyDescent="0.35">
      <c r="E343" s="37"/>
    </row>
    <row r="344" spans="5:5" x14ac:dyDescent="0.35">
      <c r="E344" s="37"/>
    </row>
    <row r="345" spans="5:5" x14ac:dyDescent="0.35">
      <c r="E345" s="37"/>
    </row>
    <row r="346" spans="5:5" x14ac:dyDescent="0.35">
      <c r="E346" s="37"/>
    </row>
    <row r="347" spans="5:5" x14ac:dyDescent="0.35">
      <c r="E347" s="37"/>
    </row>
    <row r="348" spans="5:5" x14ac:dyDescent="0.35">
      <c r="E348" s="37"/>
    </row>
    <row r="349" spans="5:5" x14ac:dyDescent="0.35">
      <c r="E349" s="37"/>
    </row>
    <row r="350" spans="5:5" x14ac:dyDescent="0.35">
      <c r="E350" s="37"/>
    </row>
    <row r="351" spans="5:5" x14ac:dyDescent="0.35">
      <c r="E351" s="37"/>
    </row>
    <row r="352" spans="5:5" x14ac:dyDescent="0.35">
      <c r="E352" s="37"/>
    </row>
    <row r="353" spans="4:5" x14ac:dyDescent="0.35">
      <c r="E353" s="37"/>
    </row>
    <row r="354" spans="4:5" x14ac:dyDescent="0.35">
      <c r="E354" s="37"/>
    </row>
    <row r="355" spans="4:5" x14ac:dyDescent="0.35">
      <c r="E355" s="37"/>
    </row>
    <row r="356" spans="4:5" x14ac:dyDescent="0.35">
      <c r="E356" s="37"/>
    </row>
    <row r="357" spans="4:5" x14ac:dyDescent="0.35">
      <c r="E357" s="37"/>
    </row>
    <row r="358" spans="4:5" x14ac:dyDescent="0.35">
      <c r="D358" s="4"/>
      <c r="E358" s="37"/>
    </row>
    <row r="359" spans="4:5" x14ac:dyDescent="0.35">
      <c r="D359" s="4"/>
      <c r="E359" s="37"/>
    </row>
    <row r="360" spans="4:5" x14ac:dyDescent="0.35">
      <c r="D360" s="4"/>
      <c r="E360" s="37"/>
    </row>
    <row r="361" spans="4:5" x14ac:dyDescent="0.35">
      <c r="D361" s="4"/>
      <c r="E361" s="37"/>
    </row>
    <row r="362" spans="4:5" x14ac:dyDescent="0.35">
      <c r="D362" s="4"/>
      <c r="E362" s="37"/>
    </row>
    <row r="363" spans="4:5" x14ac:dyDescent="0.35">
      <c r="D363" s="4"/>
      <c r="E363" s="37"/>
    </row>
    <row r="364" spans="4:5" x14ac:dyDescent="0.35">
      <c r="D364" s="4"/>
      <c r="E364" s="37"/>
    </row>
    <row r="365" spans="4:5" x14ac:dyDescent="0.35">
      <c r="D365" s="4"/>
      <c r="E365" s="37"/>
    </row>
    <row r="366" spans="4:5" x14ac:dyDescent="0.35">
      <c r="D366" s="4"/>
      <c r="E366" s="37"/>
    </row>
    <row r="367" spans="4:5" x14ac:dyDescent="0.35">
      <c r="D367" s="4"/>
      <c r="E367" s="37"/>
    </row>
    <row r="368" spans="4:5" x14ac:dyDescent="0.35">
      <c r="D368" s="4"/>
      <c r="E368" s="37"/>
    </row>
    <row r="369" spans="4:5" x14ac:dyDescent="0.35">
      <c r="D369" s="4"/>
      <c r="E369" s="37"/>
    </row>
    <row r="370" spans="4:5" x14ac:dyDescent="0.35">
      <c r="D370" s="4"/>
      <c r="E370" s="37"/>
    </row>
    <row r="371" spans="4:5" x14ac:dyDescent="0.35">
      <c r="D371" s="4"/>
      <c r="E371" s="37"/>
    </row>
    <row r="372" spans="4:5" x14ac:dyDescent="0.35">
      <c r="D372" s="4"/>
      <c r="E372" s="37"/>
    </row>
    <row r="373" spans="4:5" x14ac:dyDescent="0.35">
      <c r="D373" s="4"/>
      <c r="E373" s="37"/>
    </row>
    <row r="374" spans="4:5" x14ac:dyDescent="0.35">
      <c r="D374" s="4"/>
      <c r="E374" s="37"/>
    </row>
    <row r="375" spans="4:5" x14ac:dyDescent="0.35">
      <c r="D375" s="4"/>
      <c r="E375" s="37"/>
    </row>
    <row r="376" spans="4:5" x14ac:dyDescent="0.35">
      <c r="D376" s="4"/>
      <c r="E376" s="37"/>
    </row>
    <row r="377" spans="4:5" x14ac:dyDescent="0.35">
      <c r="D377" s="4"/>
      <c r="E377" s="37"/>
    </row>
    <row r="378" spans="4:5" x14ac:dyDescent="0.35">
      <c r="D378" s="4"/>
      <c r="E378" s="37"/>
    </row>
    <row r="379" spans="4:5" x14ac:dyDescent="0.35">
      <c r="D379" s="4"/>
      <c r="E379" s="37"/>
    </row>
    <row r="380" spans="4:5" x14ac:dyDescent="0.35">
      <c r="D380" s="4"/>
      <c r="E380" s="37"/>
    </row>
    <row r="381" spans="4:5" x14ac:dyDescent="0.35">
      <c r="D381" s="4"/>
      <c r="E381" s="37"/>
    </row>
    <row r="382" spans="4:5" x14ac:dyDescent="0.35">
      <c r="D382" s="4"/>
      <c r="E382" s="37"/>
    </row>
    <row r="383" spans="4:5" x14ac:dyDescent="0.35">
      <c r="D383" s="4"/>
      <c r="E383" s="37"/>
    </row>
    <row r="384" spans="4:5" x14ac:dyDescent="0.35">
      <c r="D384" s="4"/>
      <c r="E384" s="37"/>
    </row>
    <row r="385" spans="4:5" x14ac:dyDescent="0.35">
      <c r="D385" s="4"/>
      <c r="E385" s="37"/>
    </row>
    <row r="386" spans="4:5" x14ac:dyDescent="0.35">
      <c r="D386" s="4"/>
      <c r="E386" s="37"/>
    </row>
    <row r="387" spans="4:5" x14ac:dyDescent="0.35">
      <c r="D387" s="4"/>
      <c r="E387" s="37"/>
    </row>
    <row r="388" spans="4:5" x14ac:dyDescent="0.35">
      <c r="D388" s="4"/>
      <c r="E388" s="37"/>
    </row>
    <row r="389" spans="4:5" x14ac:dyDescent="0.35">
      <c r="D389" s="4"/>
      <c r="E389" s="37"/>
    </row>
    <row r="390" spans="4:5" x14ac:dyDescent="0.35">
      <c r="D390" s="4"/>
      <c r="E390" s="37"/>
    </row>
    <row r="391" spans="4:5" x14ac:dyDescent="0.35">
      <c r="D391" s="4"/>
      <c r="E391" s="37"/>
    </row>
    <row r="392" spans="4:5" x14ac:dyDescent="0.35">
      <c r="D392" s="4"/>
      <c r="E392" s="37"/>
    </row>
    <row r="393" spans="4:5" x14ac:dyDescent="0.35">
      <c r="D393" s="4"/>
      <c r="E393" s="37"/>
    </row>
    <row r="394" spans="4:5" x14ac:dyDescent="0.35">
      <c r="D394" s="4"/>
      <c r="E394" s="37"/>
    </row>
    <row r="395" spans="4:5" x14ac:dyDescent="0.35">
      <c r="E395" s="37"/>
    </row>
    <row r="396" spans="4:5" x14ac:dyDescent="0.35">
      <c r="D396" s="4"/>
      <c r="E396" s="37"/>
    </row>
    <row r="397" spans="4:5" x14ac:dyDescent="0.35">
      <c r="D397" s="4"/>
      <c r="E397" s="37"/>
    </row>
    <row r="398" spans="4:5" x14ac:dyDescent="0.35">
      <c r="D398" s="4"/>
      <c r="E398" s="37"/>
    </row>
    <row r="399" spans="4:5" x14ac:dyDescent="0.35">
      <c r="D399" s="4"/>
      <c r="E399" s="37"/>
    </row>
    <row r="400" spans="4:5" x14ac:dyDescent="0.35">
      <c r="D400" s="4"/>
      <c r="E400" s="37"/>
    </row>
    <row r="401" spans="4:5" x14ac:dyDescent="0.35">
      <c r="D401" s="4"/>
      <c r="E401" s="37"/>
    </row>
    <row r="402" spans="4:5" x14ac:dyDescent="0.35">
      <c r="D402" s="4"/>
      <c r="E402" s="37"/>
    </row>
    <row r="403" spans="4:5" x14ac:dyDescent="0.35">
      <c r="D403" s="4"/>
      <c r="E403" s="37"/>
    </row>
    <row r="404" spans="4:5" x14ac:dyDescent="0.35">
      <c r="D404" s="4"/>
      <c r="E404" s="37"/>
    </row>
    <row r="405" spans="4:5" x14ac:dyDescent="0.35">
      <c r="D405" s="4"/>
      <c r="E405" s="37"/>
    </row>
    <row r="406" spans="4:5" x14ac:dyDescent="0.35">
      <c r="D406" s="4"/>
      <c r="E406" s="37"/>
    </row>
    <row r="407" spans="4:5" x14ac:dyDescent="0.35">
      <c r="D407" s="4"/>
      <c r="E407" s="37"/>
    </row>
    <row r="408" spans="4:5" x14ac:dyDescent="0.35">
      <c r="D408" s="4"/>
      <c r="E408" s="37"/>
    </row>
    <row r="409" spans="4:5" x14ac:dyDescent="0.35">
      <c r="D409" s="4"/>
      <c r="E409" s="37"/>
    </row>
    <row r="410" spans="4:5" x14ac:dyDescent="0.35">
      <c r="D410" s="4"/>
      <c r="E410" s="37"/>
    </row>
    <row r="411" spans="4:5" x14ac:dyDescent="0.35">
      <c r="D411" s="4"/>
      <c r="E411" s="37"/>
    </row>
    <row r="412" spans="4:5" x14ac:dyDescent="0.35">
      <c r="D412" s="4"/>
      <c r="E412" s="37"/>
    </row>
    <row r="413" spans="4:5" x14ac:dyDescent="0.35">
      <c r="D413" s="4"/>
      <c r="E413" s="37"/>
    </row>
    <row r="414" spans="4:5" x14ac:dyDescent="0.35">
      <c r="D414" s="4"/>
      <c r="E414" s="37"/>
    </row>
    <row r="415" spans="4:5" x14ac:dyDescent="0.35">
      <c r="D415" s="4"/>
      <c r="E415" s="37"/>
    </row>
    <row r="416" spans="4:5" x14ac:dyDescent="0.35">
      <c r="D416" s="4"/>
      <c r="E416" s="37"/>
    </row>
    <row r="417" spans="4:5" x14ac:dyDescent="0.35">
      <c r="D417" s="4"/>
      <c r="E417" s="37"/>
    </row>
    <row r="418" spans="4:5" x14ac:dyDescent="0.35">
      <c r="D418" s="4"/>
      <c r="E418" s="37"/>
    </row>
    <row r="419" spans="4:5" x14ac:dyDescent="0.35">
      <c r="D419" s="4"/>
      <c r="E419" s="37"/>
    </row>
    <row r="420" spans="4:5" x14ac:dyDescent="0.35">
      <c r="D420" s="4"/>
      <c r="E420" s="37"/>
    </row>
    <row r="421" spans="4:5" x14ac:dyDescent="0.35">
      <c r="D421" s="4"/>
      <c r="E421" s="37"/>
    </row>
    <row r="422" spans="4:5" x14ac:dyDescent="0.35">
      <c r="D422" s="4"/>
      <c r="E422" s="37"/>
    </row>
    <row r="423" spans="4:5" x14ac:dyDescent="0.35">
      <c r="D423" s="4"/>
      <c r="E423" s="37"/>
    </row>
    <row r="424" spans="4:5" x14ac:dyDescent="0.35">
      <c r="D424" s="4"/>
      <c r="E424" s="37"/>
    </row>
    <row r="425" spans="4:5" x14ac:dyDescent="0.35">
      <c r="D425" s="4"/>
      <c r="E425" s="37"/>
    </row>
    <row r="426" spans="4:5" x14ac:dyDescent="0.35">
      <c r="D426" s="4"/>
      <c r="E426" s="37"/>
    </row>
    <row r="427" spans="4:5" x14ac:dyDescent="0.35">
      <c r="D427" s="4"/>
      <c r="E427" s="37"/>
    </row>
    <row r="428" spans="4:5" x14ac:dyDescent="0.35">
      <c r="D428" s="4"/>
      <c r="E428" s="37"/>
    </row>
    <row r="429" spans="4:5" x14ac:dyDescent="0.35">
      <c r="D429" s="4"/>
      <c r="E429" s="37"/>
    </row>
    <row r="430" spans="4:5" x14ac:dyDescent="0.35">
      <c r="D430" s="4"/>
      <c r="E430" s="37"/>
    </row>
    <row r="431" spans="4:5" x14ac:dyDescent="0.35">
      <c r="D431" s="4"/>
      <c r="E431" s="37"/>
    </row>
    <row r="432" spans="4:5" x14ac:dyDescent="0.35">
      <c r="D432" s="4"/>
      <c r="E432" s="37"/>
    </row>
    <row r="433" spans="4:5" x14ac:dyDescent="0.35">
      <c r="D433" s="4"/>
      <c r="E433" s="37"/>
    </row>
    <row r="434" spans="4:5" x14ac:dyDescent="0.35">
      <c r="D434" s="4"/>
      <c r="E434" s="37"/>
    </row>
    <row r="435" spans="4:5" x14ac:dyDescent="0.35">
      <c r="E435" s="37"/>
    </row>
    <row r="436" spans="4:5" x14ac:dyDescent="0.35">
      <c r="D436" s="4"/>
      <c r="E436" s="37"/>
    </row>
    <row r="437" spans="4:5" x14ac:dyDescent="0.35">
      <c r="D437" s="4"/>
      <c r="E437" s="37"/>
    </row>
    <row r="438" spans="4:5" x14ac:dyDescent="0.35">
      <c r="D438" s="4"/>
      <c r="E438" s="37"/>
    </row>
    <row r="439" spans="4:5" x14ac:dyDescent="0.35">
      <c r="D439" s="4"/>
      <c r="E439" s="37"/>
    </row>
    <row r="440" spans="4:5" x14ac:dyDescent="0.35">
      <c r="D440" s="4"/>
      <c r="E440" s="37"/>
    </row>
    <row r="441" spans="4:5" x14ac:dyDescent="0.35">
      <c r="D441" s="4"/>
      <c r="E441" s="37"/>
    </row>
    <row r="442" spans="4:5" x14ac:dyDescent="0.35">
      <c r="D442" s="4"/>
      <c r="E442" s="37"/>
    </row>
    <row r="443" spans="4:5" x14ac:dyDescent="0.35">
      <c r="D443" s="4"/>
      <c r="E443" s="37"/>
    </row>
    <row r="444" spans="4:5" x14ac:dyDescent="0.35">
      <c r="D444" s="4"/>
      <c r="E444" s="37"/>
    </row>
    <row r="445" spans="4:5" x14ac:dyDescent="0.35">
      <c r="D445" s="4"/>
      <c r="E445" s="37"/>
    </row>
    <row r="446" spans="4:5" x14ac:dyDescent="0.35">
      <c r="D446" s="38"/>
      <c r="E446" s="37"/>
    </row>
    <row r="447" spans="4:5" x14ac:dyDescent="0.35">
      <c r="D447" s="4"/>
      <c r="E447" s="37"/>
    </row>
    <row r="448" spans="4:5" x14ac:dyDescent="0.35">
      <c r="D448" s="4"/>
      <c r="E448" s="37"/>
    </row>
    <row r="449" spans="4:5" x14ac:dyDescent="0.35">
      <c r="D449" s="4"/>
      <c r="E449" s="37"/>
    </row>
    <row r="450" spans="4:5" x14ac:dyDescent="0.35">
      <c r="D450" s="4"/>
      <c r="E450" s="37"/>
    </row>
    <row r="451" spans="4:5" x14ac:dyDescent="0.35">
      <c r="D451" s="4"/>
      <c r="E451" s="37"/>
    </row>
    <row r="452" spans="4:5" x14ac:dyDescent="0.35">
      <c r="D452" s="4"/>
      <c r="E452" s="37"/>
    </row>
    <row r="453" spans="4:5" x14ac:dyDescent="0.35">
      <c r="D453" s="4"/>
      <c r="E453" s="37"/>
    </row>
    <row r="454" spans="4:5" x14ac:dyDescent="0.35">
      <c r="D454" s="4"/>
      <c r="E454" s="37"/>
    </row>
    <row r="455" spans="4:5" x14ac:dyDescent="0.35">
      <c r="E455" s="37"/>
    </row>
    <row r="456" spans="4:5" x14ac:dyDescent="0.35">
      <c r="E456" s="37"/>
    </row>
    <row r="457" spans="4:5" x14ac:dyDescent="0.35">
      <c r="D457" s="39"/>
      <c r="E457" s="37"/>
    </row>
    <row r="458" spans="4:5" x14ac:dyDescent="0.35">
      <c r="D458" s="4"/>
      <c r="E458" s="37"/>
    </row>
    <row r="459" spans="4:5" x14ac:dyDescent="0.35">
      <c r="D459" s="38"/>
      <c r="E459" s="37"/>
    </row>
    <row r="460" spans="4:5" x14ac:dyDescent="0.35">
      <c r="D460" s="4"/>
      <c r="E460" s="37"/>
    </row>
    <row r="461" spans="4:5" x14ac:dyDescent="0.35">
      <c r="D461" s="38"/>
      <c r="E461" s="37"/>
    </row>
    <row r="462" spans="4:5" x14ac:dyDescent="0.35">
      <c r="D462" s="4"/>
      <c r="E462" s="37"/>
    </row>
    <row r="463" spans="4:5" x14ac:dyDescent="0.35">
      <c r="D463" s="4"/>
      <c r="E463" s="37"/>
    </row>
    <row r="464" spans="4:5" x14ac:dyDescent="0.35">
      <c r="D464" s="38"/>
      <c r="E464" s="37"/>
    </row>
    <row r="465" spans="4:5" x14ac:dyDescent="0.35">
      <c r="D465" s="4"/>
      <c r="E465" s="37"/>
    </row>
    <row r="466" spans="4:5" x14ac:dyDescent="0.35">
      <c r="D466" s="4"/>
      <c r="E466" s="37"/>
    </row>
    <row r="467" spans="4:5" x14ac:dyDescent="0.35">
      <c r="D467" s="4"/>
      <c r="E467" s="37"/>
    </row>
    <row r="468" spans="4:5" x14ac:dyDescent="0.35">
      <c r="D468" s="4"/>
      <c r="E468" s="37"/>
    </row>
    <row r="469" spans="4:5" x14ac:dyDescent="0.35">
      <c r="D469" s="38"/>
      <c r="E469" s="37"/>
    </row>
    <row r="470" spans="4:5" x14ac:dyDescent="0.35">
      <c r="D470" s="4"/>
      <c r="E470" s="37"/>
    </row>
    <row r="471" spans="4:5" x14ac:dyDescent="0.35">
      <c r="D471" s="38"/>
      <c r="E471" s="37"/>
    </row>
    <row r="472" spans="4:5" x14ac:dyDescent="0.35">
      <c r="D472" s="4"/>
      <c r="E472" s="37"/>
    </row>
    <row r="473" spans="4:5" x14ac:dyDescent="0.35">
      <c r="D473" s="4"/>
      <c r="E473" s="37"/>
    </row>
    <row r="474" spans="4:5" x14ac:dyDescent="0.35">
      <c r="D474" s="4"/>
      <c r="E474" s="37"/>
    </row>
    <row r="475" spans="4:5" x14ac:dyDescent="0.35">
      <c r="D475" s="4"/>
      <c r="E475" s="37"/>
    </row>
    <row r="476" spans="4:5" x14ac:dyDescent="0.35">
      <c r="D476" s="38"/>
      <c r="E476" s="37"/>
    </row>
    <row r="477" spans="4:5" x14ac:dyDescent="0.35">
      <c r="D477" s="4"/>
      <c r="E477" s="37"/>
    </row>
    <row r="478" spans="4:5" x14ac:dyDescent="0.35">
      <c r="D478" s="38"/>
      <c r="E478" s="37"/>
    </row>
    <row r="479" spans="4:5" x14ac:dyDescent="0.35">
      <c r="D479" s="4"/>
      <c r="E479" s="37"/>
    </row>
    <row r="480" spans="4:5" x14ac:dyDescent="0.35">
      <c r="D480" s="4"/>
      <c r="E480" s="37"/>
    </row>
    <row r="481" spans="4:5" x14ac:dyDescent="0.35">
      <c r="D481" s="4"/>
      <c r="E481" s="37"/>
    </row>
    <row r="482" spans="4:5" x14ac:dyDescent="0.35">
      <c r="D482" s="38"/>
      <c r="E482" s="37"/>
    </row>
    <row r="483" spans="4:5" x14ac:dyDescent="0.35">
      <c r="D483" s="4"/>
      <c r="E483" s="37"/>
    </row>
    <row r="484" spans="4:5" x14ac:dyDescent="0.35">
      <c r="D484" s="4"/>
      <c r="E484" s="37"/>
    </row>
    <row r="485" spans="4:5" x14ac:dyDescent="0.35">
      <c r="D485" s="4"/>
      <c r="E485" s="37"/>
    </row>
    <row r="486" spans="4:5" x14ac:dyDescent="0.35">
      <c r="D486" s="4"/>
      <c r="E486" s="37"/>
    </row>
    <row r="487" spans="4:5" x14ac:dyDescent="0.35">
      <c r="D487" s="38"/>
      <c r="E487" s="37"/>
    </row>
    <row r="488" spans="4:5" x14ac:dyDescent="0.35">
      <c r="D488" s="4"/>
      <c r="E488" s="37"/>
    </row>
    <row r="489" spans="4:5" x14ac:dyDescent="0.35">
      <c r="D489" s="4"/>
      <c r="E489" s="37"/>
    </row>
    <row r="490" spans="4:5" x14ac:dyDescent="0.35">
      <c r="D490" s="4"/>
      <c r="E490" s="37"/>
    </row>
    <row r="491" spans="4:5" x14ac:dyDescent="0.35">
      <c r="D491" s="38"/>
      <c r="E491" s="37"/>
    </row>
    <row r="492" spans="4:5" x14ac:dyDescent="0.35">
      <c r="D492" s="4"/>
      <c r="E492" s="37"/>
    </row>
    <row r="493" spans="4:5" x14ac:dyDescent="0.35">
      <c r="D493" s="4"/>
      <c r="E493" s="37"/>
    </row>
    <row r="494" spans="4:5" x14ac:dyDescent="0.35">
      <c r="D494" s="4"/>
      <c r="E494" s="37"/>
    </row>
    <row r="495" spans="4:5" x14ac:dyDescent="0.35">
      <c r="D495" s="38"/>
      <c r="E495" s="37"/>
    </row>
    <row r="496" spans="4:5" x14ac:dyDescent="0.35">
      <c r="D496" s="4"/>
      <c r="E496" s="37"/>
    </row>
    <row r="497" spans="4:5" x14ac:dyDescent="0.35">
      <c r="D497" s="4"/>
      <c r="E497" s="37"/>
    </row>
    <row r="498" spans="4:5" x14ac:dyDescent="0.35">
      <c r="D498" s="38"/>
      <c r="E498" s="37"/>
    </row>
    <row r="499" spans="4:5" x14ac:dyDescent="0.35">
      <c r="D499" s="4"/>
      <c r="E499" s="37"/>
    </row>
    <row r="500" spans="4:5" x14ac:dyDescent="0.35">
      <c r="D500" s="4"/>
      <c r="E500" s="37"/>
    </row>
    <row r="501" spans="4:5" x14ac:dyDescent="0.35">
      <c r="D501" s="4"/>
      <c r="E501" s="37"/>
    </row>
    <row r="502" spans="4:5" x14ac:dyDescent="0.35">
      <c r="D502" s="4"/>
      <c r="E502" s="37"/>
    </row>
    <row r="503" spans="4:5" x14ac:dyDescent="0.35">
      <c r="D503" s="4"/>
      <c r="E503" s="37"/>
    </row>
    <row r="504" spans="4:5" x14ac:dyDescent="0.35">
      <c r="D504" s="38"/>
      <c r="E504" s="37"/>
    </row>
    <row r="505" spans="4:5" x14ac:dyDescent="0.35">
      <c r="D505" s="38"/>
      <c r="E505" s="37"/>
    </row>
    <row r="506" spans="4:5" x14ac:dyDescent="0.35">
      <c r="E506" s="37"/>
    </row>
    <row r="507" spans="4:5" x14ac:dyDescent="0.35">
      <c r="E507" s="37"/>
    </row>
    <row r="508" spans="4:5" x14ac:dyDescent="0.35">
      <c r="E508" s="37"/>
    </row>
    <row r="509" spans="4:5" x14ac:dyDescent="0.35">
      <c r="E509" s="37"/>
    </row>
    <row r="510" spans="4:5" x14ac:dyDescent="0.35">
      <c r="E510" s="37"/>
    </row>
    <row r="511" spans="4:5" x14ac:dyDescent="0.35">
      <c r="E511" s="37"/>
    </row>
    <row r="512" spans="4:5" x14ac:dyDescent="0.35">
      <c r="E512" s="37"/>
    </row>
    <row r="513" spans="5:5" x14ac:dyDescent="0.35">
      <c r="E513" s="37"/>
    </row>
    <row r="514" spans="5:5" x14ac:dyDescent="0.35">
      <c r="E514" s="37"/>
    </row>
    <row r="515" spans="5:5" x14ac:dyDescent="0.35">
      <c r="E515" s="37"/>
    </row>
    <row r="516" spans="5:5" x14ac:dyDescent="0.35">
      <c r="E516" s="37"/>
    </row>
    <row r="517" spans="5:5" x14ac:dyDescent="0.35">
      <c r="E517" s="37"/>
    </row>
    <row r="518" spans="5:5" x14ac:dyDescent="0.35">
      <c r="E518" s="37"/>
    </row>
    <row r="519" spans="5:5" x14ac:dyDescent="0.35">
      <c r="E519" s="37"/>
    </row>
    <row r="520" spans="5:5" x14ac:dyDescent="0.35">
      <c r="E520" s="37"/>
    </row>
    <row r="521" spans="5:5" x14ac:dyDescent="0.35">
      <c r="E521" s="37"/>
    </row>
    <row r="522" spans="5:5" x14ac:dyDescent="0.35">
      <c r="E522" s="37"/>
    </row>
    <row r="523" spans="5:5" x14ac:dyDescent="0.35">
      <c r="E523" s="37"/>
    </row>
    <row r="524" spans="5:5" x14ac:dyDescent="0.35">
      <c r="E524" s="37"/>
    </row>
    <row r="525" spans="5:5" x14ac:dyDescent="0.35">
      <c r="E525" s="37"/>
    </row>
    <row r="526" spans="5:5" x14ac:dyDescent="0.35">
      <c r="E526" s="37"/>
    </row>
    <row r="527" spans="5:5" x14ac:dyDescent="0.35">
      <c r="E527" s="37"/>
    </row>
    <row r="528" spans="5:5" x14ac:dyDescent="0.35">
      <c r="E528" s="37"/>
    </row>
    <row r="529" spans="5:5" x14ac:dyDescent="0.35">
      <c r="E529" s="37"/>
    </row>
    <row r="530" spans="5:5" x14ac:dyDescent="0.35">
      <c r="E530" s="37"/>
    </row>
    <row r="531" spans="5:5" x14ac:dyDescent="0.35">
      <c r="E531" s="37"/>
    </row>
    <row r="532" spans="5:5" x14ac:dyDescent="0.35">
      <c r="E532" s="37"/>
    </row>
    <row r="533" spans="5:5" x14ac:dyDescent="0.35">
      <c r="E533" s="37"/>
    </row>
    <row r="534" spans="5:5" x14ac:dyDescent="0.35">
      <c r="E534" s="37"/>
    </row>
    <row r="535" spans="5:5" x14ac:dyDescent="0.35">
      <c r="E535" s="37"/>
    </row>
    <row r="536" spans="5:5" x14ac:dyDescent="0.35">
      <c r="E536" s="37"/>
    </row>
    <row r="537" spans="5:5" x14ac:dyDescent="0.35">
      <c r="E537" s="37"/>
    </row>
    <row r="538" spans="5:5" x14ac:dyDescent="0.35">
      <c r="E538" s="37"/>
    </row>
    <row r="539" spans="5:5" x14ac:dyDescent="0.35">
      <c r="E539" s="37"/>
    </row>
    <row r="540" spans="5:5" x14ac:dyDescent="0.35">
      <c r="E540" s="37"/>
    </row>
    <row r="541" spans="5:5" x14ac:dyDescent="0.35">
      <c r="E541" s="37"/>
    </row>
    <row r="542" spans="5:5" x14ac:dyDescent="0.35">
      <c r="E542" s="37"/>
    </row>
    <row r="543" spans="5:5" x14ac:dyDescent="0.35">
      <c r="E543" s="37"/>
    </row>
    <row r="544" spans="5:5" x14ac:dyDescent="0.35">
      <c r="E544" s="37"/>
    </row>
    <row r="545" spans="5:5" x14ac:dyDescent="0.35">
      <c r="E545" s="37"/>
    </row>
    <row r="546" spans="5:5" x14ac:dyDescent="0.35">
      <c r="E546" s="37"/>
    </row>
    <row r="547" spans="5:5" x14ac:dyDescent="0.35">
      <c r="E547" s="37"/>
    </row>
    <row r="548" spans="5:5" x14ac:dyDescent="0.35">
      <c r="E548" s="37"/>
    </row>
    <row r="549" spans="5:5" x14ac:dyDescent="0.35">
      <c r="E549" s="37"/>
    </row>
    <row r="550" spans="5:5" x14ac:dyDescent="0.35">
      <c r="E550" s="37"/>
    </row>
    <row r="551" spans="5:5" x14ac:dyDescent="0.35">
      <c r="E551" s="37"/>
    </row>
    <row r="552" spans="5:5" x14ac:dyDescent="0.35">
      <c r="E552" s="37"/>
    </row>
    <row r="553" spans="5:5" x14ac:dyDescent="0.35">
      <c r="E553" s="37"/>
    </row>
    <row r="554" spans="5:5" x14ac:dyDescent="0.35">
      <c r="E554" s="37"/>
    </row>
    <row r="555" spans="5:5" x14ac:dyDescent="0.35">
      <c r="E555" s="37"/>
    </row>
    <row r="556" spans="5:5" x14ac:dyDescent="0.35">
      <c r="E556" s="37"/>
    </row>
    <row r="557" spans="5:5" x14ac:dyDescent="0.35">
      <c r="E557" s="37"/>
    </row>
    <row r="558" spans="5:5" x14ac:dyDescent="0.35">
      <c r="E558" s="37"/>
    </row>
    <row r="559" spans="5:5" x14ac:dyDescent="0.35">
      <c r="E559" s="37"/>
    </row>
    <row r="560" spans="5:5" x14ac:dyDescent="0.35">
      <c r="E560" s="37"/>
    </row>
    <row r="561" spans="5:5" x14ac:dyDescent="0.35">
      <c r="E561" s="37"/>
    </row>
    <row r="562" spans="5:5" x14ac:dyDescent="0.35">
      <c r="E562" s="37"/>
    </row>
    <row r="563" spans="5:5" x14ac:dyDescent="0.35">
      <c r="E563" s="37"/>
    </row>
    <row r="564" spans="5:5" x14ac:dyDescent="0.35">
      <c r="E564" s="37"/>
    </row>
    <row r="565" spans="5:5" x14ac:dyDescent="0.35">
      <c r="E565" s="37"/>
    </row>
    <row r="566" spans="5:5" x14ac:dyDescent="0.35">
      <c r="E566" s="37"/>
    </row>
    <row r="567" spans="5:5" x14ac:dyDescent="0.35">
      <c r="E567" s="37"/>
    </row>
    <row r="568" spans="5:5" x14ac:dyDescent="0.35">
      <c r="E568" s="37"/>
    </row>
    <row r="569" spans="5:5" x14ac:dyDescent="0.35">
      <c r="E569" s="37"/>
    </row>
    <row r="570" spans="5:5" x14ac:dyDescent="0.35">
      <c r="E570" s="37"/>
    </row>
    <row r="571" spans="5:5" x14ac:dyDescent="0.35">
      <c r="E571" s="37"/>
    </row>
    <row r="572" spans="5:5" x14ac:dyDescent="0.35">
      <c r="E572" s="37"/>
    </row>
    <row r="573" spans="5:5" x14ac:dyDescent="0.35">
      <c r="E573" s="37"/>
    </row>
    <row r="574" spans="5:5" x14ac:dyDescent="0.35">
      <c r="E574" s="37"/>
    </row>
    <row r="575" spans="5:5" x14ac:dyDescent="0.35">
      <c r="E575" s="37"/>
    </row>
    <row r="576" spans="5:5" x14ac:dyDescent="0.35">
      <c r="E576" s="37"/>
    </row>
    <row r="577" spans="5:5" x14ac:dyDescent="0.35">
      <c r="E577" s="37"/>
    </row>
    <row r="578" spans="5:5" x14ac:dyDescent="0.35">
      <c r="E578" s="37"/>
    </row>
    <row r="579" spans="5:5" x14ac:dyDescent="0.35">
      <c r="E579" s="37"/>
    </row>
    <row r="580" spans="5:5" x14ac:dyDescent="0.35">
      <c r="E580" s="37"/>
    </row>
    <row r="581" spans="5:5" x14ac:dyDescent="0.35">
      <c r="E581" s="37"/>
    </row>
    <row r="582" spans="5:5" x14ac:dyDescent="0.35">
      <c r="E582" s="37"/>
    </row>
    <row r="583" spans="5:5" x14ac:dyDescent="0.35">
      <c r="E583" s="37"/>
    </row>
    <row r="584" spans="5:5" x14ac:dyDescent="0.35">
      <c r="E584" s="37"/>
    </row>
    <row r="585" spans="5:5" x14ac:dyDescent="0.35">
      <c r="E585" s="37"/>
    </row>
    <row r="586" spans="5:5" x14ac:dyDescent="0.35">
      <c r="E586" s="37"/>
    </row>
    <row r="587" spans="5:5" x14ac:dyDescent="0.35">
      <c r="E587" s="37"/>
    </row>
    <row r="588" spans="5:5" x14ac:dyDescent="0.35">
      <c r="E588" s="37"/>
    </row>
    <row r="589" spans="5:5" x14ac:dyDescent="0.35">
      <c r="E589" s="37"/>
    </row>
    <row r="590" spans="5:5" x14ac:dyDescent="0.35">
      <c r="E590" s="37"/>
    </row>
    <row r="591" spans="5:5" x14ac:dyDescent="0.35">
      <c r="E591" s="37"/>
    </row>
    <row r="592" spans="5:5" x14ac:dyDescent="0.35">
      <c r="E592" s="37"/>
    </row>
    <row r="593" spans="5:5" x14ac:dyDescent="0.35">
      <c r="E593" s="37"/>
    </row>
    <row r="594" spans="5:5" x14ac:dyDescent="0.35">
      <c r="E594" s="37"/>
    </row>
    <row r="595" spans="5:5" x14ac:dyDescent="0.35">
      <c r="E595" s="37"/>
    </row>
    <row r="596" spans="5:5" x14ac:dyDescent="0.35">
      <c r="E596" s="37"/>
    </row>
    <row r="597" spans="5:5" x14ac:dyDescent="0.35">
      <c r="E597" s="37"/>
    </row>
    <row r="598" spans="5:5" x14ac:dyDescent="0.35">
      <c r="E598" s="37"/>
    </row>
    <row r="599" spans="5:5" x14ac:dyDescent="0.35">
      <c r="E599" s="37"/>
    </row>
    <row r="600" spans="5:5" x14ac:dyDescent="0.35">
      <c r="E600" s="37"/>
    </row>
    <row r="601" spans="5:5" x14ac:dyDescent="0.35">
      <c r="E601" s="37"/>
    </row>
    <row r="602" spans="5:5" x14ac:dyDescent="0.35">
      <c r="E602" s="37"/>
    </row>
    <row r="603" spans="5:5" x14ac:dyDescent="0.35">
      <c r="E603" s="37"/>
    </row>
    <row r="604" spans="5:5" x14ac:dyDescent="0.35">
      <c r="E604" s="37"/>
    </row>
    <row r="605" spans="5:5" x14ac:dyDescent="0.35">
      <c r="E605" s="37"/>
    </row>
    <row r="606" spans="5:5" x14ac:dyDescent="0.35">
      <c r="E606" s="37"/>
    </row>
    <row r="607" spans="5:5" x14ac:dyDescent="0.35">
      <c r="E607" s="37"/>
    </row>
    <row r="608" spans="5:5" x14ac:dyDescent="0.35">
      <c r="E608" s="37"/>
    </row>
    <row r="609" spans="5:5" x14ac:dyDescent="0.35">
      <c r="E609" s="37"/>
    </row>
    <row r="610" spans="5:5" x14ac:dyDescent="0.35">
      <c r="E610" s="37"/>
    </row>
    <row r="611" spans="5:5" x14ac:dyDescent="0.35">
      <c r="E611" s="37"/>
    </row>
    <row r="612" spans="5:5" x14ac:dyDescent="0.35">
      <c r="E612" s="37"/>
    </row>
    <row r="613" spans="5:5" x14ac:dyDescent="0.35">
      <c r="E613" s="37"/>
    </row>
    <row r="614" spans="5:5" x14ac:dyDescent="0.35">
      <c r="E614" s="37"/>
    </row>
    <row r="615" spans="5:5" x14ac:dyDescent="0.35">
      <c r="E615" s="37"/>
    </row>
    <row r="616" spans="5:5" x14ac:dyDescent="0.35">
      <c r="E616" s="37"/>
    </row>
    <row r="617" spans="5:5" x14ac:dyDescent="0.35">
      <c r="E617" s="37"/>
    </row>
    <row r="618" spans="5:5" x14ac:dyDescent="0.35">
      <c r="E618" s="37"/>
    </row>
    <row r="619" spans="5:5" x14ac:dyDescent="0.35">
      <c r="E619" s="37"/>
    </row>
    <row r="620" spans="5:5" x14ac:dyDescent="0.35">
      <c r="E620" s="37"/>
    </row>
    <row r="621" spans="5:5" x14ac:dyDescent="0.35">
      <c r="E621" s="37"/>
    </row>
    <row r="622" spans="5:5" x14ac:dyDescent="0.35">
      <c r="E622" s="37"/>
    </row>
    <row r="623" spans="5:5" x14ac:dyDescent="0.35">
      <c r="E623" s="37"/>
    </row>
    <row r="624" spans="5:5" x14ac:dyDescent="0.35">
      <c r="E624" s="37"/>
    </row>
    <row r="625" spans="5:5" x14ac:dyDescent="0.35">
      <c r="E625" s="37"/>
    </row>
    <row r="626" spans="5:5" x14ac:dyDescent="0.35">
      <c r="E626" s="37"/>
    </row>
    <row r="627" spans="5:5" x14ac:dyDescent="0.35">
      <c r="E627" s="37"/>
    </row>
    <row r="628" spans="5:5" x14ac:dyDescent="0.35">
      <c r="E628" s="37"/>
    </row>
    <row r="629" spans="5:5" x14ac:dyDescent="0.35">
      <c r="E629" s="37"/>
    </row>
    <row r="630" spans="5:5" x14ac:dyDescent="0.35">
      <c r="E630" s="37"/>
    </row>
    <row r="631" spans="5:5" x14ac:dyDescent="0.35">
      <c r="E631" s="37"/>
    </row>
    <row r="632" spans="5:5" x14ac:dyDescent="0.35">
      <c r="E632" s="37"/>
    </row>
    <row r="633" spans="5:5" x14ac:dyDescent="0.35">
      <c r="E633" s="37"/>
    </row>
    <row r="634" spans="5:5" x14ac:dyDescent="0.35">
      <c r="E634" s="37"/>
    </row>
    <row r="635" spans="5:5" x14ac:dyDescent="0.35">
      <c r="E635" s="37"/>
    </row>
    <row r="636" spans="5:5" x14ac:dyDescent="0.35">
      <c r="E636" s="37"/>
    </row>
    <row r="637" spans="5:5" x14ac:dyDescent="0.35">
      <c r="E637" s="37"/>
    </row>
    <row r="638" spans="5:5" x14ac:dyDescent="0.35">
      <c r="E638" s="37"/>
    </row>
    <row r="639" spans="5:5" x14ac:dyDescent="0.35">
      <c r="E639" s="37"/>
    </row>
    <row r="640" spans="5:5" x14ac:dyDescent="0.35">
      <c r="E640" s="37"/>
    </row>
    <row r="641" spans="5:5" x14ac:dyDescent="0.35">
      <c r="E641" s="37"/>
    </row>
    <row r="642" spans="5:5" x14ac:dyDescent="0.35">
      <c r="E642" s="37"/>
    </row>
    <row r="643" spans="5:5" x14ac:dyDescent="0.35">
      <c r="E643" s="37"/>
    </row>
    <row r="644" spans="5:5" x14ac:dyDescent="0.35">
      <c r="E644" s="37"/>
    </row>
    <row r="645" spans="5:5" x14ac:dyDescent="0.35">
      <c r="E645" s="37"/>
    </row>
    <row r="646" spans="5:5" x14ac:dyDescent="0.35">
      <c r="E646" s="37"/>
    </row>
    <row r="647" spans="5:5" x14ac:dyDescent="0.35">
      <c r="E647" s="37"/>
    </row>
    <row r="648" spans="5:5" x14ac:dyDescent="0.35">
      <c r="E648" s="37"/>
    </row>
    <row r="649" spans="5:5" x14ac:dyDescent="0.35">
      <c r="E649" s="37"/>
    </row>
    <row r="650" spans="5:5" x14ac:dyDescent="0.35">
      <c r="E650" s="37"/>
    </row>
    <row r="651" spans="5:5" x14ac:dyDescent="0.35">
      <c r="E651" s="37"/>
    </row>
    <row r="652" spans="5:5" x14ac:dyDescent="0.35">
      <c r="E652" s="37"/>
    </row>
    <row r="653" spans="5:5" x14ac:dyDescent="0.35">
      <c r="E653" s="37"/>
    </row>
    <row r="654" spans="5:5" x14ac:dyDescent="0.35">
      <c r="E654" s="37"/>
    </row>
    <row r="655" spans="5:5" x14ac:dyDescent="0.35">
      <c r="E655" s="37"/>
    </row>
    <row r="656" spans="5:5" x14ac:dyDescent="0.35">
      <c r="E656" s="37"/>
    </row>
    <row r="657" spans="5:5" x14ac:dyDescent="0.35">
      <c r="E657" s="37"/>
    </row>
    <row r="658" spans="5:5" x14ac:dyDescent="0.35">
      <c r="E658" s="37"/>
    </row>
    <row r="659" spans="5:5" x14ac:dyDescent="0.35">
      <c r="E659" s="37"/>
    </row>
    <row r="660" spans="5:5" x14ac:dyDescent="0.35">
      <c r="E660" s="37"/>
    </row>
    <row r="661" spans="5:5" x14ac:dyDescent="0.35">
      <c r="E661" s="37"/>
    </row>
    <row r="662" spans="5:5" x14ac:dyDescent="0.35">
      <c r="E662" s="37"/>
    </row>
    <row r="663" spans="5:5" x14ac:dyDescent="0.35">
      <c r="E663" s="37"/>
    </row>
    <row r="664" spans="5:5" x14ac:dyDescent="0.35">
      <c r="E664" s="37"/>
    </row>
    <row r="665" spans="5:5" x14ac:dyDescent="0.35">
      <c r="E665" s="37"/>
    </row>
    <row r="666" spans="5:5" x14ac:dyDescent="0.35">
      <c r="E666" s="37"/>
    </row>
    <row r="667" spans="5:5" x14ac:dyDescent="0.35">
      <c r="E667" s="37"/>
    </row>
    <row r="668" spans="5:5" x14ac:dyDescent="0.35">
      <c r="E668" s="37"/>
    </row>
    <row r="669" spans="5:5" x14ac:dyDescent="0.35">
      <c r="E669" s="37"/>
    </row>
    <row r="670" spans="5:5" x14ac:dyDescent="0.35">
      <c r="E670" s="37"/>
    </row>
    <row r="671" spans="5:5" x14ac:dyDescent="0.35">
      <c r="E671" s="37"/>
    </row>
    <row r="672" spans="5:5" x14ac:dyDescent="0.35">
      <c r="E672" s="37"/>
    </row>
    <row r="673" spans="5:5" x14ac:dyDescent="0.35">
      <c r="E673" s="37"/>
    </row>
    <row r="674" spans="5:5" x14ac:dyDescent="0.35">
      <c r="E674" s="37"/>
    </row>
    <row r="675" spans="5:5" x14ac:dyDescent="0.35">
      <c r="E675" s="37"/>
    </row>
    <row r="676" spans="5:5" x14ac:dyDescent="0.35">
      <c r="E676" s="37"/>
    </row>
    <row r="677" spans="5:5" x14ac:dyDescent="0.35">
      <c r="E677" s="37"/>
    </row>
    <row r="678" spans="5:5" x14ac:dyDescent="0.35">
      <c r="E678" s="37"/>
    </row>
    <row r="679" spans="5:5" x14ac:dyDescent="0.35">
      <c r="E679" s="37"/>
    </row>
    <row r="680" spans="5:5" x14ac:dyDescent="0.35">
      <c r="E680" s="37"/>
    </row>
    <row r="681" spans="5:5" x14ac:dyDescent="0.35">
      <c r="E681" s="37"/>
    </row>
    <row r="682" spans="5:5" x14ac:dyDescent="0.35">
      <c r="E682" s="37"/>
    </row>
    <row r="683" spans="5:5" x14ac:dyDescent="0.35">
      <c r="E683" s="37"/>
    </row>
    <row r="684" spans="5:5" x14ac:dyDescent="0.35">
      <c r="E684" s="37"/>
    </row>
    <row r="685" spans="5:5" x14ac:dyDescent="0.35">
      <c r="E685" s="37"/>
    </row>
    <row r="686" spans="5:5" x14ac:dyDescent="0.35">
      <c r="E686" s="37"/>
    </row>
    <row r="687" spans="5:5" x14ac:dyDescent="0.35">
      <c r="E687" s="37"/>
    </row>
    <row r="688" spans="5:5" x14ac:dyDescent="0.35">
      <c r="E688" s="37"/>
    </row>
    <row r="689" spans="5:5" x14ac:dyDescent="0.35">
      <c r="E689" s="37"/>
    </row>
    <row r="690" spans="5:5" x14ac:dyDescent="0.35">
      <c r="E690" s="37"/>
    </row>
    <row r="691" spans="5:5" x14ac:dyDescent="0.35">
      <c r="E691" s="37"/>
    </row>
    <row r="692" spans="5:5" x14ac:dyDescent="0.35">
      <c r="E692" s="37"/>
    </row>
    <row r="693" spans="5:5" x14ac:dyDescent="0.35">
      <c r="E693" s="37"/>
    </row>
    <row r="694" spans="5:5" x14ac:dyDescent="0.35">
      <c r="E694" s="37"/>
    </row>
    <row r="695" spans="5:5" x14ac:dyDescent="0.35">
      <c r="E695" s="37"/>
    </row>
    <row r="696" spans="5:5" x14ac:dyDescent="0.35">
      <c r="E696" s="37"/>
    </row>
    <row r="697" spans="5:5" x14ac:dyDescent="0.35">
      <c r="E697" s="37"/>
    </row>
    <row r="698" spans="5:5" x14ac:dyDescent="0.35">
      <c r="E698" s="37"/>
    </row>
    <row r="699" spans="5:5" x14ac:dyDescent="0.35">
      <c r="E699" s="37"/>
    </row>
    <row r="700" spans="5:5" x14ac:dyDescent="0.35">
      <c r="E700" s="37"/>
    </row>
    <row r="701" spans="5:5" x14ac:dyDescent="0.35">
      <c r="E701" s="37"/>
    </row>
    <row r="702" spans="5:5" x14ac:dyDescent="0.35">
      <c r="E702" s="37"/>
    </row>
    <row r="703" spans="5:5" x14ac:dyDescent="0.35">
      <c r="E703" s="37"/>
    </row>
    <row r="704" spans="5:5" x14ac:dyDescent="0.35">
      <c r="E704" s="37"/>
    </row>
    <row r="705" spans="5:5" x14ac:dyDescent="0.35">
      <c r="E705" s="37"/>
    </row>
    <row r="706" spans="5:5" x14ac:dyDescent="0.35">
      <c r="E706" s="37"/>
    </row>
    <row r="707" spans="5:5" x14ac:dyDescent="0.35">
      <c r="E707" s="37"/>
    </row>
    <row r="708" spans="5:5" x14ac:dyDescent="0.35">
      <c r="E708" s="37"/>
    </row>
    <row r="709" spans="5:5" x14ac:dyDescent="0.35">
      <c r="E709" s="37"/>
    </row>
    <row r="710" spans="5:5" x14ac:dyDescent="0.35">
      <c r="E710" s="37"/>
    </row>
    <row r="711" spans="5:5" x14ac:dyDescent="0.35">
      <c r="E711" s="37"/>
    </row>
    <row r="712" spans="5:5" x14ac:dyDescent="0.35">
      <c r="E712" s="37"/>
    </row>
    <row r="713" spans="5:5" x14ac:dyDescent="0.35">
      <c r="E713" s="37"/>
    </row>
    <row r="714" spans="5:5" x14ac:dyDescent="0.35">
      <c r="E714" s="37"/>
    </row>
    <row r="715" spans="5:5" x14ac:dyDescent="0.35">
      <c r="E715" s="37"/>
    </row>
    <row r="716" spans="5:5" x14ac:dyDescent="0.35">
      <c r="E716" s="37"/>
    </row>
    <row r="717" spans="5:5" x14ac:dyDescent="0.35">
      <c r="E717" s="37"/>
    </row>
    <row r="718" spans="5:5" x14ac:dyDescent="0.35">
      <c r="E718" s="37"/>
    </row>
    <row r="719" spans="5:5" x14ac:dyDescent="0.35">
      <c r="E719" s="37"/>
    </row>
    <row r="720" spans="5:5" x14ac:dyDescent="0.35">
      <c r="E720" s="37"/>
    </row>
    <row r="721" spans="5:5" x14ac:dyDescent="0.35">
      <c r="E721" s="37"/>
    </row>
    <row r="722" spans="5:5" x14ac:dyDescent="0.35">
      <c r="E722" s="37"/>
    </row>
    <row r="723" spans="5:5" x14ac:dyDescent="0.35">
      <c r="E723" s="37"/>
    </row>
    <row r="724" spans="5:5" x14ac:dyDescent="0.35">
      <c r="E724" s="37"/>
    </row>
    <row r="725" spans="5:5" x14ac:dyDescent="0.35">
      <c r="E725" s="37"/>
    </row>
    <row r="726" spans="5:5" x14ac:dyDescent="0.35">
      <c r="E726" s="37"/>
    </row>
    <row r="727" spans="5:5" x14ac:dyDescent="0.35">
      <c r="E727" s="37"/>
    </row>
    <row r="728" spans="5:5" x14ac:dyDescent="0.35">
      <c r="E728" s="37"/>
    </row>
    <row r="729" spans="5:5" x14ac:dyDescent="0.35">
      <c r="E729" s="37"/>
    </row>
    <row r="730" spans="5:5" x14ac:dyDescent="0.35">
      <c r="E730" s="37"/>
    </row>
    <row r="731" spans="5:5" x14ac:dyDescent="0.35">
      <c r="E731" s="37"/>
    </row>
    <row r="732" spans="5:5" x14ac:dyDescent="0.35">
      <c r="E732" s="37"/>
    </row>
    <row r="733" spans="5:5" x14ac:dyDescent="0.35">
      <c r="E733" s="37"/>
    </row>
    <row r="734" spans="5:5" x14ac:dyDescent="0.35">
      <c r="E734" s="37"/>
    </row>
    <row r="735" spans="5:5" x14ac:dyDescent="0.35">
      <c r="E735" s="37"/>
    </row>
    <row r="736" spans="5:5" x14ac:dyDescent="0.35">
      <c r="E736" s="37"/>
    </row>
    <row r="737" spans="5:5" x14ac:dyDescent="0.35">
      <c r="E737" s="37"/>
    </row>
    <row r="738" spans="5:5" x14ac:dyDescent="0.35">
      <c r="E738" s="37"/>
    </row>
    <row r="739" spans="5:5" x14ac:dyDescent="0.35">
      <c r="E739" s="37"/>
    </row>
    <row r="740" spans="5:5" x14ac:dyDescent="0.35">
      <c r="E740" s="37"/>
    </row>
    <row r="741" spans="5:5" x14ac:dyDescent="0.35">
      <c r="E741" s="37"/>
    </row>
    <row r="742" spans="5:5" x14ac:dyDescent="0.35">
      <c r="E742" s="37"/>
    </row>
    <row r="743" spans="5:5" x14ac:dyDescent="0.35">
      <c r="E743" s="37"/>
    </row>
    <row r="744" spans="5:5" x14ac:dyDescent="0.35">
      <c r="E744" s="37"/>
    </row>
    <row r="745" spans="5:5" x14ac:dyDescent="0.35">
      <c r="E745" s="37"/>
    </row>
    <row r="746" spans="5:5" x14ac:dyDescent="0.35">
      <c r="E746" s="37"/>
    </row>
    <row r="747" spans="5:5" x14ac:dyDescent="0.35">
      <c r="E747" s="37"/>
    </row>
    <row r="748" spans="5:5" x14ac:dyDescent="0.35">
      <c r="E748" s="37"/>
    </row>
    <row r="749" spans="5:5" x14ac:dyDescent="0.35">
      <c r="E749" s="37"/>
    </row>
    <row r="750" spans="5:5" x14ac:dyDescent="0.35">
      <c r="E750" s="37"/>
    </row>
    <row r="751" spans="5:5" x14ac:dyDescent="0.35">
      <c r="E751" s="37"/>
    </row>
    <row r="752" spans="5:5" x14ac:dyDescent="0.35">
      <c r="E752" s="37"/>
    </row>
    <row r="753" spans="5:5" x14ac:dyDescent="0.35">
      <c r="E753" s="37"/>
    </row>
    <row r="754" spans="5:5" x14ac:dyDescent="0.35">
      <c r="E754" s="37"/>
    </row>
    <row r="755" spans="5:5" x14ac:dyDescent="0.35">
      <c r="E755" s="37"/>
    </row>
    <row r="756" spans="5:5" x14ac:dyDescent="0.35">
      <c r="E756" s="37"/>
    </row>
    <row r="757" spans="5:5" x14ac:dyDescent="0.35">
      <c r="E757" s="37"/>
    </row>
    <row r="758" spans="5:5" x14ac:dyDescent="0.35">
      <c r="E758" s="37"/>
    </row>
    <row r="759" spans="5:5" x14ac:dyDescent="0.35">
      <c r="E759" s="37"/>
    </row>
    <row r="760" spans="5:5" x14ac:dyDescent="0.35">
      <c r="E760" s="37"/>
    </row>
    <row r="761" spans="5:5" x14ac:dyDescent="0.35">
      <c r="E761" s="37"/>
    </row>
    <row r="762" spans="5:5" x14ac:dyDescent="0.35">
      <c r="E762" s="37"/>
    </row>
    <row r="763" spans="5:5" x14ac:dyDescent="0.35">
      <c r="E763" s="37"/>
    </row>
    <row r="764" spans="5:5" x14ac:dyDescent="0.35">
      <c r="E764" s="37"/>
    </row>
    <row r="765" spans="5:5" x14ac:dyDescent="0.35">
      <c r="E765" s="37"/>
    </row>
    <row r="766" spans="5:5" x14ac:dyDescent="0.35">
      <c r="E766" s="37"/>
    </row>
    <row r="767" spans="5:5" x14ac:dyDescent="0.35">
      <c r="E767" s="37"/>
    </row>
    <row r="768" spans="5:5" x14ac:dyDescent="0.35">
      <c r="E768" s="37"/>
    </row>
    <row r="769" spans="5:5" x14ac:dyDescent="0.35">
      <c r="E769" s="37"/>
    </row>
    <row r="770" spans="5:5" x14ac:dyDescent="0.35">
      <c r="E770" s="37"/>
    </row>
    <row r="771" spans="5:5" x14ac:dyDescent="0.35">
      <c r="E771" s="37"/>
    </row>
    <row r="772" spans="5:5" x14ac:dyDescent="0.35">
      <c r="E772" s="37"/>
    </row>
    <row r="773" spans="5:5" x14ac:dyDescent="0.35">
      <c r="E773" s="37"/>
    </row>
    <row r="774" spans="5:5" x14ac:dyDescent="0.35">
      <c r="E774" s="37"/>
    </row>
    <row r="775" spans="5:5" x14ac:dyDescent="0.35">
      <c r="E775" s="37"/>
    </row>
    <row r="776" spans="5:5" x14ac:dyDescent="0.35">
      <c r="E776" s="37"/>
    </row>
    <row r="777" spans="5:5" x14ac:dyDescent="0.35">
      <c r="E777" s="37"/>
    </row>
    <row r="778" spans="5:5" x14ac:dyDescent="0.35">
      <c r="E778" s="37"/>
    </row>
    <row r="779" spans="5:5" x14ac:dyDescent="0.35">
      <c r="E779" s="37"/>
    </row>
    <row r="780" spans="5:5" x14ac:dyDescent="0.35">
      <c r="E780" s="37"/>
    </row>
    <row r="781" spans="5:5" x14ac:dyDescent="0.35">
      <c r="E781" s="37"/>
    </row>
    <row r="782" spans="5:5" x14ac:dyDescent="0.35">
      <c r="E782" s="37"/>
    </row>
    <row r="783" spans="5:5" x14ac:dyDescent="0.35">
      <c r="E783" s="37"/>
    </row>
    <row r="784" spans="5:5" x14ac:dyDescent="0.35">
      <c r="E784" s="37"/>
    </row>
    <row r="785" spans="5:5" x14ac:dyDescent="0.35">
      <c r="E785" s="37"/>
    </row>
    <row r="786" spans="5:5" x14ac:dyDescent="0.35">
      <c r="E786" s="37"/>
    </row>
    <row r="787" spans="5:5" x14ac:dyDescent="0.35">
      <c r="E787" s="37"/>
    </row>
    <row r="788" spans="5:5" x14ac:dyDescent="0.35">
      <c r="E788" s="37"/>
    </row>
    <row r="789" spans="5:5" x14ac:dyDescent="0.35">
      <c r="E789" s="37"/>
    </row>
    <row r="790" spans="5:5" x14ac:dyDescent="0.35">
      <c r="E790" s="37"/>
    </row>
    <row r="791" spans="5:5" x14ac:dyDescent="0.35">
      <c r="E791" s="37"/>
    </row>
    <row r="792" spans="5:5" x14ac:dyDescent="0.35">
      <c r="E792" s="37"/>
    </row>
    <row r="793" spans="5:5" x14ac:dyDescent="0.35">
      <c r="E793" s="37"/>
    </row>
    <row r="794" spans="5:5" x14ac:dyDescent="0.35">
      <c r="E794" s="37"/>
    </row>
    <row r="795" spans="5:5" x14ac:dyDescent="0.35">
      <c r="E795" s="37"/>
    </row>
    <row r="796" spans="5:5" x14ac:dyDescent="0.35">
      <c r="E796" s="37"/>
    </row>
    <row r="797" spans="5:5" x14ac:dyDescent="0.35">
      <c r="E797" s="37"/>
    </row>
    <row r="798" spans="5:5" x14ac:dyDescent="0.35">
      <c r="E798" s="37"/>
    </row>
    <row r="799" spans="5:5" x14ac:dyDescent="0.35">
      <c r="E799" s="37"/>
    </row>
    <row r="800" spans="5:5" x14ac:dyDescent="0.35">
      <c r="E800" s="37"/>
    </row>
    <row r="801" spans="5:5" x14ac:dyDescent="0.35">
      <c r="E801" s="37"/>
    </row>
    <row r="802" spans="5:5" x14ac:dyDescent="0.35">
      <c r="E802" s="37"/>
    </row>
    <row r="803" spans="5:5" x14ac:dyDescent="0.35">
      <c r="E803" s="37"/>
    </row>
    <row r="804" spans="5:5" x14ac:dyDescent="0.35">
      <c r="E804" s="37"/>
    </row>
    <row r="805" spans="5:5" x14ac:dyDescent="0.35">
      <c r="E805" s="37"/>
    </row>
    <row r="806" spans="5:5" x14ac:dyDescent="0.35">
      <c r="E806" s="37"/>
    </row>
    <row r="807" spans="5:5" x14ac:dyDescent="0.35">
      <c r="E807" s="37"/>
    </row>
    <row r="808" spans="5:5" x14ac:dyDescent="0.35">
      <c r="E808" s="37"/>
    </row>
    <row r="809" spans="5:5" x14ac:dyDescent="0.35">
      <c r="E809" s="37"/>
    </row>
    <row r="810" spans="5:5" x14ac:dyDescent="0.35">
      <c r="E810" s="37"/>
    </row>
    <row r="811" spans="5:5" x14ac:dyDescent="0.35">
      <c r="E811" s="37"/>
    </row>
    <row r="812" spans="5:5" x14ac:dyDescent="0.35">
      <c r="E812" s="37"/>
    </row>
    <row r="813" spans="5:5" x14ac:dyDescent="0.35">
      <c r="E813" s="37"/>
    </row>
    <row r="814" spans="5:5" x14ac:dyDescent="0.35">
      <c r="E814" s="37"/>
    </row>
    <row r="815" spans="5:5" x14ac:dyDescent="0.35">
      <c r="E815" s="37"/>
    </row>
    <row r="816" spans="5:5" x14ac:dyDescent="0.35">
      <c r="E816" s="37"/>
    </row>
    <row r="817" spans="5:5" x14ac:dyDescent="0.35">
      <c r="E817" s="37"/>
    </row>
    <row r="818" spans="5:5" x14ac:dyDescent="0.35">
      <c r="E818" s="37"/>
    </row>
    <row r="819" spans="5:5" x14ac:dyDescent="0.35">
      <c r="E819" s="37"/>
    </row>
    <row r="820" spans="5:5" x14ac:dyDescent="0.35">
      <c r="E820" s="37"/>
    </row>
    <row r="821" spans="5:5" x14ac:dyDescent="0.35">
      <c r="E821" s="37"/>
    </row>
    <row r="822" spans="5:5" x14ac:dyDescent="0.35">
      <c r="E822" s="37"/>
    </row>
    <row r="823" spans="5:5" x14ac:dyDescent="0.35">
      <c r="E823" s="37"/>
    </row>
    <row r="824" spans="5:5" x14ac:dyDescent="0.35">
      <c r="E824" s="37"/>
    </row>
    <row r="825" spans="5:5" x14ac:dyDescent="0.35">
      <c r="E825" s="37"/>
    </row>
    <row r="826" spans="5:5" x14ac:dyDescent="0.35">
      <c r="E826" s="37"/>
    </row>
    <row r="827" spans="5:5" x14ac:dyDescent="0.35">
      <c r="E827" s="37"/>
    </row>
    <row r="828" spans="5:5" x14ac:dyDescent="0.35">
      <c r="E828" s="37"/>
    </row>
    <row r="829" spans="5:5" x14ac:dyDescent="0.35">
      <c r="E829" s="37"/>
    </row>
    <row r="830" spans="5:5" x14ac:dyDescent="0.35">
      <c r="E830" s="37"/>
    </row>
    <row r="831" spans="5:5" x14ac:dyDescent="0.35">
      <c r="E831" s="37"/>
    </row>
    <row r="832" spans="5:5" x14ac:dyDescent="0.35">
      <c r="E832" s="37"/>
    </row>
    <row r="833" spans="5:5" x14ac:dyDescent="0.35">
      <c r="E833" s="37"/>
    </row>
    <row r="834" spans="5:5" x14ac:dyDescent="0.35">
      <c r="E834" s="37"/>
    </row>
    <row r="835" spans="5:5" x14ac:dyDescent="0.35">
      <c r="E835" s="37"/>
    </row>
    <row r="836" spans="5:5" x14ac:dyDescent="0.35">
      <c r="E836" s="37"/>
    </row>
    <row r="837" spans="5:5" x14ac:dyDescent="0.35">
      <c r="E837" s="37"/>
    </row>
    <row r="838" spans="5:5" x14ac:dyDescent="0.35">
      <c r="E838" s="37"/>
    </row>
    <row r="839" spans="5:5" x14ac:dyDescent="0.35">
      <c r="E839" s="37"/>
    </row>
    <row r="840" spans="5:5" x14ac:dyDescent="0.35">
      <c r="E840" s="37"/>
    </row>
    <row r="841" spans="5:5" x14ac:dyDescent="0.35">
      <c r="E841" s="37"/>
    </row>
    <row r="842" spans="5:5" x14ac:dyDescent="0.35">
      <c r="E842" s="37"/>
    </row>
    <row r="843" spans="5:5" x14ac:dyDescent="0.35">
      <c r="E843" s="37"/>
    </row>
    <row r="844" spans="5:5" x14ac:dyDescent="0.35">
      <c r="E844" s="37"/>
    </row>
    <row r="845" spans="5:5" x14ac:dyDescent="0.35">
      <c r="E845" s="37"/>
    </row>
    <row r="846" spans="5:5" x14ac:dyDescent="0.35">
      <c r="E846" s="37"/>
    </row>
    <row r="847" spans="5:5" x14ac:dyDescent="0.35">
      <c r="E847" s="37"/>
    </row>
    <row r="848" spans="5:5" x14ac:dyDescent="0.35">
      <c r="E848" s="37"/>
    </row>
    <row r="849" spans="5:5" x14ac:dyDescent="0.35">
      <c r="E849" s="37"/>
    </row>
    <row r="850" spans="5:5" x14ac:dyDescent="0.35">
      <c r="E850" s="37"/>
    </row>
    <row r="851" spans="5:5" x14ac:dyDescent="0.35">
      <c r="E851" s="37"/>
    </row>
    <row r="852" spans="5:5" x14ac:dyDescent="0.35">
      <c r="E852" s="37"/>
    </row>
    <row r="853" spans="5:5" x14ac:dyDescent="0.35">
      <c r="E853" s="37"/>
    </row>
    <row r="854" spans="5:5" x14ac:dyDescent="0.35">
      <c r="E854" s="37"/>
    </row>
    <row r="855" spans="5:5" x14ac:dyDescent="0.35">
      <c r="E855" s="37"/>
    </row>
    <row r="856" spans="5:5" x14ac:dyDescent="0.35">
      <c r="E856" s="37"/>
    </row>
    <row r="857" spans="5:5" x14ac:dyDescent="0.35">
      <c r="E857" s="37"/>
    </row>
    <row r="858" spans="5:5" x14ac:dyDescent="0.35">
      <c r="E858" s="37"/>
    </row>
    <row r="859" spans="5:5" x14ac:dyDescent="0.35">
      <c r="E859" s="37"/>
    </row>
    <row r="860" spans="5:5" x14ac:dyDescent="0.35">
      <c r="E860" s="37"/>
    </row>
    <row r="861" spans="5:5" x14ac:dyDescent="0.35">
      <c r="E861" s="37"/>
    </row>
    <row r="862" spans="5:5" x14ac:dyDescent="0.35">
      <c r="E862" s="37"/>
    </row>
    <row r="863" spans="5:5" x14ac:dyDescent="0.35">
      <c r="E863" s="37"/>
    </row>
    <row r="864" spans="5:5" x14ac:dyDescent="0.35">
      <c r="E864" s="37"/>
    </row>
    <row r="865" spans="5:5" x14ac:dyDescent="0.35">
      <c r="E865" s="37"/>
    </row>
    <row r="866" spans="5:5" x14ac:dyDescent="0.35">
      <c r="E866" s="37"/>
    </row>
    <row r="867" spans="5:5" x14ac:dyDescent="0.35">
      <c r="E867" s="37"/>
    </row>
    <row r="868" spans="5:5" x14ac:dyDescent="0.35">
      <c r="E868" s="37"/>
    </row>
    <row r="869" spans="5:5" x14ac:dyDescent="0.35">
      <c r="E869" s="37"/>
    </row>
    <row r="870" spans="5:5" x14ac:dyDescent="0.35">
      <c r="E870" s="37"/>
    </row>
    <row r="871" spans="5:5" x14ac:dyDescent="0.35">
      <c r="E871" s="37"/>
    </row>
    <row r="872" spans="5:5" x14ac:dyDescent="0.35">
      <c r="E872" s="37"/>
    </row>
    <row r="873" spans="5:5" x14ac:dyDescent="0.35">
      <c r="E873" s="37"/>
    </row>
    <row r="874" spans="5:5" x14ac:dyDescent="0.35">
      <c r="E874" s="37"/>
    </row>
    <row r="875" spans="5:5" x14ac:dyDescent="0.35">
      <c r="E875" s="37"/>
    </row>
    <row r="876" spans="5:5" x14ac:dyDescent="0.35">
      <c r="E876" s="37"/>
    </row>
    <row r="877" spans="5:5" x14ac:dyDescent="0.35">
      <c r="E877" s="37"/>
    </row>
    <row r="878" spans="5:5" x14ac:dyDescent="0.35">
      <c r="E878" s="37"/>
    </row>
    <row r="879" spans="5:5" x14ac:dyDescent="0.35">
      <c r="E879" s="37"/>
    </row>
    <row r="880" spans="5:5" x14ac:dyDescent="0.35">
      <c r="E880" s="37"/>
    </row>
    <row r="881" spans="5:5" x14ac:dyDescent="0.35">
      <c r="E881" s="37"/>
    </row>
    <row r="882" spans="5:5" x14ac:dyDescent="0.35">
      <c r="E882" s="37"/>
    </row>
    <row r="883" spans="5:5" x14ac:dyDescent="0.35">
      <c r="E883" s="37"/>
    </row>
    <row r="884" spans="5:5" x14ac:dyDescent="0.35">
      <c r="E884" s="37"/>
    </row>
    <row r="885" spans="5:5" x14ac:dyDescent="0.35">
      <c r="E885" s="37"/>
    </row>
    <row r="886" spans="5:5" x14ac:dyDescent="0.35">
      <c r="E886" s="37"/>
    </row>
    <row r="887" spans="5:5" x14ac:dyDescent="0.35">
      <c r="E887" s="37"/>
    </row>
    <row r="888" spans="5:5" x14ac:dyDescent="0.35">
      <c r="E888" s="37"/>
    </row>
    <row r="889" spans="5:5" x14ac:dyDescent="0.35">
      <c r="E889" s="37"/>
    </row>
    <row r="890" spans="5:5" x14ac:dyDescent="0.35">
      <c r="E890" s="37"/>
    </row>
    <row r="891" spans="5:5" x14ac:dyDescent="0.35">
      <c r="E891" s="37"/>
    </row>
    <row r="892" spans="5:5" x14ac:dyDescent="0.35">
      <c r="E892" s="37"/>
    </row>
    <row r="893" spans="5:5" x14ac:dyDescent="0.35">
      <c r="E893" s="37"/>
    </row>
    <row r="894" spans="5:5" x14ac:dyDescent="0.35">
      <c r="E894" s="37"/>
    </row>
    <row r="895" spans="5:5" x14ac:dyDescent="0.35">
      <c r="E895" s="37"/>
    </row>
    <row r="896" spans="5:5" x14ac:dyDescent="0.35">
      <c r="E896" s="37"/>
    </row>
    <row r="897" spans="5:5" x14ac:dyDescent="0.35">
      <c r="E897" s="37"/>
    </row>
    <row r="898" spans="5:5" x14ac:dyDescent="0.35">
      <c r="E898" s="37"/>
    </row>
    <row r="899" spans="5:5" x14ac:dyDescent="0.35">
      <c r="E899" s="37"/>
    </row>
    <row r="900" spans="5:5" x14ac:dyDescent="0.35">
      <c r="E900" s="37"/>
    </row>
    <row r="901" spans="5:5" x14ac:dyDescent="0.35">
      <c r="E901" s="37"/>
    </row>
    <row r="902" spans="5:5" x14ac:dyDescent="0.35">
      <c r="E902" s="37"/>
    </row>
    <row r="903" spans="5:5" x14ac:dyDescent="0.35">
      <c r="E903" s="37"/>
    </row>
    <row r="904" spans="5:5" x14ac:dyDescent="0.35">
      <c r="E904" s="37"/>
    </row>
    <row r="905" spans="5:5" x14ac:dyDescent="0.35">
      <c r="E905" s="37"/>
    </row>
    <row r="906" spans="5:5" x14ac:dyDescent="0.35">
      <c r="E906" s="37"/>
    </row>
    <row r="907" spans="5:5" x14ac:dyDescent="0.35">
      <c r="E907" s="37"/>
    </row>
    <row r="908" spans="5:5" x14ac:dyDescent="0.35">
      <c r="E908" s="37"/>
    </row>
    <row r="909" spans="5:5" x14ac:dyDescent="0.35">
      <c r="E909" s="37"/>
    </row>
    <row r="910" spans="5:5" x14ac:dyDescent="0.35">
      <c r="E910" s="37"/>
    </row>
    <row r="911" spans="5:5" x14ac:dyDescent="0.35">
      <c r="E911" s="37"/>
    </row>
    <row r="912" spans="5:5" x14ac:dyDescent="0.35">
      <c r="E912" s="37"/>
    </row>
    <row r="913" spans="5:5" x14ac:dyDescent="0.35">
      <c r="E913" s="37"/>
    </row>
    <row r="914" spans="5:5" x14ac:dyDescent="0.35">
      <c r="E914" s="37"/>
    </row>
    <row r="915" spans="5:5" x14ac:dyDescent="0.35">
      <c r="E915" s="37"/>
    </row>
    <row r="916" spans="5:5" x14ac:dyDescent="0.35">
      <c r="E916" s="37"/>
    </row>
    <row r="917" spans="5:5" x14ac:dyDescent="0.35">
      <c r="E917" s="37"/>
    </row>
    <row r="918" spans="5:5" x14ac:dyDescent="0.35">
      <c r="E918" s="37"/>
    </row>
    <row r="919" spans="5:5" x14ac:dyDescent="0.35">
      <c r="E919" s="37"/>
    </row>
    <row r="920" spans="5:5" x14ac:dyDescent="0.35">
      <c r="E920" s="37"/>
    </row>
    <row r="921" spans="5:5" x14ac:dyDescent="0.35">
      <c r="E921" s="37"/>
    </row>
    <row r="922" spans="5:5" x14ac:dyDescent="0.35">
      <c r="E922" s="37"/>
    </row>
    <row r="923" spans="5:5" x14ac:dyDescent="0.35">
      <c r="E923" s="37"/>
    </row>
    <row r="924" spans="5:5" x14ac:dyDescent="0.35">
      <c r="E924" s="37"/>
    </row>
    <row r="925" spans="5:5" x14ac:dyDescent="0.35">
      <c r="E925" s="37"/>
    </row>
    <row r="926" spans="5:5" x14ac:dyDescent="0.35">
      <c r="E926" s="37"/>
    </row>
    <row r="927" spans="5:5" x14ac:dyDescent="0.35">
      <c r="E927" s="37"/>
    </row>
    <row r="928" spans="5:5" x14ac:dyDescent="0.35">
      <c r="E928" s="37"/>
    </row>
    <row r="929" spans="5:5" x14ac:dyDescent="0.35">
      <c r="E929" s="37"/>
    </row>
    <row r="930" spans="5:5" x14ac:dyDescent="0.35">
      <c r="E930" s="37"/>
    </row>
    <row r="931" spans="5:5" x14ac:dyDescent="0.35">
      <c r="E931" s="37"/>
    </row>
    <row r="932" spans="5:5" x14ac:dyDescent="0.35">
      <c r="E932" s="37"/>
    </row>
    <row r="933" spans="5:5" x14ac:dyDescent="0.35">
      <c r="E933" s="37"/>
    </row>
    <row r="934" spans="5:5" x14ac:dyDescent="0.35">
      <c r="E934" s="37"/>
    </row>
    <row r="935" spans="5:5" x14ac:dyDescent="0.35">
      <c r="E935" s="37"/>
    </row>
    <row r="936" spans="5:5" x14ac:dyDescent="0.35">
      <c r="E936" s="37"/>
    </row>
    <row r="937" spans="5:5" x14ac:dyDescent="0.35">
      <c r="E937" s="37"/>
    </row>
    <row r="938" spans="5:5" x14ac:dyDescent="0.35">
      <c r="E938" s="37"/>
    </row>
    <row r="939" spans="5:5" x14ac:dyDescent="0.35">
      <c r="E939" s="37"/>
    </row>
    <row r="940" spans="5:5" x14ac:dyDescent="0.35">
      <c r="E940" s="37"/>
    </row>
    <row r="941" spans="5:5" x14ac:dyDescent="0.35">
      <c r="E941" s="37"/>
    </row>
    <row r="942" spans="5:5" x14ac:dyDescent="0.35">
      <c r="E942" s="37"/>
    </row>
    <row r="943" spans="5:5" x14ac:dyDescent="0.35">
      <c r="E943" s="37"/>
    </row>
    <row r="944" spans="5:5" x14ac:dyDescent="0.35">
      <c r="E944" s="37"/>
    </row>
    <row r="945" spans="5:5" x14ac:dyDescent="0.35">
      <c r="E945" s="37"/>
    </row>
    <row r="946" spans="5:5" x14ac:dyDescent="0.35">
      <c r="E946" s="37"/>
    </row>
    <row r="947" spans="5:5" x14ac:dyDescent="0.35">
      <c r="E947" s="37"/>
    </row>
    <row r="948" spans="5:5" x14ac:dyDescent="0.35">
      <c r="E948" s="37"/>
    </row>
    <row r="949" spans="5:5" x14ac:dyDescent="0.35">
      <c r="E949" s="37"/>
    </row>
    <row r="950" spans="5:5" x14ac:dyDescent="0.35">
      <c r="E950" s="37"/>
    </row>
    <row r="951" spans="5:5" x14ac:dyDescent="0.35">
      <c r="E951" s="37"/>
    </row>
    <row r="952" spans="5:5" x14ac:dyDescent="0.35">
      <c r="E952" s="37"/>
    </row>
    <row r="953" spans="5:5" x14ac:dyDescent="0.35">
      <c r="E953" s="37"/>
    </row>
    <row r="954" spans="5:5" x14ac:dyDescent="0.35">
      <c r="E954" s="37"/>
    </row>
    <row r="955" spans="5:5" x14ac:dyDescent="0.35">
      <c r="E955" s="37"/>
    </row>
    <row r="956" spans="5:5" x14ac:dyDescent="0.35">
      <c r="E956" s="37"/>
    </row>
    <row r="957" spans="5:5" x14ac:dyDescent="0.35">
      <c r="E957" s="37"/>
    </row>
    <row r="958" spans="5:5" x14ac:dyDescent="0.35">
      <c r="E958" s="37"/>
    </row>
    <row r="959" spans="5:5" x14ac:dyDescent="0.35">
      <c r="E959" s="37"/>
    </row>
    <row r="960" spans="5:5" x14ac:dyDescent="0.35">
      <c r="E960" s="37"/>
    </row>
    <row r="961" spans="5:5" x14ac:dyDescent="0.35">
      <c r="E961" s="37"/>
    </row>
    <row r="962" spans="5:5" x14ac:dyDescent="0.35">
      <c r="E962" s="37"/>
    </row>
    <row r="963" spans="5:5" x14ac:dyDescent="0.35">
      <c r="E963" s="37"/>
    </row>
    <row r="964" spans="5:5" x14ac:dyDescent="0.35">
      <c r="E964" s="37"/>
    </row>
    <row r="965" spans="5:5" x14ac:dyDescent="0.35">
      <c r="E965" s="37"/>
    </row>
    <row r="966" spans="5:5" x14ac:dyDescent="0.35">
      <c r="E966" s="37"/>
    </row>
    <row r="967" spans="5:5" x14ac:dyDescent="0.35">
      <c r="E967" s="37"/>
    </row>
    <row r="968" spans="5:5" x14ac:dyDescent="0.35">
      <c r="E968" s="37"/>
    </row>
    <row r="969" spans="5:5" x14ac:dyDescent="0.35">
      <c r="E969" s="37"/>
    </row>
    <row r="970" spans="5:5" x14ac:dyDescent="0.35">
      <c r="E970" s="37"/>
    </row>
    <row r="971" spans="5:5" x14ac:dyDescent="0.35">
      <c r="E971" s="37"/>
    </row>
    <row r="972" spans="5:5" x14ac:dyDescent="0.35">
      <c r="E972" s="37"/>
    </row>
    <row r="973" spans="5:5" x14ac:dyDescent="0.35">
      <c r="E973" s="37"/>
    </row>
    <row r="974" spans="5:5" x14ac:dyDescent="0.35">
      <c r="E974" s="37"/>
    </row>
    <row r="975" spans="5:5" x14ac:dyDescent="0.35">
      <c r="E975" s="37"/>
    </row>
    <row r="976" spans="5:5" x14ac:dyDescent="0.35">
      <c r="E976" s="37"/>
    </row>
    <row r="977" spans="5:5" x14ac:dyDescent="0.35">
      <c r="E977" s="37"/>
    </row>
    <row r="978" spans="5:5" x14ac:dyDescent="0.35">
      <c r="E978" s="37"/>
    </row>
    <row r="979" spans="5:5" x14ac:dyDescent="0.35">
      <c r="E979" s="37"/>
    </row>
    <row r="980" spans="5:5" x14ac:dyDescent="0.35">
      <c r="E980" s="37"/>
    </row>
    <row r="981" spans="5:5" x14ac:dyDescent="0.35">
      <c r="E981" s="37"/>
    </row>
    <row r="982" spans="5:5" x14ac:dyDescent="0.35">
      <c r="E982" s="37"/>
    </row>
    <row r="983" spans="5:5" x14ac:dyDescent="0.35">
      <c r="E983" s="37"/>
    </row>
    <row r="984" spans="5:5" x14ac:dyDescent="0.35">
      <c r="E984" s="37"/>
    </row>
    <row r="985" spans="5:5" x14ac:dyDescent="0.35">
      <c r="E985" s="37"/>
    </row>
    <row r="986" spans="5:5" x14ac:dyDescent="0.35">
      <c r="E986" s="37"/>
    </row>
    <row r="987" spans="5:5" x14ac:dyDescent="0.35">
      <c r="E987" s="37"/>
    </row>
    <row r="988" spans="5:5" x14ac:dyDescent="0.35">
      <c r="E988" s="37"/>
    </row>
    <row r="989" spans="5:5" x14ac:dyDescent="0.35">
      <c r="E989" s="37"/>
    </row>
    <row r="990" spans="5:5" x14ac:dyDescent="0.35">
      <c r="E990" s="37"/>
    </row>
    <row r="991" spans="5:5" x14ac:dyDescent="0.35">
      <c r="E991" s="37"/>
    </row>
    <row r="992" spans="5:5" x14ac:dyDescent="0.35">
      <c r="E992" s="37"/>
    </row>
    <row r="993" spans="5:5" x14ac:dyDescent="0.35">
      <c r="E993" s="37"/>
    </row>
    <row r="994" spans="5:5" x14ac:dyDescent="0.35">
      <c r="E994" s="37"/>
    </row>
    <row r="995" spans="5:5" x14ac:dyDescent="0.35">
      <c r="E995" s="37"/>
    </row>
    <row r="996" spans="5:5" x14ac:dyDescent="0.35">
      <c r="E996" s="37"/>
    </row>
    <row r="997" spans="5:5" x14ac:dyDescent="0.35">
      <c r="E997" s="37"/>
    </row>
    <row r="998" spans="5:5" x14ac:dyDescent="0.35">
      <c r="E998" s="37"/>
    </row>
    <row r="999" spans="5:5" x14ac:dyDescent="0.35">
      <c r="E999" s="37"/>
    </row>
    <row r="1000" spans="5:5" x14ac:dyDescent="0.35">
      <c r="E1000" s="37"/>
    </row>
    <row r="1001" spans="5:5" x14ac:dyDescent="0.35">
      <c r="E1001" s="37"/>
    </row>
    <row r="1002" spans="5:5" x14ac:dyDescent="0.35">
      <c r="E1002" s="37"/>
    </row>
    <row r="1003" spans="5:5" x14ac:dyDescent="0.35">
      <c r="E1003" s="37"/>
    </row>
    <row r="1004" spans="5:5" x14ac:dyDescent="0.35">
      <c r="E1004" s="37"/>
    </row>
    <row r="1005" spans="5:5" x14ac:dyDescent="0.35">
      <c r="E1005" s="37"/>
    </row>
    <row r="1006" spans="5:5" x14ac:dyDescent="0.35">
      <c r="E1006" s="37"/>
    </row>
    <row r="1007" spans="5:5" x14ac:dyDescent="0.35">
      <c r="E1007" s="37"/>
    </row>
    <row r="1008" spans="5:5" x14ac:dyDescent="0.35">
      <c r="E1008" s="37"/>
    </row>
    <row r="1009" spans="5:5" x14ac:dyDescent="0.35">
      <c r="E1009" s="37"/>
    </row>
    <row r="1010" spans="5:5" x14ac:dyDescent="0.35">
      <c r="E1010" s="37"/>
    </row>
    <row r="1011" spans="5:5" x14ac:dyDescent="0.35">
      <c r="E1011" s="37"/>
    </row>
    <row r="1012" spans="5:5" x14ac:dyDescent="0.35">
      <c r="E1012" s="37"/>
    </row>
    <row r="1013" spans="5:5" x14ac:dyDescent="0.35">
      <c r="E1013" s="37"/>
    </row>
    <row r="1014" spans="5:5" x14ac:dyDescent="0.35">
      <c r="E1014" s="37"/>
    </row>
    <row r="1015" spans="5:5" x14ac:dyDescent="0.35">
      <c r="E1015" s="37"/>
    </row>
    <row r="1016" spans="5:5" x14ac:dyDescent="0.35">
      <c r="E1016" s="37"/>
    </row>
    <row r="1017" spans="5:5" x14ac:dyDescent="0.35">
      <c r="E1017" s="37"/>
    </row>
    <row r="1018" spans="5:5" x14ac:dyDescent="0.35">
      <c r="E1018" s="37"/>
    </row>
    <row r="1019" spans="5:5" x14ac:dyDescent="0.35">
      <c r="E1019" s="37"/>
    </row>
    <row r="1020" spans="5:5" x14ac:dyDescent="0.35">
      <c r="E1020" s="37"/>
    </row>
    <row r="1021" spans="5:5" x14ac:dyDescent="0.35">
      <c r="E1021" s="37"/>
    </row>
    <row r="1022" spans="5:5" x14ac:dyDescent="0.35">
      <c r="E1022" s="37"/>
    </row>
    <row r="1023" spans="5:5" x14ac:dyDescent="0.35">
      <c r="E1023" s="37"/>
    </row>
    <row r="1024" spans="5:5" x14ac:dyDescent="0.35">
      <c r="E1024" s="37"/>
    </row>
    <row r="1025" spans="5:5" x14ac:dyDescent="0.35">
      <c r="E1025" s="37"/>
    </row>
    <row r="1026" spans="5:5" x14ac:dyDescent="0.35">
      <c r="E1026" s="37"/>
    </row>
    <row r="1027" spans="5:5" x14ac:dyDescent="0.35">
      <c r="E1027" s="37"/>
    </row>
    <row r="1028" spans="5:5" x14ac:dyDescent="0.35">
      <c r="E1028" s="37"/>
    </row>
    <row r="1029" spans="5:5" x14ac:dyDescent="0.35">
      <c r="E1029" s="37"/>
    </row>
    <row r="1030" spans="5:5" x14ac:dyDescent="0.35">
      <c r="E1030" s="37"/>
    </row>
    <row r="1031" spans="5:5" x14ac:dyDescent="0.35">
      <c r="E1031" s="37"/>
    </row>
    <row r="1032" spans="5:5" x14ac:dyDescent="0.35">
      <c r="E1032" s="37"/>
    </row>
    <row r="1033" spans="5:5" x14ac:dyDescent="0.35">
      <c r="E1033" s="37"/>
    </row>
    <row r="1034" spans="5:5" x14ac:dyDescent="0.35">
      <c r="E1034" s="37"/>
    </row>
    <row r="1035" spans="5:5" x14ac:dyDescent="0.35">
      <c r="E1035" s="37"/>
    </row>
    <row r="1036" spans="5:5" x14ac:dyDescent="0.35">
      <c r="E1036" s="37"/>
    </row>
    <row r="1037" spans="5:5" x14ac:dyDescent="0.35">
      <c r="E1037" s="37"/>
    </row>
    <row r="1038" spans="5:5" x14ac:dyDescent="0.35">
      <c r="E1038" s="37"/>
    </row>
    <row r="1039" spans="5:5" x14ac:dyDescent="0.35">
      <c r="E1039" s="37"/>
    </row>
    <row r="1040" spans="5:5" x14ac:dyDescent="0.35">
      <c r="E1040" s="37"/>
    </row>
    <row r="1041" spans="5:5" x14ac:dyDescent="0.35">
      <c r="E1041" s="37"/>
    </row>
    <row r="1042" spans="5:5" x14ac:dyDescent="0.35">
      <c r="E1042" s="37"/>
    </row>
    <row r="1043" spans="5:5" x14ac:dyDescent="0.35">
      <c r="E1043" s="37"/>
    </row>
    <row r="1044" spans="5:5" x14ac:dyDescent="0.35">
      <c r="E1044" s="37"/>
    </row>
    <row r="1045" spans="5:5" x14ac:dyDescent="0.35">
      <c r="E1045" s="37"/>
    </row>
    <row r="1046" spans="5:5" x14ac:dyDescent="0.35">
      <c r="E1046" s="37"/>
    </row>
    <row r="1047" spans="5:5" x14ac:dyDescent="0.35">
      <c r="E1047" s="37"/>
    </row>
    <row r="1048" spans="5:5" x14ac:dyDescent="0.35">
      <c r="E1048" s="37"/>
    </row>
    <row r="1049" spans="5:5" x14ac:dyDescent="0.35">
      <c r="E1049" s="37"/>
    </row>
    <row r="1050" spans="5:5" x14ac:dyDescent="0.35">
      <c r="E1050" s="37"/>
    </row>
    <row r="1051" spans="5:5" x14ac:dyDescent="0.35">
      <c r="E1051" s="37"/>
    </row>
    <row r="1052" spans="5:5" x14ac:dyDescent="0.35">
      <c r="E1052" s="37"/>
    </row>
    <row r="1053" spans="5:5" x14ac:dyDescent="0.35">
      <c r="E1053" s="37"/>
    </row>
    <row r="1054" spans="5:5" x14ac:dyDescent="0.35">
      <c r="E1054" s="37"/>
    </row>
    <row r="1055" spans="5:5" x14ac:dyDescent="0.35">
      <c r="E1055" s="37"/>
    </row>
    <row r="1056" spans="5:5" x14ac:dyDescent="0.35">
      <c r="E1056" s="37"/>
    </row>
    <row r="1057" spans="5:5" x14ac:dyDescent="0.35">
      <c r="E1057" s="37"/>
    </row>
    <row r="1058" spans="5:5" x14ac:dyDescent="0.35">
      <c r="E1058" s="37"/>
    </row>
    <row r="1059" spans="5:5" x14ac:dyDescent="0.35">
      <c r="E1059" s="37"/>
    </row>
    <row r="1060" spans="5:5" x14ac:dyDescent="0.35">
      <c r="E1060" s="37"/>
    </row>
    <row r="1061" spans="5:5" x14ac:dyDescent="0.35">
      <c r="E1061" s="37"/>
    </row>
    <row r="1062" spans="5:5" x14ac:dyDescent="0.35">
      <c r="E1062" s="37"/>
    </row>
    <row r="1063" spans="5:5" x14ac:dyDescent="0.35">
      <c r="E1063" s="37"/>
    </row>
    <row r="1064" spans="5:5" x14ac:dyDescent="0.35">
      <c r="E1064" s="37"/>
    </row>
    <row r="1065" spans="5:5" x14ac:dyDescent="0.35">
      <c r="E1065" s="37"/>
    </row>
    <row r="1066" spans="5:5" x14ac:dyDescent="0.35">
      <c r="E1066" s="37"/>
    </row>
    <row r="1067" spans="5:5" x14ac:dyDescent="0.35">
      <c r="E1067" s="37"/>
    </row>
    <row r="1068" spans="5:5" x14ac:dyDescent="0.35">
      <c r="E1068" s="37"/>
    </row>
    <row r="1069" spans="5:5" x14ac:dyDescent="0.35">
      <c r="E1069" s="37"/>
    </row>
    <row r="1070" spans="5:5" x14ac:dyDescent="0.35">
      <c r="E1070" s="37"/>
    </row>
    <row r="1071" spans="5:5" x14ac:dyDescent="0.35">
      <c r="E1071" s="37"/>
    </row>
    <row r="1072" spans="5:5" x14ac:dyDescent="0.35">
      <c r="E1072" s="37"/>
    </row>
    <row r="1073" spans="5:5" x14ac:dyDescent="0.35">
      <c r="E1073" s="37"/>
    </row>
    <row r="1074" spans="5:5" x14ac:dyDescent="0.35">
      <c r="E1074" s="37"/>
    </row>
    <row r="1075" spans="5:5" x14ac:dyDescent="0.35">
      <c r="E1075" s="37"/>
    </row>
    <row r="1076" spans="5:5" x14ac:dyDescent="0.35">
      <c r="E1076" s="37"/>
    </row>
    <row r="1077" spans="5:5" x14ac:dyDescent="0.35">
      <c r="E1077" s="37"/>
    </row>
    <row r="1078" spans="5:5" x14ac:dyDescent="0.35">
      <c r="E1078" s="37"/>
    </row>
    <row r="1079" spans="5:5" x14ac:dyDescent="0.35">
      <c r="E1079" s="37"/>
    </row>
    <row r="1080" spans="5:5" x14ac:dyDescent="0.35">
      <c r="E1080" s="37"/>
    </row>
    <row r="1081" spans="5:5" x14ac:dyDescent="0.35">
      <c r="E1081" s="37"/>
    </row>
    <row r="1082" spans="5:5" x14ac:dyDescent="0.35">
      <c r="E1082" s="37"/>
    </row>
    <row r="1083" spans="5:5" x14ac:dyDescent="0.35">
      <c r="E1083" s="37"/>
    </row>
    <row r="1084" spans="5:5" x14ac:dyDescent="0.35">
      <c r="E1084" s="37"/>
    </row>
    <row r="1085" spans="5:5" x14ac:dyDescent="0.35">
      <c r="E1085" s="37"/>
    </row>
    <row r="1086" spans="5:5" x14ac:dyDescent="0.35">
      <c r="E1086" s="37"/>
    </row>
    <row r="1087" spans="5:5" x14ac:dyDescent="0.35">
      <c r="E1087" s="37"/>
    </row>
    <row r="1088" spans="5:5" x14ac:dyDescent="0.35">
      <c r="E1088" s="37"/>
    </row>
    <row r="1089" spans="5:5" x14ac:dyDescent="0.35">
      <c r="E1089" s="37"/>
    </row>
    <row r="1090" spans="5:5" x14ac:dyDescent="0.35">
      <c r="E1090" s="37"/>
    </row>
    <row r="1091" spans="5:5" x14ac:dyDescent="0.35">
      <c r="E1091" s="37"/>
    </row>
    <row r="1092" spans="5:5" x14ac:dyDescent="0.35">
      <c r="E1092" s="37"/>
    </row>
    <row r="1093" spans="5:5" x14ac:dyDescent="0.35">
      <c r="E1093" s="37"/>
    </row>
    <row r="1094" spans="5:5" x14ac:dyDescent="0.35">
      <c r="E1094" s="37"/>
    </row>
    <row r="1095" spans="5:5" x14ac:dyDescent="0.35">
      <c r="E1095" s="37"/>
    </row>
    <row r="1096" spans="5:5" x14ac:dyDescent="0.35">
      <c r="E1096" s="37"/>
    </row>
    <row r="1097" spans="5:5" x14ac:dyDescent="0.35">
      <c r="E1097" s="37"/>
    </row>
    <row r="1098" spans="5:5" x14ac:dyDescent="0.35">
      <c r="E1098" s="37"/>
    </row>
    <row r="1099" spans="5:5" x14ac:dyDescent="0.35">
      <c r="E1099" s="37"/>
    </row>
    <row r="1100" spans="5:5" x14ac:dyDescent="0.35">
      <c r="E1100" s="37"/>
    </row>
    <row r="1101" spans="5:5" x14ac:dyDescent="0.35">
      <c r="E1101" s="37"/>
    </row>
    <row r="1102" spans="5:5" x14ac:dyDescent="0.35">
      <c r="E1102" s="37"/>
    </row>
    <row r="1103" spans="5:5" x14ac:dyDescent="0.35">
      <c r="E1103" s="37"/>
    </row>
    <row r="1104" spans="5:5" x14ac:dyDescent="0.35">
      <c r="E1104" s="37"/>
    </row>
    <row r="1105" spans="5:5" x14ac:dyDescent="0.35">
      <c r="E1105" s="37"/>
    </row>
    <row r="1106" spans="5:5" x14ac:dyDescent="0.35">
      <c r="E1106" s="37"/>
    </row>
    <row r="1107" spans="5:5" x14ac:dyDescent="0.35">
      <c r="E1107" s="37"/>
    </row>
    <row r="1108" spans="5:5" x14ac:dyDescent="0.35">
      <c r="E1108" s="37"/>
    </row>
    <row r="1109" spans="5:5" x14ac:dyDescent="0.35">
      <c r="E1109" s="37"/>
    </row>
    <row r="1110" spans="5:5" x14ac:dyDescent="0.35">
      <c r="E1110" s="37"/>
    </row>
    <row r="1111" spans="5:5" x14ac:dyDescent="0.35">
      <c r="E1111" s="37"/>
    </row>
    <row r="1112" spans="5:5" x14ac:dyDescent="0.35">
      <c r="E1112" s="37"/>
    </row>
    <row r="1113" spans="5:5" x14ac:dyDescent="0.35">
      <c r="E1113" s="37"/>
    </row>
    <row r="1114" spans="5:5" x14ac:dyDescent="0.35">
      <c r="E1114" s="37"/>
    </row>
    <row r="1115" spans="5:5" x14ac:dyDescent="0.35">
      <c r="E1115" s="37"/>
    </row>
    <row r="1116" spans="5:5" x14ac:dyDescent="0.35">
      <c r="E1116" s="37"/>
    </row>
    <row r="1117" spans="5:5" x14ac:dyDescent="0.35">
      <c r="E1117" s="37"/>
    </row>
    <row r="1118" spans="5:5" x14ac:dyDescent="0.35">
      <c r="E1118" s="37"/>
    </row>
    <row r="1119" spans="5:5" x14ac:dyDescent="0.35">
      <c r="E1119" s="37"/>
    </row>
    <row r="1120" spans="5:5" x14ac:dyDescent="0.35">
      <c r="E1120" s="37"/>
    </row>
    <row r="1121" spans="5:5" x14ac:dyDescent="0.35">
      <c r="E1121" s="37"/>
    </row>
    <row r="1122" spans="5:5" x14ac:dyDescent="0.35">
      <c r="E1122" s="37"/>
    </row>
    <row r="1123" spans="5:5" x14ac:dyDescent="0.35">
      <c r="E1123" s="37"/>
    </row>
    <row r="1124" spans="5:5" x14ac:dyDescent="0.35">
      <c r="E1124" s="37"/>
    </row>
    <row r="1125" spans="5:5" x14ac:dyDescent="0.35">
      <c r="E1125" s="37"/>
    </row>
    <row r="1126" spans="5:5" x14ac:dyDescent="0.35">
      <c r="E1126" s="37"/>
    </row>
    <row r="1127" spans="5:5" x14ac:dyDescent="0.35">
      <c r="E1127" s="37"/>
    </row>
    <row r="1128" spans="5:5" x14ac:dyDescent="0.35">
      <c r="E1128" s="37"/>
    </row>
    <row r="1129" spans="5:5" x14ac:dyDescent="0.35">
      <c r="E1129" s="37"/>
    </row>
    <row r="1130" spans="5:5" x14ac:dyDescent="0.35">
      <c r="E1130" s="37"/>
    </row>
    <row r="1131" spans="5:5" x14ac:dyDescent="0.35">
      <c r="E1131" s="37"/>
    </row>
    <row r="1132" spans="5:5" x14ac:dyDescent="0.35">
      <c r="E1132" s="37"/>
    </row>
    <row r="1133" spans="5:5" x14ac:dyDescent="0.35">
      <c r="E1133" s="37"/>
    </row>
    <row r="1134" spans="5:5" x14ac:dyDescent="0.35">
      <c r="E1134" s="37"/>
    </row>
    <row r="1135" spans="5:5" x14ac:dyDescent="0.35">
      <c r="E1135" s="37"/>
    </row>
    <row r="1136" spans="5:5" x14ac:dyDescent="0.35">
      <c r="E1136" s="37"/>
    </row>
    <row r="1137" spans="5:5" x14ac:dyDescent="0.35">
      <c r="E1137" s="37"/>
    </row>
    <row r="1138" spans="5:5" x14ac:dyDescent="0.35">
      <c r="E1138" s="37"/>
    </row>
    <row r="1139" spans="5:5" x14ac:dyDescent="0.35">
      <c r="E1139" s="37"/>
    </row>
    <row r="1140" spans="5:5" x14ac:dyDescent="0.35">
      <c r="E1140" s="37"/>
    </row>
    <row r="1141" spans="5:5" x14ac:dyDescent="0.35">
      <c r="E1141" s="37"/>
    </row>
    <row r="1142" spans="5:5" x14ac:dyDescent="0.35">
      <c r="E1142" s="37"/>
    </row>
    <row r="1143" spans="5:5" x14ac:dyDescent="0.35">
      <c r="E1143" s="37"/>
    </row>
    <row r="1144" spans="5:5" x14ac:dyDescent="0.35">
      <c r="E1144" s="37"/>
    </row>
    <row r="1145" spans="5:5" x14ac:dyDescent="0.35">
      <c r="E1145" s="37"/>
    </row>
    <row r="1146" spans="5:5" x14ac:dyDescent="0.35">
      <c r="E1146" s="37"/>
    </row>
    <row r="1147" spans="5:5" x14ac:dyDescent="0.35">
      <c r="E1147" s="37"/>
    </row>
    <row r="1148" spans="5:5" x14ac:dyDescent="0.35">
      <c r="E1148" s="37"/>
    </row>
    <row r="1149" spans="5:5" x14ac:dyDescent="0.35">
      <c r="E1149" s="37"/>
    </row>
    <row r="1150" spans="5:5" x14ac:dyDescent="0.35">
      <c r="E1150" s="37"/>
    </row>
    <row r="1151" spans="5:5" x14ac:dyDescent="0.35">
      <c r="E1151" s="37"/>
    </row>
    <row r="1152" spans="5:5" x14ac:dyDescent="0.35">
      <c r="E1152" s="37"/>
    </row>
    <row r="1153" spans="5:5" x14ac:dyDescent="0.35">
      <c r="E1153" s="37"/>
    </row>
    <row r="1154" spans="5:5" x14ac:dyDescent="0.35">
      <c r="E1154" s="37"/>
    </row>
    <row r="1155" spans="5:5" x14ac:dyDescent="0.35">
      <c r="E1155" s="37"/>
    </row>
    <row r="1156" spans="5:5" x14ac:dyDescent="0.35">
      <c r="E1156" s="37"/>
    </row>
    <row r="1157" spans="5:5" x14ac:dyDescent="0.35">
      <c r="E1157" s="37"/>
    </row>
    <row r="1158" spans="5:5" x14ac:dyDescent="0.35">
      <c r="E1158" s="37"/>
    </row>
    <row r="1159" spans="5:5" x14ac:dyDescent="0.35">
      <c r="E1159" s="37"/>
    </row>
    <row r="1160" spans="5:5" x14ac:dyDescent="0.35">
      <c r="E1160" s="37"/>
    </row>
    <row r="1161" spans="5:5" x14ac:dyDescent="0.35">
      <c r="E1161" s="37"/>
    </row>
    <row r="1162" spans="5:5" x14ac:dyDescent="0.35">
      <c r="E1162" s="37"/>
    </row>
    <row r="1163" spans="5:5" x14ac:dyDescent="0.35">
      <c r="E1163" s="37"/>
    </row>
    <row r="1164" spans="5:5" x14ac:dyDescent="0.35">
      <c r="E1164" s="37"/>
    </row>
    <row r="1165" spans="5:5" x14ac:dyDescent="0.35">
      <c r="E1165" s="37"/>
    </row>
    <row r="1166" spans="5:5" x14ac:dyDescent="0.35">
      <c r="E1166" s="37"/>
    </row>
    <row r="1167" spans="5:5" x14ac:dyDescent="0.35">
      <c r="E1167" s="37"/>
    </row>
    <row r="1168" spans="5:5" x14ac:dyDescent="0.35">
      <c r="E1168" s="37"/>
    </row>
    <row r="1169" spans="5:5" x14ac:dyDescent="0.35">
      <c r="E1169" s="37"/>
    </row>
    <row r="1170" spans="5:5" x14ac:dyDescent="0.35">
      <c r="E1170" s="37"/>
    </row>
    <row r="1171" spans="5:5" x14ac:dyDescent="0.35">
      <c r="E1171" s="37"/>
    </row>
    <row r="1172" spans="5:5" x14ac:dyDescent="0.35">
      <c r="E1172" s="37"/>
    </row>
    <row r="1173" spans="5:5" x14ac:dyDescent="0.35">
      <c r="E1173" s="37"/>
    </row>
    <row r="1174" spans="5:5" x14ac:dyDescent="0.35">
      <c r="E1174" s="37"/>
    </row>
    <row r="1175" spans="5:5" x14ac:dyDescent="0.35">
      <c r="E1175" s="37"/>
    </row>
    <row r="1176" spans="5:5" x14ac:dyDescent="0.35">
      <c r="E1176" s="37"/>
    </row>
    <row r="1177" spans="5:5" x14ac:dyDescent="0.35">
      <c r="E1177" s="37"/>
    </row>
    <row r="1178" spans="5:5" x14ac:dyDescent="0.35">
      <c r="E1178" s="37"/>
    </row>
    <row r="1179" spans="5:5" x14ac:dyDescent="0.35">
      <c r="E1179" s="37"/>
    </row>
    <row r="1180" spans="5:5" x14ac:dyDescent="0.35">
      <c r="E1180" s="37"/>
    </row>
    <row r="1181" spans="5:5" x14ac:dyDescent="0.35">
      <c r="E1181" s="37"/>
    </row>
    <row r="1182" spans="5:5" x14ac:dyDescent="0.35">
      <c r="E1182" s="37"/>
    </row>
    <row r="1183" spans="5:5" x14ac:dyDescent="0.35">
      <c r="E1183" s="37"/>
    </row>
    <row r="1184" spans="5:5" x14ac:dyDescent="0.35">
      <c r="E1184" s="37"/>
    </row>
    <row r="1185" spans="5:5" x14ac:dyDescent="0.35">
      <c r="E1185" s="37"/>
    </row>
    <row r="1186" spans="5:5" x14ac:dyDescent="0.35">
      <c r="E1186" s="37"/>
    </row>
    <row r="1187" spans="5:5" x14ac:dyDescent="0.35">
      <c r="E1187" s="37"/>
    </row>
    <row r="1188" spans="5:5" x14ac:dyDescent="0.35">
      <c r="E1188" s="37"/>
    </row>
    <row r="1189" spans="5:5" x14ac:dyDescent="0.35">
      <c r="E1189" s="37"/>
    </row>
    <row r="1190" spans="5:5" x14ac:dyDescent="0.35">
      <c r="E1190" s="37"/>
    </row>
    <row r="1191" spans="5:5" x14ac:dyDescent="0.35">
      <c r="E1191" s="37"/>
    </row>
    <row r="1192" spans="5:5" x14ac:dyDescent="0.35">
      <c r="E1192" s="37"/>
    </row>
    <row r="1193" spans="5:5" x14ac:dyDescent="0.35">
      <c r="E1193" s="37"/>
    </row>
    <row r="1194" spans="5:5" x14ac:dyDescent="0.35">
      <c r="E1194" s="37"/>
    </row>
    <row r="1195" spans="5:5" x14ac:dyDescent="0.35">
      <c r="E1195" s="37"/>
    </row>
    <row r="1196" spans="5:5" x14ac:dyDescent="0.35">
      <c r="E1196" s="37"/>
    </row>
    <row r="1197" spans="5:5" x14ac:dyDescent="0.35">
      <c r="E1197" s="37"/>
    </row>
    <row r="1198" spans="5:5" x14ac:dyDescent="0.35">
      <c r="E1198" s="37"/>
    </row>
    <row r="1199" spans="5:5" x14ac:dyDescent="0.35">
      <c r="E1199" s="37"/>
    </row>
    <row r="1200" spans="5:5" x14ac:dyDescent="0.35">
      <c r="E1200" s="37"/>
    </row>
    <row r="1201" spans="5:5" x14ac:dyDescent="0.35">
      <c r="E1201" s="37"/>
    </row>
    <row r="1202" spans="5:5" x14ac:dyDescent="0.35">
      <c r="E1202" s="37"/>
    </row>
    <row r="1203" spans="5:5" x14ac:dyDescent="0.35">
      <c r="E1203" s="37"/>
    </row>
    <row r="1204" spans="5:5" x14ac:dyDescent="0.35">
      <c r="E1204" s="37"/>
    </row>
    <row r="1205" spans="5:5" x14ac:dyDescent="0.35">
      <c r="E1205" s="37"/>
    </row>
    <row r="1206" spans="5:5" x14ac:dyDescent="0.35">
      <c r="E1206" s="37"/>
    </row>
    <row r="1207" spans="5:5" x14ac:dyDescent="0.35">
      <c r="E1207" s="37"/>
    </row>
    <row r="1208" spans="5:5" x14ac:dyDescent="0.35">
      <c r="E1208" s="37"/>
    </row>
    <row r="1209" spans="5:5" x14ac:dyDescent="0.35">
      <c r="E1209" s="37"/>
    </row>
    <row r="1210" spans="5:5" x14ac:dyDescent="0.35">
      <c r="E1210" s="37"/>
    </row>
    <row r="1211" spans="5:5" x14ac:dyDescent="0.35">
      <c r="E1211" s="37"/>
    </row>
    <row r="1212" spans="5:5" x14ac:dyDescent="0.35">
      <c r="E1212" s="37"/>
    </row>
    <row r="1213" spans="5:5" x14ac:dyDescent="0.35">
      <c r="E1213" s="37"/>
    </row>
    <row r="1214" spans="5:5" x14ac:dyDescent="0.35">
      <c r="E1214" s="37"/>
    </row>
    <row r="1215" spans="5:5" x14ac:dyDescent="0.35">
      <c r="E1215" s="37"/>
    </row>
    <row r="1216" spans="5:5" x14ac:dyDescent="0.35">
      <c r="E1216" s="37"/>
    </row>
    <row r="1217" spans="5:5" x14ac:dyDescent="0.35">
      <c r="E1217" s="37"/>
    </row>
    <row r="1218" spans="5:5" x14ac:dyDescent="0.35">
      <c r="E1218" s="37"/>
    </row>
    <row r="1219" spans="5:5" x14ac:dyDescent="0.35">
      <c r="E1219" s="37"/>
    </row>
    <row r="1220" spans="5:5" x14ac:dyDescent="0.35">
      <c r="E1220" s="37"/>
    </row>
    <row r="1221" spans="5:5" x14ac:dyDescent="0.35">
      <c r="E1221" s="37"/>
    </row>
    <row r="1222" spans="5:5" x14ac:dyDescent="0.35">
      <c r="E1222" s="37"/>
    </row>
    <row r="1223" spans="5:5" x14ac:dyDescent="0.35">
      <c r="E1223" s="37"/>
    </row>
    <row r="1224" spans="5:5" x14ac:dyDescent="0.35">
      <c r="E1224" s="37"/>
    </row>
    <row r="1225" spans="5:5" x14ac:dyDescent="0.35">
      <c r="E1225" s="37"/>
    </row>
    <row r="1226" spans="5:5" x14ac:dyDescent="0.35">
      <c r="E1226" s="37"/>
    </row>
    <row r="1227" spans="5:5" x14ac:dyDescent="0.35">
      <c r="E1227" s="37"/>
    </row>
    <row r="1228" spans="5:5" x14ac:dyDescent="0.35">
      <c r="E1228" s="37"/>
    </row>
    <row r="1229" spans="5:5" x14ac:dyDescent="0.35">
      <c r="E1229" s="37"/>
    </row>
    <row r="1230" spans="5:5" x14ac:dyDescent="0.35">
      <c r="E1230" s="37"/>
    </row>
    <row r="1231" spans="5:5" x14ac:dyDescent="0.35">
      <c r="E1231" s="37"/>
    </row>
    <row r="1232" spans="5:5" x14ac:dyDescent="0.35">
      <c r="E1232" s="37"/>
    </row>
    <row r="1233" spans="5:5" x14ac:dyDescent="0.35">
      <c r="E1233" s="37"/>
    </row>
    <row r="1234" spans="5:5" x14ac:dyDescent="0.35">
      <c r="E1234" s="37"/>
    </row>
    <row r="1235" spans="5:5" x14ac:dyDescent="0.35">
      <c r="E1235" s="37"/>
    </row>
    <row r="1236" spans="5:5" x14ac:dyDescent="0.35">
      <c r="E1236" s="37"/>
    </row>
    <row r="1237" spans="5:5" x14ac:dyDescent="0.35">
      <c r="E1237" s="37"/>
    </row>
    <row r="1238" spans="5:5" x14ac:dyDescent="0.35">
      <c r="E1238" s="37"/>
    </row>
    <row r="1239" spans="5:5" x14ac:dyDescent="0.35">
      <c r="E1239" s="37"/>
    </row>
    <row r="1240" spans="5:5" x14ac:dyDescent="0.35">
      <c r="E1240" s="37"/>
    </row>
    <row r="1241" spans="5:5" x14ac:dyDescent="0.35">
      <c r="E1241" s="37"/>
    </row>
    <row r="1242" spans="5:5" x14ac:dyDescent="0.35">
      <c r="E1242" s="37"/>
    </row>
    <row r="1243" spans="5:5" x14ac:dyDescent="0.35">
      <c r="E1243" s="37"/>
    </row>
    <row r="1244" spans="5:5" x14ac:dyDescent="0.35">
      <c r="E1244" s="37"/>
    </row>
    <row r="1245" spans="5:5" x14ac:dyDescent="0.35">
      <c r="E1245" s="37"/>
    </row>
    <row r="1246" spans="5:5" x14ac:dyDescent="0.35">
      <c r="E1246" s="37"/>
    </row>
    <row r="1247" spans="5:5" x14ac:dyDescent="0.35">
      <c r="E1247" s="37"/>
    </row>
    <row r="1248" spans="5:5" x14ac:dyDescent="0.35">
      <c r="E1248" s="37"/>
    </row>
    <row r="1249" spans="5:5" x14ac:dyDescent="0.35">
      <c r="E1249" s="37"/>
    </row>
    <row r="1250" spans="5:5" x14ac:dyDescent="0.35">
      <c r="E1250" s="37"/>
    </row>
    <row r="1251" spans="5:5" x14ac:dyDescent="0.35">
      <c r="E1251" s="37"/>
    </row>
    <row r="1252" spans="5:5" x14ac:dyDescent="0.35">
      <c r="E1252" s="37"/>
    </row>
    <row r="1253" spans="5:5" x14ac:dyDescent="0.35">
      <c r="E1253" s="37"/>
    </row>
    <row r="1254" spans="5:5" x14ac:dyDescent="0.35">
      <c r="E1254" s="37"/>
    </row>
    <row r="1255" spans="5:5" x14ac:dyDescent="0.35">
      <c r="E1255" s="37"/>
    </row>
    <row r="1256" spans="5:5" x14ac:dyDescent="0.35">
      <c r="E1256" s="37"/>
    </row>
    <row r="1257" spans="5:5" x14ac:dyDescent="0.35">
      <c r="E1257" s="37"/>
    </row>
    <row r="1258" spans="5:5" x14ac:dyDescent="0.35">
      <c r="E1258" s="37"/>
    </row>
    <row r="1259" spans="5:5" x14ac:dyDescent="0.35">
      <c r="E1259" s="37"/>
    </row>
    <row r="1260" spans="5:5" x14ac:dyDescent="0.35">
      <c r="E1260" s="37"/>
    </row>
    <row r="1261" spans="5:5" x14ac:dyDescent="0.35">
      <c r="E1261" s="37"/>
    </row>
    <row r="1262" spans="5:5" x14ac:dyDescent="0.35">
      <c r="E1262" s="37"/>
    </row>
    <row r="1263" spans="5:5" x14ac:dyDescent="0.35">
      <c r="E1263" s="37"/>
    </row>
    <row r="1264" spans="5:5" x14ac:dyDescent="0.35">
      <c r="E1264" s="37"/>
    </row>
    <row r="1265" spans="5:5" x14ac:dyDescent="0.35">
      <c r="E1265" s="37"/>
    </row>
    <row r="1266" spans="5:5" x14ac:dyDescent="0.35">
      <c r="E1266" s="37"/>
    </row>
    <row r="1267" spans="5:5" x14ac:dyDescent="0.35">
      <c r="E1267" s="37"/>
    </row>
    <row r="1268" spans="5:5" x14ac:dyDescent="0.35">
      <c r="E1268" s="37"/>
    </row>
    <row r="1269" spans="5:5" x14ac:dyDescent="0.35">
      <c r="E1269" s="37"/>
    </row>
    <row r="1270" spans="5:5" x14ac:dyDescent="0.35">
      <c r="E1270" s="37"/>
    </row>
    <row r="1271" spans="5:5" x14ac:dyDescent="0.35">
      <c r="E1271" s="37"/>
    </row>
    <row r="1272" spans="5:5" x14ac:dyDescent="0.35">
      <c r="E1272" s="37"/>
    </row>
    <row r="1273" spans="5:5" x14ac:dyDescent="0.35">
      <c r="E1273" s="37"/>
    </row>
    <row r="1274" spans="5:5" x14ac:dyDescent="0.35">
      <c r="E1274" s="37"/>
    </row>
    <row r="1275" spans="5:5" x14ac:dyDescent="0.35">
      <c r="E1275" s="37"/>
    </row>
    <row r="1276" spans="5:5" x14ac:dyDescent="0.35">
      <c r="E1276" s="37"/>
    </row>
    <row r="1277" spans="5:5" x14ac:dyDescent="0.35">
      <c r="E1277" s="37"/>
    </row>
    <row r="1278" spans="5:5" x14ac:dyDescent="0.35">
      <c r="E1278" s="37"/>
    </row>
    <row r="1279" spans="5:5" x14ac:dyDescent="0.35">
      <c r="E1279" s="37"/>
    </row>
    <row r="1280" spans="5:5" x14ac:dyDescent="0.35">
      <c r="E1280" s="37"/>
    </row>
    <row r="1281" spans="5:5" x14ac:dyDescent="0.35">
      <c r="E1281" s="37"/>
    </row>
    <row r="1282" spans="5:5" x14ac:dyDescent="0.35">
      <c r="E1282" s="37"/>
    </row>
    <row r="1283" spans="5:5" x14ac:dyDescent="0.35">
      <c r="E1283" s="37"/>
    </row>
    <row r="1284" spans="5:5" x14ac:dyDescent="0.35">
      <c r="E1284" s="37"/>
    </row>
    <row r="1285" spans="5:5" x14ac:dyDescent="0.35">
      <c r="E1285" s="37"/>
    </row>
    <row r="1286" spans="5:5" x14ac:dyDescent="0.35">
      <c r="E1286" s="37"/>
    </row>
    <row r="1287" spans="5:5" x14ac:dyDescent="0.35">
      <c r="E1287" s="37"/>
    </row>
    <row r="1288" spans="5:5" x14ac:dyDescent="0.35">
      <c r="E1288" s="37"/>
    </row>
    <row r="1289" spans="5:5" x14ac:dyDescent="0.35">
      <c r="E1289" s="37"/>
    </row>
    <row r="1290" spans="5:5" x14ac:dyDescent="0.35">
      <c r="E1290" s="37"/>
    </row>
    <row r="1291" spans="5:5" x14ac:dyDescent="0.35">
      <c r="E1291" s="37"/>
    </row>
    <row r="1292" spans="5:5" x14ac:dyDescent="0.35">
      <c r="E1292" s="37"/>
    </row>
    <row r="1293" spans="5:5" x14ac:dyDescent="0.35">
      <c r="E1293" s="37"/>
    </row>
    <row r="1294" spans="5:5" x14ac:dyDescent="0.35">
      <c r="E1294" s="37"/>
    </row>
    <row r="1295" spans="5:5" x14ac:dyDescent="0.35">
      <c r="E1295" s="37"/>
    </row>
    <row r="1296" spans="5:5" x14ac:dyDescent="0.35">
      <c r="E1296" s="37"/>
    </row>
    <row r="1297" spans="5:5" x14ac:dyDescent="0.35">
      <c r="E1297" s="37"/>
    </row>
    <row r="1298" spans="5:5" x14ac:dyDescent="0.35">
      <c r="E1298" s="37"/>
    </row>
    <row r="1299" spans="5:5" x14ac:dyDescent="0.35">
      <c r="E1299" s="37"/>
    </row>
    <row r="1300" spans="5:5" x14ac:dyDescent="0.35">
      <c r="E1300" s="37"/>
    </row>
    <row r="1301" spans="5:5" x14ac:dyDescent="0.35">
      <c r="E1301" s="37"/>
    </row>
    <row r="1302" spans="5:5" x14ac:dyDescent="0.35">
      <c r="E1302" s="37"/>
    </row>
    <row r="1303" spans="5:5" x14ac:dyDescent="0.35">
      <c r="E1303" s="37"/>
    </row>
    <row r="1304" spans="5:5" x14ac:dyDescent="0.35">
      <c r="E1304" s="37"/>
    </row>
    <row r="1305" spans="5:5" x14ac:dyDescent="0.35">
      <c r="E1305" s="37"/>
    </row>
    <row r="1306" spans="5:5" x14ac:dyDescent="0.35">
      <c r="E1306" s="37"/>
    </row>
    <row r="1307" spans="5:5" x14ac:dyDescent="0.35">
      <c r="E1307" s="37"/>
    </row>
    <row r="1308" spans="5:5" x14ac:dyDescent="0.35">
      <c r="E1308" s="37"/>
    </row>
    <row r="1309" spans="5:5" x14ac:dyDescent="0.35">
      <c r="E1309" s="37"/>
    </row>
    <row r="1310" spans="5:5" x14ac:dyDescent="0.35">
      <c r="E1310" s="37"/>
    </row>
    <row r="1311" spans="5:5" x14ac:dyDescent="0.35">
      <c r="E1311" s="37"/>
    </row>
    <row r="1312" spans="5:5" x14ac:dyDescent="0.35">
      <c r="E1312" s="37"/>
    </row>
    <row r="1313" spans="5:5" x14ac:dyDescent="0.35">
      <c r="E1313" s="37"/>
    </row>
    <row r="1314" spans="5:5" x14ac:dyDescent="0.35">
      <c r="E1314" s="37"/>
    </row>
    <row r="1315" spans="5:5" x14ac:dyDescent="0.35">
      <c r="E1315" s="37"/>
    </row>
    <row r="1316" spans="5:5" x14ac:dyDescent="0.35">
      <c r="E1316" s="37"/>
    </row>
    <row r="1317" spans="5:5" x14ac:dyDescent="0.35">
      <c r="E1317" s="37"/>
    </row>
    <row r="1318" spans="5:5" x14ac:dyDescent="0.35">
      <c r="E1318" s="37"/>
    </row>
    <row r="1319" spans="5:5" x14ac:dyDescent="0.35">
      <c r="E1319" s="37"/>
    </row>
    <row r="1320" spans="5:5" x14ac:dyDescent="0.35">
      <c r="E1320" s="37"/>
    </row>
    <row r="1321" spans="5:5" x14ac:dyDescent="0.35">
      <c r="E1321" s="37"/>
    </row>
    <row r="1322" spans="5:5" x14ac:dyDescent="0.35">
      <c r="E1322" s="37"/>
    </row>
    <row r="1323" spans="5:5" x14ac:dyDescent="0.35">
      <c r="E1323" s="37"/>
    </row>
    <row r="1324" spans="5:5" x14ac:dyDescent="0.35">
      <c r="E1324" s="37"/>
    </row>
    <row r="1325" spans="5:5" x14ac:dyDescent="0.35">
      <c r="E1325" s="37"/>
    </row>
    <row r="1326" spans="5:5" x14ac:dyDescent="0.35">
      <c r="E1326" s="37"/>
    </row>
    <row r="1327" spans="5:5" x14ac:dyDescent="0.35">
      <c r="E1327" s="37"/>
    </row>
    <row r="1328" spans="5:5" x14ac:dyDescent="0.35">
      <c r="E1328" s="37"/>
    </row>
    <row r="1329" spans="5:5" x14ac:dyDescent="0.35">
      <c r="E1329" s="37"/>
    </row>
    <row r="1330" spans="5:5" x14ac:dyDescent="0.35">
      <c r="E1330" s="37"/>
    </row>
    <row r="1331" spans="5:5" x14ac:dyDescent="0.35">
      <c r="E1331" s="37"/>
    </row>
    <row r="1332" spans="5:5" x14ac:dyDescent="0.35">
      <c r="E1332" s="37"/>
    </row>
    <row r="1333" spans="5:5" x14ac:dyDescent="0.35">
      <c r="E1333" s="37"/>
    </row>
    <row r="1334" spans="5:5" x14ac:dyDescent="0.35">
      <c r="E1334" s="37"/>
    </row>
    <row r="1335" spans="5:5" x14ac:dyDescent="0.35">
      <c r="E1335" s="37"/>
    </row>
    <row r="1336" spans="5:5" x14ac:dyDescent="0.35">
      <c r="E1336" s="37"/>
    </row>
    <row r="1337" spans="5:5" x14ac:dyDescent="0.35">
      <c r="E1337" s="37"/>
    </row>
    <row r="1338" spans="5:5" x14ac:dyDescent="0.35">
      <c r="E1338" s="37"/>
    </row>
    <row r="1339" spans="5:5" x14ac:dyDescent="0.35">
      <c r="E1339" s="37"/>
    </row>
    <row r="1340" spans="5:5" x14ac:dyDescent="0.35">
      <c r="E1340" s="37"/>
    </row>
    <row r="1341" spans="5:5" x14ac:dyDescent="0.35">
      <c r="E1341" s="37"/>
    </row>
    <row r="1342" spans="5:5" x14ac:dyDescent="0.35">
      <c r="E1342" s="37"/>
    </row>
    <row r="1343" spans="5:5" x14ac:dyDescent="0.35">
      <c r="E1343" s="37"/>
    </row>
    <row r="1344" spans="5:5" x14ac:dyDescent="0.35">
      <c r="E1344" s="37"/>
    </row>
    <row r="1345" spans="5:5" x14ac:dyDescent="0.35">
      <c r="E1345" s="37"/>
    </row>
    <row r="1346" spans="5:5" x14ac:dyDescent="0.35">
      <c r="E1346" s="37"/>
    </row>
    <row r="1347" spans="5:5" x14ac:dyDescent="0.35">
      <c r="E1347" s="37"/>
    </row>
    <row r="1348" spans="5:5" x14ac:dyDescent="0.35">
      <c r="E1348" s="37"/>
    </row>
    <row r="1349" spans="5:5" x14ac:dyDescent="0.35">
      <c r="E1349" s="37"/>
    </row>
    <row r="1350" spans="5:5" x14ac:dyDescent="0.35">
      <c r="E1350" s="37"/>
    </row>
    <row r="1351" spans="5:5" x14ac:dyDescent="0.35">
      <c r="E1351" s="37"/>
    </row>
    <row r="1352" spans="5:5" x14ac:dyDescent="0.35">
      <c r="E1352" s="37"/>
    </row>
    <row r="1353" spans="5:5" x14ac:dyDescent="0.35">
      <c r="E1353" s="37"/>
    </row>
    <row r="1354" spans="5:5" x14ac:dyDescent="0.35">
      <c r="E1354" s="37"/>
    </row>
    <row r="1355" spans="5:5" x14ac:dyDescent="0.35">
      <c r="E1355" s="37"/>
    </row>
    <row r="1356" spans="5:5" x14ac:dyDescent="0.35">
      <c r="E1356" s="37"/>
    </row>
    <row r="1357" spans="5:5" x14ac:dyDescent="0.35">
      <c r="E1357" s="37"/>
    </row>
    <row r="1358" spans="5:5" x14ac:dyDescent="0.35">
      <c r="E1358" s="37"/>
    </row>
    <row r="1359" spans="5:5" x14ac:dyDescent="0.35">
      <c r="E1359" s="37"/>
    </row>
    <row r="1360" spans="5:5" x14ac:dyDescent="0.35">
      <c r="E1360" s="37"/>
    </row>
    <row r="1361" spans="5:5" x14ac:dyDescent="0.35">
      <c r="E1361" s="37"/>
    </row>
    <row r="1362" spans="5:5" x14ac:dyDescent="0.35">
      <c r="E1362" s="37"/>
    </row>
    <row r="1363" spans="5:5" x14ac:dyDescent="0.35">
      <c r="E1363" s="37"/>
    </row>
    <row r="1364" spans="5:5" x14ac:dyDescent="0.35">
      <c r="E1364" s="37"/>
    </row>
    <row r="1365" spans="5:5" x14ac:dyDescent="0.35">
      <c r="E1365" s="37"/>
    </row>
    <row r="1366" spans="5:5" x14ac:dyDescent="0.35">
      <c r="E1366" s="37"/>
    </row>
    <row r="1367" spans="5:5" x14ac:dyDescent="0.35">
      <c r="E1367" s="37"/>
    </row>
    <row r="1368" spans="5:5" x14ac:dyDescent="0.35">
      <c r="E1368" s="37"/>
    </row>
    <row r="1369" spans="5:5" x14ac:dyDescent="0.35">
      <c r="E1369" s="37"/>
    </row>
    <row r="1370" spans="5:5" x14ac:dyDescent="0.35">
      <c r="E1370" s="37"/>
    </row>
    <row r="1371" spans="5:5" x14ac:dyDescent="0.35">
      <c r="E1371" s="37"/>
    </row>
    <row r="1372" spans="5:5" x14ac:dyDescent="0.35">
      <c r="E1372" s="37"/>
    </row>
    <row r="1373" spans="5:5" x14ac:dyDescent="0.35">
      <c r="E1373" s="37"/>
    </row>
    <row r="1374" spans="5:5" x14ac:dyDescent="0.35">
      <c r="E1374" s="37"/>
    </row>
    <row r="1375" spans="5:5" x14ac:dyDescent="0.35">
      <c r="E1375" s="37"/>
    </row>
    <row r="1376" spans="5:5" x14ac:dyDescent="0.35">
      <c r="E1376" s="37"/>
    </row>
    <row r="1377" spans="5:5" x14ac:dyDescent="0.35">
      <c r="E1377" s="37"/>
    </row>
    <row r="1378" spans="5:5" x14ac:dyDescent="0.35">
      <c r="E1378" s="37"/>
    </row>
    <row r="1379" spans="5:5" x14ac:dyDescent="0.35">
      <c r="E1379" s="37"/>
    </row>
    <row r="1380" spans="5:5" x14ac:dyDescent="0.35">
      <c r="E1380" s="37"/>
    </row>
    <row r="1381" spans="5:5" x14ac:dyDescent="0.35">
      <c r="E1381" s="37"/>
    </row>
    <row r="1382" spans="5:5" x14ac:dyDescent="0.35">
      <c r="E1382" s="37"/>
    </row>
    <row r="1383" spans="5:5" x14ac:dyDescent="0.35">
      <c r="E1383" s="37"/>
    </row>
    <row r="1384" spans="5:5" x14ac:dyDescent="0.35">
      <c r="E1384" s="37"/>
    </row>
    <row r="1385" spans="5:5" x14ac:dyDescent="0.35">
      <c r="E1385" s="37"/>
    </row>
    <row r="1386" spans="5:5" x14ac:dyDescent="0.35">
      <c r="E1386" s="37"/>
    </row>
    <row r="1387" spans="5:5" x14ac:dyDescent="0.35">
      <c r="E1387" s="37"/>
    </row>
    <row r="1388" spans="5:5" x14ac:dyDescent="0.35">
      <c r="E1388" s="37"/>
    </row>
    <row r="1389" spans="5:5" x14ac:dyDescent="0.35">
      <c r="E1389" s="37"/>
    </row>
    <row r="1390" spans="5:5" x14ac:dyDescent="0.35">
      <c r="E1390" s="37"/>
    </row>
    <row r="1391" spans="5:5" x14ac:dyDescent="0.35">
      <c r="E1391" s="37"/>
    </row>
    <row r="1392" spans="5:5" x14ac:dyDescent="0.35">
      <c r="E1392" s="37"/>
    </row>
    <row r="1393" spans="5:5" x14ac:dyDescent="0.35">
      <c r="E1393" s="37"/>
    </row>
    <row r="1394" spans="5:5" x14ac:dyDescent="0.35">
      <c r="E1394" s="37"/>
    </row>
    <row r="1395" spans="5:5" x14ac:dyDescent="0.35">
      <c r="E1395" s="37"/>
    </row>
    <row r="1396" spans="5:5" x14ac:dyDescent="0.35">
      <c r="E1396" s="37"/>
    </row>
    <row r="1397" spans="5:5" x14ac:dyDescent="0.35">
      <c r="E1397" s="37"/>
    </row>
    <row r="1398" spans="5:5" x14ac:dyDescent="0.35">
      <c r="E1398" s="37"/>
    </row>
    <row r="1399" spans="5:5" x14ac:dyDescent="0.35">
      <c r="E1399" s="37"/>
    </row>
    <row r="1400" spans="5:5" x14ac:dyDescent="0.35">
      <c r="E1400" s="37"/>
    </row>
    <row r="1401" spans="5:5" x14ac:dyDescent="0.35">
      <c r="E1401" s="37"/>
    </row>
    <row r="1402" spans="5:5" x14ac:dyDescent="0.35">
      <c r="E1402" s="37"/>
    </row>
    <row r="1403" spans="5:5" x14ac:dyDescent="0.35">
      <c r="E1403" s="37"/>
    </row>
    <row r="1404" spans="5:5" x14ac:dyDescent="0.35">
      <c r="E1404" s="37"/>
    </row>
    <row r="1405" spans="5:5" x14ac:dyDescent="0.35">
      <c r="E1405" s="37"/>
    </row>
    <row r="1406" spans="5:5" x14ac:dyDescent="0.35">
      <c r="E1406" s="37"/>
    </row>
    <row r="1407" spans="5:5" x14ac:dyDescent="0.35">
      <c r="E1407" s="37"/>
    </row>
    <row r="1408" spans="5:5" x14ac:dyDescent="0.35">
      <c r="E1408" s="37"/>
    </row>
    <row r="1409" spans="5:5" x14ac:dyDescent="0.35">
      <c r="E1409" s="37"/>
    </row>
    <row r="1410" spans="5:5" x14ac:dyDescent="0.35">
      <c r="E1410" s="37"/>
    </row>
    <row r="1411" spans="5:5" x14ac:dyDescent="0.35">
      <c r="E1411" s="37"/>
    </row>
    <row r="1412" spans="5:5" x14ac:dyDescent="0.35">
      <c r="E1412" s="37"/>
    </row>
    <row r="1413" spans="5:5" x14ac:dyDescent="0.35">
      <c r="E1413" s="37"/>
    </row>
    <row r="1414" spans="5:5" x14ac:dyDescent="0.35">
      <c r="E1414" s="37"/>
    </row>
    <row r="1415" spans="5:5" x14ac:dyDescent="0.35">
      <c r="E1415" s="37"/>
    </row>
    <row r="1416" spans="5:5" x14ac:dyDescent="0.35">
      <c r="E1416" s="37"/>
    </row>
    <row r="1417" spans="5:5" x14ac:dyDescent="0.35">
      <c r="E1417" s="37"/>
    </row>
    <row r="1418" spans="5:5" x14ac:dyDescent="0.35">
      <c r="E1418" s="37"/>
    </row>
    <row r="1419" spans="5:5" x14ac:dyDescent="0.35">
      <c r="E1419" s="37"/>
    </row>
    <row r="1420" spans="5:5" x14ac:dyDescent="0.35">
      <c r="E1420" s="37"/>
    </row>
    <row r="1421" spans="5:5" x14ac:dyDescent="0.35">
      <c r="E1421" s="37"/>
    </row>
    <row r="1422" spans="5:5" x14ac:dyDescent="0.35">
      <c r="E1422" s="37"/>
    </row>
    <row r="1423" spans="5:5" x14ac:dyDescent="0.35">
      <c r="E1423" s="37"/>
    </row>
    <row r="1424" spans="5:5" x14ac:dyDescent="0.35">
      <c r="E1424" s="37"/>
    </row>
    <row r="1425" spans="5:5" x14ac:dyDescent="0.35">
      <c r="E1425" s="37"/>
    </row>
    <row r="1426" spans="5:5" x14ac:dyDescent="0.35">
      <c r="E1426" s="37"/>
    </row>
    <row r="1427" spans="5:5" x14ac:dyDescent="0.35">
      <c r="E1427" s="37"/>
    </row>
    <row r="1428" spans="5:5" x14ac:dyDescent="0.35">
      <c r="E1428" s="37"/>
    </row>
    <row r="1429" spans="5:5" x14ac:dyDescent="0.35">
      <c r="E1429" s="37"/>
    </row>
    <row r="1430" spans="5:5" x14ac:dyDescent="0.35">
      <c r="E1430" s="37"/>
    </row>
    <row r="1431" spans="5:5" x14ac:dyDescent="0.35">
      <c r="E1431" s="37"/>
    </row>
    <row r="1432" spans="5:5" x14ac:dyDescent="0.35">
      <c r="E1432" s="37"/>
    </row>
    <row r="1433" spans="5:5" x14ac:dyDescent="0.35">
      <c r="E1433" s="37"/>
    </row>
    <row r="1434" spans="5:5" x14ac:dyDescent="0.35">
      <c r="E1434" s="37"/>
    </row>
    <row r="1435" spans="5:5" x14ac:dyDescent="0.35">
      <c r="E1435" s="37"/>
    </row>
    <row r="1436" spans="5:5" x14ac:dyDescent="0.35">
      <c r="E1436" s="37"/>
    </row>
    <row r="1437" spans="5:5" x14ac:dyDescent="0.35">
      <c r="E1437" s="37"/>
    </row>
    <row r="1438" spans="5:5" x14ac:dyDescent="0.35">
      <c r="E1438" s="37"/>
    </row>
    <row r="1439" spans="5:5" x14ac:dyDescent="0.35">
      <c r="E1439" s="37"/>
    </row>
    <row r="1440" spans="5:5" x14ac:dyDescent="0.35">
      <c r="E1440" s="37"/>
    </row>
    <row r="1441" spans="5:5" x14ac:dyDescent="0.35">
      <c r="E1441" s="37"/>
    </row>
    <row r="1442" spans="5:5" x14ac:dyDescent="0.35">
      <c r="E1442" s="37"/>
    </row>
    <row r="1443" spans="5:5" x14ac:dyDescent="0.35">
      <c r="E1443" s="37"/>
    </row>
    <row r="1444" spans="5:5" x14ac:dyDescent="0.35">
      <c r="E1444" s="37"/>
    </row>
    <row r="1445" spans="5:5" x14ac:dyDescent="0.35">
      <c r="E1445" s="37"/>
    </row>
    <row r="1446" spans="5:5" x14ac:dyDescent="0.35">
      <c r="E1446" s="37"/>
    </row>
    <row r="1447" spans="5:5" x14ac:dyDescent="0.35">
      <c r="E1447" s="37"/>
    </row>
    <row r="1448" spans="5:5" x14ac:dyDescent="0.35">
      <c r="E1448" s="37"/>
    </row>
    <row r="1449" spans="5:5" x14ac:dyDescent="0.35">
      <c r="E1449" s="37"/>
    </row>
    <row r="1450" spans="5:5" x14ac:dyDescent="0.35">
      <c r="E1450" s="37"/>
    </row>
    <row r="1451" spans="5:5" x14ac:dyDescent="0.35">
      <c r="E1451" s="37"/>
    </row>
    <row r="1452" spans="5:5" x14ac:dyDescent="0.35">
      <c r="E1452" s="37"/>
    </row>
    <row r="1453" spans="5:5" x14ac:dyDescent="0.35">
      <c r="E1453" s="37"/>
    </row>
    <row r="1454" spans="5:5" x14ac:dyDescent="0.35">
      <c r="E1454" s="37"/>
    </row>
    <row r="1455" spans="5:5" x14ac:dyDescent="0.35">
      <c r="E1455" s="37"/>
    </row>
    <row r="1456" spans="5:5" x14ac:dyDescent="0.35">
      <c r="E1456" s="37"/>
    </row>
    <row r="1457" spans="5:5" x14ac:dyDescent="0.35">
      <c r="E1457" s="37"/>
    </row>
    <row r="1458" spans="5:5" x14ac:dyDescent="0.35">
      <c r="E1458" s="37"/>
    </row>
    <row r="1459" spans="5:5" x14ac:dyDescent="0.35">
      <c r="E1459" s="37"/>
    </row>
    <row r="1460" spans="5:5" x14ac:dyDescent="0.35">
      <c r="E1460" s="37"/>
    </row>
    <row r="1461" spans="5:5" x14ac:dyDescent="0.35">
      <c r="E1461" s="37"/>
    </row>
    <row r="1462" spans="5:5" x14ac:dyDescent="0.35">
      <c r="E1462" s="37"/>
    </row>
    <row r="1463" spans="5:5" x14ac:dyDescent="0.35">
      <c r="E1463" s="37"/>
    </row>
    <row r="1464" spans="5:5" x14ac:dyDescent="0.35">
      <c r="E1464" s="37"/>
    </row>
    <row r="1465" spans="5:5" x14ac:dyDescent="0.35">
      <c r="E1465" s="37"/>
    </row>
    <row r="1466" spans="5:5" x14ac:dyDescent="0.35">
      <c r="E1466" s="37"/>
    </row>
    <row r="1467" spans="5:5" x14ac:dyDescent="0.35">
      <c r="E1467" s="37"/>
    </row>
    <row r="1468" spans="5:5" x14ac:dyDescent="0.35">
      <c r="E1468" s="37"/>
    </row>
    <row r="1469" spans="5:5" x14ac:dyDescent="0.35">
      <c r="E1469" s="37"/>
    </row>
    <row r="1470" spans="5:5" x14ac:dyDescent="0.35">
      <c r="E1470" s="37"/>
    </row>
    <row r="1471" spans="5:5" x14ac:dyDescent="0.35">
      <c r="E1471" s="37"/>
    </row>
    <row r="1472" spans="5:5" x14ac:dyDescent="0.35">
      <c r="E1472" s="37"/>
    </row>
    <row r="1473" spans="5:5" x14ac:dyDescent="0.35">
      <c r="E1473" s="37"/>
    </row>
    <row r="1474" spans="5:5" x14ac:dyDescent="0.35">
      <c r="E1474" s="37"/>
    </row>
    <row r="1475" spans="5:5" x14ac:dyDescent="0.35">
      <c r="E1475" s="37"/>
    </row>
    <row r="1476" spans="5:5" x14ac:dyDescent="0.35">
      <c r="E1476" s="37"/>
    </row>
    <row r="1477" spans="5:5" x14ac:dyDescent="0.35">
      <c r="E1477" s="37"/>
    </row>
    <row r="1478" spans="5:5" x14ac:dyDescent="0.35">
      <c r="E1478" s="37"/>
    </row>
    <row r="1479" spans="5:5" x14ac:dyDescent="0.35">
      <c r="E1479" s="37"/>
    </row>
    <row r="1480" spans="5:5" x14ac:dyDescent="0.35">
      <c r="E1480" s="37"/>
    </row>
    <row r="1481" spans="5:5" x14ac:dyDescent="0.35">
      <c r="E1481" s="37"/>
    </row>
    <row r="1482" spans="5:5" x14ac:dyDescent="0.35">
      <c r="E1482" s="37"/>
    </row>
    <row r="1483" spans="5:5" x14ac:dyDescent="0.35">
      <c r="E1483" s="37"/>
    </row>
    <row r="1484" spans="5:5" x14ac:dyDescent="0.35">
      <c r="E1484" s="37"/>
    </row>
    <row r="1485" spans="5:5" x14ac:dyDescent="0.35">
      <c r="E1485" s="37"/>
    </row>
    <row r="1486" spans="5:5" x14ac:dyDescent="0.35">
      <c r="E1486" s="37"/>
    </row>
    <row r="1487" spans="5:5" x14ac:dyDescent="0.35">
      <c r="E1487" s="37"/>
    </row>
    <row r="1488" spans="5:5" x14ac:dyDescent="0.35">
      <c r="E1488" s="37"/>
    </row>
    <row r="1489" spans="5:5" x14ac:dyDescent="0.35">
      <c r="E1489" s="37"/>
    </row>
    <row r="1490" spans="5:5" x14ac:dyDescent="0.35">
      <c r="E1490" s="37"/>
    </row>
    <row r="1491" spans="5:5" x14ac:dyDescent="0.35">
      <c r="E1491" s="37"/>
    </row>
    <row r="1492" spans="5:5" x14ac:dyDescent="0.35">
      <c r="E1492" s="37"/>
    </row>
    <row r="1493" spans="5:5" x14ac:dyDescent="0.35">
      <c r="E1493" s="37"/>
    </row>
    <row r="1494" spans="5:5" x14ac:dyDescent="0.35">
      <c r="E1494" s="37"/>
    </row>
    <row r="1495" spans="5:5" x14ac:dyDescent="0.35">
      <c r="E1495" s="37"/>
    </row>
    <row r="1496" spans="5:5" x14ac:dyDescent="0.35">
      <c r="E1496" s="37"/>
    </row>
    <row r="1497" spans="5:5" x14ac:dyDescent="0.35">
      <c r="E1497" s="37"/>
    </row>
    <row r="1498" spans="5:5" x14ac:dyDescent="0.35">
      <c r="E1498" s="37"/>
    </row>
    <row r="1499" spans="5:5" x14ac:dyDescent="0.35">
      <c r="E1499" s="37"/>
    </row>
    <row r="1500" spans="5:5" x14ac:dyDescent="0.35">
      <c r="E1500" s="37"/>
    </row>
    <row r="1501" spans="5:5" x14ac:dyDescent="0.35">
      <c r="E1501" s="37"/>
    </row>
    <row r="1502" spans="5:5" x14ac:dyDescent="0.35">
      <c r="E1502" s="37"/>
    </row>
    <row r="1503" spans="5:5" x14ac:dyDescent="0.35">
      <c r="E1503" s="37"/>
    </row>
    <row r="1504" spans="5:5" x14ac:dyDescent="0.35">
      <c r="E1504" s="37"/>
    </row>
    <row r="1505" spans="5:5" x14ac:dyDescent="0.35">
      <c r="E1505" s="37"/>
    </row>
    <row r="1506" spans="5:5" x14ac:dyDescent="0.35">
      <c r="E1506" s="37"/>
    </row>
    <row r="1507" spans="5:5" x14ac:dyDescent="0.35">
      <c r="E1507" s="37"/>
    </row>
    <row r="1508" spans="5:5" x14ac:dyDescent="0.35">
      <c r="E1508" s="37"/>
    </row>
    <row r="1509" spans="5:5" x14ac:dyDescent="0.35">
      <c r="E1509" s="37"/>
    </row>
    <row r="1510" spans="5:5" x14ac:dyDescent="0.35">
      <c r="E1510" s="37"/>
    </row>
    <row r="1511" spans="5:5" x14ac:dyDescent="0.35">
      <c r="E1511" s="37"/>
    </row>
    <row r="1512" spans="5:5" x14ac:dyDescent="0.35">
      <c r="E1512" s="37"/>
    </row>
    <row r="1513" spans="5:5" x14ac:dyDescent="0.35">
      <c r="E1513" s="37"/>
    </row>
    <row r="1514" spans="5:5" x14ac:dyDescent="0.35">
      <c r="E1514" s="37"/>
    </row>
    <row r="1515" spans="5:5" x14ac:dyDescent="0.35">
      <c r="E1515" s="37"/>
    </row>
    <row r="1516" spans="5:5" x14ac:dyDescent="0.35">
      <c r="E1516" s="37"/>
    </row>
    <row r="1517" spans="5:5" x14ac:dyDescent="0.35">
      <c r="E1517" s="37"/>
    </row>
    <row r="1518" spans="5:5" x14ac:dyDescent="0.35">
      <c r="E1518" s="37"/>
    </row>
    <row r="1519" spans="5:5" x14ac:dyDescent="0.35">
      <c r="E1519" s="37"/>
    </row>
    <row r="1520" spans="5:5" x14ac:dyDescent="0.35">
      <c r="E1520" s="37"/>
    </row>
    <row r="1521" spans="5:5" x14ac:dyDescent="0.35">
      <c r="E1521" s="37"/>
    </row>
    <row r="1522" spans="5:5" x14ac:dyDescent="0.35">
      <c r="E1522" s="37"/>
    </row>
    <row r="1523" spans="5:5" x14ac:dyDescent="0.35">
      <c r="E1523" s="37"/>
    </row>
    <row r="1524" spans="5:5" x14ac:dyDescent="0.35">
      <c r="E1524" s="37"/>
    </row>
    <row r="1525" spans="5:5" x14ac:dyDescent="0.35">
      <c r="E1525" s="37"/>
    </row>
    <row r="1526" spans="5:5" x14ac:dyDescent="0.35">
      <c r="E1526" s="37"/>
    </row>
    <row r="1527" spans="5:5" x14ac:dyDescent="0.35">
      <c r="E1527" s="37"/>
    </row>
    <row r="1528" spans="5:5" x14ac:dyDescent="0.35">
      <c r="E1528" s="37"/>
    </row>
    <row r="1529" spans="5:5" x14ac:dyDescent="0.35">
      <c r="E1529" s="37"/>
    </row>
    <row r="1530" spans="5:5" x14ac:dyDescent="0.35">
      <c r="E1530" s="37"/>
    </row>
    <row r="1531" spans="5:5" x14ac:dyDescent="0.35">
      <c r="E1531" s="37"/>
    </row>
    <row r="1532" spans="5:5" x14ac:dyDescent="0.35">
      <c r="E1532" s="37"/>
    </row>
    <row r="1533" spans="5:5" x14ac:dyDescent="0.35">
      <c r="E1533" s="37"/>
    </row>
    <row r="1534" spans="5:5" x14ac:dyDescent="0.35">
      <c r="E1534" s="37"/>
    </row>
    <row r="1535" spans="5:5" x14ac:dyDescent="0.35">
      <c r="E1535" s="37"/>
    </row>
    <row r="1536" spans="5:5" x14ac:dyDescent="0.35">
      <c r="E1536" s="37"/>
    </row>
    <row r="1537" spans="5:5" x14ac:dyDescent="0.35">
      <c r="E1537" s="37"/>
    </row>
    <row r="1538" spans="5:5" x14ac:dyDescent="0.35">
      <c r="E1538" s="37"/>
    </row>
    <row r="1539" spans="5:5" x14ac:dyDescent="0.35">
      <c r="E1539" s="37"/>
    </row>
    <row r="1540" spans="5:5" x14ac:dyDescent="0.35">
      <c r="E1540" s="37"/>
    </row>
    <row r="1541" spans="5:5" x14ac:dyDescent="0.35">
      <c r="E1541" s="37"/>
    </row>
    <row r="1542" spans="5:5" x14ac:dyDescent="0.35">
      <c r="E1542" s="37"/>
    </row>
    <row r="1543" spans="5:5" x14ac:dyDescent="0.35">
      <c r="E1543" s="37"/>
    </row>
    <row r="1544" spans="5:5" x14ac:dyDescent="0.35">
      <c r="E1544" s="37"/>
    </row>
    <row r="1545" spans="5:5" x14ac:dyDescent="0.35">
      <c r="E1545" s="37"/>
    </row>
    <row r="1546" spans="5:5" x14ac:dyDescent="0.35">
      <c r="E1546" s="37"/>
    </row>
    <row r="1547" spans="5:5" x14ac:dyDescent="0.35">
      <c r="E1547" s="37"/>
    </row>
    <row r="1548" spans="5:5" x14ac:dyDescent="0.35">
      <c r="E1548" s="37"/>
    </row>
    <row r="1549" spans="5:5" x14ac:dyDescent="0.35">
      <c r="E1549" s="37"/>
    </row>
    <row r="1550" spans="5:5" x14ac:dyDescent="0.35">
      <c r="E1550" s="37"/>
    </row>
    <row r="1551" spans="5:5" x14ac:dyDescent="0.35">
      <c r="E1551" s="37"/>
    </row>
    <row r="1552" spans="5:5" x14ac:dyDescent="0.35">
      <c r="E1552" s="37"/>
    </row>
    <row r="1553" spans="5:5" x14ac:dyDescent="0.35">
      <c r="E1553" s="37"/>
    </row>
    <row r="1554" spans="5:5" x14ac:dyDescent="0.35">
      <c r="E1554" s="37"/>
    </row>
    <row r="1555" spans="5:5" x14ac:dyDescent="0.35">
      <c r="E1555" s="37"/>
    </row>
    <row r="1556" spans="5:5" x14ac:dyDescent="0.35">
      <c r="E1556" s="37"/>
    </row>
    <row r="1557" spans="5:5" x14ac:dyDescent="0.35">
      <c r="E1557" s="37"/>
    </row>
    <row r="1558" spans="5:5" x14ac:dyDescent="0.35">
      <c r="E1558" s="37"/>
    </row>
    <row r="1559" spans="5:5" x14ac:dyDescent="0.35">
      <c r="E1559" s="37"/>
    </row>
    <row r="1560" spans="5:5" x14ac:dyDescent="0.35">
      <c r="E1560" s="37"/>
    </row>
    <row r="1561" spans="5:5" x14ac:dyDescent="0.35">
      <c r="E1561" s="37"/>
    </row>
    <row r="1562" spans="5:5" x14ac:dyDescent="0.35">
      <c r="E1562" s="37"/>
    </row>
    <row r="1563" spans="5:5" x14ac:dyDescent="0.35">
      <c r="E1563" s="37"/>
    </row>
    <row r="1564" spans="5:5" x14ac:dyDescent="0.35">
      <c r="E1564" s="37"/>
    </row>
    <row r="1565" spans="5:5" x14ac:dyDescent="0.35">
      <c r="E1565" s="37"/>
    </row>
    <row r="1566" spans="5:5" x14ac:dyDescent="0.35">
      <c r="E1566" s="37"/>
    </row>
    <row r="1567" spans="5:5" x14ac:dyDescent="0.35">
      <c r="E1567" s="37"/>
    </row>
    <row r="1568" spans="5:5" x14ac:dyDescent="0.35">
      <c r="E1568" s="37"/>
    </row>
    <row r="1569" spans="5:5" x14ac:dyDescent="0.35">
      <c r="E1569" s="37"/>
    </row>
    <row r="1570" spans="5:5" x14ac:dyDescent="0.35">
      <c r="E1570" s="37"/>
    </row>
    <row r="1571" spans="5:5" x14ac:dyDescent="0.35">
      <c r="E1571" s="37"/>
    </row>
    <row r="1572" spans="5:5" x14ac:dyDescent="0.35">
      <c r="E1572" s="37"/>
    </row>
    <row r="1573" spans="5:5" x14ac:dyDescent="0.35">
      <c r="E1573" s="37"/>
    </row>
    <row r="1574" spans="5:5" x14ac:dyDescent="0.35">
      <c r="E1574" s="37"/>
    </row>
    <row r="1575" spans="5:5" x14ac:dyDescent="0.35">
      <c r="E1575" s="37"/>
    </row>
    <row r="1576" spans="5:5" x14ac:dyDescent="0.35">
      <c r="E1576" s="37"/>
    </row>
    <row r="1577" spans="5:5" x14ac:dyDescent="0.35">
      <c r="E1577" s="37"/>
    </row>
    <row r="1578" spans="5:5" x14ac:dyDescent="0.35">
      <c r="E1578" s="37"/>
    </row>
    <row r="1579" spans="5:5" x14ac:dyDescent="0.35">
      <c r="E1579" s="37"/>
    </row>
    <row r="1580" spans="5:5" x14ac:dyDescent="0.35">
      <c r="E1580" s="37"/>
    </row>
    <row r="1581" spans="5:5" x14ac:dyDescent="0.35">
      <c r="E1581" s="37"/>
    </row>
    <row r="1582" spans="5:5" x14ac:dyDescent="0.35">
      <c r="E1582" s="37"/>
    </row>
    <row r="1583" spans="5:5" x14ac:dyDescent="0.35">
      <c r="E1583" s="37"/>
    </row>
    <row r="1584" spans="5:5" x14ac:dyDescent="0.35">
      <c r="E1584" s="37"/>
    </row>
    <row r="1585" spans="5:5" x14ac:dyDescent="0.35">
      <c r="E1585" s="37"/>
    </row>
    <row r="1586" spans="5:5" x14ac:dyDescent="0.35">
      <c r="E1586" s="37"/>
    </row>
    <row r="1587" spans="5:5" x14ac:dyDescent="0.35">
      <c r="E1587" s="37"/>
    </row>
    <row r="1588" spans="5:5" x14ac:dyDescent="0.35">
      <c r="E1588" s="37"/>
    </row>
    <row r="1589" spans="5:5" x14ac:dyDescent="0.35">
      <c r="E1589" s="37"/>
    </row>
    <row r="1590" spans="5:5" x14ac:dyDescent="0.35">
      <c r="E1590" s="37"/>
    </row>
    <row r="1591" spans="5:5" x14ac:dyDescent="0.35">
      <c r="E1591" s="37"/>
    </row>
    <row r="1592" spans="5:5" x14ac:dyDescent="0.35">
      <c r="E1592" s="37"/>
    </row>
    <row r="1593" spans="5:5" x14ac:dyDescent="0.35">
      <c r="E1593" s="37"/>
    </row>
    <row r="1594" spans="5:5" x14ac:dyDescent="0.35">
      <c r="E1594" s="37"/>
    </row>
    <row r="1595" spans="5:5" x14ac:dyDescent="0.35">
      <c r="E1595" s="37"/>
    </row>
    <row r="1596" spans="5:5" x14ac:dyDescent="0.35">
      <c r="E1596" s="37"/>
    </row>
    <row r="1597" spans="5:5" x14ac:dyDescent="0.35">
      <c r="E1597" s="37"/>
    </row>
    <row r="1598" spans="5:5" x14ac:dyDescent="0.35">
      <c r="E1598" s="37"/>
    </row>
    <row r="1599" spans="5:5" x14ac:dyDescent="0.35">
      <c r="E1599" s="37"/>
    </row>
    <row r="1600" spans="5:5" x14ac:dyDescent="0.35">
      <c r="E1600" s="37"/>
    </row>
    <row r="1601" spans="5:5" x14ac:dyDescent="0.35">
      <c r="E1601" s="37"/>
    </row>
    <row r="1602" spans="5:5" x14ac:dyDescent="0.35">
      <c r="E1602" s="37"/>
    </row>
    <row r="1603" spans="5:5" x14ac:dyDescent="0.35">
      <c r="E1603" s="37"/>
    </row>
    <row r="1604" spans="5:5" x14ac:dyDescent="0.35">
      <c r="E1604" s="37"/>
    </row>
    <row r="1605" spans="5:5" x14ac:dyDescent="0.35">
      <c r="E1605" s="37"/>
    </row>
    <row r="1606" spans="5:5" x14ac:dyDescent="0.35">
      <c r="E1606" s="37"/>
    </row>
    <row r="1607" spans="5:5" x14ac:dyDescent="0.35">
      <c r="E1607" s="37"/>
    </row>
    <row r="1608" spans="5:5" x14ac:dyDescent="0.35">
      <c r="E1608" s="37"/>
    </row>
    <row r="1609" spans="5:5" x14ac:dyDescent="0.35">
      <c r="E1609" s="37"/>
    </row>
    <row r="1610" spans="5:5" x14ac:dyDescent="0.35">
      <c r="E1610" s="37"/>
    </row>
    <row r="1611" spans="5:5" x14ac:dyDescent="0.35">
      <c r="E1611" s="37"/>
    </row>
    <row r="1612" spans="5:5" x14ac:dyDescent="0.35">
      <c r="E1612" s="37"/>
    </row>
    <row r="1613" spans="5:5" x14ac:dyDescent="0.35">
      <c r="E1613" s="37"/>
    </row>
    <row r="1614" spans="5:5" x14ac:dyDescent="0.35">
      <c r="E1614" s="37"/>
    </row>
    <row r="1615" spans="5:5" x14ac:dyDescent="0.35">
      <c r="E1615" s="37"/>
    </row>
    <row r="1616" spans="5:5" x14ac:dyDescent="0.35">
      <c r="E1616" s="37"/>
    </row>
    <row r="1617" spans="5:5" x14ac:dyDescent="0.35">
      <c r="E1617" s="37"/>
    </row>
    <row r="1618" spans="5:5" x14ac:dyDescent="0.35">
      <c r="E1618" s="37"/>
    </row>
    <row r="1619" spans="5:5" x14ac:dyDescent="0.35">
      <c r="E1619" s="37"/>
    </row>
    <row r="1620" spans="5:5" x14ac:dyDescent="0.35">
      <c r="E1620" s="37"/>
    </row>
    <row r="1621" spans="5:5" x14ac:dyDescent="0.35">
      <c r="E1621" s="37"/>
    </row>
    <row r="1622" spans="5:5" x14ac:dyDescent="0.35">
      <c r="E1622" s="37"/>
    </row>
    <row r="1623" spans="5:5" x14ac:dyDescent="0.35">
      <c r="E1623" s="37"/>
    </row>
    <row r="1624" spans="5:5" x14ac:dyDescent="0.35">
      <c r="E1624" s="37"/>
    </row>
    <row r="1625" spans="5:5" x14ac:dyDescent="0.35">
      <c r="E1625" s="37"/>
    </row>
    <row r="1626" spans="5:5" x14ac:dyDescent="0.35">
      <c r="E1626" s="37"/>
    </row>
    <row r="1627" spans="5:5" x14ac:dyDescent="0.35">
      <c r="E1627" s="37"/>
    </row>
    <row r="1628" spans="5:5" x14ac:dyDescent="0.35">
      <c r="E1628" s="37"/>
    </row>
    <row r="1629" spans="5:5" x14ac:dyDescent="0.35">
      <c r="E1629" s="37"/>
    </row>
    <row r="1630" spans="5:5" x14ac:dyDescent="0.35">
      <c r="E1630" s="37"/>
    </row>
    <row r="1631" spans="5:5" x14ac:dyDescent="0.35">
      <c r="E1631" s="37"/>
    </row>
    <row r="1632" spans="5:5" x14ac:dyDescent="0.35">
      <c r="E1632" s="37"/>
    </row>
    <row r="1633" spans="5:5" x14ac:dyDescent="0.35">
      <c r="E1633" s="37"/>
    </row>
    <row r="1634" spans="5:5" x14ac:dyDescent="0.35">
      <c r="E1634" s="37"/>
    </row>
    <row r="1635" spans="5:5" x14ac:dyDescent="0.35">
      <c r="E1635" s="37"/>
    </row>
    <row r="1636" spans="5:5" x14ac:dyDescent="0.35">
      <c r="E1636" s="37"/>
    </row>
    <row r="1637" spans="5:5" x14ac:dyDescent="0.35">
      <c r="E1637" s="37"/>
    </row>
    <row r="1638" spans="5:5" x14ac:dyDescent="0.35">
      <c r="E1638" s="37"/>
    </row>
    <row r="1639" spans="5:5" x14ac:dyDescent="0.35">
      <c r="E1639" s="37"/>
    </row>
    <row r="1640" spans="5:5" x14ac:dyDescent="0.35">
      <c r="E1640" s="37"/>
    </row>
    <row r="1641" spans="5:5" x14ac:dyDescent="0.35">
      <c r="E1641" s="37"/>
    </row>
    <row r="1642" spans="5:5" x14ac:dyDescent="0.35">
      <c r="E1642" s="37"/>
    </row>
    <row r="1643" spans="5:5" x14ac:dyDescent="0.35">
      <c r="E1643" s="37"/>
    </row>
    <row r="1644" spans="5:5" x14ac:dyDescent="0.35">
      <c r="E1644" s="37"/>
    </row>
    <row r="1645" spans="5:5" x14ac:dyDescent="0.35">
      <c r="E1645" s="37"/>
    </row>
    <row r="1646" spans="5:5" x14ac:dyDescent="0.35">
      <c r="E1646" s="37"/>
    </row>
    <row r="1647" spans="5:5" x14ac:dyDescent="0.35">
      <c r="E1647" s="37"/>
    </row>
    <row r="1648" spans="5:5" x14ac:dyDescent="0.35">
      <c r="E1648" s="37"/>
    </row>
    <row r="1649" spans="5:5" x14ac:dyDescent="0.35">
      <c r="E1649" s="37"/>
    </row>
    <row r="1650" spans="5:5" x14ac:dyDescent="0.35">
      <c r="E1650" s="37"/>
    </row>
    <row r="1651" spans="5:5" x14ac:dyDescent="0.35">
      <c r="E1651" s="37"/>
    </row>
    <row r="1652" spans="5:5" x14ac:dyDescent="0.35">
      <c r="E1652" s="37"/>
    </row>
    <row r="1653" spans="5:5" x14ac:dyDescent="0.35">
      <c r="E1653" s="37"/>
    </row>
    <row r="1654" spans="5:5" x14ac:dyDescent="0.35">
      <c r="E1654" s="37"/>
    </row>
    <row r="1655" spans="5:5" x14ac:dyDescent="0.35">
      <c r="E1655" s="37"/>
    </row>
    <row r="1656" spans="5:5" x14ac:dyDescent="0.35">
      <c r="E1656" s="37"/>
    </row>
    <row r="1657" spans="5:5" x14ac:dyDescent="0.35">
      <c r="E1657" s="37"/>
    </row>
    <row r="1658" spans="5:5" x14ac:dyDescent="0.35">
      <c r="E1658" s="37"/>
    </row>
    <row r="1659" spans="5:5" x14ac:dyDescent="0.35">
      <c r="E1659" s="37"/>
    </row>
    <row r="1660" spans="5:5" x14ac:dyDescent="0.35">
      <c r="E1660" s="37"/>
    </row>
    <row r="1661" spans="5:5" x14ac:dyDescent="0.35">
      <c r="E1661" s="37"/>
    </row>
    <row r="1662" spans="5:5" x14ac:dyDescent="0.35">
      <c r="E1662" s="37"/>
    </row>
    <row r="1663" spans="5:5" x14ac:dyDescent="0.35">
      <c r="E1663" s="37"/>
    </row>
    <row r="1664" spans="5:5" x14ac:dyDescent="0.35">
      <c r="E1664" s="37"/>
    </row>
    <row r="1665" spans="5:5" x14ac:dyDescent="0.35">
      <c r="E1665" s="37"/>
    </row>
    <row r="1666" spans="5:5" x14ac:dyDescent="0.35">
      <c r="E1666" s="37"/>
    </row>
    <row r="1667" spans="5:5" x14ac:dyDescent="0.35">
      <c r="E1667" s="37"/>
    </row>
    <row r="1668" spans="5:5" x14ac:dyDescent="0.35">
      <c r="E1668" s="37"/>
    </row>
    <row r="1669" spans="5:5" x14ac:dyDescent="0.35">
      <c r="E1669" s="37"/>
    </row>
    <row r="1670" spans="5:5" x14ac:dyDescent="0.35">
      <c r="E1670" s="37"/>
    </row>
    <row r="1671" spans="5:5" x14ac:dyDescent="0.35">
      <c r="E1671" s="37"/>
    </row>
    <row r="1672" spans="5:5" x14ac:dyDescent="0.35">
      <c r="E1672" s="37"/>
    </row>
    <row r="1673" spans="5:5" x14ac:dyDescent="0.35">
      <c r="E1673" s="37"/>
    </row>
    <row r="1674" spans="5:5" x14ac:dyDescent="0.35">
      <c r="E1674" s="37"/>
    </row>
    <row r="1675" spans="5:5" x14ac:dyDescent="0.35">
      <c r="E1675" s="37"/>
    </row>
    <row r="1676" spans="5:5" x14ac:dyDescent="0.35">
      <c r="E1676" s="37"/>
    </row>
    <row r="1677" spans="5:5" x14ac:dyDescent="0.35">
      <c r="E1677" s="37"/>
    </row>
    <row r="1678" spans="5:5" x14ac:dyDescent="0.35">
      <c r="E1678" s="37"/>
    </row>
    <row r="1679" spans="5:5" x14ac:dyDescent="0.35">
      <c r="E1679" s="37"/>
    </row>
    <row r="1680" spans="5:5" x14ac:dyDescent="0.35">
      <c r="E1680" s="37"/>
    </row>
    <row r="1681" spans="5:5" x14ac:dyDescent="0.35">
      <c r="E1681" s="37"/>
    </row>
    <row r="1682" spans="5:5" x14ac:dyDescent="0.35">
      <c r="E1682" s="37"/>
    </row>
    <row r="1683" spans="5:5" x14ac:dyDescent="0.35">
      <c r="E1683" s="37"/>
    </row>
    <row r="1684" spans="5:5" x14ac:dyDescent="0.35">
      <c r="E1684" s="37"/>
    </row>
    <row r="1685" spans="5:5" x14ac:dyDescent="0.35">
      <c r="E1685" s="37"/>
    </row>
    <row r="1686" spans="5:5" x14ac:dyDescent="0.35">
      <c r="E1686" s="37"/>
    </row>
    <row r="1687" spans="5:5" x14ac:dyDescent="0.35">
      <c r="E1687" s="37"/>
    </row>
    <row r="1688" spans="5:5" x14ac:dyDescent="0.35">
      <c r="E1688" s="37"/>
    </row>
    <row r="1689" spans="5:5" x14ac:dyDescent="0.35">
      <c r="E1689" s="37"/>
    </row>
    <row r="1690" spans="5:5" x14ac:dyDescent="0.35">
      <c r="E1690" s="37"/>
    </row>
    <row r="1691" spans="5:5" x14ac:dyDescent="0.35">
      <c r="E1691" s="37"/>
    </row>
    <row r="1692" spans="5:5" x14ac:dyDescent="0.35">
      <c r="E1692" s="37"/>
    </row>
    <row r="1693" spans="5:5" x14ac:dyDescent="0.35">
      <c r="E1693" s="37"/>
    </row>
    <row r="1694" spans="5:5" x14ac:dyDescent="0.35">
      <c r="E1694" s="37"/>
    </row>
    <row r="1695" spans="5:5" x14ac:dyDescent="0.35">
      <c r="E1695" s="37"/>
    </row>
    <row r="1696" spans="5:5" x14ac:dyDescent="0.35">
      <c r="E1696" s="37"/>
    </row>
    <row r="1697" spans="5:5" x14ac:dyDescent="0.35">
      <c r="E1697" s="37"/>
    </row>
    <row r="1698" spans="5:5" x14ac:dyDescent="0.35">
      <c r="E1698" s="37"/>
    </row>
    <row r="1699" spans="5:5" x14ac:dyDescent="0.35">
      <c r="E1699" s="37"/>
    </row>
    <row r="1700" spans="5:5" x14ac:dyDescent="0.35">
      <c r="E1700" s="37"/>
    </row>
    <row r="1701" spans="5:5" x14ac:dyDescent="0.35">
      <c r="E1701" s="37"/>
    </row>
    <row r="1702" spans="5:5" x14ac:dyDescent="0.35">
      <c r="E1702" s="37"/>
    </row>
    <row r="1703" spans="5:5" x14ac:dyDescent="0.35">
      <c r="E1703" s="37"/>
    </row>
    <row r="1704" spans="5:5" x14ac:dyDescent="0.35">
      <c r="E1704" s="37"/>
    </row>
    <row r="1705" spans="5:5" x14ac:dyDescent="0.35">
      <c r="E1705" s="37"/>
    </row>
    <row r="1706" spans="5:5" x14ac:dyDescent="0.35">
      <c r="E1706" s="37"/>
    </row>
    <row r="1707" spans="5:5" x14ac:dyDescent="0.35">
      <c r="E1707" s="37"/>
    </row>
    <row r="1708" spans="5:5" x14ac:dyDescent="0.35">
      <c r="E1708" s="37"/>
    </row>
    <row r="1709" spans="5:5" x14ac:dyDescent="0.35">
      <c r="E1709" s="37"/>
    </row>
    <row r="1710" spans="5:5" x14ac:dyDescent="0.35">
      <c r="E1710" s="37"/>
    </row>
    <row r="1711" spans="5:5" x14ac:dyDescent="0.35">
      <c r="E1711" s="37"/>
    </row>
    <row r="1712" spans="5:5" x14ac:dyDescent="0.35">
      <c r="E1712" s="37"/>
    </row>
    <row r="1713" spans="5:5" x14ac:dyDescent="0.35">
      <c r="E1713" s="37"/>
    </row>
    <row r="1714" spans="5:5" x14ac:dyDescent="0.35">
      <c r="E1714" s="37"/>
    </row>
    <row r="1715" spans="5:5" x14ac:dyDescent="0.35">
      <c r="E1715" s="37"/>
    </row>
    <row r="1716" spans="5:5" x14ac:dyDescent="0.35">
      <c r="E1716" s="37"/>
    </row>
    <row r="1717" spans="5:5" x14ac:dyDescent="0.35">
      <c r="E1717" s="37"/>
    </row>
    <row r="1718" spans="5:5" x14ac:dyDescent="0.35">
      <c r="E1718" s="37"/>
    </row>
    <row r="1719" spans="5:5" x14ac:dyDescent="0.35">
      <c r="E1719" s="37"/>
    </row>
    <row r="1720" spans="5:5" x14ac:dyDescent="0.35">
      <c r="E1720" s="37"/>
    </row>
    <row r="1721" spans="5:5" x14ac:dyDescent="0.35">
      <c r="E1721" s="37"/>
    </row>
    <row r="1722" spans="5:5" x14ac:dyDescent="0.35">
      <c r="E1722" s="37"/>
    </row>
    <row r="1723" spans="5:5" x14ac:dyDescent="0.35">
      <c r="E1723" s="37"/>
    </row>
    <row r="1724" spans="5:5" x14ac:dyDescent="0.35">
      <c r="E1724" s="37"/>
    </row>
    <row r="1725" spans="5:5" x14ac:dyDescent="0.35">
      <c r="E1725" s="37"/>
    </row>
    <row r="1726" spans="5:5" x14ac:dyDescent="0.35">
      <c r="E1726" s="37"/>
    </row>
    <row r="1727" spans="5:5" x14ac:dyDescent="0.35">
      <c r="E1727" s="37"/>
    </row>
    <row r="1728" spans="5:5" x14ac:dyDescent="0.35">
      <c r="E1728" s="37"/>
    </row>
    <row r="1729" spans="5:5" x14ac:dyDescent="0.35">
      <c r="E1729" s="37"/>
    </row>
    <row r="1730" spans="5:5" x14ac:dyDescent="0.35">
      <c r="E1730" s="37"/>
    </row>
    <row r="1731" spans="5:5" x14ac:dyDescent="0.35">
      <c r="E1731" s="37"/>
    </row>
    <row r="1732" spans="5:5" x14ac:dyDescent="0.35">
      <c r="E1732" s="37"/>
    </row>
    <row r="1733" spans="5:5" x14ac:dyDescent="0.35">
      <c r="E1733" s="37"/>
    </row>
    <row r="1734" spans="5:5" x14ac:dyDescent="0.35">
      <c r="E1734" s="37"/>
    </row>
    <row r="1735" spans="5:5" x14ac:dyDescent="0.35">
      <c r="E1735" s="37"/>
    </row>
    <row r="1736" spans="5:5" x14ac:dyDescent="0.35">
      <c r="E1736" s="37"/>
    </row>
    <row r="1737" spans="5:5" x14ac:dyDescent="0.35">
      <c r="E1737" s="37"/>
    </row>
    <row r="1738" spans="5:5" x14ac:dyDescent="0.35">
      <c r="E1738" s="37"/>
    </row>
    <row r="1739" spans="5:5" x14ac:dyDescent="0.35">
      <c r="E1739" s="37"/>
    </row>
    <row r="1740" spans="5:5" x14ac:dyDescent="0.35">
      <c r="E1740" s="37"/>
    </row>
    <row r="1741" spans="5:5" x14ac:dyDescent="0.35">
      <c r="E1741" s="37"/>
    </row>
    <row r="1742" spans="5:5" x14ac:dyDescent="0.35">
      <c r="E1742" s="37"/>
    </row>
    <row r="1743" spans="5:5" x14ac:dyDescent="0.35">
      <c r="E1743" s="37"/>
    </row>
    <row r="1744" spans="5:5" x14ac:dyDescent="0.35">
      <c r="E1744" s="37"/>
    </row>
    <row r="1745" spans="5:5" x14ac:dyDescent="0.35">
      <c r="E1745" s="37"/>
    </row>
    <row r="1746" spans="5:5" x14ac:dyDescent="0.35">
      <c r="E1746" s="37"/>
    </row>
    <row r="1747" spans="5:5" x14ac:dyDescent="0.35">
      <c r="E1747" s="37"/>
    </row>
    <row r="1748" spans="5:5" x14ac:dyDescent="0.35">
      <c r="E1748" s="37"/>
    </row>
    <row r="1749" spans="5:5" x14ac:dyDescent="0.35">
      <c r="E1749" s="37"/>
    </row>
    <row r="1750" spans="5:5" x14ac:dyDescent="0.35">
      <c r="E1750" s="37"/>
    </row>
    <row r="1751" spans="5:5" x14ac:dyDescent="0.35">
      <c r="E1751" s="37"/>
    </row>
    <row r="1752" spans="5:5" x14ac:dyDescent="0.35">
      <c r="E1752" s="37"/>
    </row>
    <row r="1753" spans="5:5" x14ac:dyDescent="0.35">
      <c r="E1753" s="37"/>
    </row>
    <row r="1754" spans="5:5" x14ac:dyDescent="0.35">
      <c r="E1754" s="37"/>
    </row>
    <row r="1755" spans="5:5" x14ac:dyDescent="0.35">
      <c r="E1755" s="37"/>
    </row>
    <row r="1756" spans="5:5" x14ac:dyDescent="0.35">
      <c r="E1756" s="37"/>
    </row>
    <row r="1757" spans="5:5" x14ac:dyDescent="0.35">
      <c r="E1757" s="37"/>
    </row>
    <row r="1758" spans="5:5" x14ac:dyDescent="0.35">
      <c r="E1758" s="37"/>
    </row>
    <row r="1759" spans="5:5" x14ac:dyDescent="0.35">
      <c r="E1759" s="37"/>
    </row>
    <row r="1760" spans="5:5" x14ac:dyDescent="0.35">
      <c r="E1760" s="37"/>
    </row>
    <row r="1761" spans="5:5" x14ac:dyDescent="0.35">
      <c r="E1761" s="37"/>
    </row>
    <row r="1762" spans="5:5" x14ac:dyDescent="0.35">
      <c r="E1762" s="37"/>
    </row>
    <row r="1763" spans="5:5" x14ac:dyDescent="0.35">
      <c r="E1763" s="37"/>
    </row>
    <row r="1764" spans="5:5" x14ac:dyDescent="0.35">
      <c r="E1764" s="37"/>
    </row>
    <row r="1765" spans="5:5" x14ac:dyDescent="0.35">
      <c r="E1765" s="37"/>
    </row>
    <row r="1766" spans="5:5" x14ac:dyDescent="0.35">
      <c r="E1766" s="37"/>
    </row>
    <row r="1767" spans="5:5" x14ac:dyDescent="0.35">
      <c r="E1767" s="37"/>
    </row>
    <row r="1768" spans="5:5" x14ac:dyDescent="0.35">
      <c r="E1768" s="37"/>
    </row>
    <row r="1769" spans="5:5" x14ac:dyDescent="0.35">
      <c r="E1769" s="37"/>
    </row>
    <row r="1770" spans="5:5" x14ac:dyDescent="0.35">
      <c r="E1770" s="37"/>
    </row>
    <row r="1771" spans="5:5" x14ac:dyDescent="0.35">
      <c r="E1771" s="37"/>
    </row>
    <row r="1772" spans="5:5" x14ac:dyDescent="0.35">
      <c r="E1772" s="37"/>
    </row>
    <row r="1773" spans="5:5" x14ac:dyDescent="0.35">
      <c r="E1773" s="37"/>
    </row>
    <row r="1774" spans="5:5" x14ac:dyDescent="0.35">
      <c r="E1774" s="37"/>
    </row>
    <row r="1775" spans="5:5" x14ac:dyDescent="0.35">
      <c r="E1775" s="37"/>
    </row>
    <row r="1776" spans="5:5" x14ac:dyDescent="0.35">
      <c r="E1776" s="37"/>
    </row>
    <row r="1777" spans="5:5" x14ac:dyDescent="0.35">
      <c r="E1777" s="37"/>
    </row>
    <row r="1778" spans="5:5" x14ac:dyDescent="0.35">
      <c r="E1778" s="37"/>
    </row>
    <row r="1779" spans="5:5" x14ac:dyDescent="0.35">
      <c r="E1779" s="37"/>
    </row>
    <row r="1780" spans="5:5" x14ac:dyDescent="0.35">
      <c r="E1780" s="37"/>
    </row>
    <row r="1781" spans="5:5" x14ac:dyDescent="0.35">
      <c r="E1781" s="37"/>
    </row>
    <row r="1782" spans="5:5" x14ac:dyDescent="0.35">
      <c r="E1782" s="37"/>
    </row>
    <row r="1783" spans="5:5" x14ac:dyDescent="0.35">
      <c r="E1783" s="37"/>
    </row>
    <row r="1784" spans="5:5" x14ac:dyDescent="0.35">
      <c r="E1784" s="37"/>
    </row>
    <row r="1785" spans="5:5" x14ac:dyDescent="0.35">
      <c r="E1785" s="37"/>
    </row>
    <row r="1786" spans="5:5" x14ac:dyDescent="0.35">
      <c r="E1786" s="37"/>
    </row>
    <row r="1787" spans="5:5" x14ac:dyDescent="0.35">
      <c r="E1787" s="37"/>
    </row>
    <row r="1788" spans="5:5" x14ac:dyDescent="0.35">
      <c r="E1788" s="37"/>
    </row>
    <row r="1789" spans="5:5" x14ac:dyDescent="0.35">
      <c r="E1789" s="37"/>
    </row>
    <row r="1790" spans="5:5" x14ac:dyDescent="0.35">
      <c r="E1790" s="37"/>
    </row>
    <row r="1791" spans="5:5" x14ac:dyDescent="0.35">
      <c r="E1791" s="37"/>
    </row>
    <row r="1792" spans="5:5" x14ac:dyDescent="0.35">
      <c r="E1792" s="37"/>
    </row>
    <row r="1793" spans="5:5" x14ac:dyDescent="0.35">
      <c r="E1793" s="37"/>
    </row>
    <row r="1794" spans="5:5" x14ac:dyDescent="0.35">
      <c r="E1794" s="37"/>
    </row>
    <row r="1795" spans="5:5" x14ac:dyDescent="0.35">
      <c r="E1795" s="37"/>
    </row>
    <row r="1796" spans="5:5" x14ac:dyDescent="0.35">
      <c r="E1796" s="37"/>
    </row>
    <row r="1797" spans="5:5" x14ac:dyDescent="0.35">
      <c r="E1797" s="37"/>
    </row>
    <row r="1798" spans="5:5" x14ac:dyDescent="0.35">
      <c r="E1798" s="37"/>
    </row>
    <row r="1799" spans="5:5" x14ac:dyDescent="0.35">
      <c r="E1799" s="37"/>
    </row>
    <row r="1800" spans="5:5" x14ac:dyDescent="0.35">
      <c r="E1800" s="37"/>
    </row>
    <row r="1801" spans="5:5" x14ac:dyDescent="0.35">
      <c r="E1801" s="37"/>
    </row>
    <row r="1802" spans="5:5" x14ac:dyDescent="0.35">
      <c r="E1802" s="37"/>
    </row>
    <row r="1803" spans="5:5" x14ac:dyDescent="0.35">
      <c r="E1803" s="37"/>
    </row>
    <row r="1804" spans="5:5" x14ac:dyDescent="0.35">
      <c r="E1804" s="37"/>
    </row>
    <row r="1805" spans="5:5" x14ac:dyDescent="0.35">
      <c r="E1805" s="37"/>
    </row>
    <row r="1806" spans="5:5" x14ac:dyDescent="0.35">
      <c r="E1806" s="37"/>
    </row>
    <row r="1807" spans="5:5" x14ac:dyDescent="0.35">
      <c r="E1807" s="37"/>
    </row>
    <row r="1808" spans="5:5" x14ac:dyDescent="0.35">
      <c r="E1808" s="37"/>
    </row>
    <row r="1809" spans="5:5" x14ac:dyDescent="0.35">
      <c r="E1809" s="37"/>
    </row>
    <row r="1810" spans="5:5" x14ac:dyDescent="0.35">
      <c r="E1810" s="37"/>
    </row>
    <row r="1811" spans="5:5" x14ac:dyDescent="0.35">
      <c r="E1811" s="37"/>
    </row>
    <row r="1812" spans="5:5" x14ac:dyDescent="0.35">
      <c r="E1812" s="37"/>
    </row>
    <row r="1813" spans="5:5" x14ac:dyDescent="0.35">
      <c r="E1813" s="37"/>
    </row>
    <row r="1814" spans="5:5" x14ac:dyDescent="0.35">
      <c r="E1814" s="37"/>
    </row>
    <row r="1815" spans="5:5" x14ac:dyDescent="0.35">
      <c r="E1815" s="37"/>
    </row>
    <row r="1816" spans="5:5" x14ac:dyDescent="0.35">
      <c r="E1816" s="37"/>
    </row>
    <row r="1817" spans="5:5" x14ac:dyDescent="0.35">
      <c r="E1817" s="37"/>
    </row>
    <row r="1818" spans="5:5" x14ac:dyDescent="0.35">
      <c r="E1818" s="37"/>
    </row>
    <row r="1819" spans="5:5" x14ac:dyDescent="0.35">
      <c r="E1819" s="37"/>
    </row>
    <row r="1820" spans="5:5" x14ac:dyDescent="0.35">
      <c r="E1820" s="37"/>
    </row>
    <row r="1821" spans="5:5" x14ac:dyDescent="0.35">
      <c r="E1821" s="37"/>
    </row>
    <row r="1822" spans="5:5" x14ac:dyDescent="0.35">
      <c r="E1822" s="37"/>
    </row>
    <row r="1823" spans="5:5" x14ac:dyDescent="0.35">
      <c r="E1823" s="37"/>
    </row>
    <row r="1824" spans="5:5" x14ac:dyDescent="0.35">
      <c r="E1824" s="37"/>
    </row>
    <row r="1825" spans="5:5" x14ac:dyDescent="0.35">
      <c r="E1825" s="37"/>
    </row>
    <row r="1826" spans="5:5" x14ac:dyDescent="0.35">
      <c r="E1826" s="37"/>
    </row>
    <row r="1827" spans="5:5" x14ac:dyDescent="0.35">
      <c r="E1827" s="37"/>
    </row>
    <row r="1828" spans="5:5" x14ac:dyDescent="0.35">
      <c r="E1828" s="37"/>
    </row>
    <row r="1829" spans="5:5" x14ac:dyDescent="0.35">
      <c r="E1829" s="37"/>
    </row>
    <row r="1830" spans="5:5" x14ac:dyDescent="0.35">
      <c r="E1830" s="37"/>
    </row>
    <row r="1831" spans="5:5" x14ac:dyDescent="0.35">
      <c r="E1831" s="37"/>
    </row>
    <row r="1832" spans="5:5" x14ac:dyDescent="0.35">
      <c r="E1832" s="37"/>
    </row>
    <row r="1833" spans="5:5" x14ac:dyDescent="0.35">
      <c r="E1833" s="37"/>
    </row>
    <row r="1834" spans="5:5" x14ac:dyDescent="0.35">
      <c r="E1834" s="37"/>
    </row>
    <row r="1835" spans="5:5" x14ac:dyDescent="0.35">
      <c r="E1835" s="37"/>
    </row>
    <row r="1836" spans="5:5" x14ac:dyDescent="0.35">
      <c r="E1836" s="37"/>
    </row>
    <row r="1837" spans="5:5" x14ac:dyDescent="0.35">
      <c r="E1837" s="37"/>
    </row>
    <row r="1838" spans="5:5" x14ac:dyDescent="0.35">
      <c r="E1838" s="37"/>
    </row>
    <row r="1839" spans="5:5" x14ac:dyDescent="0.35">
      <c r="E1839" s="37"/>
    </row>
    <row r="1840" spans="5:5" x14ac:dyDescent="0.35">
      <c r="E1840" s="37"/>
    </row>
    <row r="1841" spans="5:5" x14ac:dyDescent="0.35">
      <c r="E1841" s="37"/>
    </row>
    <row r="1842" spans="5:5" x14ac:dyDescent="0.35">
      <c r="E1842" s="37"/>
    </row>
    <row r="1843" spans="5:5" x14ac:dyDescent="0.35">
      <c r="E1843" s="37"/>
    </row>
    <row r="1844" spans="5:5" x14ac:dyDescent="0.35">
      <c r="E1844" s="37"/>
    </row>
    <row r="1845" spans="5:5" x14ac:dyDescent="0.35">
      <c r="E1845" s="37"/>
    </row>
    <row r="1846" spans="5:5" x14ac:dyDescent="0.35">
      <c r="E1846" s="37"/>
    </row>
    <row r="1847" spans="5:5" x14ac:dyDescent="0.35">
      <c r="E1847" s="37"/>
    </row>
    <row r="1848" spans="5:5" x14ac:dyDescent="0.35">
      <c r="E1848" s="37"/>
    </row>
    <row r="1849" spans="5:5" x14ac:dyDescent="0.35">
      <c r="E1849" s="37"/>
    </row>
    <row r="1850" spans="5:5" x14ac:dyDescent="0.35">
      <c r="E1850" s="37"/>
    </row>
    <row r="1851" spans="5:5" x14ac:dyDescent="0.35">
      <c r="E1851" s="37"/>
    </row>
    <row r="1852" spans="5:5" x14ac:dyDescent="0.35">
      <c r="E1852" s="37"/>
    </row>
    <row r="1853" spans="5:5" x14ac:dyDescent="0.35">
      <c r="E1853" s="37"/>
    </row>
    <row r="1854" spans="5:5" x14ac:dyDescent="0.35">
      <c r="E1854" s="37"/>
    </row>
    <row r="1855" spans="5:5" x14ac:dyDescent="0.35">
      <c r="E1855" s="37"/>
    </row>
    <row r="1856" spans="5:5" x14ac:dyDescent="0.35">
      <c r="E1856" s="37"/>
    </row>
    <row r="1857" spans="5:5" x14ac:dyDescent="0.35">
      <c r="E1857" s="37"/>
    </row>
    <row r="1858" spans="5:5" x14ac:dyDescent="0.35">
      <c r="E1858" s="37"/>
    </row>
    <row r="1859" spans="5:5" x14ac:dyDescent="0.35">
      <c r="E1859" s="37"/>
    </row>
    <row r="1860" spans="5:5" x14ac:dyDescent="0.35">
      <c r="E1860" s="37"/>
    </row>
    <row r="1861" spans="5:5" x14ac:dyDescent="0.35">
      <c r="E1861" s="37"/>
    </row>
    <row r="1862" spans="5:5" x14ac:dyDescent="0.35">
      <c r="E1862" s="37"/>
    </row>
    <row r="1863" spans="5:5" x14ac:dyDescent="0.35">
      <c r="E1863" s="37"/>
    </row>
    <row r="1864" spans="5:5" x14ac:dyDescent="0.35">
      <c r="E1864" s="37"/>
    </row>
    <row r="1865" spans="5:5" x14ac:dyDescent="0.35">
      <c r="E1865" s="37"/>
    </row>
    <row r="1866" spans="5:5" x14ac:dyDescent="0.35">
      <c r="E1866" s="37"/>
    </row>
    <row r="1867" spans="5:5" x14ac:dyDescent="0.35">
      <c r="E1867" s="37"/>
    </row>
    <row r="1868" spans="5:5" x14ac:dyDescent="0.35">
      <c r="E1868" s="37"/>
    </row>
    <row r="1869" spans="5:5" x14ac:dyDescent="0.35">
      <c r="E1869" s="37"/>
    </row>
    <row r="1870" spans="5:5" x14ac:dyDescent="0.35">
      <c r="E1870" s="37"/>
    </row>
    <row r="1871" spans="5:5" x14ac:dyDescent="0.35">
      <c r="E1871" s="37"/>
    </row>
    <row r="1872" spans="5:5" x14ac:dyDescent="0.35">
      <c r="E1872" s="37"/>
    </row>
    <row r="1873" spans="5:5" x14ac:dyDescent="0.35">
      <c r="E1873" s="37"/>
    </row>
    <row r="1874" spans="5:5" x14ac:dyDescent="0.35">
      <c r="E1874" s="37"/>
    </row>
    <row r="1875" spans="5:5" x14ac:dyDescent="0.35">
      <c r="E1875" s="37"/>
    </row>
    <row r="1876" spans="5:5" x14ac:dyDescent="0.35">
      <c r="E1876" s="37"/>
    </row>
    <row r="1877" spans="5:5" x14ac:dyDescent="0.35">
      <c r="E1877" s="37"/>
    </row>
    <row r="1878" spans="5:5" x14ac:dyDescent="0.35">
      <c r="E1878" s="37"/>
    </row>
    <row r="1879" spans="5:5" x14ac:dyDescent="0.35">
      <c r="E1879" s="37"/>
    </row>
    <row r="1880" spans="5:5" x14ac:dyDescent="0.35">
      <c r="E1880" s="37"/>
    </row>
    <row r="1881" spans="5:5" x14ac:dyDescent="0.35">
      <c r="E1881" s="37"/>
    </row>
    <row r="1882" spans="5:5" x14ac:dyDescent="0.35">
      <c r="E1882" s="37"/>
    </row>
    <row r="1883" spans="5:5" x14ac:dyDescent="0.35">
      <c r="E1883" s="37"/>
    </row>
    <row r="1884" spans="5:5" x14ac:dyDescent="0.35">
      <c r="E1884" s="37"/>
    </row>
    <row r="1885" spans="5:5" x14ac:dyDescent="0.35">
      <c r="E1885" s="37"/>
    </row>
    <row r="1886" spans="5:5" x14ac:dyDescent="0.35">
      <c r="E1886" s="37"/>
    </row>
    <row r="1887" spans="5:5" x14ac:dyDescent="0.35">
      <c r="E1887" s="37"/>
    </row>
    <row r="1888" spans="5:5" x14ac:dyDescent="0.35">
      <c r="E1888" s="37"/>
    </row>
    <row r="1889" spans="5:5" x14ac:dyDescent="0.35">
      <c r="E1889" s="37"/>
    </row>
    <row r="1890" spans="5:5" x14ac:dyDescent="0.35">
      <c r="E1890" s="37"/>
    </row>
    <row r="1891" spans="5:5" x14ac:dyDescent="0.35">
      <c r="E1891" s="37"/>
    </row>
    <row r="1892" spans="5:5" x14ac:dyDescent="0.35">
      <c r="E1892" s="37"/>
    </row>
    <row r="1893" spans="5:5" x14ac:dyDescent="0.35">
      <c r="E1893" s="37"/>
    </row>
    <row r="1894" spans="5:5" x14ac:dyDescent="0.35">
      <c r="E1894" s="37"/>
    </row>
    <row r="1895" spans="5:5" x14ac:dyDescent="0.35">
      <c r="E1895" s="37"/>
    </row>
    <row r="1896" spans="5:5" x14ac:dyDescent="0.35">
      <c r="E1896" s="37"/>
    </row>
    <row r="1897" spans="5:5" x14ac:dyDescent="0.35">
      <c r="E1897" s="37"/>
    </row>
    <row r="1898" spans="5:5" x14ac:dyDescent="0.35">
      <c r="E1898" s="37"/>
    </row>
    <row r="1899" spans="5:5" x14ac:dyDescent="0.35">
      <c r="E1899" s="37"/>
    </row>
    <row r="1900" spans="5:5" x14ac:dyDescent="0.35">
      <c r="E1900" s="37"/>
    </row>
    <row r="1901" spans="5:5" x14ac:dyDescent="0.35">
      <c r="E1901" s="37"/>
    </row>
    <row r="1902" spans="5:5" x14ac:dyDescent="0.35">
      <c r="E1902" s="37"/>
    </row>
    <row r="1903" spans="5:5" x14ac:dyDescent="0.35">
      <c r="E1903" s="37"/>
    </row>
    <row r="1904" spans="5:5" x14ac:dyDescent="0.35">
      <c r="E1904" s="37"/>
    </row>
    <row r="1905" spans="5:5" x14ac:dyDescent="0.35">
      <c r="E1905" s="37"/>
    </row>
    <row r="1906" spans="5:5" x14ac:dyDescent="0.35">
      <c r="E1906" s="37"/>
    </row>
    <row r="1907" spans="5:5" x14ac:dyDescent="0.35">
      <c r="E1907" s="37"/>
    </row>
    <row r="1908" spans="5:5" x14ac:dyDescent="0.35">
      <c r="E1908" s="37"/>
    </row>
    <row r="1909" spans="5:5" x14ac:dyDescent="0.35">
      <c r="E1909" s="37"/>
    </row>
    <row r="1910" spans="5:5" x14ac:dyDescent="0.35">
      <c r="E1910" s="37"/>
    </row>
    <row r="1911" spans="5:5" x14ac:dyDescent="0.35">
      <c r="E1911" s="37"/>
    </row>
    <row r="1912" spans="5:5" x14ac:dyDescent="0.35">
      <c r="E1912" s="37"/>
    </row>
    <row r="1913" spans="5:5" x14ac:dyDescent="0.35">
      <c r="E1913" s="37"/>
    </row>
    <row r="1914" spans="5:5" x14ac:dyDescent="0.35">
      <c r="E1914" s="37"/>
    </row>
    <row r="1915" spans="5:5" x14ac:dyDescent="0.35">
      <c r="E1915" s="37"/>
    </row>
    <row r="1916" spans="5:5" x14ac:dyDescent="0.35">
      <c r="E1916" s="37"/>
    </row>
    <row r="1917" spans="5:5" x14ac:dyDescent="0.35">
      <c r="E1917" s="37"/>
    </row>
    <row r="1918" spans="5:5" x14ac:dyDescent="0.35">
      <c r="E1918" s="37"/>
    </row>
    <row r="1919" spans="5:5" x14ac:dyDescent="0.35">
      <c r="E1919" s="37"/>
    </row>
    <row r="1920" spans="5:5" x14ac:dyDescent="0.35">
      <c r="E1920" s="37"/>
    </row>
    <row r="1921" spans="5:5" x14ac:dyDescent="0.35">
      <c r="E1921" s="37"/>
    </row>
    <row r="1922" spans="5:5" x14ac:dyDescent="0.35">
      <c r="E1922" s="37"/>
    </row>
    <row r="1923" spans="5:5" x14ac:dyDescent="0.35">
      <c r="E1923" s="37"/>
    </row>
    <row r="1924" spans="5:5" x14ac:dyDescent="0.35">
      <c r="E1924" s="37"/>
    </row>
    <row r="1925" spans="5:5" x14ac:dyDescent="0.35">
      <c r="E1925" s="37"/>
    </row>
    <row r="1926" spans="5:5" x14ac:dyDescent="0.35">
      <c r="E1926" s="37"/>
    </row>
    <row r="1927" spans="5:5" x14ac:dyDescent="0.35">
      <c r="E1927" s="37"/>
    </row>
    <row r="1928" spans="5:5" x14ac:dyDescent="0.35">
      <c r="E1928" s="37"/>
    </row>
    <row r="1929" spans="5:5" x14ac:dyDescent="0.35">
      <c r="E1929" s="37"/>
    </row>
    <row r="1930" spans="5:5" x14ac:dyDescent="0.35">
      <c r="E1930" s="37"/>
    </row>
    <row r="1931" spans="5:5" x14ac:dyDescent="0.35">
      <c r="E1931" s="37"/>
    </row>
    <row r="1932" spans="5:5" x14ac:dyDescent="0.35">
      <c r="E1932" s="37"/>
    </row>
    <row r="1933" spans="5:5" x14ac:dyDescent="0.35">
      <c r="E1933" s="37"/>
    </row>
    <row r="1934" spans="5:5" x14ac:dyDescent="0.35">
      <c r="E1934" s="37"/>
    </row>
    <row r="1935" spans="5:5" x14ac:dyDescent="0.35">
      <c r="E1935" s="37"/>
    </row>
    <row r="1936" spans="5:5" x14ac:dyDescent="0.35">
      <c r="E1936" s="37"/>
    </row>
    <row r="1937" spans="5:5" x14ac:dyDescent="0.35">
      <c r="E1937" s="37"/>
    </row>
    <row r="1938" spans="5:5" x14ac:dyDescent="0.35">
      <c r="E1938" s="37"/>
    </row>
    <row r="1939" spans="5:5" x14ac:dyDescent="0.35">
      <c r="E1939" s="37"/>
    </row>
    <row r="1940" spans="5:5" x14ac:dyDescent="0.35">
      <c r="E1940" s="37"/>
    </row>
    <row r="1941" spans="5:5" x14ac:dyDescent="0.35">
      <c r="E1941" s="37"/>
    </row>
    <row r="1942" spans="5:5" x14ac:dyDescent="0.35">
      <c r="E1942" s="37"/>
    </row>
    <row r="1943" spans="5:5" x14ac:dyDescent="0.35">
      <c r="E1943" s="37"/>
    </row>
    <row r="1944" spans="5:5" x14ac:dyDescent="0.35">
      <c r="E1944" s="37"/>
    </row>
    <row r="1945" spans="5:5" x14ac:dyDescent="0.35">
      <c r="E1945" s="37"/>
    </row>
    <row r="1946" spans="5:5" x14ac:dyDescent="0.35">
      <c r="E1946" s="37"/>
    </row>
    <row r="1947" spans="5:5" x14ac:dyDescent="0.35">
      <c r="E1947" s="37"/>
    </row>
    <row r="1948" spans="5:5" x14ac:dyDescent="0.35">
      <c r="E1948" s="37"/>
    </row>
    <row r="1949" spans="5:5" x14ac:dyDescent="0.35">
      <c r="E1949" s="37"/>
    </row>
    <row r="1950" spans="5:5" x14ac:dyDescent="0.35">
      <c r="E1950" s="37"/>
    </row>
    <row r="1951" spans="5:5" x14ac:dyDescent="0.35">
      <c r="E1951" s="37"/>
    </row>
    <row r="1952" spans="5:5" x14ac:dyDescent="0.35">
      <c r="E1952" s="37"/>
    </row>
    <row r="1953" spans="5:5" x14ac:dyDescent="0.35">
      <c r="E1953" s="37"/>
    </row>
    <row r="1954" spans="5:5" x14ac:dyDescent="0.35">
      <c r="E1954" s="37"/>
    </row>
    <row r="1955" spans="5:5" x14ac:dyDescent="0.35">
      <c r="E1955" s="37"/>
    </row>
    <row r="1956" spans="5:5" x14ac:dyDescent="0.35">
      <c r="E1956" s="37"/>
    </row>
    <row r="1957" spans="5:5" x14ac:dyDescent="0.35">
      <c r="E1957" s="37"/>
    </row>
    <row r="1958" spans="5:5" x14ac:dyDescent="0.35">
      <c r="E1958" s="37"/>
    </row>
    <row r="1959" spans="5:5" x14ac:dyDescent="0.35">
      <c r="E1959" s="37"/>
    </row>
    <row r="1960" spans="5:5" x14ac:dyDescent="0.35">
      <c r="E1960" s="37"/>
    </row>
    <row r="1961" spans="5:5" x14ac:dyDescent="0.35">
      <c r="E1961" s="37"/>
    </row>
    <row r="1962" spans="5:5" x14ac:dyDescent="0.35">
      <c r="E1962" s="37"/>
    </row>
    <row r="1963" spans="5:5" x14ac:dyDescent="0.35">
      <c r="E1963" s="37"/>
    </row>
    <row r="1964" spans="5:5" x14ac:dyDescent="0.35">
      <c r="E1964" s="37"/>
    </row>
    <row r="1965" spans="5:5" x14ac:dyDescent="0.35">
      <c r="E1965" s="37"/>
    </row>
    <row r="1966" spans="5:5" x14ac:dyDescent="0.35">
      <c r="E1966" s="37"/>
    </row>
    <row r="1967" spans="5:5" x14ac:dyDescent="0.35">
      <c r="E1967" s="37"/>
    </row>
    <row r="1968" spans="5:5" x14ac:dyDescent="0.35">
      <c r="E1968" s="37"/>
    </row>
    <row r="1969" spans="5:5" x14ac:dyDescent="0.35">
      <c r="E1969" s="37"/>
    </row>
    <row r="1970" spans="5:5" x14ac:dyDescent="0.35">
      <c r="E1970" s="37"/>
    </row>
    <row r="1971" spans="5:5" x14ac:dyDescent="0.35">
      <c r="E1971" s="37"/>
    </row>
    <row r="1972" spans="5:5" x14ac:dyDescent="0.35">
      <c r="E1972" s="37"/>
    </row>
    <row r="1973" spans="5:5" x14ac:dyDescent="0.35">
      <c r="E1973" s="37"/>
    </row>
    <row r="1974" spans="5:5" x14ac:dyDescent="0.35">
      <c r="E1974" s="37"/>
    </row>
    <row r="1975" spans="5:5" x14ac:dyDescent="0.35">
      <c r="E1975" s="37"/>
    </row>
    <row r="1976" spans="5:5" x14ac:dyDescent="0.35">
      <c r="E1976" s="37"/>
    </row>
    <row r="1977" spans="5:5" x14ac:dyDescent="0.35">
      <c r="E1977" s="37"/>
    </row>
    <row r="1978" spans="5:5" x14ac:dyDescent="0.35">
      <c r="E1978" s="37"/>
    </row>
    <row r="1979" spans="5:5" x14ac:dyDescent="0.35">
      <c r="E1979" s="37"/>
    </row>
    <row r="1980" spans="5:5" x14ac:dyDescent="0.35">
      <c r="E1980" s="37"/>
    </row>
    <row r="1981" spans="5:5" x14ac:dyDescent="0.35">
      <c r="E1981" s="37"/>
    </row>
    <row r="1982" spans="5:5" x14ac:dyDescent="0.35">
      <c r="E1982" s="37"/>
    </row>
    <row r="1983" spans="5:5" x14ac:dyDescent="0.35">
      <c r="E1983" s="37"/>
    </row>
    <row r="1984" spans="5:5" x14ac:dyDescent="0.35">
      <c r="E1984" s="37"/>
    </row>
    <row r="1985" spans="5:5" x14ac:dyDescent="0.35">
      <c r="E1985" s="37"/>
    </row>
    <row r="1986" spans="5:5" x14ac:dyDescent="0.35">
      <c r="E1986" s="37"/>
    </row>
    <row r="1987" spans="5:5" x14ac:dyDescent="0.35">
      <c r="E1987" s="37"/>
    </row>
    <row r="1988" spans="5:5" x14ac:dyDescent="0.35">
      <c r="E1988" s="37"/>
    </row>
    <row r="1989" spans="5:5" x14ac:dyDescent="0.35">
      <c r="E1989" s="37"/>
    </row>
    <row r="1990" spans="5:5" x14ac:dyDescent="0.35">
      <c r="E1990" s="37"/>
    </row>
    <row r="1991" spans="5:5" x14ac:dyDescent="0.35">
      <c r="E1991" s="37"/>
    </row>
    <row r="1992" spans="5:5" x14ac:dyDescent="0.35">
      <c r="E1992" s="37"/>
    </row>
    <row r="1993" spans="5:5" x14ac:dyDescent="0.35">
      <c r="E1993" s="37"/>
    </row>
    <row r="1994" spans="5:5" x14ac:dyDescent="0.35">
      <c r="E1994" s="37"/>
    </row>
    <row r="1995" spans="5:5" x14ac:dyDescent="0.35">
      <c r="E1995" s="37"/>
    </row>
    <row r="1996" spans="5:5" x14ac:dyDescent="0.35">
      <c r="E1996" s="37"/>
    </row>
    <row r="1997" spans="5:5" x14ac:dyDescent="0.35">
      <c r="E1997" s="37"/>
    </row>
    <row r="1998" spans="5:5" x14ac:dyDescent="0.35">
      <c r="E1998" s="37"/>
    </row>
    <row r="1999" spans="5:5" x14ac:dyDescent="0.35">
      <c r="E1999" s="37"/>
    </row>
    <row r="2000" spans="5:5" x14ac:dyDescent="0.35">
      <c r="E2000" s="37"/>
    </row>
    <row r="2001" spans="5:5" x14ac:dyDescent="0.35">
      <c r="E2001" s="37"/>
    </row>
    <row r="2002" spans="5:5" x14ac:dyDescent="0.35">
      <c r="E2002" s="37"/>
    </row>
    <row r="2003" spans="5:5" x14ac:dyDescent="0.35">
      <c r="E2003" s="37"/>
    </row>
    <row r="2004" spans="5:5" x14ac:dyDescent="0.35">
      <c r="E2004" s="37"/>
    </row>
    <row r="2005" spans="5:5" x14ac:dyDescent="0.35">
      <c r="E2005" s="37"/>
    </row>
    <row r="2006" spans="5:5" x14ac:dyDescent="0.35">
      <c r="E2006" s="37"/>
    </row>
    <row r="2007" spans="5:5" x14ac:dyDescent="0.35">
      <c r="E2007" s="37"/>
    </row>
    <row r="2008" spans="5:5" x14ac:dyDescent="0.35">
      <c r="E2008" s="37"/>
    </row>
    <row r="2009" spans="5:5" x14ac:dyDescent="0.35">
      <c r="E2009" s="37"/>
    </row>
    <row r="2010" spans="5:5" x14ac:dyDescent="0.35">
      <c r="E2010" s="37"/>
    </row>
    <row r="2011" spans="5:5" x14ac:dyDescent="0.35">
      <c r="E2011" s="37"/>
    </row>
    <row r="2012" spans="5:5" x14ac:dyDescent="0.35">
      <c r="E2012" s="37"/>
    </row>
    <row r="2013" spans="5:5" x14ac:dyDescent="0.35">
      <c r="E2013" s="37"/>
    </row>
    <row r="2014" spans="5:5" x14ac:dyDescent="0.35">
      <c r="E2014" s="37"/>
    </row>
    <row r="2015" spans="5:5" x14ac:dyDescent="0.35">
      <c r="E2015" s="37"/>
    </row>
    <row r="2016" spans="5:5" x14ac:dyDescent="0.35">
      <c r="E2016" s="37"/>
    </row>
    <row r="2017" spans="5:5" x14ac:dyDescent="0.35">
      <c r="E2017" s="37"/>
    </row>
    <row r="2018" spans="5:5" x14ac:dyDescent="0.35">
      <c r="E2018" s="37"/>
    </row>
    <row r="2019" spans="5:5" x14ac:dyDescent="0.35">
      <c r="E2019" s="37"/>
    </row>
    <row r="2020" spans="5:5" x14ac:dyDescent="0.35">
      <c r="E2020" s="37"/>
    </row>
    <row r="2021" spans="5:5" x14ac:dyDescent="0.35">
      <c r="E2021" s="37"/>
    </row>
    <row r="2022" spans="5:5" x14ac:dyDescent="0.35">
      <c r="E2022" s="37"/>
    </row>
    <row r="2023" spans="5:5" x14ac:dyDescent="0.35">
      <c r="E2023" s="37"/>
    </row>
    <row r="2024" spans="5:5" x14ac:dyDescent="0.35">
      <c r="E2024" s="37"/>
    </row>
    <row r="2025" spans="5:5" x14ac:dyDescent="0.35">
      <c r="E2025" s="37"/>
    </row>
    <row r="2026" spans="5:5" x14ac:dyDescent="0.35">
      <c r="E2026" s="37"/>
    </row>
    <row r="2027" spans="5:5" x14ac:dyDescent="0.35">
      <c r="E2027" s="37"/>
    </row>
    <row r="2028" spans="5:5" x14ac:dyDescent="0.35">
      <c r="E2028" s="37"/>
    </row>
    <row r="2029" spans="5:5" x14ac:dyDescent="0.35">
      <c r="E2029" s="37"/>
    </row>
    <row r="2030" spans="5:5" x14ac:dyDescent="0.35">
      <c r="E2030" s="37"/>
    </row>
    <row r="2031" spans="5:5" x14ac:dyDescent="0.35">
      <c r="E2031" s="37"/>
    </row>
    <row r="2032" spans="5:5" x14ac:dyDescent="0.35">
      <c r="E2032" s="37"/>
    </row>
    <row r="2033" spans="5:5" x14ac:dyDescent="0.35">
      <c r="E2033" s="37"/>
    </row>
    <row r="2034" spans="5:5" x14ac:dyDescent="0.35">
      <c r="E2034" s="37"/>
    </row>
    <row r="2035" spans="5:5" x14ac:dyDescent="0.35">
      <c r="E2035" s="37"/>
    </row>
    <row r="2036" spans="5:5" x14ac:dyDescent="0.35">
      <c r="E2036" s="37"/>
    </row>
    <row r="2037" spans="5:5" x14ac:dyDescent="0.35">
      <c r="E2037" s="37"/>
    </row>
    <row r="2038" spans="5:5" x14ac:dyDescent="0.35">
      <c r="E2038" s="37"/>
    </row>
    <row r="2039" spans="5:5" x14ac:dyDescent="0.35">
      <c r="E2039" s="37"/>
    </row>
    <row r="2040" spans="5:5" x14ac:dyDescent="0.35">
      <c r="E2040" s="37"/>
    </row>
    <row r="2041" spans="5:5" x14ac:dyDescent="0.35">
      <c r="E2041" s="37"/>
    </row>
    <row r="2042" spans="5:5" x14ac:dyDescent="0.35">
      <c r="E2042" s="37"/>
    </row>
    <row r="2043" spans="5:5" x14ac:dyDescent="0.35">
      <c r="E2043" s="37"/>
    </row>
    <row r="2044" spans="5:5" x14ac:dyDescent="0.35">
      <c r="E2044" s="37"/>
    </row>
    <row r="2045" spans="5:5" x14ac:dyDescent="0.35">
      <c r="E2045" s="37"/>
    </row>
    <row r="2046" spans="5:5" x14ac:dyDescent="0.35">
      <c r="E2046" s="37"/>
    </row>
    <row r="2047" spans="5:5" x14ac:dyDescent="0.35">
      <c r="E2047" s="37"/>
    </row>
    <row r="2048" spans="5:5" x14ac:dyDescent="0.35">
      <c r="E2048" s="37"/>
    </row>
    <row r="2049" spans="5:5" x14ac:dyDescent="0.35">
      <c r="E2049" s="37"/>
    </row>
    <row r="2050" spans="5:5" x14ac:dyDescent="0.35">
      <c r="E2050" s="37"/>
    </row>
    <row r="2051" spans="5:5" x14ac:dyDescent="0.35">
      <c r="E2051" s="37"/>
    </row>
    <row r="2052" spans="5:5" x14ac:dyDescent="0.35">
      <c r="E2052" s="37"/>
    </row>
    <row r="2053" spans="5:5" x14ac:dyDescent="0.35">
      <c r="E2053" s="37"/>
    </row>
    <row r="2054" spans="5:5" x14ac:dyDescent="0.35">
      <c r="E2054" s="37"/>
    </row>
    <row r="2055" spans="5:5" x14ac:dyDescent="0.35">
      <c r="E2055" s="37"/>
    </row>
    <row r="2056" spans="5:5" x14ac:dyDescent="0.35">
      <c r="E2056" s="37"/>
    </row>
    <row r="2057" spans="5:5" x14ac:dyDescent="0.35">
      <c r="E2057" s="37"/>
    </row>
    <row r="2058" spans="5:5" x14ac:dyDescent="0.35">
      <c r="E2058" s="37"/>
    </row>
    <row r="2059" spans="5:5" x14ac:dyDescent="0.35">
      <c r="E2059" s="37"/>
    </row>
    <row r="2060" spans="5:5" x14ac:dyDescent="0.35">
      <c r="E2060" s="37"/>
    </row>
    <row r="2061" spans="5:5" x14ac:dyDescent="0.35">
      <c r="E2061" s="37"/>
    </row>
    <row r="2062" spans="5:5" x14ac:dyDescent="0.35">
      <c r="E2062" s="37"/>
    </row>
    <row r="2063" spans="5:5" x14ac:dyDescent="0.35">
      <c r="E2063" s="37"/>
    </row>
    <row r="2064" spans="5:5" x14ac:dyDescent="0.35">
      <c r="E2064" s="37"/>
    </row>
    <row r="2065" spans="5:5" x14ac:dyDescent="0.35">
      <c r="E2065" s="37"/>
    </row>
    <row r="2066" spans="5:5" x14ac:dyDescent="0.35">
      <c r="E2066" s="37"/>
    </row>
    <row r="2067" spans="5:5" x14ac:dyDescent="0.35">
      <c r="E2067" s="37"/>
    </row>
    <row r="2068" spans="5:5" x14ac:dyDescent="0.35">
      <c r="E2068" s="37"/>
    </row>
    <row r="2069" spans="5:5" x14ac:dyDescent="0.35">
      <c r="E2069" s="37"/>
    </row>
    <row r="2070" spans="5:5" x14ac:dyDescent="0.35">
      <c r="E2070" s="37"/>
    </row>
    <row r="2071" spans="5:5" x14ac:dyDescent="0.35">
      <c r="E2071" s="37"/>
    </row>
    <row r="2072" spans="5:5" x14ac:dyDescent="0.35">
      <c r="E2072" s="37"/>
    </row>
    <row r="2073" spans="5:5" x14ac:dyDescent="0.35">
      <c r="E2073" s="37"/>
    </row>
    <row r="2074" spans="5:5" x14ac:dyDescent="0.35">
      <c r="E2074" s="37"/>
    </row>
    <row r="2075" spans="5:5" x14ac:dyDescent="0.35">
      <c r="E2075" s="37"/>
    </row>
    <row r="2076" spans="5:5" x14ac:dyDescent="0.35">
      <c r="E2076" s="37"/>
    </row>
    <row r="2077" spans="5:5" x14ac:dyDescent="0.35">
      <c r="E2077" s="37"/>
    </row>
    <row r="2078" spans="5:5" x14ac:dyDescent="0.35">
      <c r="E2078" s="37"/>
    </row>
    <row r="2079" spans="5:5" x14ac:dyDescent="0.35">
      <c r="E2079" s="37"/>
    </row>
    <row r="2080" spans="5:5" x14ac:dyDescent="0.35">
      <c r="E2080" s="37"/>
    </row>
    <row r="2081" spans="5:5" x14ac:dyDescent="0.35">
      <c r="E2081" s="37"/>
    </row>
    <row r="2082" spans="5:5" x14ac:dyDescent="0.35">
      <c r="E2082" s="37"/>
    </row>
    <row r="2083" spans="5:5" x14ac:dyDescent="0.35">
      <c r="E2083" s="37"/>
    </row>
    <row r="2084" spans="5:5" x14ac:dyDescent="0.35">
      <c r="E2084" s="37"/>
    </row>
    <row r="2085" spans="5:5" x14ac:dyDescent="0.35">
      <c r="E2085" s="37"/>
    </row>
    <row r="2086" spans="5:5" x14ac:dyDescent="0.35">
      <c r="E2086" s="37"/>
    </row>
    <row r="2087" spans="5:5" x14ac:dyDescent="0.35">
      <c r="E2087" s="37"/>
    </row>
    <row r="2088" spans="5:5" x14ac:dyDescent="0.35">
      <c r="E2088" s="37"/>
    </row>
    <row r="2089" spans="5:5" x14ac:dyDescent="0.35">
      <c r="E2089" s="37"/>
    </row>
    <row r="2090" spans="5:5" x14ac:dyDescent="0.35">
      <c r="E2090" s="37"/>
    </row>
    <row r="2091" spans="5:5" x14ac:dyDescent="0.35">
      <c r="E2091" s="37"/>
    </row>
    <row r="2092" spans="5:5" x14ac:dyDescent="0.35">
      <c r="E2092" s="37"/>
    </row>
    <row r="2093" spans="5:5" x14ac:dyDescent="0.35">
      <c r="E2093" s="37"/>
    </row>
    <row r="2094" spans="5:5" x14ac:dyDescent="0.35">
      <c r="E2094" s="37"/>
    </row>
    <row r="2095" spans="5:5" x14ac:dyDescent="0.35">
      <c r="E2095" s="37"/>
    </row>
    <row r="2096" spans="5:5" x14ac:dyDescent="0.35">
      <c r="E2096" s="37"/>
    </row>
    <row r="2097" spans="5:5" x14ac:dyDescent="0.35">
      <c r="E2097" s="37"/>
    </row>
    <row r="2098" spans="5:5" x14ac:dyDescent="0.35">
      <c r="E2098" s="37"/>
    </row>
    <row r="2099" spans="5:5" x14ac:dyDescent="0.35">
      <c r="E2099" s="37"/>
    </row>
    <row r="2100" spans="5:5" x14ac:dyDescent="0.35">
      <c r="E2100" s="37"/>
    </row>
    <row r="2101" spans="5:5" x14ac:dyDescent="0.35">
      <c r="E2101" s="37"/>
    </row>
    <row r="2102" spans="5:5" x14ac:dyDescent="0.35">
      <c r="E2102" s="37"/>
    </row>
    <row r="2103" spans="5:5" x14ac:dyDescent="0.35">
      <c r="E2103" s="37"/>
    </row>
    <row r="2104" spans="5:5" x14ac:dyDescent="0.35">
      <c r="E2104" s="37"/>
    </row>
    <row r="2105" spans="5:5" x14ac:dyDescent="0.35">
      <c r="E2105" s="37"/>
    </row>
    <row r="2106" spans="5:5" x14ac:dyDescent="0.35">
      <c r="E2106" s="37"/>
    </row>
    <row r="2107" spans="5:5" x14ac:dyDescent="0.35">
      <c r="E2107" s="37"/>
    </row>
    <row r="2108" spans="5:5" x14ac:dyDescent="0.35">
      <c r="E2108" s="37"/>
    </row>
    <row r="2109" spans="5:5" x14ac:dyDescent="0.35">
      <c r="E2109" s="37"/>
    </row>
    <row r="2110" spans="5:5" x14ac:dyDescent="0.35">
      <c r="E2110" s="37"/>
    </row>
    <row r="2111" spans="5:5" x14ac:dyDescent="0.35">
      <c r="E2111" s="37"/>
    </row>
    <row r="2112" spans="5:5" x14ac:dyDescent="0.35">
      <c r="E2112" s="37"/>
    </row>
    <row r="2113" spans="5:5" x14ac:dyDescent="0.35">
      <c r="E2113" s="37"/>
    </row>
    <row r="2114" spans="5:5" x14ac:dyDescent="0.35">
      <c r="E2114" s="37"/>
    </row>
    <row r="2115" spans="5:5" x14ac:dyDescent="0.35">
      <c r="E2115" s="37"/>
    </row>
    <row r="2116" spans="5:5" x14ac:dyDescent="0.35">
      <c r="E2116" s="37"/>
    </row>
    <row r="2117" spans="5:5" x14ac:dyDescent="0.35">
      <c r="E2117" s="37"/>
    </row>
    <row r="2118" spans="5:5" x14ac:dyDescent="0.35">
      <c r="E2118" s="37"/>
    </row>
    <row r="2119" spans="5:5" x14ac:dyDescent="0.35">
      <c r="E2119" s="37"/>
    </row>
    <row r="2120" spans="5:5" x14ac:dyDescent="0.35">
      <c r="E2120" s="37"/>
    </row>
    <row r="2121" spans="5:5" x14ac:dyDescent="0.35">
      <c r="E2121" s="37"/>
    </row>
    <row r="2122" spans="5:5" x14ac:dyDescent="0.35">
      <c r="E2122" s="37"/>
    </row>
    <row r="2123" spans="5:5" x14ac:dyDescent="0.35">
      <c r="E2123" s="37"/>
    </row>
    <row r="2124" spans="5:5" x14ac:dyDescent="0.35">
      <c r="E2124" s="37"/>
    </row>
    <row r="2125" spans="5:5" x14ac:dyDescent="0.35">
      <c r="E2125" s="37"/>
    </row>
    <row r="2126" spans="5:5" x14ac:dyDescent="0.35">
      <c r="E2126" s="37"/>
    </row>
    <row r="2127" spans="5:5" x14ac:dyDescent="0.35">
      <c r="E2127" s="37"/>
    </row>
    <row r="2128" spans="5:5" x14ac:dyDescent="0.35">
      <c r="E2128" s="37"/>
    </row>
    <row r="2129" spans="5:5" x14ac:dyDescent="0.35">
      <c r="E2129" s="37"/>
    </row>
    <row r="2130" spans="5:5" x14ac:dyDescent="0.35">
      <c r="E2130" s="37"/>
    </row>
    <row r="2131" spans="5:5" x14ac:dyDescent="0.35">
      <c r="E2131" s="37"/>
    </row>
    <row r="2132" spans="5:5" x14ac:dyDescent="0.35">
      <c r="E2132" s="37"/>
    </row>
    <row r="2133" spans="5:5" x14ac:dyDescent="0.35">
      <c r="E2133" s="37"/>
    </row>
    <row r="2134" spans="5:5" x14ac:dyDescent="0.35">
      <c r="E2134" s="37"/>
    </row>
    <row r="2135" spans="5:5" x14ac:dyDescent="0.35">
      <c r="E2135" s="37"/>
    </row>
    <row r="2136" spans="5:5" x14ac:dyDescent="0.35">
      <c r="E2136" s="37"/>
    </row>
    <row r="2137" spans="5:5" x14ac:dyDescent="0.35">
      <c r="E2137" s="37"/>
    </row>
    <row r="2138" spans="5:5" x14ac:dyDescent="0.35">
      <c r="E2138" s="37"/>
    </row>
    <row r="2139" spans="5:5" x14ac:dyDescent="0.35">
      <c r="E2139" s="37"/>
    </row>
    <row r="2140" spans="5:5" x14ac:dyDescent="0.35">
      <c r="E2140" s="37"/>
    </row>
    <row r="2141" spans="5:5" x14ac:dyDescent="0.35">
      <c r="E2141" s="37"/>
    </row>
    <row r="2142" spans="5:5" x14ac:dyDescent="0.35">
      <c r="E2142" s="37"/>
    </row>
    <row r="2143" spans="5:5" x14ac:dyDescent="0.35">
      <c r="E2143" s="37"/>
    </row>
    <row r="2144" spans="5:5" x14ac:dyDescent="0.35">
      <c r="E2144" s="37"/>
    </row>
    <row r="2145" spans="5:5" x14ac:dyDescent="0.35">
      <c r="E2145" s="37"/>
    </row>
    <row r="2146" spans="5:5" x14ac:dyDescent="0.35">
      <c r="E2146" s="37"/>
    </row>
    <row r="2147" spans="5:5" x14ac:dyDescent="0.35">
      <c r="E2147" s="37"/>
    </row>
    <row r="2148" spans="5:5" x14ac:dyDescent="0.35">
      <c r="E2148" s="37"/>
    </row>
    <row r="2149" spans="5:5" x14ac:dyDescent="0.35">
      <c r="E2149" s="37"/>
    </row>
    <row r="2150" spans="5:5" x14ac:dyDescent="0.35">
      <c r="E2150" s="37"/>
    </row>
    <row r="2151" spans="5:5" x14ac:dyDescent="0.35">
      <c r="E2151" s="37"/>
    </row>
    <row r="2152" spans="5:5" x14ac:dyDescent="0.35">
      <c r="E2152" s="37"/>
    </row>
    <row r="2153" spans="5:5" x14ac:dyDescent="0.35">
      <c r="E2153" s="37"/>
    </row>
    <row r="2154" spans="5:5" x14ac:dyDescent="0.35">
      <c r="E2154" s="37"/>
    </row>
    <row r="2155" spans="5:5" x14ac:dyDescent="0.35">
      <c r="E2155" s="37"/>
    </row>
    <row r="2156" spans="5:5" x14ac:dyDescent="0.35">
      <c r="E2156" s="37"/>
    </row>
    <row r="2157" spans="5:5" x14ac:dyDescent="0.35">
      <c r="E2157" s="37"/>
    </row>
    <row r="2158" spans="5:5" x14ac:dyDescent="0.35">
      <c r="E2158" s="37"/>
    </row>
    <row r="2159" spans="5:5" x14ac:dyDescent="0.35">
      <c r="E2159" s="37"/>
    </row>
    <row r="2160" spans="5:5" x14ac:dyDescent="0.35">
      <c r="E2160" s="37"/>
    </row>
    <row r="2161" spans="5:5" x14ac:dyDescent="0.35">
      <c r="E2161" s="37"/>
    </row>
    <row r="2162" spans="5:5" x14ac:dyDescent="0.35">
      <c r="E2162" s="37"/>
    </row>
    <row r="2163" spans="5:5" x14ac:dyDescent="0.35">
      <c r="E2163" s="37"/>
    </row>
    <row r="2164" spans="5:5" x14ac:dyDescent="0.35">
      <c r="E2164" s="37"/>
    </row>
    <row r="2165" spans="5:5" x14ac:dyDescent="0.35">
      <c r="E2165" s="37"/>
    </row>
    <row r="2166" spans="5:5" x14ac:dyDescent="0.35">
      <c r="E2166" s="37"/>
    </row>
    <row r="2167" spans="5:5" x14ac:dyDescent="0.35">
      <c r="E2167" s="37"/>
    </row>
    <row r="2168" spans="5:5" x14ac:dyDescent="0.35">
      <c r="E2168" s="37"/>
    </row>
    <row r="2169" spans="5:5" x14ac:dyDescent="0.35">
      <c r="E2169" s="37"/>
    </row>
    <row r="2170" spans="5:5" x14ac:dyDescent="0.35">
      <c r="E2170" s="37"/>
    </row>
    <row r="2171" spans="5:5" x14ac:dyDescent="0.35">
      <c r="E2171" s="37"/>
    </row>
    <row r="2172" spans="5:5" x14ac:dyDescent="0.35">
      <c r="E2172" s="37"/>
    </row>
    <row r="2173" spans="5:5" x14ac:dyDescent="0.35">
      <c r="E2173" s="37"/>
    </row>
    <row r="2174" spans="5:5" x14ac:dyDescent="0.35">
      <c r="E2174" s="37"/>
    </row>
    <row r="2175" spans="5:5" x14ac:dyDescent="0.35">
      <c r="E2175" s="37"/>
    </row>
    <row r="2176" spans="5:5" x14ac:dyDescent="0.35">
      <c r="E2176" s="37"/>
    </row>
    <row r="2177" spans="5:5" x14ac:dyDescent="0.35">
      <c r="E2177" s="37"/>
    </row>
    <row r="2178" spans="5:5" x14ac:dyDescent="0.35">
      <c r="E2178" s="37"/>
    </row>
    <row r="2179" spans="5:5" x14ac:dyDescent="0.35">
      <c r="E2179" s="37"/>
    </row>
    <row r="2180" spans="5:5" x14ac:dyDescent="0.35">
      <c r="E2180" s="37"/>
    </row>
    <row r="2181" spans="5:5" x14ac:dyDescent="0.35">
      <c r="E2181" s="37"/>
    </row>
    <row r="2182" spans="5:5" x14ac:dyDescent="0.35">
      <c r="E2182" s="37"/>
    </row>
    <row r="2183" spans="5:5" x14ac:dyDescent="0.35">
      <c r="E2183" s="37"/>
    </row>
    <row r="2184" spans="5:5" x14ac:dyDescent="0.35">
      <c r="E2184" s="37"/>
    </row>
    <row r="2185" spans="5:5" x14ac:dyDescent="0.35">
      <c r="E2185" s="37"/>
    </row>
    <row r="2186" spans="5:5" x14ac:dyDescent="0.35">
      <c r="E2186" s="37"/>
    </row>
    <row r="2187" spans="5:5" x14ac:dyDescent="0.35">
      <c r="E2187" s="37"/>
    </row>
    <row r="2188" spans="5:5" x14ac:dyDescent="0.35">
      <c r="E2188" s="37"/>
    </row>
    <row r="2189" spans="5:5" x14ac:dyDescent="0.35">
      <c r="E2189" s="37"/>
    </row>
    <row r="2190" spans="5:5" x14ac:dyDescent="0.35">
      <c r="E2190" s="37"/>
    </row>
    <row r="2191" spans="5:5" x14ac:dyDescent="0.35">
      <c r="E2191" s="37"/>
    </row>
    <row r="2192" spans="5:5" x14ac:dyDescent="0.35">
      <c r="E2192" s="37"/>
    </row>
    <row r="2193" spans="5:5" x14ac:dyDescent="0.35">
      <c r="E2193" s="37"/>
    </row>
    <row r="2194" spans="5:5" x14ac:dyDescent="0.35">
      <c r="E2194" s="37"/>
    </row>
    <row r="2195" spans="5:5" x14ac:dyDescent="0.35">
      <c r="E2195" s="37"/>
    </row>
    <row r="2196" spans="5:5" x14ac:dyDescent="0.35">
      <c r="E2196" s="37"/>
    </row>
    <row r="2197" spans="5:5" x14ac:dyDescent="0.35">
      <c r="E2197" s="37"/>
    </row>
    <row r="2198" spans="5:5" x14ac:dyDescent="0.35">
      <c r="E2198" s="37"/>
    </row>
    <row r="2199" spans="5:5" x14ac:dyDescent="0.35">
      <c r="E2199" s="37"/>
    </row>
    <row r="2200" spans="5:5" x14ac:dyDescent="0.35">
      <c r="E2200" s="37"/>
    </row>
    <row r="2201" spans="5:5" x14ac:dyDescent="0.35">
      <c r="E2201" s="37"/>
    </row>
    <row r="2202" spans="5:5" x14ac:dyDescent="0.35">
      <c r="E2202" s="37"/>
    </row>
    <row r="2203" spans="5:5" x14ac:dyDescent="0.35">
      <c r="E2203" s="37"/>
    </row>
    <row r="2204" spans="5:5" x14ac:dyDescent="0.35">
      <c r="E2204" s="37"/>
    </row>
    <row r="2205" spans="5:5" x14ac:dyDescent="0.35">
      <c r="E2205" s="37"/>
    </row>
    <row r="2206" spans="5:5" x14ac:dyDescent="0.35">
      <c r="E2206" s="37"/>
    </row>
    <row r="2207" spans="5:5" x14ac:dyDescent="0.35">
      <c r="E2207" s="37"/>
    </row>
    <row r="2208" spans="5:5" x14ac:dyDescent="0.35">
      <c r="E2208" s="37"/>
    </row>
    <row r="2209" spans="5:5" x14ac:dyDescent="0.35">
      <c r="E2209" s="37"/>
    </row>
    <row r="2210" spans="5:5" x14ac:dyDescent="0.35">
      <c r="E2210" s="37"/>
    </row>
    <row r="2211" spans="5:5" x14ac:dyDescent="0.35">
      <c r="E2211" s="37"/>
    </row>
    <row r="2212" spans="5:5" x14ac:dyDescent="0.35">
      <c r="E2212" s="37"/>
    </row>
    <row r="2213" spans="5:5" x14ac:dyDescent="0.35">
      <c r="E2213" s="37"/>
    </row>
    <row r="2214" spans="5:5" x14ac:dyDescent="0.35">
      <c r="E2214" s="37"/>
    </row>
    <row r="2215" spans="5:5" x14ac:dyDescent="0.35">
      <c r="E2215" s="37"/>
    </row>
    <row r="2216" spans="5:5" x14ac:dyDescent="0.35">
      <c r="E2216" s="37"/>
    </row>
    <row r="2217" spans="5:5" x14ac:dyDescent="0.35">
      <c r="E2217" s="37"/>
    </row>
    <row r="2218" spans="5:5" x14ac:dyDescent="0.35">
      <c r="E2218" s="37"/>
    </row>
    <row r="2219" spans="5:5" x14ac:dyDescent="0.35">
      <c r="E2219" s="37"/>
    </row>
    <row r="2220" spans="5:5" x14ac:dyDescent="0.35">
      <c r="E2220" s="37"/>
    </row>
    <row r="2221" spans="5:5" x14ac:dyDescent="0.35">
      <c r="E2221" s="37"/>
    </row>
    <row r="2222" spans="5:5" x14ac:dyDescent="0.35">
      <c r="E2222" s="37"/>
    </row>
    <row r="2223" spans="5:5" x14ac:dyDescent="0.35">
      <c r="E2223" s="37"/>
    </row>
    <row r="2224" spans="5:5" x14ac:dyDescent="0.35">
      <c r="E2224" s="37"/>
    </row>
    <row r="2225" spans="5:5" x14ac:dyDescent="0.35">
      <c r="E2225" s="37"/>
    </row>
    <row r="2226" spans="5:5" x14ac:dyDescent="0.35">
      <c r="E2226" s="37"/>
    </row>
    <row r="2227" spans="5:5" x14ac:dyDescent="0.35">
      <c r="E2227" s="37"/>
    </row>
    <row r="2228" spans="5:5" x14ac:dyDescent="0.35">
      <c r="E2228" s="37"/>
    </row>
    <row r="2229" spans="5:5" x14ac:dyDescent="0.35">
      <c r="E2229" s="37"/>
    </row>
    <row r="2230" spans="5:5" x14ac:dyDescent="0.35">
      <c r="E2230" s="37"/>
    </row>
    <row r="2231" spans="5:5" x14ac:dyDescent="0.35">
      <c r="E2231" s="37"/>
    </row>
    <row r="2232" spans="5:5" x14ac:dyDescent="0.35">
      <c r="E2232" s="37"/>
    </row>
    <row r="2233" spans="5:5" x14ac:dyDescent="0.35">
      <c r="E2233" s="37"/>
    </row>
    <row r="2234" spans="5:5" x14ac:dyDescent="0.35">
      <c r="E2234" s="37"/>
    </row>
    <row r="2235" spans="5:5" x14ac:dyDescent="0.35">
      <c r="E2235" s="37"/>
    </row>
    <row r="2236" spans="5:5" x14ac:dyDescent="0.35">
      <c r="E2236" s="37"/>
    </row>
    <row r="2237" spans="5:5" x14ac:dyDescent="0.35">
      <c r="E2237" s="37"/>
    </row>
    <row r="2238" spans="5:5" x14ac:dyDescent="0.35">
      <c r="E2238" s="37"/>
    </row>
    <row r="2239" spans="5:5" x14ac:dyDescent="0.35">
      <c r="E2239" s="37"/>
    </row>
    <row r="2240" spans="5:5" x14ac:dyDescent="0.35">
      <c r="E2240" s="37"/>
    </row>
    <row r="2241" spans="5:5" x14ac:dyDescent="0.35">
      <c r="E2241" s="37"/>
    </row>
    <row r="2242" spans="5:5" x14ac:dyDescent="0.35">
      <c r="E2242" s="37"/>
    </row>
    <row r="2243" spans="5:5" x14ac:dyDescent="0.35">
      <c r="E2243" s="37"/>
    </row>
    <row r="2244" spans="5:5" x14ac:dyDescent="0.35">
      <c r="E2244" s="37"/>
    </row>
    <row r="2245" spans="5:5" x14ac:dyDescent="0.35">
      <c r="E2245" s="37"/>
    </row>
    <row r="2246" spans="5:5" x14ac:dyDescent="0.35">
      <c r="E2246" s="37"/>
    </row>
    <row r="2247" spans="5:5" x14ac:dyDescent="0.35">
      <c r="E2247" s="37"/>
    </row>
    <row r="2248" spans="5:5" x14ac:dyDescent="0.35">
      <c r="E2248" s="37"/>
    </row>
    <row r="2249" spans="5:5" x14ac:dyDescent="0.35">
      <c r="E2249" s="37"/>
    </row>
    <row r="2250" spans="5:5" x14ac:dyDescent="0.35">
      <c r="E2250" s="37"/>
    </row>
    <row r="2251" spans="5:5" x14ac:dyDescent="0.35">
      <c r="E2251" s="37"/>
    </row>
    <row r="2252" spans="5:5" x14ac:dyDescent="0.35">
      <c r="E2252" s="37"/>
    </row>
    <row r="2253" spans="5:5" x14ac:dyDescent="0.35">
      <c r="E2253" s="37"/>
    </row>
    <row r="2254" spans="5:5" x14ac:dyDescent="0.35">
      <c r="E2254" s="37"/>
    </row>
    <row r="2255" spans="5:5" x14ac:dyDescent="0.35">
      <c r="E2255" s="37"/>
    </row>
    <row r="2256" spans="5:5" x14ac:dyDescent="0.35">
      <c r="E2256" s="37"/>
    </row>
    <row r="2257" spans="5:5" x14ac:dyDescent="0.35">
      <c r="E2257" s="37"/>
    </row>
    <row r="2258" spans="5:5" x14ac:dyDescent="0.35">
      <c r="E2258" s="37"/>
    </row>
    <row r="2259" spans="5:5" x14ac:dyDescent="0.35">
      <c r="E2259" s="37"/>
    </row>
    <row r="2260" spans="5:5" x14ac:dyDescent="0.35">
      <c r="E2260" s="37"/>
    </row>
    <row r="2261" spans="5:5" x14ac:dyDescent="0.35">
      <c r="E2261" s="37"/>
    </row>
    <row r="2262" spans="5:5" x14ac:dyDescent="0.35">
      <c r="E2262" s="37"/>
    </row>
    <row r="2263" spans="5:5" x14ac:dyDescent="0.35">
      <c r="E2263" s="37"/>
    </row>
    <row r="2264" spans="5:5" x14ac:dyDescent="0.35">
      <c r="E2264" s="37"/>
    </row>
    <row r="2265" spans="5:5" x14ac:dyDescent="0.35">
      <c r="E2265" s="37"/>
    </row>
    <row r="2266" spans="5:5" x14ac:dyDescent="0.35">
      <c r="E2266" s="37"/>
    </row>
    <row r="2267" spans="5:5" x14ac:dyDescent="0.35">
      <c r="E2267" s="37"/>
    </row>
    <row r="2268" spans="5:5" x14ac:dyDescent="0.35">
      <c r="E2268" s="37"/>
    </row>
    <row r="2269" spans="5:5" x14ac:dyDescent="0.35">
      <c r="E2269" s="37"/>
    </row>
    <row r="2270" spans="5:5" x14ac:dyDescent="0.35">
      <c r="E2270" s="37"/>
    </row>
    <row r="2271" spans="5:5" x14ac:dyDescent="0.35">
      <c r="E2271" s="37"/>
    </row>
    <row r="2272" spans="5:5" x14ac:dyDescent="0.35">
      <c r="E2272" s="37"/>
    </row>
    <row r="2273" spans="5:5" x14ac:dyDescent="0.35">
      <c r="E2273" s="37"/>
    </row>
    <row r="2274" spans="5:5" x14ac:dyDescent="0.35">
      <c r="E2274" s="37"/>
    </row>
    <row r="2275" spans="5:5" x14ac:dyDescent="0.35">
      <c r="E2275" s="37"/>
    </row>
    <row r="2276" spans="5:5" x14ac:dyDescent="0.35">
      <c r="E2276" s="37"/>
    </row>
    <row r="2277" spans="5:5" x14ac:dyDescent="0.35">
      <c r="E2277" s="37"/>
    </row>
    <row r="2278" spans="5:5" x14ac:dyDescent="0.35">
      <c r="E2278" s="37"/>
    </row>
    <row r="2279" spans="5:5" x14ac:dyDescent="0.35">
      <c r="E2279" s="37"/>
    </row>
    <row r="2280" spans="5:5" x14ac:dyDescent="0.35">
      <c r="E2280" s="37"/>
    </row>
    <row r="2281" spans="5:5" x14ac:dyDescent="0.35">
      <c r="E2281" s="37"/>
    </row>
    <row r="2282" spans="5:5" x14ac:dyDescent="0.35">
      <c r="E2282" s="37"/>
    </row>
    <row r="2283" spans="5:5" x14ac:dyDescent="0.35">
      <c r="E2283" s="37"/>
    </row>
    <row r="2284" spans="5:5" x14ac:dyDescent="0.35">
      <c r="E2284" s="37"/>
    </row>
    <row r="2285" spans="5:5" x14ac:dyDescent="0.35">
      <c r="E2285" s="37"/>
    </row>
    <row r="2286" spans="5:5" x14ac:dyDescent="0.35">
      <c r="E2286" s="37"/>
    </row>
    <row r="2287" spans="5:5" x14ac:dyDescent="0.35">
      <c r="E2287" s="37"/>
    </row>
    <row r="2288" spans="5:5" x14ac:dyDescent="0.35">
      <c r="E2288" s="37"/>
    </row>
    <row r="2289" spans="5:5" x14ac:dyDescent="0.35">
      <c r="E2289" s="37"/>
    </row>
    <row r="2290" spans="5:5" x14ac:dyDescent="0.35">
      <c r="E2290" s="37"/>
    </row>
    <row r="2291" spans="5:5" x14ac:dyDescent="0.35">
      <c r="E2291" s="37"/>
    </row>
    <row r="2292" spans="5:5" x14ac:dyDescent="0.35">
      <c r="E2292" s="37"/>
    </row>
    <row r="2293" spans="5:5" x14ac:dyDescent="0.35">
      <c r="E2293" s="37"/>
    </row>
    <row r="2294" spans="5:5" x14ac:dyDescent="0.35">
      <c r="E2294" s="37"/>
    </row>
    <row r="2295" spans="5:5" x14ac:dyDescent="0.35">
      <c r="E2295" s="37"/>
    </row>
    <row r="2296" spans="5:5" x14ac:dyDescent="0.35">
      <c r="E2296" s="37"/>
    </row>
    <row r="2297" spans="5:5" x14ac:dyDescent="0.35">
      <c r="E2297" s="37"/>
    </row>
    <row r="2298" spans="5:5" x14ac:dyDescent="0.35">
      <c r="E2298" s="37"/>
    </row>
    <row r="2299" spans="5:5" x14ac:dyDescent="0.35">
      <c r="E2299" s="37"/>
    </row>
    <row r="2300" spans="5:5" x14ac:dyDescent="0.35">
      <c r="E2300" s="37"/>
    </row>
    <row r="2301" spans="5:5" x14ac:dyDescent="0.35">
      <c r="E2301" s="37"/>
    </row>
    <row r="2302" spans="5:5" x14ac:dyDescent="0.35">
      <c r="E2302" s="37"/>
    </row>
    <row r="2303" spans="5:5" x14ac:dyDescent="0.35">
      <c r="E2303" s="37"/>
    </row>
    <row r="2304" spans="5:5" x14ac:dyDescent="0.35">
      <c r="E2304" s="37"/>
    </row>
    <row r="2305" spans="5:5" x14ac:dyDescent="0.35">
      <c r="E2305" s="37"/>
    </row>
    <row r="2306" spans="5:5" x14ac:dyDescent="0.35">
      <c r="E2306" s="37"/>
    </row>
    <row r="2307" spans="5:5" x14ac:dyDescent="0.35">
      <c r="E2307" s="37"/>
    </row>
    <row r="2308" spans="5:5" x14ac:dyDescent="0.35">
      <c r="E2308" s="37"/>
    </row>
    <row r="2309" spans="5:5" x14ac:dyDescent="0.35">
      <c r="E2309" s="37"/>
    </row>
    <row r="2310" spans="5:5" x14ac:dyDescent="0.35">
      <c r="E2310" s="37"/>
    </row>
    <row r="2311" spans="5:5" x14ac:dyDescent="0.35">
      <c r="E2311" s="37"/>
    </row>
    <row r="2312" spans="5:5" x14ac:dyDescent="0.35">
      <c r="E2312" s="37"/>
    </row>
    <row r="2313" spans="5:5" x14ac:dyDescent="0.35">
      <c r="E2313" s="37"/>
    </row>
    <row r="2314" spans="5:5" x14ac:dyDescent="0.35">
      <c r="E2314" s="37"/>
    </row>
    <row r="2315" spans="5:5" x14ac:dyDescent="0.35">
      <c r="E2315" s="37"/>
    </row>
    <row r="2316" spans="5:5" x14ac:dyDescent="0.35">
      <c r="E2316" s="37"/>
    </row>
    <row r="2317" spans="5:5" x14ac:dyDescent="0.35">
      <c r="E2317" s="37"/>
    </row>
    <row r="2318" spans="5:5" x14ac:dyDescent="0.35">
      <c r="E2318" s="37"/>
    </row>
    <row r="2319" spans="5:5" x14ac:dyDescent="0.35">
      <c r="E2319" s="37"/>
    </row>
    <row r="2320" spans="5:5" x14ac:dyDescent="0.35">
      <c r="E2320" s="37"/>
    </row>
    <row r="2321" spans="5:5" x14ac:dyDescent="0.35">
      <c r="E2321" s="37"/>
    </row>
    <row r="2322" spans="5:5" x14ac:dyDescent="0.35">
      <c r="E2322" s="37"/>
    </row>
    <row r="2323" spans="5:5" x14ac:dyDescent="0.35">
      <c r="E2323" s="37"/>
    </row>
    <row r="2324" spans="5:5" x14ac:dyDescent="0.35">
      <c r="E2324" s="37"/>
    </row>
    <row r="2325" spans="5:5" x14ac:dyDescent="0.35">
      <c r="E2325" s="37"/>
    </row>
    <row r="2326" spans="5:5" x14ac:dyDescent="0.35">
      <c r="E2326" s="37"/>
    </row>
    <row r="2327" spans="5:5" x14ac:dyDescent="0.35">
      <c r="E2327" s="37"/>
    </row>
    <row r="2328" spans="5:5" x14ac:dyDescent="0.35">
      <c r="E2328" s="37"/>
    </row>
    <row r="2329" spans="5:5" x14ac:dyDescent="0.35">
      <c r="E2329" s="37"/>
    </row>
    <row r="2330" spans="5:5" x14ac:dyDescent="0.35">
      <c r="E2330" s="37"/>
    </row>
    <row r="2331" spans="5:5" x14ac:dyDescent="0.35">
      <c r="E2331" s="37"/>
    </row>
    <row r="2332" spans="5:5" x14ac:dyDescent="0.35">
      <c r="E2332" s="37"/>
    </row>
    <row r="2333" spans="5:5" x14ac:dyDescent="0.35">
      <c r="E2333" s="37"/>
    </row>
    <row r="2334" spans="5:5" x14ac:dyDescent="0.35">
      <c r="E2334" s="37"/>
    </row>
    <row r="2335" spans="5:5" x14ac:dyDescent="0.35">
      <c r="E2335" s="37"/>
    </row>
    <row r="2336" spans="5:5" x14ac:dyDescent="0.35">
      <c r="E2336" s="37"/>
    </row>
    <row r="2337" spans="5:5" x14ac:dyDescent="0.35">
      <c r="E2337" s="37"/>
    </row>
    <row r="2338" spans="5:5" x14ac:dyDescent="0.35">
      <c r="E2338" s="37"/>
    </row>
    <row r="2339" spans="5:5" x14ac:dyDescent="0.35">
      <c r="E2339" s="37"/>
    </row>
    <row r="2340" spans="5:5" x14ac:dyDescent="0.35">
      <c r="E2340" s="37"/>
    </row>
    <row r="2341" spans="5:5" x14ac:dyDescent="0.35">
      <c r="E2341" s="37"/>
    </row>
    <row r="2342" spans="5:5" x14ac:dyDescent="0.35">
      <c r="E2342" s="37"/>
    </row>
    <row r="2343" spans="5:5" x14ac:dyDescent="0.35">
      <c r="E2343" s="37"/>
    </row>
    <row r="2344" spans="5:5" x14ac:dyDescent="0.35">
      <c r="E2344" s="37"/>
    </row>
    <row r="2345" spans="5:5" x14ac:dyDescent="0.35">
      <c r="E2345" s="37"/>
    </row>
    <row r="2346" spans="5:5" x14ac:dyDescent="0.35">
      <c r="E2346" s="37"/>
    </row>
    <row r="2347" spans="5:5" x14ac:dyDescent="0.35">
      <c r="E2347" s="37"/>
    </row>
    <row r="2348" spans="5:5" x14ac:dyDescent="0.35">
      <c r="E2348" s="37"/>
    </row>
    <row r="2349" spans="5:5" x14ac:dyDescent="0.35">
      <c r="E2349" s="37"/>
    </row>
    <row r="2350" spans="5:5" x14ac:dyDescent="0.35">
      <c r="E2350" s="37"/>
    </row>
    <row r="2351" spans="5:5" x14ac:dyDescent="0.35">
      <c r="E2351" s="37"/>
    </row>
    <row r="2352" spans="5:5" x14ac:dyDescent="0.35">
      <c r="E2352" s="37"/>
    </row>
    <row r="2353" spans="5:5" x14ac:dyDescent="0.35">
      <c r="E2353" s="37"/>
    </row>
    <row r="2354" spans="5:5" x14ac:dyDescent="0.35">
      <c r="E2354" s="37"/>
    </row>
    <row r="2355" spans="5:5" x14ac:dyDescent="0.35">
      <c r="E2355" s="37"/>
    </row>
    <row r="2356" spans="5:5" x14ac:dyDescent="0.35">
      <c r="E2356" s="37"/>
    </row>
    <row r="2357" spans="5:5" x14ac:dyDescent="0.35">
      <c r="E2357" s="37"/>
    </row>
    <row r="2358" spans="5:5" x14ac:dyDescent="0.35">
      <c r="E2358" s="37"/>
    </row>
    <row r="2359" spans="5:5" x14ac:dyDescent="0.35">
      <c r="E2359" s="37"/>
    </row>
    <row r="2360" spans="5:5" x14ac:dyDescent="0.35">
      <c r="E2360" s="37"/>
    </row>
    <row r="2361" spans="5:5" x14ac:dyDescent="0.35">
      <c r="E2361" s="37"/>
    </row>
    <row r="2362" spans="5:5" x14ac:dyDescent="0.35">
      <c r="E2362" s="37"/>
    </row>
    <row r="2363" spans="5:5" x14ac:dyDescent="0.35">
      <c r="E2363" s="37"/>
    </row>
    <row r="2364" spans="5:5" x14ac:dyDescent="0.35">
      <c r="E2364" s="37"/>
    </row>
    <row r="2365" spans="5:5" x14ac:dyDescent="0.35">
      <c r="E2365" s="37"/>
    </row>
    <row r="2366" spans="5:5" x14ac:dyDescent="0.35">
      <c r="E2366" s="37"/>
    </row>
    <row r="2367" spans="5:5" x14ac:dyDescent="0.35">
      <c r="E2367" s="37"/>
    </row>
    <row r="2368" spans="5:5" x14ac:dyDescent="0.35">
      <c r="E2368" s="37"/>
    </row>
    <row r="2369" spans="5:5" x14ac:dyDescent="0.35">
      <c r="E2369" s="37"/>
    </row>
    <row r="2370" spans="5:5" x14ac:dyDescent="0.35">
      <c r="E2370" s="37"/>
    </row>
    <row r="2371" spans="5:5" x14ac:dyDescent="0.35">
      <c r="E2371" s="37"/>
    </row>
    <row r="2372" spans="5:5" x14ac:dyDescent="0.35">
      <c r="E2372" s="37"/>
    </row>
    <row r="2373" spans="5:5" x14ac:dyDescent="0.35">
      <c r="E2373" s="37"/>
    </row>
    <row r="2374" spans="5:5" x14ac:dyDescent="0.35">
      <c r="E2374" s="37"/>
    </row>
    <row r="2375" spans="5:5" x14ac:dyDescent="0.35">
      <c r="E2375" s="37"/>
    </row>
    <row r="2376" spans="5:5" x14ac:dyDescent="0.35">
      <c r="E2376" s="37"/>
    </row>
    <row r="2377" spans="5:5" x14ac:dyDescent="0.35">
      <c r="E2377" s="37"/>
    </row>
    <row r="2378" spans="5:5" x14ac:dyDescent="0.35">
      <c r="E2378" s="37"/>
    </row>
    <row r="2379" spans="5:5" x14ac:dyDescent="0.35">
      <c r="E2379" s="37"/>
    </row>
    <row r="2380" spans="5:5" x14ac:dyDescent="0.35">
      <c r="E2380" s="37"/>
    </row>
    <row r="2381" spans="5:5" x14ac:dyDescent="0.35">
      <c r="E2381" s="37"/>
    </row>
    <row r="2382" spans="5:5" x14ac:dyDescent="0.35">
      <c r="E2382" s="37"/>
    </row>
    <row r="2383" spans="5:5" x14ac:dyDescent="0.35">
      <c r="E2383" s="37"/>
    </row>
    <row r="2384" spans="5:5" x14ac:dyDescent="0.35">
      <c r="E2384" s="37"/>
    </row>
    <row r="2385" spans="5:5" x14ac:dyDescent="0.35">
      <c r="E2385" s="37"/>
    </row>
    <row r="2386" spans="5:5" x14ac:dyDescent="0.35">
      <c r="E2386" s="37"/>
    </row>
    <row r="2387" spans="5:5" x14ac:dyDescent="0.35">
      <c r="E2387" s="37"/>
    </row>
    <row r="2388" spans="5:5" x14ac:dyDescent="0.35">
      <c r="E2388" s="37"/>
    </row>
    <row r="2389" spans="5:5" x14ac:dyDescent="0.35">
      <c r="E2389" s="37"/>
    </row>
    <row r="2390" spans="5:5" x14ac:dyDescent="0.35">
      <c r="E2390" s="37"/>
    </row>
    <row r="2391" spans="5:5" x14ac:dyDescent="0.35">
      <c r="E2391" s="37"/>
    </row>
    <row r="2392" spans="5:5" x14ac:dyDescent="0.35">
      <c r="E2392" s="37"/>
    </row>
    <row r="2393" spans="5:5" x14ac:dyDescent="0.35">
      <c r="E2393" s="37"/>
    </row>
    <row r="2394" spans="5:5" x14ac:dyDescent="0.35">
      <c r="E2394" s="37"/>
    </row>
    <row r="2395" spans="5:5" x14ac:dyDescent="0.35">
      <c r="E2395" s="37"/>
    </row>
    <row r="2396" spans="5:5" x14ac:dyDescent="0.35">
      <c r="E2396" s="37"/>
    </row>
    <row r="2397" spans="5:5" x14ac:dyDescent="0.35">
      <c r="E2397" s="37"/>
    </row>
    <row r="2398" spans="5:5" x14ac:dyDescent="0.35">
      <c r="E2398" s="37"/>
    </row>
    <row r="2399" spans="5:5" x14ac:dyDescent="0.35">
      <c r="E2399" s="37"/>
    </row>
    <row r="2400" spans="5:5" x14ac:dyDescent="0.35">
      <c r="E2400" s="37"/>
    </row>
    <row r="2401" spans="5:5" x14ac:dyDescent="0.35">
      <c r="E2401" s="37"/>
    </row>
    <row r="2402" spans="5:5" x14ac:dyDescent="0.35">
      <c r="E2402" s="37"/>
    </row>
    <row r="2403" spans="5:5" x14ac:dyDescent="0.35">
      <c r="E2403" s="37"/>
    </row>
    <row r="2404" spans="5:5" x14ac:dyDescent="0.35">
      <c r="E2404" s="37"/>
    </row>
    <row r="2405" spans="5:5" x14ac:dyDescent="0.35">
      <c r="E2405" s="37"/>
    </row>
    <row r="2406" spans="5:5" x14ac:dyDescent="0.35">
      <c r="E2406" s="37"/>
    </row>
    <row r="2407" spans="5:5" x14ac:dyDescent="0.35">
      <c r="E2407" s="37"/>
    </row>
    <row r="2408" spans="5:5" x14ac:dyDescent="0.35">
      <c r="E2408" s="37"/>
    </row>
    <row r="2409" spans="5:5" x14ac:dyDescent="0.35">
      <c r="E2409" s="37"/>
    </row>
    <row r="2410" spans="5:5" x14ac:dyDescent="0.35">
      <c r="E2410" s="37"/>
    </row>
    <row r="2411" spans="5:5" x14ac:dyDescent="0.35">
      <c r="E2411" s="37"/>
    </row>
    <row r="2412" spans="5:5" x14ac:dyDescent="0.35">
      <c r="E2412" s="37"/>
    </row>
    <row r="2413" spans="5:5" x14ac:dyDescent="0.35">
      <c r="E2413" s="37"/>
    </row>
    <row r="2414" spans="5:5" x14ac:dyDescent="0.35">
      <c r="E2414" s="37"/>
    </row>
    <row r="2415" spans="5:5" x14ac:dyDescent="0.35">
      <c r="E2415" s="37"/>
    </row>
    <row r="2416" spans="5:5" x14ac:dyDescent="0.35">
      <c r="E2416" s="37"/>
    </row>
    <row r="2417" spans="5:5" x14ac:dyDescent="0.35">
      <c r="E2417" s="37"/>
    </row>
    <row r="2418" spans="5:5" x14ac:dyDescent="0.35">
      <c r="E2418" s="37"/>
    </row>
    <row r="2419" spans="5:5" x14ac:dyDescent="0.35">
      <c r="E2419" s="37"/>
    </row>
    <row r="2420" spans="5:5" x14ac:dyDescent="0.35">
      <c r="E2420" s="37"/>
    </row>
    <row r="2421" spans="5:5" x14ac:dyDescent="0.35">
      <c r="E2421" s="37"/>
    </row>
    <row r="2422" spans="5:5" x14ac:dyDescent="0.35">
      <c r="E2422" s="37"/>
    </row>
    <row r="2423" spans="5:5" x14ac:dyDescent="0.35">
      <c r="E2423" s="37"/>
    </row>
    <row r="2424" spans="5:5" x14ac:dyDescent="0.35">
      <c r="E2424" s="37"/>
    </row>
    <row r="2425" spans="5:5" x14ac:dyDescent="0.35">
      <c r="E2425" s="37"/>
    </row>
    <row r="2426" spans="5:5" x14ac:dyDescent="0.35">
      <c r="E2426" s="37"/>
    </row>
    <row r="2427" spans="5:5" x14ac:dyDescent="0.35">
      <c r="E2427" s="37"/>
    </row>
    <row r="2428" spans="5:5" x14ac:dyDescent="0.35">
      <c r="E2428" s="37"/>
    </row>
    <row r="2429" spans="5:5" x14ac:dyDescent="0.35">
      <c r="E2429" s="37"/>
    </row>
    <row r="2430" spans="5:5" x14ac:dyDescent="0.35">
      <c r="E2430" s="37"/>
    </row>
    <row r="2431" spans="5:5" x14ac:dyDescent="0.35">
      <c r="E2431" s="37"/>
    </row>
    <row r="2432" spans="5:5" x14ac:dyDescent="0.35">
      <c r="E2432" s="37"/>
    </row>
    <row r="2433" spans="5:5" x14ac:dyDescent="0.35">
      <c r="E2433" s="37"/>
    </row>
    <row r="2434" spans="5:5" x14ac:dyDescent="0.35">
      <c r="E2434" s="37"/>
    </row>
    <row r="2435" spans="5:5" x14ac:dyDescent="0.35">
      <c r="E2435" s="37"/>
    </row>
    <row r="2436" spans="5:5" x14ac:dyDescent="0.35">
      <c r="E2436" s="37"/>
    </row>
    <row r="2437" spans="5:5" x14ac:dyDescent="0.35">
      <c r="E2437" s="37"/>
    </row>
    <row r="2438" spans="5:5" x14ac:dyDescent="0.35">
      <c r="E2438" s="37"/>
    </row>
    <row r="2439" spans="5:5" x14ac:dyDescent="0.35">
      <c r="E2439" s="37"/>
    </row>
    <row r="2440" spans="5:5" x14ac:dyDescent="0.35">
      <c r="E2440" s="37"/>
    </row>
    <row r="2441" spans="5:5" x14ac:dyDescent="0.35">
      <c r="E2441" s="37"/>
    </row>
    <row r="2442" spans="5:5" x14ac:dyDescent="0.35">
      <c r="E2442" s="37"/>
    </row>
    <row r="2443" spans="5:5" x14ac:dyDescent="0.35">
      <c r="E2443" s="37"/>
    </row>
    <row r="2444" spans="5:5" x14ac:dyDescent="0.35">
      <c r="E2444" s="37"/>
    </row>
    <row r="2445" spans="5:5" x14ac:dyDescent="0.35">
      <c r="E2445" s="37"/>
    </row>
    <row r="2446" spans="5:5" x14ac:dyDescent="0.35">
      <c r="E2446" s="37"/>
    </row>
    <row r="2447" spans="5:5" x14ac:dyDescent="0.35">
      <c r="E2447" s="37"/>
    </row>
    <row r="2448" spans="5:5" x14ac:dyDescent="0.35">
      <c r="E2448" s="37"/>
    </row>
    <row r="2449" spans="5:5" x14ac:dyDescent="0.35">
      <c r="E2449" s="37"/>
    </row>
    <row r="2450" spans="5:5" x14ac:dyDescent="0.35">
      <c r="E2450" s="37"/>
    </row>
    <row r="2451" spans="5:5" x14ac:dyDescent="0.35">
      <c r="E2451" s="37"/>
    </row>
    <row r="2452" spans="5:5" x14ac:dyDescent="0.35">
      <c r="E2452" s="37"/>
    </row>
    <row r="2453" spans="5:5" x14ac:dyDescent="0.35">
      <c r="E2453" s="37"/>
    </row>
    <row r="2454" spans="5:5" x14ac:dyDescent="0.35">
      <c r="E2454" s="37"/>
    </row>
    <row r="2455" spans="5:5" x14ac:dyDescent="0.35">
      <c r="E2455" s="37"/>
    </row>
    <row r="2456" spans="5:5" x14ac:dyDescent="0.35">
      <c r="E2456" s="37"/>
    </row>
    <row r="2457" spans="5:5" x14ac:dyDescent="0.35">
      <c r="E2457" s="37"/>
    </row>
    <row r="2458" spans="5:5" x14ac:dyDescent="0.35">
      <c r="E2458" s="37"/>
    </row>
    <row r="2459" spans="5:5" x14ac:dyDescent="0.35">
      <c r="E2459" s="37"/>
    </row>
    <row r="2460" spans="5:5" x14ac:dyDescent="0.35">
      <c r="E2460" s="37"/>
    </row>
    <row r="2461" spans="5:5" x14ac:dyDescent="0.35">
      <c r="E2461" s="37"/>
    </row>
    <row r="2462" spans="5:5" x14ac:dyDescent="0.35">
      <c r="E2462" s="37"/>
    </row>
    <row r="2463" spans="5:5" x14ac:dyDescent="0.35">
      <c r="E2463" s="37"/>
    </row>
    <row r="2464" spans="5:5" x14ac:dyDescent="0.35">
      <c r="E2464" s="37"/>
    </row>
    <row r="2465" spans="5:5" x14ac:dyDescent="0.35">
      <c r="E2465" s="37"/>
    </row>
    <row r="2466" spans="5:5" x14ac:dyDescent="0.35">
      <c r="E2466" s="37"/>
    </row>
    <row r="2467" spans="5:5" x14ac:dyDescent="0.35">
      <c r="E2467" s="37"/>
    </row>
    <row r="2468" spans="5:5" x14ac:dyDescent="0.35">
      <c r="E2468" s="37"/>
    </row>
    <row r="2469" spans="5:5" x14ac:dyDescent="0.35">
      <c r="E2469" s="37"/>
    </row>
    <row r="2470" spans="5:5" x14ac:dyDescent="0.35">
      <c r="E2470" s="37"/>
    </row>
    <row r="2471" spans="5:5" x14ac:dyDescent="0.35">
      <c r="E2471" s="37"/>
    </row>
    <row r="2472" spans="5:5" x14ac:dyDescent="0.35">
      <c r="E2472" s="37"/>
    </row>
    <row r="2473" spans="5:5" x14ac:dyDescent="0.35">
      <c r="E2473" s="37"/>
    </row>
    <row r="2474" spans="5:5" x14ac:dyDescent="0.35">
      <c r="E2474" s="37"/>
    </row>
    <row r="2475" spans="5:5" x14ac:dyDescent="0.35">
      <c r="E2475" s="37"/>
    </row>
    <row r="2476" spans="5:5" x14ac:dyDescent="0.35">
      <c r="E2476" s="37"/>
    </row>
    <row r="2477" spans="5:5" x14ac:dyDescent="0.35">
      <c r="E2477" s="37"/>
    </row>
    <row r="2478" spans="5:5" x14ac:dyDescent="0.35">
      <c r="E2478" s="37"/>
    </row>
    <row r="2479" spans="5:5" x14ac:dyDescent="0.35">
      <c r="E2479" s="37"/>
    </row>
    <row r="2480" spans="5:5" x14ac:dyDescent="0.35">
      <c r="E2480" s="37"/>
    </row>
    <row r="2481" spans="5:5" x14ac:dyDescent="0.35">
      <c r="E2481" s="37"/>
    </row>
    <row r="2482" spans="5:5" x14ac:dyDescent="0.35">
      <c r="E2482" s="37"/>
    </row>
    <row r="2483" spans="5:5" x14ac:dyDescent="0.35">
      <c r="E2483" s="37"/>
    </row>
    <row r="2484" spans="5:5" x14ac:dyDescent="0.35">
      <c r="E2484" s="37"/>
    </row>
    <row r="2485" spans="5:5" x14ac:dyDescent="0.35">
      <c r="E2485" s="37"/>
    </row>
    <row r="2486" spans="5:5" x14ac:dyDescent="0.35">
      <c r="E2486" s="37"/>
    </row>
    <row r="2487" spans="5:5" x14ac:dyDescent="0.35">
      <c r="E2487" s="37"/>
    </row>
    <row r="2488" spans="5:5" x14ac:dyDescent="0.35">
      <c r="E2488" s="37"/>
    </row>
    <row r="2489" spans="5:5" x14ac:dyDescent="0.35">
      <c r="E2489" s="37"/>
    </row>
    <row r="2490" spans="5:5" x14ac:dyDescent="0.35">
      <c r="E2490" s="37"/>
    </row>
    <row r="2491" spans="5:5" x14ac:dyDescent="0.35">
      <c r="E2491" s="37"/>
    </row>
    <row r="2492" spans="5:5" x14ac:dyDescent="0.35">
      <c r="E2492" s="37"/>
    </row>
    <row r="2493" spans="5:5" x14ac:dyDescent="0.35">
      <c r="E2493" s="37"/>
    </row>
    <row r="2494" spans="5:5" x14ac:dyDescent="0.35">
      <c r="E2494" s="37"/>
    </row>
    <row r="2495" spans="5:5" x14ac:dyDescent="0.35">
      <c r="E2495" s="37"/>
    </row>
    <row r="2496" spans="5:5" x14ac:dyDescent="0.35">
      <c r="E2496" s="37"/>
    </row>
    <row r="2497" spans="5:5" x14ac:dyDescent="0.35">
      <c r="E2497" s="37"/>
    </row>
    <row r="2498" spans="5:5" x14ac:dyDescent="0.35">
      <c r="E2498" s="37"/>
    </row>
    <row r="2499" spans="5:5" x14ac:dyDescent="0.35">
      <c r="E2499" s="37"/>
    </row>
    <row r="2500" spans="5:5" x14ac:dyDescent="0.35">
      <c r="E2500" s="37"/>
    </row>
    <row r="2501" spans="5:5" x14ac:dyDescent="0.35">
      <c r="E2501" s="37"/>
    </row>
    <row r="2502" spans="5:5" x14ac:dyDescent="0.35">
      <c r="E2502" s="37"/>
    </row>
    <row r="2503" spans="5:5" x14ac:dyDescent="0.35">
      <c r="E2503" s="37"/>
    </row>
    <row r="2504" spans="5:5" x14ac:dyDescent="0.35">
      <c r="E2504" s="37"/>
    </row>
    <row r="2505" spans="5:5" x14ac:dyDescent="0.35">
      <c r="E2505" s="37"/>
    </row>
    <row r="2506" spans="5:5" x14ac:dyDescent="0.35">
      <c r="E2506" s="37"/>
    </row>
    <row r="2507" spans="5:5" x14ac:dyDescent="0.35">
      <c r="E2507" s="37"/>
    </row>
    <row r="2508" spans="5:5" x14ac:dyDescent="0.35">
      <c r="E2508" s="37"/>
    </row>
    <row r="2509" spans="5:5" x14ac:dyDescent="0.35">
      <c r="E2509" s="37"/>
    </row>
    <row r="2510" spans="5:5" x14ac:dyDescent="0.35">
      <c r="E2510" s="37"/>
    </row>
    <row r="2511" spans="5:5" x14ac:dyDescent="0.35">
      <c r="E2511" s="37"/>
    </row>
    <row r="2512" spans="5:5" x14ac:dyDescent="0.35">
      <c r="E2512" s="37"/>
    </row>
    <row r="2513" spans="5:5" x14ac:dyDescent="0.35">
      <c r="E2513" s="37"/>
    </row>
    <row r="2514" spans="5:5" x14ac:dyDescent="0.35">
      <c r="E2514" s="37"/>
    </row>
    <row r="2515" spans="5:5" x14ac:dyDescent="0.35">
      <c r="E2515" s="37"/>
    </row>
    <row r="2516" spans="5:5" x14ac:dyDescent="0.35">
      <c r="E2516" s="37"/>
    </row>
    <row r="2517" spans="5:5" x14ac:dyDescent="0.35">
      <c r="E2517" s="37"/>
    </row>
    <row r="2518" spans="5:5" x14ac:dyDescent="0.35">
      <c r="E2518" s="37"/>
    </row>
    <row r="2519" spans="5:5" x14ac:dyDescent="0.35">
      <c r="E2519" s="37"/>
    </row>
    <row r="2520" spans="5:5" x14ac:dyDescent="0.35">
      <c r="E2520" s="37"/>
    </row>
    <row r="2521" spans="5:5" x14ac:dyDescent="0.35">
      <c r="E2521" s="37"/>
    </row>
    <row r="2522" spans="5:5" x14ac:dyDescent="0.35">
      <c r="E2522" s="37"/>
    </row>
    <row r="2523" spans="5:5" x14ac:dyDescent="0.35">
      <c r="E2523" s="37"/>
    </row>
    <row r="2524" spans="5:5" x14ac:dyDescent="0.35">
      <c r="E2524" s="37"/>
    </row>
    <row r="2525" spans="5:5" x14ac:dyDescent="0.35">
      <c r="E2525" s="37"/>
    </row>
    <row r="2526" spans="5:5" x14ac:dyDescent="0.35">
      <c r="E2526" s="37"/>
    </row>
    <row r="2527" spans="5:5" x14ac:dyDescent="0.35">
      <c r="E2527" s="37"/>
    </row>
    <row r="2528" spans="5:5" x14ac:dyDescent="0.35">
      <c r="E2528" s="37"/>
    </row>
    <row r="2529" spans="5:5" x14ac:dyDescent="0.35">
      <c r="E2529" s="37"/>
    </row>
    <row r="2530" spans="5:5" x14ac:dyDescent="0.35">
      <c r="E2530" s="37"/>
    </row>
    <row r="2531" spans="5:5" x14ac:dyDescent="0.35">
      <c r="E2531" s="37"/>
    </row>
    <row r="2532" spans="5:5" x14ac:dyDescent="0.35">
      <c r="E2532" s="37"/>
    </row>
    <row r="2533" spans="5:5" x14ac:dyDescent="0.35">
      <c r="E2533" s="37"/>
    </row>
    <row r="2534" spans="5:5" x14ac:dyDescent="0.35">
      <c r="E2534" s="37"/>
    </row>
    <row r="2535" spans="5:5" x14ac:dyDescent="0.35">
      <c r="E2535" s="37"/>
    </row>
    <row r="2536" spans="5:5" x14ac:dyDescent="0.35">
      <c r="E2536" s="37"/>
    </row>
    <row r="2537" spans="5:5" x14ac:dyDescent="0.35">
      <c r="E2537" s="37"/>
    </row>
    <row r="2538" spans="5:5" x14ac:dyDescent="0.35">
      <c r="E2538" s="37"/>
    </row>
    <row r="2539" spans="5:5" x14ac:dyDescent="0.35">
      <c r="E2539" s="37"/>
    </row>
    <row r="2540" spans="5:5" x14ac:dyDescent="0.35">
      <c r="E2540" s="37"/>
    </row>
    <row r="2541" spans="5:5" x14ac:dyDescent="0.35">
      <c r="E2541" s="37"/>
    </row>
    <row r="2542" spans="5:5" x14ac:dyDescent="0.35">
      <c r="E2542" s="37"/>
    </row>
    <row r="2543" spans="5:5" x14ac:dyDescent="0.35">
      <c r="E2543" s="37"/>
    </row>
    <row r="2544" spans="5:5" x14ac:dyDescent="0.35">
      <c r="E2544" s="37"/>
    </row>
    <row r="2545" spans="5:5" x14ac:dyDescent="0.35">
      <c r="E2545" s="37"/>
    </row>
    <row r="2546" spans="5:5" x14ac:dyDescent="0.35">
      <c r="E2546" s="37"/>
    </row>
    <row r="2547" spans="5:5" x14ac:dyDescent="0.35">
      <c r="E2547" s="37"/>
    </row>
    <row r="2548" spans="5:5" x14ac:dyDescent="0.35">
      <c r="E2548" s="37"/>
    </row>
    <row r="2549" spans="5:5" x14ac:dyDescent="0.35">
      <c r="E2549" s="37"/>
    </row>
    <row r="2550" spans="5:5" x14ac:dyDescent="0.35">
      <c r="E2550" s="37"/>
    </row>
    <row r="2551" spans="5:5" x14ac:dyDescent="0.35">
      <c r="E2551" s="37"/>
    </row>
    <row r="2552" spans="5:5" x14ac:dyDescent="0.35">
      <c r="E2552" s="37"/>
    </row>
    <row r="2553" spans="5:5" x14ac:dyDescent="0.35">
      <c r="E2553" s="37"/>
    </row>
    <row r="2554" spans="5:5" x14ac:dyDescent="0.35">
      <c r="E2554" s="37"/>
    </row>
    <row r="2555" spans="5:5" x14ac:dyDescent="0.35">
      <c r="E2555" s="37"/>
    </row>
    <row r="2556" spans="5:5" x14ac:dyDescent="0.35">
      <c r="E2556" s="37"/>
    </row>
    <row r="2557" spans="5:5" x14ac:dyDescent="0.35">
      <c r="E2557" s="37"/>
    </row>
    <row r="2558" spans="5:5" x14ac:dyDescent="0.35">
      <c r="E2558" s="37"/>
    </row>
    <row r="2559" spans="5:5" x14ac:dyDescent="0.35">
      <c r="E2559" s="37"/>
    </row>
    <row r="2560" spans="5:5" x14ac:dyDescent="0.35">
      <c r="E2560" s="37"/>
    </row>
    <row r="2561" spans="5:5" x14ac:dyDescent="0.35">
      <c r="E2561" s="37"/>
    </row>
    <row r="2562" spans="5:5" x14ac:dyDescent="0.35">
      <c r="E2562" s="37"/>
    </row>
    <row r="2563" spans="5:5" x14ac:dyDescent="0.35">
      <c r="E2563" s="37"/>
    </row>
    <row r="2564" spans="5:5" x14ac:dyDescent="0.35">
      <c r="E2564" s="37"/>
    </row>
    <row r="2565" spans="5:5" x14ac:dyDescent="0.35">
      <c r="E2565" s="37"/>
    </row>
    <row r="2566" spans="5:5" x14ac:dyDescent="0.35">
      <c r="E2566" s="37"/>
    </row>
    <row r="2567" spans="5:5" x14ac:dyDescent="0.35">
      <c r="E2567" s="37"/>
    </row>
    <row r="2568" spans="5:5" x14ac:dyDescent="0.35">
      <c r="E2568" s="37"/>
    </row>
    <row r="2569" spans="5:5" x14ac:dyDescent="0.35">
      <c r="E2569" s="37"/>
    </row>
    <row r="2570" spans="5:5" x14ac:dyDescent="0.35">
      <c r="E2570" s="37"/>
    </row>
    <row r="2571" spans="5:5" x14ac:dyDescent="0.35">
      <c r="E2571" s="37"/>
    </row>
    <row r="2572" spans="5:5" x14ac:dyDescent="0.35">
      <c r="E2572" s="37"/>
    </row>
    <row r="2573" spans="5:5" x14ac:dyDescent="0.35">
      <c r="E2573" s="37"/>
    </row>
    <row r="2574" spans="5:5" x14ac:dyDescent="0.35">
      <c r="E2574" s="37"/>
    </row>
    <row r="2575" spans="5:5" x14ac:dyDescent="0.35">
      <c r="E2575" s="37"/>
    </row>
    <row r="2576" spans="5:5" x14ac:dyDescent="0.35">
      <c r="E2576" s="37"/>
    </row>
    <row r="2577" spans="5:5" x14ac:dyDescent="0.35">
      <c r="E2577" s="37"/>
    </row>
    <row r="2578" spans="5:5" x14ac:dyDescent="0.35">
      <c r="E2578" s="37"/>
    </row>
    <row r="2579" spans="5:5" x14ac:dyDescent="0.35">
      <c r="E2579" s="37"/>
    </row>
    <row r="2580" spans="5:5" x14ac:dyDescent="0.35">
      <c r="E2580" s="37"/>
    </row>
    <row r="2581" spans="5:5" x14ac:dyDescent="0.35">
      <c r="E2581" s="37"/>
    </row>
    <row r="2582" spans="5:5" x14ac:dyDescent="0.35">
      <c r="E2582" s="37"/>
    </row>
    <row r="2583" spans="5:5" x14ac:dyDescent="0.35">
      <c r="E2583" s="37"/>
    </row>
    <row r="2584" spans="5:5" x14ac:dyDescent="0.35">
      <c r="E2584" s="37"/>
    </row>
    <row r="2585" spans="5:5" x14ac:dyDescent="0.35">
      <c r="E2585" s="37"/>
    </row>
    <row r="2586" spans="5:5" x14ac:dyDescent="0.35">
      <c r="E2586" s="37"/>
    </row>
    <row r="2587" spans="5:5" x14ac:dyDescent="0.35">
      <c r="E2587" s="37"/>
    </row>
    <row r="2588" spans="5:5" x14ac:dyDescent="0.35">
      <c r="E2588" s="37"/>
    </row>
    <row r="2589" spans="5:5" x14ac:dyDescent="0.35">
      <c r="E2589" s="37"/>
    </row>
    <row r="2590" spans="5:5" x14ac:dyDescent="0.35">
      <c r="E2590" s="37"/>
    </row>
    <row r="2591" spans="5:5" x14ac:dyDescent="0.35">
      <c r="E2591" s="37"/>
    </row>
    <row r="2592" spans="5:5" x14ac:dyDescent="0.35">
      <c r="E2592" s="37"/>
    </row>
    <row r="2593" spans="5:5" x14ac:dyDescent="0.35">
      <c r="E2593" s="37"/>
    </row>
    <row r="2594" spans="5:5" x14ac:dyDescent="0.35">
      <c r="E2594" s="37"/>
    </row>
    <row r="2595" spans="5:5" x14ac:dyDescent="0.35">
      <c r="E2595" s="37"/>
    </row>
    <row r="2596" spans="5:5" x14ac:dyDescent="0.35">
      <c r="E2596" s="37"/>
    </row>
    <row r="2597" spans="5:5" x14ac:dyDescent="0.35">
      <c r="E2597" s="37"/>
    </row>
    <row r="2598" spans="5:5" x14ac:dyDescent="0.35">
      <c r="E2598" s="37"/>
    </row>
    <row r="2599" spans="5:5" x14ac:dyDescent="0.35">
      <c r="E2599" s="37"/>
    </row>
    <row r="2600" spans="5:5" x14ac:dyDescent="0.35">
      <c r="E2600" s="37"/>
    </row>
    <row r="2601" spans="5:5" x14ac:dyDescent="0.35">
      <c r="E2601" s="37"/>
    </row>
    <row r="2602" spans="5:5" x14ac:dyDescent="0.35">
      <c r="E2602" s="37"/>
    </row>
    <row r="2603" spans="5:5" x14ac:dyDescent="0.35">
      <c r="E2603" s="37"/>
    </row>
    <row r="2604" spans="5:5" x14ac:dyDescent="0.35">
      <c r="E2604" s="37"/>
    </row>
    <row r="2605" spans="5:5" x14ac:dyDescent="0.35">
      <c r="E2605" s="37"/>
    </row>
    <row r="2606" spans="5:5" x14ac:dyDescent="0.35">
      <c r="E2606" s="37"/>
    </row>
    <row r="2607" spans="5:5" x14ac:dyDescent="0.35">
      <c r="E2607" s="37"/>
    </row>
    <row r="2608" spans="5:5" x14ac:dyDescent="0.35">
      <c r="E2608" s="37"/>
    </row>
    <row r="2609" spans="5:5" x14ac:dyDescent="0.35">
      <c r="E2609" s="37"/>
    </row>
    <row r="2610" spans="5:5" x14ac:dyDescent="0.35">
      <c r="E2610" s="37"/>
    </row>
    <row r="2611" spans="5:5" x14ac:dyDescent="0.35">
      <c r="E2611" s="37"/>
    </row>
    <row r="2612" spans="5:5" x14ac:dyDescent="0.35">
      <c r="E2612" s="37"/>
    </row>
    <row r="2613" spans="5:5" x14ac:dyDescent="0.35">
      <c r="E2613" s="37"/>
    </row>
    <row r="2614" spans="5:5" x14ac:dyDescent="0.35">
      <c r="E2614" s="37"/>
    </row>
    <row r="2615" spans="5:5" x14ac:dyDescent="0.35">
      <c r="E2615" s="37"/>
    </row>
    <row r="2616" spans="5:5" x14ac:dyDescent="0.35">
      <c r="E2616" s="37"/>
    </row>
    <row r="2617" spans="5:5" x14ac:dyDescent="0.35">
      <c r="E2617" s="37"/>
    </row>
    <row r="2618" spans="5:5" x14ac:dyDescent="0.35">
      <c r="E2618" s="37"/>
    </row>
    <row r="2619" spans="5:5" x14ac:dyDescent="0.35">
      <c r="E2619" s="37"/>
    </row>
    <row r="2620" spans="5:5" x14ac:dyDescent="0.35">
      <c r="E2620" s="37"/>
    </row>
    <row r="2621" spans="5:5" x14ac:dyDescent="0.35">
      <c r="E2621" s="37"/>
    </row>
    <row r="2622" spans="5:5" x14ac:dyDescent="0.35">
      <c r="E2622" s="37"/>
    </row>
    <row r="2623" spans="5:5" x14ac:dyDescent="0.35">
      <c r="E2623" s="37"/>
    </row>
    <row r="2624" spans="5:5" x14ac:dyDescent="0.35">
      <c r="E2624" s="37"/>
    </row>
    <row r="2625" spans="5:5" x14ac:dyDescent="0.35">
      <c r="E2625" s="37"/>
    </row>
    <row r="2626" spans="5:5" x14ac:dyDescent="0.35">
      <c r="E2626" s="37"/>
    </row>
    <row r="2627" spans="5:5" x14ac:dyDescent="0.35">
      <c r="E2627" s="37"/>
    </row>
    <row r="2628" spans="5:5" x14ac:dyDescent="0.35">
      <c r="E2628" s="37"/>
    </row>
    <row r="2629" spans="5:5" x14ac:dyDescent="0.35">
      <c r="E2629" s="37"/>
    </row>
    <row r="2630" spans="5:5" x14ac:dyDescent="0.35">
      <c r="E2630" s="37"/>
    </row>
    <row r="2631" spans="5:5" x14ac:dyDescent="0.35">
      <c r="E2631" s="37"/>
    </row>
    <row r="2632" spans="5:5" x14ac:dyDescent="0.35">
      <c r="E2632" s="37"/>
    </row>
    <row r="2633" spans="5:5" x14ac:dyDescent="0.35">
      <c r="E2633" s="37"/>
    </row>
    <row r="2634" spans="5:5" x14ac:dyDescent="0.35">
      <c r="E2634" s="37"/>
    </row>
    <row r="2635" spans="5:5" x14ac:dyDescent="0.35">
      <c r="E2635" s="37"/>
    </row>
    <row r="2636" spans="5:5" x14ac:dyDescent="0.35">
      <c r="E2636" s="37"/>
    </row>
    <row r="2637" spans="5:5" x14ac:dyDescent="0.35">
      <c r="E2637" s="37"/>
    </row>
    <row r="2638" spans="5:5" x14ac:dyDescent="0.35">
      <c r="E2638" s="37"/>
    </row>
    <row r="2639" spans="5:5" x14ac:dyDescent="0.35">
      <c r="E2639" s="37"/>
    </row>
    <row r="2640" spans="5:5" x14ac:dyDescent="0.35">
      <c r="E2640" s="37"/>
    </row>
    <row r="2641" spans="5:5" x14ac:dyDescent="0.35">
      <c r="E2641" s="37"/>
    </row>
    <row r="2642" spans="5:5" x14ac:dyDescent="0.35">
      <c r="E2642" s="37"/>
    </row>
    <row r="2643" spans="5:5" x14ac:dyDescent="0.35">
      <c r="E2643" s="37"/>
    </row>
    <row r="2644" spans="5:5" x14ac:dyDescent="0.35">
      <c r="E2644" s="37"/>
    </row>
    <row r="2645" spans="5:5" x14ac:dyDescent="0.35">
      <c r="E2645" s="37"/>
    </row>
    <row r="2646" spans="5:5" x14ac:dyDescent="0.35">
      <c r="E2646" s="37"/>
    </row>
    <row r="2647" spans="5:5" x14ac:dyDescent="0.35">
      <c r="E2647" s="37"/>
    </row>
    <row r="2648" spans="5:5" x14ac:dyDescent="0.35">
      <c r="E2648" s="37"/>
    </row>
    <row r="2649" spans="5:5" x14ac:dyDescent="0.35">
      <c r="E2649" s="37"/>
    </row>
    <row r="2650" spans="5:5" x14ac:dyDescent="0.35">
      <c r="E2650" s="37"/>
    </row>
    <row r="2651" spans="5:5" x14ac:dyDescent="0.35">
      <c r="E2651" s="37"/>
    </row>
    <row r="2652" spans="5:5" x14ac:dyDescent="0.35">
      <c r="E2652" s="37"/>
    </row>
    <row r="2653" spans="5:5" x14ac:dyDescent="0.35">
      <c r="E2653" s="37"/>
    </row>
    <row r="2654" spans="5:5" x14ac:dyDescent="0.35">
      <c r="E2654" s="37"/>
    </row>
    <row r="2655" spans="5:5" x14ac:dyDescent="0.35">
      <c r="E2655" s="37"/>
    </row>
    <row r="2656" spans="5:5" x14ac:dyDescent="0.35">
      <c r="E2656" s="37"/>
    </row>
    <row r="2657" spans="5:5" x14ac:dyDescent="0.35">
      <c r="E2657" s="37"/>
    </row>
    <row r="2658" spans="5:5" x14ac:dyDescent="0.35">
      <c r="E2658" s="37"/>
    </row>
    <row r="2659" spans="5:5" x14ac:dyDescent="0.35">
      <c r="E2659" s="37"/>
    </row>
    <row r="2660" spans="5:5" x14ac:dyDescent="0.35">
      <c r="E2660" s="37"/>
    </row>
    <row r="2661" spans="5:5" x14ac:dyDescent="0.35">
      <c r="E2661" s="37"/>
    </row>
    <row r="2662" spans="5:5" x14ac:dyDescent="0.35">
      <c r="E2662" s="37"/>
    </row>
    <row r="2663" spans="5:5" x14ac:dyDescent="0.35">
      <c r="E2663" s="37"/>
    </row>
    <row r="2664" spans="5:5" x14ac:dyDescent="0.35">
      <c r="E2664" s="37"/>
    </row>
    <row r="2665" spans="5:5" x14ac:dyDescent="0.35">
      <c r="E2665" s="37"/>
    </row>
    <row r="2666" spans="5:5" x14ac:dyDescent="0.35">
      <c r="E2666" s="37"/>
    </row>
    <row r="2667" spans="5:5" x14ac:dyDescent="0.35">
      <c r="E2667" s="37"/>
    </row>
    <row r="2668" spans="5:5" x14ac:dyDescent="0.35">
      <c r="E2668" s="37"/>
    </row>
    <row r="2669" spans="5:5" x14ac:dyDescent="0.35">
      <c r="E2669" s="37"/>
    </row>
    <row r="2670" spans="5:5" x14ac:dyDescent="0.35">
      <c r="E2670" s="37"/>
    </row>
    <row r="2671" spans="5:5" x14ac:dyDescent="0.35">
      <c r="E2671" s="37"/>
    </row>
    <row r="2672" spans="5:5" x14ac:dyDescent="0.35">
      <c r="E2672" s="37"/>
    </row>
    <row r="2673" spans="5:5" x14ac:dyDescent="0.35">
      <c r="E2673" s="37"/>
    </row>
    <row r="2674" spans="5:5" x14ac:dyDescent="0.35">
      <c r="E2674" s="37"/>
    </row>
    <row r="2675" spans="5:5" x14ac:dyDescent="0.35">
      <c r="E2675" s="37"/>
    </row>
    <row r="2676" spans="5:5" x14ac:dyDescent="0.35">
      <c r="E2676" s="37"/>
    </row>
    <row r="2677" spans="5:5" x14ac:dyDescent="0.35">
      <c r="E2677" s="37"/>
    </row>
    <row r="2678" spans="5:5" x14ac:dyDescent="0.35">
      <c r="E2678" s="37"/>
    </row>
    <row r="2679" spans="5:5" x14ac:dyDescent="0.35">
      <c r="E2679" s="37"/>
    </row>
    <row r="2680" spans="5:5" x14ac:dyDescent="0.35">
      <c r="E2680" s="37"/>
    </row>
    <row r="2681" spans="5:5" x14ac:dyDescent="0.35">
      <c r="E2681" s="37"/>
    </row>
    <row r="2682" spans="5:5" x14ac:dyDescent="0.35">
      <c r="E2682" s="37"/>
    </row>
    <row r="2683" spans="5:5" x14ac:dyDescent="0.35">
      <c r="E2683" s="37"/>
    </row>
    <row r="2684" spans="5:5" x14ac:dyDescent="0.35">
      <c r="E2684" s="37"/>
    </row>
    <row r="2685" spans="5:5" x14ac:dyDescent="0.35">
      <c r="E2685" s="37"/>
    </row>
    <row r="2686" spans="5:5" x14ac:dyDescent="0.35">
      <c r="E2686" s="37"/>
    </row>
    <row r="2687" spans="5:5" x14ac:dyDescent="0.35">
      <c r="E2687" s="37"/>
    </row>
    <row r="2688" spans="5:5" x14ac:dyDescent="0.35">
      <c r="E2688" s="37"/>
    </row>
    <row r="2689" spans="5:5" x14ac:dyDescent="0.35">
      <c r="E2689" s="37"/>
    </row>
    <row r="2690" spans="5:5" x14ac:dyDescent="0.35">
      <c r="E2690" s="37"/>
    </row>
    <row r="2691" spans="5:5" x14ac:dyDescent="0.35">
      <c r="E2691" s="37"/>
    </row>
    <row r="2692" spans="5:5" x14ac:dyDescent="0.35">
      <c r="E2692" s="37"/>
    </row>
    <row r="2693" spans="5:5" x14ac:dyDescent="0.35">
      <c r="E2693" s="37"/>
    </row>
    <row r="2694" spans="5:5" x14ac:dyDescent="0.35">
      <c r="E2694" s="37"/>
    </row>
    <row r="2695" spans="5:5" x14ac:dyDescent="0.35">
      <c r="E2695" s="37"/>
    </row>
    <row r="2696" spans="5:5" x14ac:dyDescent="0.35">
      <c r="E2696" s="37"/>
    </row>
    <row r="2697" spans="5:5" x14ac:dyDescent="0.35">
      <c r="E2697" s="37"/>
    </row>
    <row r="2698" spans="5:5" x14ac:dyDescent="0.35">
      <c r="E2698" s="37"/>
    </row>
    <row r="2699" spans="5:5" x14ac:dyDescent="0.35">
      <c r="E2699" s="37"/>
    </row>
    <row r="2700" spans="5:5" x14ac:dyDescent="0.35">
      <c r="E2700" s="37"/>
    </row>
    <row r="2701" spans="5:5" x14ac:dyDescent="0.35">
      <c r="E2701" s="37"/>
    </row>
    <row r="2702" spans="5:5" x14ac:dyDescent="0.35">
      <c r="E2702" s="37"/>
    </row>
    <row r="2703" spans="5:5" x14ac:dyDescent="0.35">
      <c r="E2703" s="37"/>
    </row>
    <row r="2704" spans="5:5" x14ac:dyDescent="0.35">
      <c r="E2704" s="37"/>
    </row>
    <row r="2705" spans="5:5" x14ac:dyDescent="0.35">
      <c r="E2705" s="37"/>
    </row>
    <row r="2706" spans="5:5" x14ac:dyDescent="0.35">
      <c r="E2706" s="37"/>
    </row>
    <row r="2707" spans="5:5" x14ac:dyDescent="0.35">
      <c r="E2707" s="37"/>
    </row>
    <row r="2708" spans="5:5" x14ac:dyDescent="0.35">
      <c r="E2708" s="37"/>
    </row>
    <row r="2709" spans="5:5" x14ac:dyDescent="0.35">
      <c r="E2709" s="37"/>
    </row>
    <row r="2710" spans="5:5" x14ac:dyDescent="0.35">
      <c r="E2710" s="37"/>
    </row>
    <row r="2711" spans="5:5" x14ac:dyDescent="0.35">
      <c r="E2711" s="37"/>
    </row>
    <row r="2712" spans="5:5" x14ac:dyDescent="0.35">
      <c r="E2712" s="37"/>
    </row>
    <row r="2713" spans="5:5" x14ac:dyDescent="0.35">
      <c r="E2713" s="37"/>
    </row>
    <row r="2714" spans="5:5" x14ac:dyDescent="0.35">
      <c r="E2714" s="37"/>
    </row>
    <row r="2715" spans="5:5" x14ac:dyDescent="0.35">
      <c r="E2715" s="37"/>
    </row>
    <row r="2716" spans="5:5" x14ac:dyDescent="0.35">
      <c r="E2716" s="37"/>
    </row>
    <row r="2717" spans="5:5" x14ac:dyDescent="0.35">
      <c r="E2717" s="37"/>
    </row>
    <row r="2718" spans="5:5" x14ac:dyDescent="0.35">
      <c r="E2718" s="37"/>
    </row>
    <row r="2719" spans="5:5" x14ac:dyDescent="0.35">
      <c r="E2719" s="37"/>
    </row>
    <row r="2720" spans="5:5" x14ac:dyDescent="0.35">
      <c r="E2720" s="37"/>
    </row>
    <row r="2721" spans="5:5" x14ac:dyDescent="0.35">
      <c r="E2721" s="37"/>
    </row>
    <row r="2722" spans="5:5" x14ac:dyDescent="0.35">
      <c r="E2722" s="37"/>
    </row>
    <row r="2723" spans="5:5" x14ac:dyDescent="0.35">
      <c r="E2723" s="37"/>
    </row>
    <row r="2724" spans="5:5" x14ac:dyDescent="0.35">
      <c r="E2724" s="37"/>
    </row>
    <row r="2725" spans="5:5" x14ac:dyDescent="0.35">
      <c r="E2725" s="37"/>
    </row>
    <row r="2726" spans="5:5" x14ac:dyDescent="0.35">
      <c r="E2726" s="37"/>
    </row>
    <row r="2727" spans="5:5" x14ac:dyDescent="0.35">
      <c r="E2727" s="37"/>
    </row>
    <row r="2728" spans="5:5" x14ac:dyDescent="0.35">
      <c r="E2728" s="37"/>
    </row>
    <row r="2729" spans="5:5" x14ac:dyDescent="0.35">
      <c r="E2729" s="37"/>
    </row>
    <row r="2730" spans="5:5" x14ac:dyDescent="0.35">
      <c r="E2730" s="37"/>
    </row>
    <row r="2731" spans="5:5" x14ac:dyDescent="0.35">
      <c r="E2731" s="37"/>
    </row>
    <row r="2732" spans="5:5" x14ac:dyDescent="0.35">
      <c r="E2732" s="37"/>
    </row>
    <row r="2733" spans="5:5" x14ac:dyDescent="0.35">
      <c r="E2733" s="37"/>
    </row>
    <row r="2734" spans="5:5" x14ac:dyDescent="0.35">
      <c r="E2734" s="37"/>
    </row>
    <row r="2735" spans="5:5" x14ac:dyDescent="0.35">
      <c r="E2735" s="37"/>
    </row>
    <row r="2736" spans="5:5" x14ac:dyDescent="0.35">
      <c r="E2736" s="37"/>
    </row>
    <row r="2737" spans="5:5" x14ac:dyDescent="0.35">
      <c r="E2737" s="37"/>
    </row>
    <row r="2738" spans="5:5" x14ac:dyDescent="0.35">
      <c r="E2738" s="37"/>
    </row>
    <row r="2739" spans="5:5" x14ac:dyDescent="0.35">
      <c r="E2739" s="37"/>
    </row>
    <row r="2740" spans="5:5" x14ac:dyDescent="0.35">
      <c r="E2740" s="37"/>
    </row>
    <row r="2741" spans="5:5" x14ac:dyDescent="0.35">
      <c r="E2741" s="37"/>
    </row>
    <row r="2742" spans="5:5" x14ac:dyDescent="0.35">
      <c r="E2742" s="37"/>
    </row>
    <row r="2743" spans="5:5" x14ac:dyDescent="0.35">
      <c r="E2743" s="37"/>
    </row>
    <row r="2744" spans="5:5" x14ac:dyDescent="0.35">
      <c r="E2744" s="37"/>
    </row>
    <row r="2745" spans="5:5" x14ac:dyDescent="0.35">
      <c r="E2745" s="37"/>
    </row>
    <row r="2746" spans="5:5" x14ac:dyDescent="0.35">
      <c r="E2746" s="37"/>
    </row>
    <row r="2747" spans="5:5" x14ac:dyDescent="0.35">
      <c r="E2747" s="37"/>
    </row>
    <row r="2748" spans="5:5" x14ac:dyDescent="0.35">
      <c r="E2748" s="37"/>
    </row>
    <row r="2749" spans="5:5" x14ac:dyDescent="0.35">
      <c r="E2749" s="37"/>
    </row>
    <row r="2750" spans="5:5" x14ac:dyDescent="0.35">
      <c r="E2750" s="37"/>
    </row>
    <row r="2751" spans="5:5" x14ac:dyDescent="0.35">
      <c r="E2751" s="37"/>
    </row>
    <row r="2752" spans="5:5" x14ac:dyDescent="0.35">
      <c r="E2752" s="37"/>
    </row>
    <row r="2753" spans="5:5" x14ac:dyDescent="0.35">
      <c r="E2753" s="37"/>
    </row>
    <row r="2754" spans="5:5" x14ac:dyDescent="0.35">
      <c r="E2754" s="37"/>
    </row>
    <row r="2755" spans="5:5" x14ac:dyDescent="0.35">
      <c r="E2755" s="37"/>
    </row>
    <row r="2756" spans="5:5" x14ac:dyDescent="0.35">
      <c r="E2756" s="37"/>
    </row>
    <row r="2757" spans="5:5" x14ac:dyDescent="0.35">
      <c r="E2757" s="37"/>
    </row>
    <row r="2758" spans="5:5" x14ac:dyDescent="0.35">
      <c r="E2758" s="37"/>
    </row>
    <row r="2759" spans="5:5" x14ac:dyDescent="0.35">
      <c r="E2759" s="37"/>
    </row>
    <row r="2760" spans="5:5" x14ac:dyDescent="0.35">
      <c r="E2760" s="37"/>
    </row>
    <row r="2761" spans="5:5" x14ac:dyDescent="0.35">
      <c r="E2761" s="37"/>
    </row>
    <row r="2762" spans="5:5" x14ac:dyDescent="0.35">
      <c r="E2762" s="37"/>
    </row>
    <row r="2763" spans="5:5" x14ac:dyDescent="0.35">
      <c r="E2763" s="37"/>
    </row>
    <row r="2764" spans="5:5" x14ac:dyDescent="0.35">
      <c r="E2764" s="37"/>
    </row>
    <row r="2765" spans="5:5" x14ac:dyDescent="0.35">
      <c r="E2765" s="37"/>
    </row>
    <row r="2766" spans="5:5" x14ac:dyDescent="0.35">
      <c r="E2766" s="37"/>
    </row>
    <row r="2767" spans="5:5" x14ac:dyDescent="0.35">
      <c r="E2767" s="37"/>
    </row>
    <row r="2768" spans="5:5" x14ac:dyDescent="0.35">
      <c r="E2768" s="37"/>
    </row>
    <row r="2769" spans="5:5" x14ac:dyDescent="0.35">
      <c r="E2769" s="37"/>
    </row>
    <row r="2770" spans="5:5" x14ac:dyDescent="0.35">
      <c r="E2770" s="37"/>
    </row>
    <row r="2771" spans="5:5" x14ac:dyDescent="0.35">
      <c r="E2771" s="37"/>
    </row>
    <row r="2772" spans="5:5" x14ac:dyDescent="0.35">
      <c r="E2772" s="37"/>
    </row>
    <row r="2773" spans="5:5" x14ac:dyDescent="0.35">
      <c r="E2773" s="37"/>
    </row>
    <row r="2774" spans="5:5" x14ac:dyDescent="0.35">
      <c r="E2774" s="37"/>
    </row>
    <row r="2775" spans="5:5" x14ac:dyDescent="0.35">
      <c r="E2775" s="37"/>
    </row>
    <row r="2776" spans="5:5" x14ac:dyDescent="0.35">
      <c r="E2776" s="37"/>
    </row>
    <row r="2777" spans="5:5" x14ac:dyDescent="0.35">
      <c r="E2777" s="37"/>
    </row>
    <row r="2778" spans="5:5" x14ac:dyDescent="0.35">
      <c r="E2778" s="37"/>
    </row>
    <row r="2779" spans="5:5" x14ac:dyDescent="0.35">
      <c r="E2779" s="37"/>
    </row>
    <row r="2780" spans="5:5" x14ac:dyDescent="0.35">
      <c r="E2780" s="37"/>
    </row>
    <row r="2781" spans="5:5" x14ac:dyDescent="0.35">
      <c r="E2781" s="37"/>
    </row>
    <row r="2782" spans="5:5" x14ac:dyDescent="0.35">
      <c r="E2782" s="37"/>
    </row>
    <row r="2783" spans="5:5" x14ac:dyDescent="0.35">
      <c r="E2783" s="37"/>
    </row>
    <row r="2784" spans="5:5" x14ac:dyDescent="0.35">
      <c r="E2784" s="37"/>
    </row>
    <row r="2785" spans="5:5" x14ac:dyDescent="0.35">
      <c r="E2785" s="37"/>
    </row>
    <row r="2786" spans="5:5" x14ac:dyDescent="0.35">
      <c r="E2786" s="37"/>
    </row>
    <row r="2787" spans="5:5" x14ac:dyDescent="0.35">
      <c r="E2787" s="37"/>
    </row>
    <row r="2788" spans="5:5" x14ac:dyDescent="0.35">
      <c r="E2788" s="37"/>
    </row>
    <row r="2789" spans="5:5" x14ac:dyDescent="0.35">
      <c r="E2789" s="37"/>
    </row>
    <row r="2790" spans="5:5" x14ac:dyDescent="0.35">
      <c r="E2790" s="37"/>
    </row>
    <row r="2791" spans="5:5" x14ac:dyDescent="0.35">
      <c r="E2791" s="37"/>
    </row>
    <row r="2792" spans="5:5" x14ac:dyDescent="0.35">
      <c r="E2792" s="37"/>
    </row>
    <row r="2793" spans="5:5" x14ac:dyDescent="0.35">
      <c r="E2793" s="37"/>
    </row>
    <row r="2794" spans="5:5" x14ac:dyDescent="0.35">
      <c r="E2794" s="37"/>
    </row>
    <row r="2795" spans="5:5" x14ac:dyDescent="0.35">
      <c r="E2795" s="37"/>
    </row>
    <row r="2796" spans="5:5" x14ac:dyDescent="0.35">
      <c r="E2796" s="37"/>
    </row>
    <row r="2797" spans="5:5" x14ac:dyDescent="0.35">
      <c r="E2797" s="37"/>
    </row>
    <row r="2798" spans="5:5" x14ac:dyDescent="0.35">
      <c r="E2798" s="37"/>
    </row>
    <row r="2799" spans="5:5" x14ac:dyDescent="0.35">
      <c r="E2799" s="37"/>
    </row>
    <row r="2800" spans="5:5" x14ac:dyDescent="0.35">
      <c r="E2800" s="37"/>
    </row>
    <row r="2801" spans="5:5" x14ac:dyDescent="0.35">
      <c r="E2801" s="37"/>
    </row>
    <row r="2802" spans="5:5" x14ac:dyDescent="0.35">
      <c r="E2802" s="37"/>
    </row>
    <row r="2803" spans="5:5" x14ac:dyDescent="0.35">
      <c r="E2803" s="37"/>
    </row>
    <row r="2804" spans="5:5" x14ac:dyDescent="0.35">
      <c r="E2804" s="37"/>
    </row>
    <row r="2805" spans="5:5" x14ac:dyDescent="0.35">
      <c r="E2805" s="37"/>
    </row>
    <row r="2806" spans="5:5" x14ac:dyDescent="0.35">
      <c r="E2806" s="37"/>
    </row>
    <row r="2807" spans="5:5" x14ac:dyDescent="0.35">
      <c r="E2807" s="37"/>
    </row>
    <row r="2808" spans="5:5" x14ac:dyDescent="0.35">
      <c r="E2808" s="37"/>
    </row>
    <row r="2809" spans="5:5" x14ac:dyDescent="0.35">
      <c r="E2809" s="37"/>
    </row>
    <row r="2810" spans="5:5" x14ac:dyDescent="0.35">
      <c r="E2810" s="37"/>
    </row>
    <row r="2811" spans="5:5" x14ac:dyDescent="0.35">
      <c r="E2811" s="37"/>
    </row>
    <row r="2812" spans="5:5" x14ac:dyDescent="0.35">
      <c r="E2812" s="37"/>
    </row>
    <row r="2813" spans="5:5" x14ac:dyDescent="0.35">
      <c r="E2813" s="37"/>
    </row>
    <row r="2814" spans="5:5" x14ac:dyDescent="0.35">
      <c r="E2814" s="37"/>
    </row>
    <row r="2815" spans="5:5" x14ac:dyDescent="0.35">
      <c r="E2815" s="37"/>
    </row>
    <row r="2816" spans="5:5" x14ac:dyDescent="0.35">
      <c r="E2816" s="37"/>
    </row>
    <row r="2817" spans="5:5" x14ac:dyDescent="0.35">
      <c r="E2817" s="37"/>
    </row>
    <row r="2818" spans="5:5" x14ac:dyDescent="0.35">
      <c r="E2818" s="37"/>
    </row>
    <row r="2819" spans="5:5" x14ac:dyDescent="0.35">
      <c r="E2819" s="37"/>
    </row>
    <row r="2820" spans="5:5" x14ac:dyDescent="0.35">
      <c r="E2820" s="37"/>
    </row>
    <row r="2821" spans="5:5" x14ac:dyDescent="0.35">
      <c r="E2821" s="37"/>
    </row>
    <row r="2822" spans="5:5" x14ac:dyDescent="0.35">
      <c r="E2822" s="37"/>
    </row>
    <row r="2823" spans="5:5" x14ac:dyDescent="0.35">
      <c r="E2823" s="37"/>
    </row>
    <row r="2824" spans="5:5" x14ac:dyDescent="0.35">
      <c r="E2824" s="37"/>
    </row>
    <row r="2825" spans="5:5" x14ac:dyDescent="0.35">
      <c r="E2825" s="37"/>
    </row>
    <row r="2826" spans="5:5" x14ac:dyDescent="0.35">
      <c r="E2826" s="37"/>
    </row>
    <row r="2827" spans="5:5" x14ac:dyDescent="0.35">
      <c r="E2827" s="37"/>
    </row>
    <row r="2828" spans="5:5" x14ac:dyDescent="0.35">
      <c r="E2828" s="37"/>
    </row>
    <row r="2829" spans="5:5" x14ac:dyDescent="0.35">
      <c r="E2829" s="37"/>
    </row>
    <row r="2830" spans="5:5" x14ac:dyDescent="0.35">
      <c r="E2830" s="37"/>
    </row>
    <row r="2831" spans="5:5" x14ac:dyDescent="0.35">
      <c r="E2831" s="37"/>
    </row>
    <row r="2832" spans="5:5" x14ac:dyDescent="0.35">
      <c r="E2832" s="37"/>
    </row>
    <row r="2833" spans="5:5" x14ac:dyDescent="0.35">
      <c r="E2833" s="37"/>
    </row>
    <row r="2834" spans="5:5" x14ac:dyDescent="0.35">
      <c r="E2834" s="37"/>
    </row>
    <row r="2835" spans="5:5" x14ac:dyDescent="0.35">
      <c r="E2835" s="37"/>
    </row>
    <row r="2836" spans="5:5" x14ac:dyDescent="0.35">
      <c r="E2836" s="37"/>
    </row>
    <row r="2837" spans="5:5" x14ac:dyDescent="0.35">
      <c r="E2837" s="37"/>
    </row>
    <row r="2838" spans="5:5" x14ac:dyDescent="0.35">
      <c r="E2838" s="37"/>
    </row>
    <row r="2839" spans="5:5" x14ac:dyDescent="0.35">
      <c r="E2839" s="37"/>
    </row>
    <row r="2840" spans="5:5" x14ac:dyDescent="0.35">
      <c r="E2840" s="37"/>
    </row>
    <row r="2841" spans="5:5" x14ac:dyDescent="0.35">
      <c r="E2841" s="37"/>
    </row>
    <row r="2842" spans="5:5" x14ac:dyDescent="0.35">
      <c r="E2842" s="37"/>
    </row>
    <row r="2843" spans="5:5" x14ac:dyDescent="0.35">
      <c r="E2843" s="37"/>
    </row>
    <row r="2844" spans="5:5" x14ac:dyDescent="0.35">
      <c r="E2844" s="37"/>
    </row>
    <row r="2845" spans="5:5" x14ac:dyDescent="0.35">
      <c r="E2845" s="37"/>
    </row>
    <row r="2846" spans="5:5" x14ac:dyDescent="0.35">
      <c r="E2846" s="37"/>
    </row>
    <row r="2847" spans="5:5" x14ac:dyDescent="0.35">
      <c r="E2847" s="37"/>
    </row>
    <row r="2848" spans="5:5" x14ac:dyDescent="0.35">
      <c r="E2848" s="37"/>
    </row>
    <row r="2849" spans="5:5" x14ac:dyDescent="0.35">
      <c r="E2849" s="37"/>
    </row>
    <row r="2850" spans="5:5" x14ac:dyDescent="0.35">
      <c r="E2850" s="37"/>
    </row>
    <row r="2851" spans="5:5" x14ac:dyDescent="0.35">
      <c r="E2851" s="37"/>
    </row>
    <row r="2852" spans="5:5" x14ac:dyDescent="0.35">
      <c r="E2852" s="37"/>
    </row>
    <row r="2853" spans="5:5" x14ac:dyDescent="0.35">
      <c r="E2853" s="37"/>
    </row>
    <row r="2854" spans="5:5" x14ac:dyDescent="0.35">
      <c r="E2854" s="37"/>
    </row>
    <row r="2855" spans="5:5" x14ac:dyDescent="0.35">
      <c r="E2855" s="37"/>
    </row>
    <row r="2856" spans="5:5" x14ac:dyDescent="0.35">
      <c r="E2856" s="37"/>
    </row>
    <row r="2857" spans="5:5" x14ac:dyDescent="0.35">
      <c r="E2857" s="37"/>
    </row>
    <row r="2858" spans="5:5" x14ac:dyDescent="0.35">
      <c r="E2858" s="37"/>
    </row>
    <row r="2859" spans="5:5" x14ac:dyDescent="0.35">
      <c r="E2859" s="37"/>
    </row>
    <row r="2860" spans="5:5" x14ac:dyDescent="0.35">
      <c r="E2860" s="37"/>
    </row>
    <row r="2861" spans="5:5" x14ac:dyDescent="0.35">
      <c r="E2861" s="37"/>
    </row>
    <row r="2862" spans="5:5" x14ac:dyDescent="0.35">
      <c r="E2862" s="37"/>
    </row>
    <row r="2863" spans="5:5" x14ac:dyDescent="0.35">
      <c r="E2863" s="37"/>
    </row>
    <row r="2864" spans="5:5" x14ac:dyDescent="0.35">
      <c r="E2864" s="37"/>
    </row>
    <row r="2865" spans="5:5" x14ac:dyDescent="0.35">
      <c r="E2865" s="37"/>
    </row>
    <row r="2866" spans="5:5" x14ac:dyDescent="0.35">
      <c r="E2866" s="37"/>
    </row>
    <row r="2867" spans="5:5" x14ac:dyDescent="0.35">
      <c r="E2867" s="37"/>
    </row>
    <row r="2868" spans="5:5" x14ac:dyDescent="0.35">
      <c r="E2868" s="37"/>
    </row>
    <row r="2869" spans="5:5" x14ac:dyDescent="0.35">
      <c r="E2869" s="37"/>
    </row>
    <row r="2870" spans="5:5" x14ac:dyDescent="0.35">
      <c r="E2870" s="37"/>
    </row>
    <row r="2871" spans="5:5" x14ac:dyDescent="0.35">
      <c r="E2871" s="37"/>
    </row>
    <row r="2872" spans="5:5" x14ac:dyDescent="0.35">
      <c r="E2872" s="37"/>
    </row>
    <row r="2873" spans="5:5" x14ac:dyDescent="0.35">
      <c r="E2873" s="37"/>
    </row>
    <row r="2874" spans="5:5" x14ac:dyDescent="0.35">
      <c r="E2874" s="37"/>
    </row>
    <row r="2875" spans="5:5" x14ac:dyDescent="0.35">
      <c r="E2875" s="37"/>
    </row>
    <row r="2876" spans="5:5" x14ac:dyDescent="0.35">
      <c r="E2876" s="37"/>
    </row>
    <row r="2877" spans="5:5" x14ac:dyDescent="0.35">
      <c r="E2877" s="37"/>
    </row>
    <row r="2878" spans="5:5" x14ac:dyDescent="0.35">
      <c r="E2878" s="37"/>
    </row>
    <row r="2879" spans="5:5" x14ac:dyDescent="0.35">
      <c r="E2879" s="37"/>
    </row>
    <row r="2880" spans="5:5" x14ac:dyDescent="0.35">
      <c r="E2880" s="37"/>
    </row>
    <row r="2881" spans="5:5" x14ac:dyDescent="0.35">
      <c r="E2881" s="37"/>
    </row>
    <row r="2882" spans="5:5" x14ac:dyDescent="0.35">
      <c r="E2882" s="37"/>
    </row>
    <row r="2883" spans="5:5" x14ac:dyDescent="0.35">
      <c r="E2883" s="37"/>
    </row>
    <row r="2884" spans="5:5" x14ac:dyDescent="0.35">
      <c r="E2884" s="37"/>
    </row>
    <row r="2885" spans="5:5" x14ac:dyDescent="0.35">
      <c r="E2885" s="37"/>
    </row>
    <row r="2886" spans="5:5" x14ac:dyDescent="0.35">
      <c r="E2886" s="37"/>
    </row>
    <row r="2887" spans="5:5" x14ac:dyDescent="0.35">
      <c r="E2887" s="37"/>
    </row>
    <row r="2888" spans="5:5" x14ac:dyDescent="0.35">
      <c r="E2888" s="37"/>
    </row>
    <row r="2889" spans="5:5" x14ac:dyDescent="0.35">
      <c r="E2889" s="37"/>
    </row>
    <row r="2890" spans="5:5" x14ac:dyDescent="0.35">
      <c r="E2890" s="37"/>
    </row>
    <row r="2891" spans="5:5" x14ac:dyDescent="0.35">
      <c r="E2891" s="37"/>
    </row>
    <row r="2892" spans="5:5" x14ac:dyDescent="0.35">
      <c r="E2892" s="37"/>
    </row>
    <row r="2893" spans="5:5" x14ac:dyDescent="0.35">
      <c r="E2893" s="37"/>
    </row>
    <row r="2894" spans="5:5" x14ac:dyDescent="0.35">
      <c r="E2894" s="37"/>
    </row>
    <row r="2895" spans="5:5" x14ac:dyDescent="0.35">
      <c r="E2895" s="37"/>
    </row>
    <row r="2896" spans="5:5" x14ac:dyDescent="0.35">
      <c r="E2896" s="37"/>
    </row>
    <row r="2897" spans="5:5" x14ac:dyDescent="0.35">
      <c r="E2897" s="37"/>
    </row>
    <row r="2898" spans="5:5" x14ac:dyDescent="0.35">
      <c r="E2898" s="37"/>
    </row>
    <row r="2899" spans="5:5" x14ac:dyDescent="0.35">
      <c r="E2899" s="37"/>
    </row>
    <row r="2900" spans="5:5" x14ac:dyDescent="0.35">
      <c r="E2900" s="37"/>
    </row>
    <row r="2901" spans="5:5" x14ac:dyDescent="0.35">
      <c r="E2901" s="37"/>
    </row>
    <row r="2902" spans="5:5" x14ac:dyDescent="0.35">
      <c r="E2902" s="37"/>
    </row>
    <row r="2903" spans="5:5" x14ac:dyDescent="0.35">
      <c r="E2903" s="37"/>
    </row>
    <row r="2904" spans="5:5" x14ac:dyDescent="0.35">
      <c r="E2904" s="37"/>
    </row>
    <row r="2905" spans="5:5" x14ac:dyDescent="0.35">
      <c r="E2905" s="37"/>
    </row>
    <row r="2906" spans="5:5" x14ac:dyDescent="0.35">
      <c r="E2906" s="37"/>
    </row>
    <row r="2907" spans="5:5" x14ac:dyDescent="0.35">
      <c r="E2907" s="37"/>
    </row>
    <row r="2908" spans="5:5" x14ac:dyDescent="0.35">
      <c r="E2908" s="37"/>
    </row>
    <row r="2909" spans="5:5" x14ac:dyDescent="0.35">
      <c r="E2909" s="37"/>
    </row>
    <row r="2910" spans="5:5" x14ac:dyDescent="0.35">
      <c r="E2910" s="37"/>
    </row>
    <row r="2911" spans="5:5" x14ac:dyDescent="0.35">
      <c r="E2911" s="37"/>
    </row>
    <row r="2912" spans="5:5" x14ac:dyDescent="0.35">
      <c r="E2912" s="37"/>
    </row>
    <row r="2913" spans="5:5" x14ac:dyDescent="0.35">
      <c r="E2913" s="37"/>
    </row>
    <row r="2914" spans="5:5" x14ac:dyDescent="0.35">
      <c r="E2914" s="37"/>
    </row>
    <row r="2915" spans="5:5" x14ac:dyDescent="0.35">
      <c r="E2915" s="37"/>
    </row>
    <row r="2916" spans="5:5" x14ac:dyDescent="0.35">
      <c r="E2916" s="37"/>
    </row>
    <row r="2917" spans="5:5" x14ac:dyDescent="0.35">
      <c r="E2917" s="37"/>
    </row>
    <row r="2918" spans="5:5" x14ac:dyDescent="0.35">
      <c r="E2918" s="37"/>
    </row>
    <row r="2919" spans="5:5" x14ac:dyDescent="0.35">
      <c r="E2919" s="37"/>
    </row>
    <row r="2920" spans="5:5" x14ac:dyDescent="0.35">
      <c r="E2920" s="37"/>
    </row>
    <row r="2921" spans="5:5" x14ac:dyDescent="0.35">
      <c r="E2921" s="37"/>
    </row>
    <row r="2922" spans="5:5" x14ac:dyDescent="0.35">
      <c r="E2922" s="37"/>
    </row>
    <row r="2923" spans="5:5" x14ac:dyDescent="0.35">
      <c r="E2923" s="37"/>
    </row>
    <row r="2924" spans="5:5" x14ac:dyDescent="0.35">
      <c r="E2924" s="37"/>
    </row>
    <row r="2925" spans="5:5" x14ac:dyDescent="0.35">
      <c r="E2925" s="37"/>
    </row>
    <row r="2926" spans="5:5" x14ac:dyDescent="0.35">
      <c r="E2926" s="37"/>
    </row>
    <row r="2927" spans="5:5" x14ac:dyDescent="0.35">
      <c r="E2927" s="37"/>
    </row>
    <row r="2928" spans="5:5" x14ac:dyDescent="0.35">
      <c r="E2928" s="37"/>
    </row>
    <row r="2929" spans="5:5" x14ac:dyDescent="0.35">
      <c r="E2929" s="37"/>
    </row>
    <row r="2930" spans="5:5" x14ac:dyDescent="0.35">
      <c r="E2930" s="37"/>
    </row>
    <row r="2931" spans="5:5" x14ac:dyDescent="0.35">
      <c r="E2931" s="37"/>
    </row>
    <row r="2932" spans="5:5" x14ac:dyDescent="0.35">
      <c r="E2932" s="37"/>
    </row>
    <row r="2933" spans="5:5" x14ac:dyDescent="0.35">
      <c r="E2933" s="37"/>
    </row>
    <row r="2934" spans="5:5" x14ac:dyDescent="0.35">
      <c r="E2934" s="37"/>
    </row>
    <row r="2935" spans="5:5" x14ac:dyDescent="0.35">
      <c r="E2935" s="37"/>
    </row>
    <row r="2936" spans="5:5" x14ac:dyDescent="0.35">
      <c r="E2936" s="37"/>
    </row>
    <row r="2937" spans="5:5" x14ac:dyDescent="0.35">
      <c r="E2937" s="37"/>
    </row>
    <row r="2938" spans="5:5" x14ac:dyDescent="0.35">
      <c r="E2938" s="37"/>
    </row>
    <row r="2939" spans="5:5" x14ac:dyDescent="0.35">
      <c r="E2939" s="37"/>
    </row>
    <row r="2940" spans="5:5" x14ac:dyDescent="0.35">
      <c r="E2940" s="37"/>
    </row>
    <row r="2941" spans="5:5" x14ac:dyDescent="0.35">
      <c r="E2941" s="37"/>
    </row>
    <row r="2942" spans="5:5" x14ac:dyDescent="0.35">
      <c r="E2942" s="37"/>
    </row>
    <row r="2943" spans="5:5" x14ac:dyDescent="0.35">
      <c r="E2943" s="37"/>
    </row>
    <row r="2944" spans="5:5" x14ac:dyDescent="0.35">
      <c r="E2944" s="37"/>
    </row>
    <row r="2945" spans="5:5" x14ac:dyDescent="0.35">
      <c r="E2945" s="37"/>
    </row>
    <row r="2946" spans="5:5" x14ac:dyDescent="0.35">
      <c r="E2946" s="37"/>
    </row>
    <row r="2947" spans="5:5" x14ac:dyDescent="0.35">
      <c r="E2947" s="37"/>
    </row>
    <row r="2948" spans="5:5" x14ac:dyDescent="0.35">
      <c r="E2948" s="37"/>
    </row>
    <row r="2949" spans="5:5" x14ac:dyDescent="0.35">
      <c r="E2949" s="37"/>
    </row>
    <row r="2950" spans="5:5" x14ac:dyDescent="0.35">
      <c r="E2950" s="37"/>
    </row>
    <row r="2951" spans="5:5" x14ac:dyDescent="0.35">
      <c r="E2951" s="37"/>
    </row>
    <row r="2952" spans="5:5" x14ac:dyDescent="0.35">
      <c r="E2952" s="37"/>
    </row>
    <row r="2953" spans="5:5" x14ac:dyDescent="0.35">
      <c r="E2953" s="37"/>
    </row>
    <row r="2954" spans="5:5" x14ac:dyDescent="0.35">
      <c r="E2954" s="37"/>
    </row>
    <row r="2955" spans="5:5" x14ac:dyDescent="0.35">
      <c r="E2955" s="37"/>
    </row>
    <row r="2956" spans="5:5" x14ac:dyDescent="0.35">
      <c r="E2956" s="37"/>
    </row>
    <row r="2957" spans="5:5" x14ac:dyDescent="0.35">
      <c r="E2957" s="37"/>
    </row>
    <row r="2958" spans="5:5" x14ac:dyDescent="0.35">
      <c r="E2958" s="37"/>
    </row>
    <row r="2959" spans="5:5" x14ac:dyDescent="0.35">
      <c r="E2959" s="37"/>
    </row>
    <row r="2960" spans="5:5" x14ac:dyDescent="0.35">
      <c r="E2960" s="37"/>
    </row>
    <row r="2961" spans="5:5" x14ac:dyDescent="0.35">
      <c r="E2961" s="37"/>
    </row>
    <row r="2962" spans="5:5" x14ac:dyDescent="0.35">
      <c r="E2962" s="37"/>
    </row>
    <row r="2963" spans="5:5" x14ac:dyDescent="0.35">
      <c r="E2963" s="37"/>
    </row>
    <row r="2964" spans="5:5" x14ac:dyDescent="0.35">
      <c r="E2964" s="37"/>
    </row>
    <row r="2965" spans="5:5" x14ac:dyDescent="0.35">
      <c r="E2965" s="37"/>
    </row>
    <row r="2966" spans="5:5" x14ac:dyDescent="0.35">
      <c r="E2966" s="37"/>
    </row>
    <row r="2967" spans="5:5" x14ac:dyDescent="0.35">
      <c r="E2967" s="37"/>
    </row>
    <row r="2968" spans="5:5" x14ac:dyDescent="0.35">
      <c r="E2968" s="37"/>
    </row>
    <row r="2969" spans="5:5" x14ac:dyDescent="0.35">
      <c r="E2969" s="37"/>
    </row>
    <row r="2970" spans="5:5" x14ac:dyDescent="0.35">
      <c r="E2970" s="37"/>
    </row>
    <row r="2971" spans="5:5" x14ac:dyDescent="0.35">
      <c r="E2971" s="37"/>
    </row>
    <row r="2972" spans="5:5" x14ac:dyDescent="0.35">
      <c r="E2972" s="37"/>
    </row>
    <row r="2973" spans="5:5" x14ac:dyDescent="0.35">
      <c r="E2973" s="37"/>
    </row>
    <row r="2974" spans="5:5" x14ac:dyDescent="0.35">
      <c r="E2974" s="37"/>
    </row>
    <row r="2975" spans="5:5" x14ac:dyDescent="0.35">
      <c r="E2975" s="37"/>
    </row>
    <row r="2976" spans="5:5" x14ac:dyDescent="0.35">
      <c r="E2976" s="37"/>
    </row>
    <row r="2977" spans="5:5" x14ac:dyDescent="0.35">
      <c r="E2977" s="37"/>
    </row>
    <row r="2978" spans="5:5" x14ac:dyDescent="0.35">
      <c r="E2978" s="37"/>
    </row>
    <row r="2979" spans="5:5" x14ac:dyDescent="0.35">
      <c r="E2979" s="37"/>
    </row>
    <row r="2980" spans="5:5" x14ac:dyDescent="0.35">
      <c r="E2980" s="37"/>
    </row>
    <row r="2981" spans="5:5" x14ac:dyDescent="0.35">
      <c r="E2981" s="37"/>
    </row>
    <row r="2982" spans="5:5" x14ac:dyDescent="0.35">
      <c r="E2982" s="37"/>
    </row>
    <row r="2983" spans="5:5" x14ac:dyDescent="0.35">
      <c r="E2983" s="37"/>
    </row>
    <row r="2984" spans="5:5" x14ac:dyDescent="0.35">
      <c r="E2984" s="37"/>
    </row>
    <row r="2985" spans="5:5" x14ac:dyDescent="0.35">
      <c r="E2985" s="37"/>
    </row>
    <row r="2986" spans="5:5" x14ac:dyDescent="0.35">
      <c r="E2986" s="37"/>
    </row>
    <row r="2987" spans="5:5" x14ac:dyDescent="0.35">
      <c r="E2987" s="37"/>
    </row>
    <row r="2988" spans="5:5" x14ac:dyDescent="0.35">
      <c r="E2988" s="37"/>
    </row>
    <row r="2989" spans="5:5" x14ac:dyDescent="0.35">
      <c r="E2989" s="37"/>
    </row>
    <row r="2990" spans="5:5" x14ac:dyDescent="0.35">
      <c r="E2990" s="37"/>
    </row>
    <row r="2991" spans="5:5" x14ac:dyDescent="0.35">
      <c r="E2991" s="37"/>
    </row>
    <row r="2992" spans="5:5" x14ac:dyDescent="0.35">
      <c r="E2992" s="37"/>
    </row>
    <row r="2993" spans="5:5" x14ac:dyDescent="0.35">
      <c r="E2993" s="37"/>
    </row>
    <row r="2994" spans="5:5" x14ac:dyDescent="0.35">
      <c r="E2994" s="37"/>
    </row>
    <row r="2995" spans="5:5" x14ac:dyDescent="0.35">
      <c r="E2995" s="37"/>
    </row>
    <row r="2996" spans="5:5" x14ac:dyDescent="0.35">
      <c r="E2996" s="37"/>
    </row>
    <row r="2997" spans="5:5" x14ac:dyDescent="0.35">
      <c r="E2997" s="37"/>
    </row>
    <row r="2998" spans="5:5" x14ac:dyDescent="0.35">
      <c r="E2998" s="37"/>
    </row>
    <row r="2999" spans="5:5" x14ac:dyDescent="0.35">
      <c r="E2999" s="37"/>
    </row>
    <row r="3000" spans="5:5" x14ac:dyDescent="0.35">
      <c r="E3000" s="37"/>
    </row>
    <row r="3001" spans="5:5" x14ac:dyDescent="0.35">
      <c r="E3001" s="37"/>
    </row>
    <row r="3002" spans="5:5" x14ac:dyDescent="0.35">
      <c r="E3002" s="37"/>
    </row>
    <row r="3003" spans="5:5" x14ac:dyDescent="0.35">
      <c r="E3003" s="37"/>
    </row>
    <row r="3004" spans="5:5" x14ac:dyDescent="0.35">
      <c r="E3004" s="37"/>
    </row>
    <row r="3005" spans="5:5" x14ac:dyDescent="0.35">
      <c r="E3005" s="37"/>
    </row>
    <row r="3006" spans="5:5" x14ac:dyDescent="0.35">
      <c r="E3006" s="37"/>
    </row>
    <row r="3007" spans="5:5" x14ac:dyDescent="0.35">
      <c r="E3007" s="37"/>
    </row>
    <row r="3008" spans="5:5" x14ac:dyDescent="0.35">
      <c r="E3008" s="37"/>
    </row>
    <row r="3009" spans="5:5" x14ac:dyDescent="0.35">
      <c r="E3009" s="37"/>
    </row>
    <row r="3010" spans="5:5" x14ac:dyDescent="0.35">
      <c r="E3010" s="37"/>
    </row>
    <row r="3011" spans="5:5" x14ac:dyDescent="0.35">
      <c r="E3011" s="37"/>
    </row>
    <row r="3012" spans="5:5" x14ac:dyDescent="0.35">
      <c r="E3012" s="37"/>
    </row>
    <row r="3013" spans="5:5" x14ac:dyDescent="0.35">
      <c r="E3013" s="37"/>
    </row>
    <row r="3014" spans="5:5" x14ac:dyDescent="0.35">
      <c r="E3014" s="37"/>
    </row>
    <row r="3015" spans="5:5" x14ac:dyDescent="0.35">
      <c r="E3015" s="37"/>
    </row>
    <row r="3016" spans="5:5" x14ac:dyDescent="0.35">
      <c r="E3016" s="37"/>
    </row>
    <row r="3017" spans="5:5" x14ac:dyDescent="0.35">
      <c r="E3017" s="37"/>
    </row>
    <row r="3018" spans="5:5" x14ac:dyDescent="0.35">
      <c r="E3018" s="37"/>
    </row>
    <row r="3019" spans="5:5" x14ac:dyDescent="0.35">
      <c r="E3019" s="37"/>
    </row>
    <row r="3020" spans="5:5" x14ac:dyDescent="0.35">
      <c r="E3020" s="37"/>
    </row>
    <row r="3021" spans="5:5" x14ac:dyDescent="0.35">
      <c r="E3021" s="37"/>
    </row>
    <row r="3022" spans="5:5" x14ac:dyDescent="0.35">
      <c r="E3022" s="37"/>
    </row>
    <row r="3023" spans="5:5" x14ac:dyDescent="0.35">
      <c r="E3023" s="37"/>
    </row>
    <row r="3024" spans="5:5" x14ac:dyDescent="0.35">
      <c r="E3024" s="37"/>
    </row>
    <row r="3025" spans="5:5" x14ac:dyDescent="0.35">
      <c r="E3025" s="37"/>
    </row>
    <row r="3026" spans="5:5" x14ac:dyDescent="0.35">
      <c r="E3026" s="37"/>
    </row>
    <row r="3027" spans="5:5" x14ac:dyDescent="0.35">
      <c r="E3027" s="37"/>
    </row>
    <row r="3028" spans="5:5" x14ac:dyDescent="0.35">
      <c r="E3028" s="37"/>
    </row>
    <row r="3029" spans="5:5" x14ac:dyDescent="0.35">
      <c r="E3029" s="37"/>
    </row>
    <row r="3030" spans="5:5" x14ac:dyDescent="0.35">
      <c r="E3030" s="37"/>
    </row>
    <row r="3031" spans="5:5" x14ac:dyDescent="0.35">
      <c r="E3031" s="37"/>
    </row>
    <row r="3032" spans="5:5" x14ac:dyDescent="0.35">
      <c r="E3032" s="37"/>
    </row>
    <row r="3033" spans="5:5" x14ac:dyDescent="0.35">
      <c r="E3033" s="37"/>
    </row>
    <row r="3034" spans="5:5" x14ac:dyDescent="0.35">
      <c r="E3034" s="37"/>
    </row>
    <row r="3035" spans="5:5" x14ac:dyDescent="0.35">
      <c r="E3035" s="37"/>
    </row>
    <row r="3036" spans="5:5" x14ac:dyDescent="0.35">
      <c r="E3036" s="37"/>
    </row>
    <row r="3037" spans="5:5" x14ac:dyDescent="0.35">
      <c r="E3037" s="37"/>
    </row>
    <row r="3038" spans="5:5" x14ac:dyDescent="0.35">
      <c r="E3038" s="37"/>
    </row>
    <row r="3039" spans="5:5" x14ac:dyDescent="0.35">
      <c r="E3039" s="37"/>
    </row>
    <row r="3040" spans="5:5" x14ac:dyDescent="0.35">
      <c r="E3040" s="37"/>
    </row>
    <row r="3041" spans="5:5" x14ac:dyDescent="0.35">
      <c r="E3041" s="37"/>
    </row>
    <row r="3042" spans="5:5" x14ac:dyDescent="0.35">
      <c r="E3042" s="37"/>
    </row>
    <row r="3043" spans="5:5" x14ac:dyDescent="0.35">
      <c r="E3043" s="37"/>
    </row>
    <row r="3044" spans="5:5" x14ac:dyDescent="0.35">
      <c r="E3044" s="37"/>
    </row>
    <row r="3045" spans="5:5" x14ac:dyDescent="0.35">
      <c r="E3045" s="37"/>
    </row>
    <row r="3046" spans="5:5" x14ac:dyDescent="0.35">
      <c r="E3046" s="37"/>
    </row>
    <row r="3047" spans="5:5" x14ac:dyDescent="0.35">
      <c r="E3047" s="37"/>
    </row>
    <row r="3048" spans="5:5" x14ac:dyDescent="0.35">
      <c r="E3048" s="37"/>
    </row>
    <row r="3049" spans="5:5" x14ac:dyDescent="0.35">
      <c r="E3049" s="37"/>
    </row>
    <row r="3050" spans="5:5" x14ac:dyDescent="0.35">
      <c r="E3050" s="37"/>
    </row>
    <row r="3051" spans="5:5" x14ac:dyDescent="0.35">
      <c r="E3051" s="37"/>
    </row>
    <row r="3052" spans="5:5" x14ac:dyDescent="0.35">
      <c r="E3052" s="37"/>
    </row>
    <row r="3053" spans="5:5" x14ac:dyDescent="0.35">
      <c r="E3053" s="37"/>
    </row>
    <row r="3054" spans="5:5" x14ac:dyDescent="0.35">
      <c r="E3054" s="37"/>
    </row>
    <row r="3055" spans="5:5" x14ac:dyDescent="0.35">
      <c r="E3055" s="37"/>
    </row>
    <row r="3056" spans="5:5" x14ac:dyDescent="0.35">
      <c r="E3056" s="37"/>
    </row>
    <row r="3057" spans="5:5" x14ac:dyDescent="0.35">
      <c r="E3057" s="37"/>
    </row>
    <row r="3058" spans="5:5" x14ac:dyDescent="0.35">
      <c r="E3058" s="37"/>
    </row>
    <row r="3059" spans="5:5" x14ac:dyDescent="0.35">
      <c r="E3059" s="37"/>
    </row>
    <row r="3060" spans="5:5" x14ac:dyDescent="0.35">
      <c r="E3060" s="37"/>
    </row>
    <row r="3061" spans="5:5" x14ac:dyDescent="0.35">
      <c r="E3061" s="37"/>
    </row>
    <row r="3062" spans="5:5" x14ac:dyDescent="0.35">
      <c r="E3062" s="37"/>
    </row>
    <row r="3063" spans="5:5" x14ac:dyDescent="0.35">
      <c r="E3063" s="37"/>
    </row>
    <row r="3064" spans="5:5" x14ac:dyDescent="0.35">
      <c r="E3064" s="37"/>
    </row>
    <row r="3065" spans="5:5" x14ac:dyDescent="0.35">
      <c r="E3065" s="37"/>
    </row>
    <row r="3066" spans="5:5" x14ac:dyDescent="0.35">
      <c r="E3066" s="37"/>
    </row>
    <row r="3067" spans="5:5" x14ac:dyDescent="0.35">
      <c r="E3067" s="37"/>
    </row>
    <row r="3068" spans="5:5" x14ac:dyDescent="0.35">
      <c r="E3068" s="37"/>
    </row>
    <row r="3069" spans="5:5" x14ac:dyDescent="0.35">
      <c r="E3069" s="37"/>
    </row>
    <row r="3070" spans="5:5" x14ac:dyDescent="0.35">
      <c r="E3070" s="37"/>
    </row>
    <row r="3071" spans="5:5" x14ac:dyDescent="0.35">
      <c r="E3071" s="37"/>
    </row>
    <row r="3072" spans="5:5" x14ac:dyDescent="0.35">
      <c r="E3072" s="37"/>
    </row>
    <row r="3073" spans="5:5" x14ac:dyDescent="0.35">
      <c r="E3073" s="37"/>
    </row>
    <row r="3074" spans="5:5" x14ac:dyDescent="0.35">
      <c r="E3074" s="37"/>
    </row>
    <row r="3075" spans="5:5" x14ac:dyDescent="0.35">
      <c r="E3075" s="37"/>
    </row>
    <row r="3076" spans="5:5" x14ac:dyDescent="0.35">
      <c r="E3076" s="37"/>
    </row>
    <row r="3077" spans="5:5" x14ac:dyDescent="0.35">
      <c r="E3077" s="37"/>
    </row>
    <row r="3078" spans="5:5" x14ac:dyDescent="0.35">
      <c r="E3078" s="37"/>
    </row>
    <row r="3079" spans="5:5" x14ac:dyDescent="0.35">
      <c r="E3079" s="37"/>
    </row>
    <row r="3080" spans="5:5" x14ac:dyDescent="0.35">
      <c r="E3080" s="37"/>
    </row>
    <row r="3081" spans="5:5" x14ac:dyDescent="0.35">
      <c r="E3081" s="37"/>
    </row>
    <row r="3082" spans="5:5" x14ac:dyDescent="0.35">
      <c r="E3082" s="37"/>
    </row>
    <row r="3083" spans="5:5" x14ac:dyDescent="0.35">
      <c r="E3083" s="37"/>
    </row>
    <row r="3084" spans="5:5" x14ac:dyDescent="0.35">
      <c r="E3084" s="37"/>
    </row>
    <row r="3085" spans="5:5" x14ac:dyDescent="0.35">
      <c r="E3085" s="37"/>
    </row>
    <row r="3086" spans="5:5" x14ac:dyDescent="0.35">
      <c r="E3086" s="37"/>
    </row>
    <row r="3087" spans="5:5" x14ac:dyDescent="0.35">
      <c r="E3087" s="37"/>
    </row>
    <row r="3088" spans="5:5" x14ac:dyDescent="0.35">
      <c r="E3088" s="37"/>
    </row>
    <row r="3089" spans="5:5" x14ac:dyDescent="0.35">
      <c r="E3089" s="37"/>
    </row>
    <row r="3090" spans="5:5" x14ac:dyDescent="0.35">
      <c r="E3090" s="37"/>
    </row>
    <row r="3091" spans="5:5" x14ac:dyDescent="0.35">
      <c r="E3091" s="37"/>
    </row>
    <row r="3092" spans="5:5" x14ac:dyDescent="0.35">
      <c r="E3092" s="37"/>
    </row>
    <row r="3093" spans="5:5" x14ac:dyDescent="0.35">
      <c r="E3093" s="37"/>
    </row>
    <row r="3094" spans="5:5" x14ac:dyDescent="0.35">
      <c r="E3094" s="37"/>
    </row>
    <row r="3095" spans="5:5" x14ac:dyDescent="0.35">
      <c r="E3095" s="37"/>
    </row>
    <row r="3096" spans="5:5" x14ac:dyDescent="0.35">
      <c r="E3096" s="37"/>
    </row>
    <row r="3097" spans="5:5" x14ac:dyDescent="0.35">
      <c r="E3097" s="37"/>
    </row>
    <row r="3098" spans="5:5" x14ac:dyDescent="0.35">
      <c r="E3098" s="37"/>
    </row>
    <row r="3099" spans="5:5" x14ac:dyDescent="0.35">
      <c r="E3099" s="37"/>
    </row>
    <row r="3100" spans="5:5" x14ac:dyDescent="0.35">
      <c r="E3100" s="37"/>
    </row>
    <row r="3101" spans="5:5" x14ac:dyDescent="0.35">
      <c r="E3101" s="37"/>
    </row>
    <row r="3102" spans="5:5" x14ac:dyDescent="0.35">
      <c r="E3102" s="37"/>
    </row>
    <row r="3103" spans="5:5" x14ac:dyDescent="0.35">
      <c r="E3103" s="37"/>
    </row>
    <row r="3104" spans="5:5" x14ac:dyDescent="0.35">
      <c r="E3104" s="37"/>
    </row>
    <row r="3105" spans="5:5" x14ac:dyDescent="0.35">
      <c r="E3105" s="37"/>
    </row>
    <row r="3106" spans="5:5" x14ac:dyDescent="0.35">
      <c r="E3106" s="37"/>
    </row>
    <row r="3107" spans="5:5" x14ac:dyDescent="0.35">
      <c r="E3107" s="37"/>
    </row>
    <row r="3108" spans="5:5" x14ac:dyDescent="0.35">
      <c r="E3108" s="37"/>
    </row>
    <row r="3109" spans="5:5" x14ac:dyDescent="0.35">
      <c r="E3109" s="37"/>
    </row>
    <row r="3110" spans="5:5" x14ac:dyDescent="0.35">
      <c r="E3110" s="37"/>
    </row>
    <row r="3111" spans="5:5" x14ac:dyDescent="0.35">
      <c r="E3111" s="37"/>
    </row>
    <row r="3112" spans="5:5" x14ac:dyDescent="0.35">
      <c r="E3112" s="37"/>
    </row>
    <row r="3113" spans="5:5" x14ac:dyDescent="0.35">
      <c r="E3113" s="37"/>
    </row>
    <row r="3114" spans="5:5" x14ac:dyDescent="0.35">
      <c r="E3114" s="37"/>
    </row>
    <row r="3115" spans="5:5" x14ac:dyDescent="0.35">
      <c r="E3115" s="37"/>
    </row>
    <row r="3116" spans="5:5" x14ac:dyDescent="0.35">
      <c r="E3116" s="37"/>
    </row>
    <row r="3117" spans="5:5" x14ac:dyDescent="0.35">
      <c r="E3117" s="37"/>
    </row>
    <row r="3118" spans="5:5" x14ac:dyDescent="0.35">
      <c r="E3118" s="37"/>
    </row>
    <row r="3119" spans="5:5" x14ac:dyDescent="0.35">
      <c r="E3119" s="37"/>
    </row>
    <row r="3120" spans="5:5" x14ac:dyDescent="0.35">
      <c r="E3120" s="37"/>
    </row>
    <row r="3121" spans="5:5" x14ac:dyDescent="0.35">
      <c r="E3121" s="37"/>
    </row>
    <row r="3122" spans="5:5" x14ac:dyDescent="0.35">
      <c r="E3122" s="37"/>
    </row>
    <row r="3123" spans="5:5" x14ac:dyDescent="0.35">
      <c r="E3123" s="37"/>
    </row>
    <row r="3124" spans="5:5" x14ac:dyDescent="0.35">
      <c r="E3124" s="37"/>
    </row>
    <row r="3125" spans="5:5" x14ac:dyDescent="0.35">
      <c r="E3125" s="37"/>
    </row>
    <row r="3126" spans="5:5" x14ac:dyDescent="0.35">
      <c r="E3126" s="37"/>
    </row>
    <row r="3127" spans="5:5" x14ac:dyDescent="0.35">
      <c r="E3127" s="37"/>
    </row>
    <row r="3128" spans="5:5" x14ac:dyDescent="0.35">
      <c r="E3128" s="37"/>
    </row>
    <row r="3129" spans="5:5" x14ac:dyDescent="0.35">
      <c r="E3129" s="37"/>
    </row>
    <row r="3130" spans="5:5" x14ac:dyDescent="0.35">
      <c r="E3130" s="37"/>
    </row>
    <row r="3131" spans="5:5" x14ac:dyDescent="0.35">
      <c r="E3131" s="37"/>
    </row>
    <row r="3132" spans="5:5" x14ac:dyDescent="0.35">
      <c r="E3132" s="37"/>
    </row>
    <row r="3133" spans="5:5" x14ac:dyDescent="0.35">
      <c r="E3133" s="37"/>
    </row>
    <row r="3134" spans="5:5" x14ac:dyDescent="0.35">
      <c r="E3134" s="37"/>
    </row>
    <row r="3135" spans="5:5" x14ac:dyDescent="0.35">
      <c r="E3135" s="37"/>
    </row>
    <row r="3136" spans="5:5" x14ac:dyDescent="0.35">
      <c r="E3136" s="37"/>
    </row>
    <row r="3137" spans="5:5" x14ac:dyDescent="0.35">
      <c r="E3137" s="37"/>
    </row>
    <row r="3138" spans="5:5" x14ac:dyDescent="0.35">
      <c r="E3138" s="37"/>
    </row>
    <row r="3139" spans="5:5" x14ac:dyDescent="0.35">
      <c r="E3139" s="37"/>
    </row>
    <row r="3140" spans="5:5" x14ac:dyDescent="0.35">
      <c r="E3140" s="37"/>
    </row>
    <row r="3141" spans="5:5" x14ac:dyDescent="0.35">
      <c r="E3141" s="37"/>
    </row>
    <row r="3142" spans="5:5" x14ac:dyDescent="0.35">
      <c r="E3142" s="37"/>
    </row>
    <row r="3143" spans="5:5" x14ac:dyDescent="0.35">
      <c r="E3143" s="37"/>
    </row>
    <row r="3144" spans="5:5" x14ac:dyDescent="0.35">
      <c r="E3144" s="37"/>
    </row>
    <row r="3145" spans="5:5" x14ac:dyDescent="0.35">
      <c r="E3145" s="37"/>
    </row>
    <row r="3146" spans="5:5" x14ac:dyDescent="0.35">
      <c r="E3146" s="37"/>
    </row>
    <row r="3147" spans="5:5" x14ac:dyDescent="0.35">
      <c r="E3147" s="37"/>
    </row>
    <row r="3148" spans="5:5" x14ac:dyDescent="0.35">
      <c r="E3148" s="37"/>
    </row>
    <row r="3149" spans="5:5" x14ac:dyDescent="0.35">
      <c r="E3149" s="37"/>
    </row>
    <row r="3150" spans="5:5" x14ac:dyDescent="0.35">
      <c r="E3150" s="37"/>
    </row>
    <row r="3151" spans="5:5" x14ac:dyDescent="0.35">
      <c r="E3151" s="37"/>
    </row>
    <row r="3152" spans="5:5" x14ac:dyDescent="0.35">
      <c r="E3152" s="37"/>
    </row>
    <row r="3153" spans="5:5" x14ac:dyDescent="0.35">
      <c r="E3153" s="37"/>
    </row>
    <row r="3154" spans="5:5" x14ac:dyDescent="0.35">
      <c r="E3154" s="37"/>
    </row>
    <row r="3155" spans="5:5" x14ac:dyDescent="0.35">
      <c r="E3155" s="37"/>
    </row>
    <row r="3156" spans="5:5" x14ac:dyDescent="0.35">
      <c r="E3156" s="37"/>
    </row>
    <row r="3157" spans="5:5" x14ac:dyDescent="0.35">
      <c r="E3157" s="37"/>
    </row>
    <row r="3158" spans="5:5" x14ac:dyDescent="0.35">
      <c r="E3158" s="37"/>
    </row>
    <row r="3159" spans="5:5" x14ac:dyDescent="0.35">
      <c r="E3159" s="37"/>
    </row>
    <row r="3160" spans="5:5" x14ac:dyDescent="0.35">
      <c r="E3160" s="37"/>
    </row>
    <row r="3161" spans="5:5" x14ac:dyDescent="0.35">
      <c r="E3161" s="37"/>
    </row>
    <row r="3162" spans="5:5" x14ac:dyDescent="0.35">
      <c r="E3162" s="37"/>
    </row>
    <row r="3163" spans="5:5" x14ac:dyDescent="0.35">
      <c r="E3163" s="37"/>
    </row>
    <row r="3164" spans="5:5" x14ac:dyDescent="0.35">
      <c r="E3164" s="37"/>
    </row>
    <row r="3165" spans="5:5" x14ac:dyDescent="0.35">
      <c r="E3165" s="37"/>
    </row>
    <row r="3166" spans="5:5" x14ac:dyDescent="0.35">
      <c r="E3166" s="37"/>
    </row>
    <row r="3167" spans="5:5" x14ac:dyDescent="0.35">
      <c r="E3167" s="37"/>
    </row>
    <row r="3168" spans="5:5" x14ac:dyDescent="0.35">
      <c r="E3168" s="37"/>
    </row>
    <row r="3169" spans="5:5" x14ac:dyDescent="0.35">
      <c r="E3169" s="37"/>
    </row>
    <row r="3170" spans="5:5" x14ac:dyDescent="0.35">
      <c r="E3170" s="37"/>
    </row>
    <row r="3171" spans="5:5" x14ac:dyDescent="0.35">
      <c r="E3171" s="37"/>
    </row>
    <row r="3172" spans="5:5" x14ac:dyDescent="0.35">
      <c r="E3172" s="37"/>
    </row>
    <row r="3173" spans="5:5" x14ac:dyDescent="0.35">
      <c r="E3173" s="37"/>
    </row>
    <row r="3174" spans="5:5" x14ac:dyDescent="0.35">
      <c r="E3174" s="37"/>
    </row>
    <row r="3175" spans="5:5" x14ac:dyDescent="0.35">
      <c r="E3175" s="37"/>
    </row>
    <row r="3176" spans="5:5" x14ac:dyDescent="0.35">
      <c r="E3176" s="37"/>
    </row>
    <row r="3177" spans="5:5" x14ac:dyDescent="0.35">
      <c r="E3177" s="37"/>
    </row>
    <row r="3178" spans="5:5" x14ac:dyDescent="0.35">
      <c r="E3178" s="37"/>
    </row>
    <row r="3179" spans="5:5" x14ac:dyDescent="0.35">
      <c r="E3179" s="37"/>
    </row>
    <row r="3180" spans="5:5" x14ac:dyDescent="0.35">
      <c r="E3180" s="37"/>
    </row>
    <row r="3181" spans="5:5" x14ac:dyDescent="0.35">
      <c r="E3181" s="37"/>
    </row>
    <row r="3182" spans="5:5" x14ac:dyDescent="0.35">
      <c r="E3182" s="37"/>
    </row>
    <row r="3183" spans="5:5" x14ac:dyDescent="0.35">
      <c r="E3183" s="37"/>
    </row>
    <row r="3184" spans="5:5" x14ac:dyDescent="0.35">
      <c r="E3184" s="37"/>
    </row>
    <row r="3185" spans="5:5" x14ac:dyDescent="0.35">
      <c r="E3185" s="37"/>
    </row>
    <row r="3186" spans="5:5" x14ac:dyDescent="0.35">
      <c r="E3186" s="37"/>
    </row>
    <row r="3187" spans="5:5" x14ac:dyDescent="0.35">
      <c r="E3187" s="37"/>
    </row>
    <row r="3188" spans="5:5" x14ac:dyDescent="0.35">
      <c r="E3188" s="37"/>
    </row>
    <row r="3189" spans="5:5" x14ac:dyDescent="0.35">
      <c r="E3189" s="37"/>
    </row>
    <row r="3190" spans="5:5" x14ac:dyDescent="0.35">
      <c r="E3190" s="37"/>
    </row>
    <row r="3191" spans="5:5" x14ac:dyDescent="0.35">
      <c r="E3191" s="37"/>
    </row>
    <row r="3192" spans="5:5" x14ac:dyDescent="0.35">
      <c r="E3192" s="37"/>
    </row>
    <row r="3193" spans="5:5" x14ac:dyDescent="0.35">
      <c r="E3193" s="37"/>
    </row>
    <row r="3194" spans="5:5" x14ac:dyDescent="0.35">
      <c r="E3194" s="37"/>
    </row>
    <row r="3195" spans="5:5" x14ac:dyDescent="0.35">
      <c r="E3195" s="37"/>
    </row>
    <row r="3196" spans="5:5" x14ac:dyDescent="0.35">
      <c r="E3196" s="37"/>
    </row>
    <row r="3197" spans="5:5" x14ac:dyDescent="0.35">
      <c r="E3197" s="37"/>
    </row>
    <row r="3198" spans="5:5" x14ac:dyDescent="0.35">
      <c r="E3198" s="37"/>
    </row>
    <row r="3199" spans="5:5" x14ac:dyDescent="0.35">
      <c r="E3199" s="37"/>
    </row>
    <row r="3200" spans="5:5" x14ac:dyDescent="0.35">
      <c r="E3200" s="37"/>
    </row>
    <row r="3201" spans="5:5" x14ac:dyDescent="0.35">
      <c r="E3201" s="37"/>
    </row>
    <row r="3202" spans="5:5" x14ac:dyDescent="0.35">
      <c r="E3202" s="37"/>
    </row>
    <row r="3203" spans="5:5" x14ac:dyDescent="0.35">
      <c r="E3203" s="37"/>
    </row>
    <row r="3204" spans="5:5" x14ac:dyDescent="0.35">
      <c r="E3204" s="37"/>
    </row>
    <row r="3205" spans="5:5" x14ac:dyDescent="0.35">
      <c r="E3205" s="37"/>
    </row>
    <row r="3206" spans="5:5" x14ac:dyDescent="0.35">
      <c r="E3206" s="37"/>
    </row>
    <row r="3207" spans="5:5" x14ac:dyDescent="0.35">
      <c r="E3207" s="37"/>
    </row>
    <row r="3208" spans="5:5" x14ac:dyDescent="0.35">
      <c r="E3208" s="37"/>
    </row>
    <row r="3209" spans="5:5" x14ac:dyDescent="0.35">
      <c r="E3209" s="37"/>
    </row>
    <row r="3210" spans="5:5" x14ac:dyDescent="0.35">
      <c r="E3210" s="37"/>
    </row>
    <row r="3211" spans="5:5" x14ac:dyDescent="0.35">
      <c r="E3211" s="37"/>
    </row>
    <row r="3212" spans="5:5" x14ac:dyDescent="0.35">
      <c r="E3212" s="37"/>
    </row>
    <row r="3213" spans="5:5" x14ac:dyDescent="0.35">
      <c r="E3213" s="37"/>
    </row>
    <row r="3214" spans="5:5" x14ac:dyDescent="0.35">
      <c r="E3214" s="37"/>
    </row>
    <row r="3215" spans="5:5" x14ac:dyDescent="0.35">
      <c r="E3215" s="37"/>
    </row>
    <row r="3216" spans="5:5" x14ac:dyDescent="0.35">
      <c r="E3216" s="37"/>
    </row>
    <row r="3217" spans="5:5" x14ac:dyDescent="0.35">
      <c r="E3217" s="37"/>
    </row>
    <row r="3218" spans="5:5" x14ac:dyDescent="0.35">
      <c r="E3218" s="37"/>
    </row>
    <row r="3219" spans="5:5" x14ac:dyDescent="0.35">
      <c r="E3219" s="37"/>
    </row>
    <row r="3220" spans="5:5" x14ac:dyDescent="0.35">
      <c r="E3220" s="37"/>
    </row>
    <row r="3221" spans="5:5" x14ac:dyDescent="0.35">
      <c r="E3221" s="37"/>
    </row>
    <row r="3222" spans="5:5" x14ac:dyDescent="0.35">
      <c r="E3222" s="37"/>
    </row>
    <row r="3223" spans="5:5" x14ac:dyDescent="0.35">
      <c r="E3223" s="37"/>
    </row>
    <row r="3224" spans="5:5" x14ac:dyDescent="0.35">
      <c r="E3224" s="37"/>
    </row>
    <row r="3225" spans="5:5" x14ac:dyDescent="0.35">
      <c r="E3225" s="37"/>
    </row>
    <row r="3226" spans="5:5" x14ac:dyDescent="0.35">
      <c r="E3226" s="37"/>
    </row>
    <row r="3227" spans="5:5" x14ac:dyDescent="0.35">
      <c r="E3227" s="37"/>
    </row>
    <row r="3228" spans="5:5" x14ac:dyDescent="0.35">
      <c r="E3228" s="37"/>
    </row>
    <row r="3229" spans="5:5" x14ac:dyDescent="0.35">
      <c r="E3229" s="37"/>
    </row>
    <row r="3230" spans="5:5" x14ac:dyDescent="0.35">
      <c r="E3230" s="37"/>
    </row>
    <row r="3231" spans="5:5" x14ac:dyDescent="0.35">
      <c r="E3231" s="37"/>
    </row>
    <row r="3232" spans="5:5" x14ac:dyDescent="0.35">
      <c r="E3232" s="37"/>
    </row>
    <row r="3233" spans="5:5" x14ac:dyDescent="0.35">
      <c r="E3233" s="37"/>
    </row>
    <row r="3234" spans="5:5" x14ac:dyDescent="0.35">
      <c r="E3234" s="37"/>
    </row>
    <row r="3235" spans="5:5" x14ac:dyDescent="0.35">
      <c r="E3235" s="37"/>
    </row>
    <row r="3236" spans="5:5" x14ac:dyDescent="0.35">
      <c r="E3236" s="37"/>
    </row>
    <row r="3237" spans="5:5" x14ac:dyDescent="0.35">
      <c r="E3237" s="37"/>
    </row>
    <row r="3238" spans="5:5" x14ac:dyDescent="0.35">
      <c r="E3238" s="37"/>
    </row>
    <row r="3239" spans="5:5" x14ac:dyDescent="0.35">
      <c r="E3239" s="37"/>
    </row>
    <row r="3240" spans="5:5" x14ac:dyDescent="0.35">
      <c r="E3240" s="37"/>
    </row>
    <row r="3241" spans="5:5" x14ac:dyDescent="0.35">
      <c r="E3241" s="37"/>
    </row>
    <row r="3242" spans="5:5" x14ac:dyDescent="0.35">
      <c r="E3242" s="37"/>
    </row>
    <row r="3243" spans="5:5" x14ac:dyDescent="0.35">
      <c r="E3243" s="37"/>
    </row>
    <row r="3244" spans="5:5" x14ac:dyDescent="0.35">
      <c r="E3244" s="37"/>
    </row>
    <row r="3245" spans="5:5" x14ac:dyDescent="0.35">
      <c r="E3245" s="37"/>
    </row>
    <row r="3246" spans="5:5" x14ac:dyDescent="0.35">
      <c r="E3246" s="37"/>
    </row>
    <row r="3247" spans="5:5" x14ac:dyDescent="0.35">
      <c r="E3247" s="37"/>
    </row>
    <row r="3248" spans="5:5" x14ac:dyDescent="0.35">
      <c r="E3248" s="37"/>
    </row>
    <row r="3249" spans="5:5" x14ac:dyDescent="0.35">
      <c r="E3249" s="37"/>
    </row>
    <row r="3250" spans="5:5" x14ac:dyDescent="0.35">
      <c r="E3250" s="37"/>
    </row>
    <row r="3251" spans="5:5" x14ac:dyDescent="0.35">
      <c r="E3251" s="37"/>
    </row>
    <row r="3252" spans="5:5" x14ac:dyDescent="0.35">
      <c r="E3252" s="37"/>
    </row>
    <row r="3253" spans="5:5" x14ac:dyDescent="0.35">
      <c r="E3253" s="37"/>
    </row>
    <row r="3254" spans="5:5" x14ac:dyDescent="0.35">
      <c r="E3254" s="37"/>
    </row>
    <row r="3255" spans="5:5" x14ac:dyDescent="0.35">
      <c r="E3255" s="37"/>
    </row>
    <row r="3256" spans="5:5" x14ac:dyDescent="0.35">
      <c r="E3256" s="37"/>
    </row>
    <row r="3257" spans="5:5" x14ac:dyDescent="0.35">
      <c r="E3257" s="37"/>
    </row>
    <row r="3258" spans="5:5" x14ac:dyDescent="0.35">
      <c r="E3258" s="37"/>
    </row>
    <row r="3259" spans="5:5" x14ac:dyDescent="0.35">
      <c r="E3259" s="37"/>
    </row>
    <row r="3260" spans="5:5" x14ac:dyDescent="0.35">
      <c r="E3260" s="37"/>
    </row>
    <row r="3261" spans="5:5" x14ac:dyDescent="0.35">
      <c r="E3261" s="37"/>
    </row>
    <row r="3262" spans="5:5" x14ac:dyDescent="0.35">
      <c r="E3262" s="37"/>
    </row>
    <row r="3263" spans="5:5" x14ac:dyDescent="0.35">
      <c r="E3263" s="37"/>
    </row>
    <row r="3264" spans="5:5" x14ac:dyDescent="0.35">
      <c r="E3264" s="37"/>
    </row>
    <row r="3265" spans="5:5" x14ac:dyDescent="0.35">
      <c r="E3265" s="37"/>
    </row>
    <row r="3266" spans="5:5" x14ac:dyDescent="0.35">
      <c r="E3266" s="37"/>
    </row>
    <row r="3267" spans="5:5" x14ac:dyDescent="0.35">
      <c r="E3267" s="37"/>
    </row>
    <row r="3268" spans="5:5" x14ac:dyDescent="0.35">
      <c r="E3268" s="37"/>
    </row>
    <row r="3269" spans="5:5" x14ac:dyDescent="0.35">
      <c r="E3269" s="37"/>
    </row>
    <row r="3270" spans="5:5" x14ac:dyDescent="0.35">
      <c r="E3270" s="37"/>
    </row>
    <row r="3271" spans="5:5" x14ac:dyDescent="0.35">
      <c r="E3271" s="37"/>
    </row>
    <row r="3272" spans="5:5" x14ac:dyDescent="0.35">
      <c r="E3272" s="37"/>
    </row>
    <row r="3273" spans="5:5" x14ac:dyDescent="0.35">
      <c r="E3273" s="37"/>
    </row>
    <row r="3274" spans="5:5" x14ac:dyDescent="0.35">
      <c r="E3274" s="37"/>
    </row>
    <row r="3275" spans="5:5" x14ac:dyDescent="0.35">
      <c r="E3275" s="37"/>
    </row>
    <row r="3276" spans="5:5" x14ac:dyDescent="0.35">
      <c r="E3276" s="37"/>
    </row>
    <row r="3277" spans="5:5" x14ac:dyDescent="0.35">
      <c r="E3277" s="37"/>
    </row>
    <row r="3278" spans="5:5" x14ac:dyDescent="0.35">
      <c r="E3278" s="37"/>
    </row>
    <row r="3279" spans="5:5" x14ac:dyDescent="0.35">
      <c r="E3279" s="37"/>
    </row>
    <row r="3280" spans="5:5" x14ac:dyDescent="0.35">
      <c r="E3280" s="37"/>
    </row>
    <row r="3281" spans="5:5" x14ac:dyDescent="0.35">
      <c r="E3281" s="37"/>
    </row>
    <row r="3282" spans="5:5" x14ac:dyDescent="0.35">
      <c r="E3282" s="37"/>
    </row>
    <row r="3283" spans="5:5" x14ac:dyDescent="0.35">
      <c r="E3283" s="37"/>
    </row>
    <row r="3284" spans="5:5" x14ac:dyDescent="0.35">
      <c r="E3284" s="37"/>
    </row>
    <row r="3285" spans="5:5" x14ac:dyDescent="0.35">
      <c r="E3285" s="37"/>
    </row>
    <row r="3286" spans="5:5" x14ac:dyDescent="0.35">
      <c r="E3286" s="37"/>
    </row>
    <row r="3287" spans="5:5" x14ac:dyDescent="0.35">
      <c r="E3287" s="37"/>
    </row>
    <row r="3288" spans="5:5" x14ac:dyDescent="0.35">
      <c r="E3288" s="37"/>
    </row>
    <row r="3289" spans="5:5" x14ac:dyDescent="0.35">
      <c r="E3289" s="37"/>
    </row>
    <row r="3290" spans="5:5" x14ac:dyDescent="0.35">
      <c r="E3290" s="37"/>
    </row>
    <row r="3291" spans="5:5" x14ac:dyDescent="0.35">
      <c r="E3291" s="37"/>
    </row>
    <row r="3292" spans="5:5" x14ac:dyDescent="0.35">
      <c r="E3292" s="37"/>
    </row>
    <row r="3293" spans="5:5" x14ac:dyDescent="0.35">
      <c r="E3293" s="37"/>
    </row>
    <row r="3294" spans="5:5" x14ac:dyDescent="0.35">
      <c r="E3294" s="37"/>
    </row>
    <row r="3295" spans="5:5" x14ac:dyDescent="0.35">
      <c r="E3295" s="37"/>
    </row>
    <row r="3296" spans="5:5" x14ac:dyDescent="0.35">
      <c r="E3296" s="37"/>
    </row>
    <row r="3297" spans="5:5" x14ac:dyDescent="0.35">
      <c r="E3297" s="37"/>
    </row>
    <row r="3298" spans="5:5" x14ac:dyDescent="0.35">
      <c r="E3298" s="37"/>
    </row>
    <row r="3299" spans="5:5" x14ac:dyDescent="0.35">
      <c r="E3299" s="37"/>
    </row>
    <row r="3300" spans="5:5" x14ac:dyDescent="0.35">
      <c r="E3300" s="37"/>
    </row>
    <row r="3301" spans="5:5" x14ac:dyDescent="0.35">
      <c r="E3301" s="37"/>
    </row>
    <row r="3302" spans="5:5" x14ac:dyDescent="0.35">
      <c r="E3302" s="37"/>
    </row>
    <row r="3303" spans="5:5" x14ac:dyDescent="0.35">
      <c r="E3303" s="37"/>
    </row>
    <row r="3304" spans="5:5" x14ac:dyDescent="0.35">
      <c r="E3304" s="37"/>
    </row>
    <row r="3305" spans="5:5" x14ac:dyDescent="0.35">
      <c r="E3305" s="37"/>
    </row>
    <row r="3306" spans="5:5" x14ac:dyDescent="0.35">
      <c r="E3306" s="37"/>
    </row>
    <row r="3307" spans="5:5" x14ac:dyDescent="0.35">
      <c r="E3307" s="37"/>
    </row>
    <row r="3308" spans="5:5" x14ac:dyDescent="0.35">
      <c r="E3308" s="37"/>
    </row>
    <row r="3309" spans="5:5" x14ac:dyDescent="0.35">
      <c r="E3309" s="37"/>
    </row>
    <row r="3310" spans="5:5" x14ac:dyDescent="0.35">
      <c r="E3310" s="37"/>
    </row>
    <row r="3311" spans="5:5" x14ac:dyDescent="0.35">
      <c r="E3311" s="37"/>
    </row>
    <row r="3312" spans="5:5" x14ac:dyDescent="0.35">
      <c r="E3312" s="37"/>
    </row>
    <row r="3313" spans="5:5" x14ac:dyDescent="0.35">
      <c r="E3313" s="37"/>
    </row>
    <row r="3314" spans="5:5" x14ac:dyDescent="0.35">
      <c r="E3314" s="37"/>
    </row>
    <row r="3315" spans="5:5" x14ac:dyDescent="0.35">
      <c r="E3315" s="37"/>
    </row>
    <row r="3316" spans="5:5" x14ac:dyDescent="0.35">
      <c r="E3316" s="37"/>
    </row>
    <row r="3317" spans="5:5" x14ac:dyDescent="0.35">
      <c r="E3317" s="37"/>
    </row>
    <row r="3318" spans="5:5" x14ac:dyDescent="0.35">
      <c r="E3318" s="37"/>
    </row>
    <row r="3319" spans="5:5" x14ac:dyDescent="0.35">
      <c r="E3319" s="37"/>
    </row>
    <row r="3320" spans="5:5" x14ac:dyDescent="0.35">
      <c r="E3320" s="37"/>
    </row>
    <row r="3321" spans="5:5" x14ac:dyDescent="0.35">
      <c r="E3321" s="37"/>
    </row>
    <row r="3322" spans="5:5" x14ac:dyDescent="0.35">
      <c r="E3322" s="37"/>
    </row>
    <row r="3323" spans="5:5" x14ac:dyDescent="0.35">
      <c r="E3323" s="37"/>
    </row>
    <row r="3324" spans="5:5" x14ac:dyDescent="0.35">
      <c r="E3324" s="37"/>
    </row>
    <row r="3325" spans="5:5" x14ac:dyDescent="0.35">
      <c r="E3325" s="37"/>
    </row>
    <row r="3326" spans="5:5" x14ac:dyDescent="0.35">
      <c r="E3326" s="37"/>
    </row>
    <row r="3327" spans="5:5" x14ac:dyDescent="0.35">
      <c r="E3327" s="37"/>
    </row>
    <row r="3328" spans="5:5" x14ac:dyDescent="0.35">
      <c r="E3328" s="37"/>
    </row>
    <row r="3329" spans="5:5" x14ac:dyDescent="0.35">
      <c r="E3329" s="37"/>
    </row>
    <row r="3330" spans="5:5" x14ac:dyDescent="0.35">
      <c r="E3330" s="37"/>
    </row>
    <row r="3331" spans="5:5" x14ac:dyDescent="0.35">
      <c r="E3331" s="37"/>
    </row>
    <row r="3332" spans="5:5" x14ac:dyDescent="0.35">
      <c r="E3332" s="37"/>
    </row>
    <row r="3333" spans="5:5" x14ac:dyDescent="0.35">
      <c r="E3333" s="37"/>
    </row>
    <row r="3334" spans="5:5" x14ac:dyDescent="0.35">
      <c r="E3334" s="37"/>
    </row>
    <row r="3335" spans="5:5" x14ac:dyDescent="0.35">
      <c r="E3335" s="37"/>
    </row>
    <row r="3336" spans="5:5" x14ac:dyDescent="0.35">
      <c r="E3336" s="37"/>
    </row>
    <row r="3337" spans="5:5" x14ac:dyDescent="0.35">
      <c r="E3337" s="37"/>
    </row>
    <row r="3338" spans="5:5" x14ac:dyDescent="0.35">
      <c r="E3338" s="37"/>
    </row>
    <row r="3339" spans="5:5" x14ac:dyDescent="0.35">
      <c r="E3339" s="37"/>
    </row>
    <row r="3340" spans="5:5" x14ac:dyDescent="0.35">
      <c r="E3340" s="37"/>
    </row>
    <row r="3341" spans="5:5" x14ac:dyDescent="0.35">
      <c r="E3341" s="37"/>
    </row>
    <row r="3342" spans="5:5" x14ac:dyDescent="0.35">
      <c r="E3342" s="37"/>
    </row>
    <row r="3343" spans="5:5" x14ac:dyDescent="0.35">
      <c r="E3343" s="37"/>
    </row>
    <row r="3344" spans="5:5" x14ac:dyDescent="0.35">
      <c r="E3344" s="37"/>
    </row>
    <row r="3345" spans="5:5" x14ac:dyDescent="0.35">
      <c r="E3345" s="37"/>
    </row>
    <row r="3346" spans="5:5" x14ac:dyDescent="0.35">
      <c r="E3346" s="37"/>
    </row>
    <row r="3347" spans="5:5" x14ac:dyDescent="0.35">
      <c r="E3347" s="37"/>
    </row>
    <row r="3348" spans="5:5" x14ac:dyDescent="0.35">
      <c r="E3348" s="37"/>
    </row>
    <row r="3349" spans="5:5" x14ac:dyDescent="0.35">
      <c r="E3349" s="37"/>
    </row>
    <row r="3350" spans="5:5" x14ac:dyDescent="0.35">
      <c r="E3350" s="37"/>
    </row>
    <row r="3351" spans="5:5" x14ac:dyDescent="0.35">
      <c r="E3351" s="37"/>
    </row>
    <row r="3352" spans="5:5" x14ac:dyDescent="0.35">
      <c r="E3352" s="37"/>
    </row>
    <row r="3353" spans="5:5" x14ac:dyDescent="0.35">
      <c r="E3353" s="37"/>
    </row>
    <row r="3354" spans="5:5" x14ac:dyDescent="0.35">
      <c r="E3354" s="37"/>
    </row>
    <row r="3355" spans="5:5" x14ac:dyDescent="0.35">
      <c r="E3355" s="37"/>
    </row>
    <row r="3356" spans="5:5" x14ac:dyDescent="0.35">
      <c r="E3356" s="37"/>
    </row>
    <row r="3357" spans="5:5" x14ac:dyDescent="0.35">
      <c r="E3357" s="37"/>
    </row>
    <row r="3358" spans="5:5" x14ac:dyDescent="0.35">
      <c r="E3358" s="37"/>
    </row>
    <row r="3359" spans="5:5" x14ac:dyDescent="0.35">
      <c r="E3359" s="37"/>
    </row>
    <row r="3360" spans="5:5" x14ac:dyDescent="0.35">
      <c r="E3360" s="37"/>
    </row>
    <row r="3361" spans="5:5" x14ac:dyDescent="0.35">
      <c r="E3361" s="37"/>
    </row>
    <row r="3362" spans="5:5" x14ac:dyDescent="0.35">
      <c r="E3362" s="37"/>
    </row>
    <row r="3363" spans="5:5" x14ac:dyDescent="0.35">
      <c r="E3363" s="37"/>
    </row>
    <row r="3364" spans="5:5" x14ac:dyDescent="0.35">
      <c r="E3364" s="37"/>
    </row>
    <row r="3365" spans="5:5" x14ac:dyDescent="0.35">
      <c r="E3365" s="37"/>
    </row>
    <row r="3366" spans="5:5" x14ac:dyDescent="0.35">
      <c r="E3366" s="37"/>
    </row>
    <row r="3367" spans="5:5" x14ac:dyDescent="0.35">
      <c r="E3367" s="37"/>
    </row>
    <row r="3368" spans="5:5" x14ac:dyDescent="0.35">
      <c r="E3368" s="37"/>
    </row>
    <row r="3369" spans="5:5" x14ac:dyDescent="0.35">
      <c r="E3369" s="37"/>
    </row>
    <row r="3370" spans="5:5" x14ac:dyDescent="0.35">
      <c r="E3370" s="37"/>
    </row>
    <row r="3371" spans="5:5" x14ac:dyDescent="0.35">
      <c r="E3371" s="37"/>
    </row>
    <row r="3372" spans="5:5" x14ac:dyDescent="0.35">
      <c r="E3372" s="37"/>
    </row>
    <row r="3373" spans="5:5" x14ac:dyDescent="0.35">
      <c r="E3373" s="37"/>
    </row>
    <row r="3374" spans="5:5" x14ac:dyDescent="0.35">
      <c r="E3374" s="37"/>
    </row>
    <row r="3375" spans="5:5" x14ac:dyDescent="0.35">
      <c r="E3375" s="37"/>
    </row>
    <row r="3376" spans="5:5" x14ac:dyDescent="0.35">
      <c r="E3376" s="37"/>
    </row>
    <row r="3377" spans="5:5" x14ac:dyDescent="0.35">
      <c r="E3377" s="37"/>
    </row>
    <row r="3378" spans="5:5" x14ac:dyDescent="0.35">
      <c r="E3378" s="37"/>
    </row>
    <row r="3379" spans="5:5" x14ac:dyDescent="0.35">
      <c r="E3379" s="37"/>
    </row>
    <row r="3380" spans="5:5" x14ac:dyDescent="0.35">
      <c r="E3380" s="37"/>
    </row>
    <row r="3381" spans="5:5" x14ac:dyDescent="0.35">
      <c r="E3381" s="37"/>
    </row>
    <row r="3382" spans="5:5" x14ac:dyDescent="0.35">
      <c r="E3382" s="37"/>
    </row>
    <row r="3383" spans="5:5" x14ac:dyDescent="0.35">
      <c r="E3383" s="37"/>
    </row>
    <row r="3384" spans="5:5" x14ac:dyDescent="0.35">
      <c r="E3384" s="37"/>
    </row>
    <row r="3385" spans="5:5" x14ac:dyDescent="0.35">
      <c r="E3385" s="37"/>
    </row>
    <row r="3386" spans="5:5" x14ac:dyDescent="0.35">
      <c r="E3386" s="37"/>
    </row>
    <row r="3387" spans="5:5" x14ac:dyDescent="0.35">
      <c r="E3387" s="37"/>
    </row>
    <row r="3388" spans="5:5" x14ac:dyDescent="0.35">
      <c r="E3388" s="37"/>
    </row>
    <row r="3389" spans="5:5" x14ac:dyDescent="0.35">
      <c r="E3389" s="37"/>
    </row>
    <row r="3390" spans="5:5" x14ac:dyDescent="0.35">
      <c r="E3390" s="37"/>
    </row>
    <row r="3391" spans="5:5" x14ac:dyDescent="0.35">
      <c r="E3391" s="37"/>
    </row>
    <row r="3392" spans="5:5" x14ac:dyDescent="0.35">
      <c r="E3392" s="37"/>
    </row>
    <row r="3393" spans="5:5" x14ac:dyDescent="0.35">
      <c r="E3393" s="37"/>
    </row>
    <row r="3394" spans="5:5" x14ac:dyDescent="0.35">
      <c r="E3394" s="37"/>
    </row>
    <row r="3395" spans="5:5" x14ac:dyDescent="0.35">
      <c r="E3395" s="37"/>
    </row>
    <row r="3396" spans="5:5" x14ac:dyDescent="0.35">
      <c r="E3396" s="37"/>
    </row>
    <row r="3397" spans="5:5" x14ac:dyDescent="0.35">
      <c r="E3397" s="37"/>
    </row>
    <row r="3398" spans="5:5" x14ac:dyDescent="0.35">
      <c r="E3398" s="37"/>
    </row>
    <row r="3399" spans="5:5" x14ac:dyDescent="0.35">
      <c r="E3399" s="37"/>
    </row>
    <row r="3400" spans="5:5" x14ac:dyDescent="0.35">
      <c r="E3400" s="37"/>
    </row>
    <row r="3401" spans="5:5" x14ac:dyDescent="0.35">
      <c r="E3401" s="37"/>
    </row>
    <row r="3402" spans="5:5" x14ac:dyDescent="0.35">
      <c r="E3402" s="37"/>
    </row>
    <row r="3403" spans="5:5" x14ac:dyDescent="0.35">
      <c r="E3403" s="37"/>
    </row>
    <row r="3404" spans="5:5" x14ac:dyDescent="0.35">
      <c r="E3404" s="37"/>
    </row>
    <row r="3405" spans="5:5" x14ac:dyDescent="0.35">
      <c r="E3405" s="37"/>
    </row>
    <row r="3406" spans="5:5" x14ac:dyDescent="0.35">
      <c r="E3406" s="37"/>
    </row>
    <row r="3407" spans="5:5" x14ac:dyDescent="0.35">
      <c r="E3407" s="37"/>
    </row>
    <row r="3408" spans="5:5" x14ac:dyDescent="0.35">
      <c r="E3408" s="37"/>
    </row>
    <row r="3409" spans="5:5" x14ac:dyDescent="0.35">
      <c r="E3409" s="37"/>
    </row>
    <row r="3410" spans="5:5" x14ac:dyDescent="0.35">
      <c r="E3410" s="37"/>
    </row>
    <row r="3411" spans="5:5" x14ac:dyDescent="0.35">
      <c r="E3411" s="37"/>
    </row>
    <row r="3412" spans="5:5" x14ac:dyDescent="0.35">
      <c r="E3412" s="37"/>
    </row>
    <row r="3413" spans="5:5" x14ac:dyDescent="0.35">
      <c r="E3413" s="37"/>
    </row>
    <row r="3414" spans="5:5" x14ac:dyDescent="0.35">
      <c r="E3414" s="37"/>
    </row>
    <row r="3415" spans="5:5" x14ac:dyDescent="0.35">
      <c r="E3415" s="37"/>
    </row>
    <row r="3416" spans="5:5" x14ac:dyDescent="0.35">
      <c r="E3416" s="37"/>
    </row>
    <row r="3417" spans="5:5" x14ac:dyDescent="0.35">
      <c r="E3417" s="37"/>
    </row>
    <row r="3418" spans="5:5" x14ac:dyDescent="0.35">
      <c r="E3418" s="37"/>
    </row>
    <row r="3419" spans="5:5" x14ac:dyDescent="0.35">
      <c r="E3419" s="37"/>
    </row>
    <row r="3420" spans="5:5" x14ac:dyDescent="0.35">
      <c r="E3420" s="37"/>
    </row>
    <row r="3421" spans="5:5" x14ac:dyDescent="0.35">
      <c r="E3421" s="37"/>
    </row>
    <row r="3422" spans="5:5" x14ac:dyDescent="0.35">
      <c r="E3422" s="37"/>
    </row>
    <row r="3423" spans="5:5" x14ac:dyDescent="0.35">
      <c r="E3423" s="37"/>
    </row>
    <row r="3424" spans="5:5" x14ac:dyDescent="0.35">
      <c r="E3424" s="37"/>
    </row>
    <row r="3425" spans="5:5" x14ac:dyDescent="0.35">
      <c r="E3425" s="37"/>
    </row>
    <row r="3426" spans="5:5" x14ac:dyDescent="0.35">
      <c r="E3426" s="37"/>
    </row>
    <row r="3427" spans="5:5" x14ac:dyDescent="0.35">
      <c r="E3427" s="37"/>
    </row>
    <row r="3428" spans="5:5" x14ac:dyDescent="0.35">
      <c r="E3428" s="37"/>
    </row>
    <row r="3429" spans="5:5" x14ac:dyDescent="0.35">
      <c r="E3429" s="37"/>
    </row>
    <row r="3430" spans="5:5" x14ac:dyDescent="0.35">
      <c r="E3430" s="37"/>
    </row>
    <row r="3431" spans="5:5" x14ac:dyDescent="0.35">
      <c r="E3431" s="37"/>
    </row>
    <row r="3432" spans="5:5" x14ac:dyDescent="0.35">
      <c r="E3432" s="37"/>
    </row>
    <row r="3433" spans="5:5" x14ac:dyDescent="0.35">
      <c r="E3433" s="37"/>
    </row>
    <row r="3434" spans="5:5" x14ac:dyDescent="0.35">
      <c r="E3434" s="37"/>
    </row>
    <row r="3435" spans="5:5" x14ac:dyDescent="0.35">
      <c r="E3435" s="37"/>
    </row>
    <row r="3436" spans="5:5" x14ac:dyDescent="0.35">
      <c r="E3436" s="37"/>
    </row>
    <row r="3437" spans="5:5" x14ac:dyDescent="0.35">
      <c r="E3437" s="37"/>
    </row>
    <row r="3438" spans="5:5" x14ac:dyDescent="0.35">
      <c r="E3438" s="37"/>
    </row>
    <row r="3439" spans="5:5" x14ac:dyDescent="0.35">
      <c r="E3439" s="37"/>
    </row>
    <row r="3440" spans="5:5" x14ac:dyDescent="0.35">
      <c r="E3440" s="37"/>
    </row>
    <row r="3441" spans="5:5" x14ac:dyDescent="0.35">
      <c r="E3441" s="37"/>
    </row>
    <row r="3442" spans="5:5" x14ac:dyDescent="0.35">
      <c r="E3442" s="37"/>
    </row>
    <row r="3443" spans="5:5" x14ac:dyDescent="0.35">
      <c r="E3443" s="37"/>
    </row>
    <row r="3444" spans="5:5" x14ac:dyDescent="0.35">
      <c r="E3444" s="37"/>
    </row>
    <row r="3445" spans="5:5" x14ac:dyDescent="0.35">
      <c r="E3445" s="37"/>
    </row>
    <row r="3446" spans="5:5" x14ac:dyDescent="0.35">
      <c r="E3446" s="37"/>
    </row>
    <row r="3447" spans="5:5" x14ac:dyDescent="0.35">
      <c r="E3447" s="37"/>
    </row>
    <row r="3448" spans="5:5" x14ac:dyDescent="0.35">
      <c r="E3448" s="37"/>
    </row>
    <row r="3449" spans="5:5" x14ac:dyDescent="0.35">
      <c r="E3449" s="37"/>
    </row>
    <row r="3450" spans="5:5" x14ac:dyDescent="0.35">
      <c r="E3450" s="37"/>
    </row>
    <row r="3451" spans="5:5" x14ac:dyDescent="0.35">
      <c r="E3451" s="37"/>
    </row>
    <row r="3452" spans="5:5" x14ac:dyDescent="0.35">
      <c r="E3452" s="37"/>
    </row>
    <row r="3453" spans="5:5" x14ac:dyDescent="0.35">
      <c r="E3453" s="37"/>
    </row>
    <row r="3454" spans="5:5" x14ac:dyDescent="0.35">
      <c r="E3454" s="37"/>
    </row>
    <row r="3455" spans="5:5" x14ac:dyDescent="0.35">
      <c r="E3455" s="37"/>
    </row>
    <row r="3456" spans="5:5" x14ac:dyDescent="0.35">
      <c r="E3456" s="37"/>
    </row>
    <row r="3457" spans="5:5" x14ac:dyDescent="0.35">
      <c r="E3457" s="37"/>
    </row>
    <row r="3458" spans="5:5" x14ac:dyDescent="0.35">
      <c r="E3458" s="37"/>
    </row>
    <row r="3459" spans="5:5" x14ac:dyDescent="0.35">
      <c r="E3459" s="37"/>
    </row>
    <row r="3460" spans="5:5" x14ac:dyDescent="0.35">
      <c r="E3460" s="37"/>
    </row>
    <row r="3461" spans="5:5" x14ac:dyDescent="0.35">
      <c r="E3461" s="37"/>
    </row>
    <row r="3462" spans="5:5" x14ac:dyDescent="0.35">
      <c r="E3462" s="37"/>
    </row>
    <row r="3463" spans="5:5" x14ac:dyDescent="0.35">
      <c r="E3463" s="37"/>
    </row>
    <row r="3464" spans="5:5" x14ac:dyDescent="0.35">
      <c r="E3464" s="37"/>
    </row>
    <row r="3465" spans="5:5" x14ac:dyDescent="0.35">
      <c r="E3465" s="37"/>
    </row>
    <row r="3466" spans="5:5" x14ac:dyDescent="0.35">
      <c r="E3466" s="37"/>
    </row>
    <row r="3467" spans="5:5" x14ac:dyDescent="0.35">
      <c r="E3467" s="37"/>
    </row>
    <row r="3468" spans="5:5" x14ac:dyDescent="0.35">
      <c r="E3468" s="37"/>
    </row>
    <row r="3469" spans="5:5" x14ac:dyDescent="0.35">
      <c r="E3469" s="37"/>
    </row>
    <row r="3470" spans="5:5" x14ac:dyDescent="0.35">
      <c r="E3470" s="37"/>
    </row>
    <row r="3471" spans="5:5" x14ac:dyDescent="0.35">
      <c r="E3471" s="37"/>
    </row>
    <row r="3472" spans="5:5" x14ac:dyDescent="0.35">
      <c r="E3472" s="37"/>
    </row>
    <row r="3473" spans="5:5" x14ac:dyDescent="0.35">
      <c r="E3473" s="37"/>
    </row>
    <row r="3474" spans="5:5" x14ac:dyDescent="0.35">
      <c r="E3474" s="37"/>
    </row>
    <row r="3475" spans="5:5" x14ac:dyDescent="0.35">
      <c r="E3475" s="37"/>
    </row>
    <row r="3476" spans="5:5" x14ac:dyDescent="0.35">
      <c r="E3476" s="37"/>
    </row>
    <row r="3477" spans="5:5" x14ac:dyDescent="0.35">
      <c r="E3477" s="37"/>
    </row>
    <row r="3478" spans="5:5" x14ac:dyDescent="0.35">
      <c r="E3478" s="37"/>
    </row>
    <row r="3479" spans="5:5" x14ac:dyDescent="0.35">
      <c r="E3479" s="37"/>
    </row>
    <row r="3480" spans="5:5" x14ac:dyDescent="0.35">
      <c r="E3480" s="37"/>
    </row>
    <row r="3481" spans="5:5" x14ac:dyDescent="0.35">
      <c r="E3481" s="37"/>
    </row>
    <row r="3482" spans="5:5" x14ac:dyDescent="0.35">
      <c r="E3482" s="37"/>
    </row>
    <row r="3483" spans="5:5" x14ac:dyDescent="0.35">
      <c r="E3483" s="37"/>
    </row>
    <row r="3484" spans="5:5" x14ac:dyDescent="0.35">
      <c r="E3484" s="37"/>
    </row>
    <row r="3485" spans="5:5" x14ac:dyDescent="0.35">
      <c r="E3485" s="37"/>
    </row>
    <row r="3486" spans="5:5" x14ac:dyDescent="0.35">
      <c r="E3486" s="37"/>
    </row>
    <row r="3487" spans="5:5" x14ac:dyDescent="0.35">
      <c r="E3487" s="37"/>
    </row>
    <row r="3488" spans="5:5" x14ac:dyDescent="0.35">
      <c r="E3488" s="37"/>
    </row>
    <row r="3489" spans="5:5" x14ac:dyDescent="0.35">
      <c r="E3489" s="37"/>
    </row>
    <row r="3490" spans="5:5" x14ac:dyDescent="0.35">
      <c r="E3490" s="37"/>
    </row>
    <row r="3491" spans="5:5" x14ac:dyDescent="0.35">
      <c r="E3491" s="37"/>
    </row>
    <row r="3492" spans="5:5" x14ac:dyDescent="0.35">
      <c r="E3492" s="37"/>
    </row>
    <row r="3493" spans="5:5" x14ac:dyDescent="0.35">
      <c r="E3493" s="37"/>
    </row>
    <row r="3494" spans="5:5" x14ac:dyDescent="0.35">
      <c r="E3494" s="37"/>
    </row>
    <row r="3495" spans="5:5" x14ac:dyDescent="0.35">
      <c r="E3495" s="37"/>
    </row>
    <row r="3496" spans="5:5" x14ac:dyDescent="0.35">
      <c r="E3496" s="37"/>
    </row>
    <row r="3497" spans="5:5" x14ac:dyDescent="0.35">
      <c r="E3497" s="37"/>
    </row>
    <row r="3498" spans="5:5" x14ac:dyDescent="0.35">
      <c r="E3498" s="37"/>
    </row>
    <row r="3499" spans="5:5" x14ac:dyDescent="0.35">
      <c r="E3499" s="37"/>
    </row>
    <row r="3500" spans="5:5" x14ac:dyDescent="0.35">
      <c r="E3500" s="37"/>
    </row>
    <row r="3501" spans="5:5" x14ac:dyDescent="0.35">
      <c r="E3501" s="37"/>
    </row>
    <row r="3502" spans="5:5" x14ac:dyDescent="0.35">
      <c r="E3502" s="37"/>
    </row>
    <row r="3503" spans="5:5" x14ac:dyDescent="0.35">
      <c r="E3503" s="37"/>
    </row>
    <row r="3504" spans="5:5" x14ac:dyDescent="0.35">
      <c r="E3504" s="37"/>
    </row>
    <row r="3505" spans="5:5" x14ac:dyDescent="0.35">
      <c r="E3505" s="37"/>
    </row>
    <row r="3506" spans="5:5" x14ac:dyDescent="0.35">
      <c r="E3506" s="37"/>
    </row>
    <row r="3507" spans="5:5" x14ac:dyDescent="0.35">
      <c r="E3507" s="37"/>
    </row>
    <row r="3508" spans="5:5" x14ac:dyDescent="0.35">
      <c r="E3508" s="37"/>
    </row>
    <row r="3509" spans="5:5" x14ac:dyDescent="0.35">
      <c r="E3509" s="37"/>
    </row>
    <row r="3510" spans="5:5" x14ac:dyDescent="0.35">
      <c r="E3510" s="37"/>
    </row>
    <row r="3511" spans="5:5" x14ac:dyDescent="0.35">
      <c r="E3511" s="37"/>
    </row>
    <row r="3512" spans="5:5" x14ac:dyDescent="0.35">
      <c r="E3512" s="37"/>
    </row>
    <row r="3513" spans="5:5" x14ac:dyDescent="0.35">
      <c r="E3513" s="37"/>
    </row>
    <row r="3514" spans="5:5" x14ac:dyDescent="0.35">
      <c r="E3514" s="37"/>
    </row>
    <row r="3515" spans="5:5" x14ac:dyDescent="0.35">
      <c r="E3515" s="37"/>
    </row>
    <row r="3516" spans="5:5" x14ac:dyDescent="0.35">
      <c r="E3516" s="37"/>
    </row>
    <row r="3517" spans="5:5" x14ac:dyDescent="0.35">
      <c r="E3517" s="37"/>
    </row>
    <row r="3518" spans="5:5" x14ac:dyDescent="0.35">
      <c r="E3518" s="37"/>
    </row>
    <row r="3519" spans="5:5" x14ac:dyDescent="0.35">
      <c r="E3519" s="37"/>
    </row>
    <row r="3520" spans="5:5" x14ac:dyDescent="0.35">
      <c r="E3520" s="37"/>
    </row>
    <row r="3521" spans="5:5" x14ac:dyDescent="0.35">
      <c r="E3521" s="37"/>
    </row>
    <row r="3522" spans="5:5" x14ac:dyDescent="0.35">
      <c r="E3522" s="37"/>
    </row>
    <row r="3523" spans="5:5" x14ac:dyDescent="0.35">
      <c r="E3523" s="37"/>
    </row>
    <row r="3524" spans="5:5" x14ac:dyDescent="0.35">
      <c r="E3524" s="37"/>
    </row>
    <row r="3525" spans="5:5" x14ac:dyDescent="0.35">
      <c r="E3525" s="37"/>
    </row>
    <row r="3526" spans="5:5" x14ac:dyDescent="0.35">
      <c r="E3526" s="37"/>
    </row>
    <row r="3527" spans="5:5" x14ac:dyDescent="0.35">
      <c r="E3527" s="37"/>
    </row>
    <row r="3528" spans="5:5" x14ac:dyDescent="0.35">
      <c r="E3528" s="37"/>
    </row>
    <row r="3529" spans="5:5" x14ac:dyDescent="0.35">
      <c r="E3529" s="37"/>
    </row>
    <row r="3530" spans="5:5" x14ac:dyDescent="0.35">
      <c r="E3530" s="37"/>
    </row>
    <row r="3531" spans="5:5" x14ac:dyDescent="0.35">
      <c r="E3531" s="37"/>
    </row>
    <row r="3532" spans="5:5" x14ac:dyDescent="0.35">
      <c r="E3532" s="37"/>
    </row>
    <row r="3533" spans="5:5" x14ac:dyDescent="0.35">
      <c r="E3533" s="37"/>
    </row>
    <row r="3534" spans="5:5" x14ac:dyDescent="0.35">
      <c r="E3534" s="37"/>
    </row>
    <row r="3535" spans="5:5" x14ac:dyDescent="0.35">
      <c r="E3535" s="37"/>
    </row>
    <row r="3536" spans="5:5" x14ac:dyDescent="0.35">
      <c r="E3536" s="37"/>
    </row>
    <row r="3537" spans="5:5" x14ac:dyDescent="0.35">
      <c r="E3537" s="37"/>
    </row>
    <row r="3538" spans="5:5" x14ac:dyDescent="0.35">
      <c r="E3538" s="37"/>
    </row>
    <row r="3539" spans="5:5" x14ac:dyDescent="0.35">
      <c r="E3539" s="37"/>
    </row>
    <row r="3540" spans="5:5" x14ac:dyDescent="0.35">
      <c r="E3540" s="37"/>
    </row>
    <row r="3541" spans="5:5" x14ac:dyDescent="0.35">
      <c r="E3541" s="37"/>
    </row>
    <row r="3542" spans="5:5" x14ac:dyDescent="0.35">
      <c r="E3542" s="37"/>
    </row>
    <row r="3543" spans="5:5" x14ac:dyDescent="0.35">
      <c r="E3543" s="37"/>
    </row>
    <row r="3544" spans="5:5" x14ac:dyDescent="0.35">
      <c r="E3544" s="37"/>
    </row>
    <row r="3545" spans="5:5" x14ac:dyDescent="0.35">
      <c r="E3545" s="37"/>
    </row>
    <row r="3546" spans="5:5" x14ac:dyDescent="0.35">
      <c r="E3546" s="37"/>
    </row>
    <row r="3547" spans="5:5" x14ac:dyDescent="0.35">
      <c r="E3547" s="37"/>
    </row>
    <row r="3548" spans="5:5" x14ac:dyDescent="0.35">
      <c r="E3548" s="37"/>
    </row>
    <row r="3549" spans="5:5" x14ac:dyDescent="0.35">
      <c r="E3549" s="37"/>
    </row>
    <row r="3550" spans="5:5" x14ac:dyDescent="0.35">
      <c r="E3550" s="37"/>
    </row>
    <row r="3551" spans="5:5" x14ac:dyDescent="0.35">
      <c r="E3551" s="37"/>
    </row>
    <row r="3552" spans="5:5" x14ac:dyDescent="0.35">
      <c r="E3552" s="37"/>
    </row>
    <row r="3553" spans="5:5" x14ac:dyDescent="0.35">
      <c r="E3553" s="37"/>
    </row>
    <row r="3554" spans="5:5" x14ac:dyDescent="0.35">
      <c r="E3554" s="37"/>
    </row>
    <row r="3555" spans="5:5" x14ac:dyDescent="0.35">
      <c r="E3555" s="37"/>
    </row>
    <row r="3556" spans="5:5" x14ac:dyDescent="0.35">
      <c r="E3556" s="37"/>
    </row>
    <row r="3557" spans="5:5" x14ac:dyDescent="0.35">
      <c r="E3557" s="37"/>
    </row>
    <row r="3558" spans="5:5" x14ac:dyDescent="0.35">
      <c r="E3558" s="37"/>
    </row>
    <row r="3559" spans="5:5" x14ac:dyDescent="0.35">
      <c r="E3559" s="37"/>
    </row>
    <row r="3560" spans="5:5" x14ac:dyDescent="0.35">
      <c r="E3560" s="37"/>
    </row>
    <row r="3561" spans="5:5" x14ac:dyDescent="0.35">
      <c r="E3561" s="37"/>
    </row>
    <row r="3562" spans="5:5" x14ac:dyDescent="0.35">
      <c r="E3562" s="37"/>
    </row>
    <row r="3563" spans="5:5" x14ac:dyDescent="0.35">
      <c r="E3563" s="37"/>
    </row>
    <row r="3564" spans="5:5" x14ac:dyDescent="0.35">
      <c r="E3564" s="37"/>
    </row>
    <row r="3565" spans="5:5" x14ac:dyDescent="0.35">
      <c r="E3565" s="37"/>
    </row>
    <row r="3566" spans="5:5" x14ac:dyDescent="0.35">
      <c r="E3566" s="37"/>
    </row>
    <row r="3567" spans="5:5" x14ac:dyDescent="0.35">
      <c r="E3567" s="37"/>
    </row>
    <row r="3568" spans="5:5" x14ac:dyDescent="0.35">
      <c r="E3568" s="37"/>
    </row>
    <row r="3569" spans="5:5" x14ac:dyDescent="0.35">
      <c r="E3569" s="37"/>
    </row>
    <row r="3570" spans="5:5" x14ac:dyDescent="0.35">
      <c r="E3570" s="37"/>
    </row>
    <row r="3571" spans="5:5" x14ac:dyDescent="0.35">
      <c r="E3571" s="37"/>
    </row>
    <row r="3572" spans="5:5" x14ac:dyDescent="0.35">
      <c r="E3572" s="37"/>
    </row>
    <row r="3573" spans="5:5" x14ac:dyDescent="0.35">
      <c r="E3573" s="37"/>
    </row>
    <row r="3574" spans="5:5" x14ac:dyDescent="0.35">
      <c r="E3574" s="37"/>
    </row>
    <row r="3575" spans="5:5" x14ac:dyDescent="0.35">
      <c r="E3575" s="37"/>
    </row>
    <row r="3576" spans="5:5" x14ac:dyDescent="0.35">
      <c r="E3576" s="37"/>
    </row>
    <row r="3577" spans="5:5" x14ac:dyDescent="0.35">
      <c r="E3577" s="37"/>
    </row>
    <row r="3578" spans="5:5" x14ac:dyDescent="0.35">
      <c r="E3578" s="37"/>
    </row>
    <row r="3579" spans="5:5" x14ac:dyDescent="0.35">
      <c r="E3579" s="37"/>
    </row>
    <row r="3580" spans="5:5" x14ac:dyDescent="0.35">
      <c r="E3580" s="37"/>
    </row>
    <row r="3581" spans="5:5" x14ac:dyDescent="0.35">
      <c r="E3581" s="37"/>
    </row>
    <row r="3582" spans="5:5" x14ac:dyDescent="0.35">
      <c r="E3582" s="37"/>
    </row>
    <row r="3583" spans="5:5" x14ac:dyDescent="0.35">
      <c r="E3583" s="37"/>
    </row>
    <row r="3584" spans="5:5" x14ac:dyDescent="0.35">
      <c r="E3584" s="37"/>
    </row>
    <row r="3585" spans="5:5" x14ac:dyDescent="0.35">
      <c r="E3585" s="37"/>
    </row>
    <row r="3586" spans="5:5" x14ac:dyDescent="0.35">
      <c r="E3586" s="37"/>
    </row>
    <row r="3587" spans="5:5" x14ac:dyDescent="0.35">
      <c r="E3587" s="37"/>
    </row>
    <row r="3588" spans="5:5" x14ac:dyDescent="0.35">
      <c r="E3588" s="37"/>
    </row>
    <row r="3589" spans="5:5" x14ac:dyDescent="0.35">
      <c r="E3589" s="37"/>
    </row>
    <row r="3590" spans="5:5" x14ac:dyDescent="0.35">
      <c r="E3590" s="37"/>
    </row>
    <row r="3591" spans="5:5" x14ac:dyDescent="0.35">
      <c r="E3591" s="37"/>
    </row>
    <row r="3592" spans="5:5" x14ac:dyDescent="0.35">
      <c r="E3592" s="37"/>
    </row>
    <row r="3593" spans="5:5" x14ac:dyDescent="0.35">
      <c r="E3593" s="37"/>
    </row>
    <row r="3594" spans="5:5" x14ac:dyDescent="0.35">
      <c r="E3594" s="37"/>
    </row>
    <row r="3595" spans="5:5" x14ac:dyDescent="0.35">
      <c r="E3595" s="37"/>
    </row>
    <row r="3596" spans="5:5" x14ac:dyDescent="0.35">
      <c r="E3596" s="37"/>
    </row>
    <row r="3597" spans="5:5" x14ac:dyDescent="0.35">
      <c r="E3597" s="37"/>
    </row>
    <row r="3598" spans="5:5" x14ac:dyDescent="0.35">
      <c r="E3598" s="37"/>
    </row>
    <row r="3599" spans="5:5" x14ac:dyDescent="0.35">
      <c r="E3599" s="37"/>
    </row>
    <row r="3600" spans="5:5" x14ac:dyDescent="0.35">
      <c r="E3600" s="37"/>
    </row>
    <row r="3601" spans="5:5" x14ac:dyDescent="0.35">
      <c r="E3601" s="37"/>
    </row>
    <row r="3602" spans="5:5" x14ac:dyDescent="0.35">
      <c r="E3602" s="37"/>
    </row>
    <row r="3603" spans="5:5" x14ac:dyDescent="0.35">
      <c r="E3603" s="37"/>
    </row>
    <row r="3604" spans="5:5" x14ac:dyDescent="0.35">
      <c r="E3604" s="37"/>
    </row>
    <row r="3605" spans="5:5" x14ac:dyDescent="0.35">
      <c r="E3605" s="37"/>
    </row>
    <row r="3606" spans="5:5" x14ac:dyDescent="0.35">
      <c r="E3606" s="37"/>
    </row>
    <row r="3607" spans="5:5" x14ac:dyDescent="0.35">
      <c r="E3607" s="37"/>
    </row>
    <row r="3608" spans="5:5" x14ac:dyDescent="0.35">
      <c r="E3608" s="37"/>
    </row>
    <row r="3609" spans="5:5" x14ac:dyDescent="0.35">
      <c r="E3609" s="37"/>
    </row>
    <row r="3610" spans="5:5" x14ac:dyDescent="0.35">
      <c r="E3610" s="37"/>
    </row>
    <row r="3611" spans="5:5" x14ac:dyDescent="0.35">
      <c r="E3611" s="37"/>
    </row>
    <row r="3612" spans="5:5" x14ac:dyDescent="0.35">
      <c r="E3612" s="37"/>
    </row>
    <row r="3613" spans="5:5" x14ac:dyDescent="0.35">
      <c r="E3613" s="37"/>
    </row>
    <row r="3614" spans="5:5" x14ac:dyDescent="0.35">
      <c r="E3614" s="37"/>
    </row>
    <row r="3615" spans="5:5" x14ac:dyDescent="0.35">
      <c r="E3615" s="37"/>
    </row>
    <row r="3616" spans="5:5" x14ac:dyDescent="0.35">
      <c r="E3616" s="37"/>
    </row>
    <row r="3617" spans="5:5" x14ac:dyDescent="0.35">
      <c r="E3617" s="37"/>
    </row>
    <row r="3618" spans="5:5" x14ac:dyDescent="0.35">
      <c r="E3618" s="37"/>
    </row>
    <row r="3619" spans="5:5" x14ac:dyDescent="0.35">
      <c r="E3619" s="37"/>
    </row>
    <row r="3620" spans="5:5" x14ac:dyDescent="0.35">
      <c r="E3620" s="37"/>
    </row>
    <row r="3621" spans="5:5" x14ac:dyDescent="0.35">
      <c r="E3621" s="37"/>
    </row>
    <row r="3622" spans="5:5" x14ac:dyDescent="0.35">
      <c r="E3622" s="37"/>
    </row>
    <row r="3623" spans="5:5" x14ac:dyDescent="0.35">
      <c r="E3623" s="37"/>
    </row>
    <row r="3624" spans="5:5" x14ac:dyDescent="0.35">
      <c r="E3624" s="37"/>
    </row>
  </sheetData>
  <sortState xmlns:xlrd2="http://schemas.microsoft.com/office/spreadsheetml/2017/richdata2" ref="A2:L3626">
    <sortCondition ref="A2"/>
  </sortState>
  <printOptions horizontalCentered="1" gridLines="1" gridLinesSet="0"/>
  <pageMargins left="0" right="0" top="1.3385826771653544" bottom="1.1811023622047245" header="0.51181102362204722" footer="0.51181102362204722"/>
  <pageSetup paperSize="9" scale="95" orientation="landscape" r:id="rId1"/>
  <headerFooter alignWithMargins="0">
    <oddHeader xml:space="preserve">&amp;C&amp;A&amp;R
</oddHeader>
    <oddFooter>&amp;L&amp;B&amp;CPage &amp;P / &amp;N&amp;R&amp;B</oddFooter>
  </headerFooter>
  <legacyDrawingHF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Feuil143112">
    <tabColor theme="3" tint="0.79998168889431442"/>
    <pageSetUpPr fitToPage="1"/>
  </sheetPr>
  <dimension ref="A1:J27"/>
  <sheetViews>
    <sheetView workbookViewId="0"/>
  </sheetViews>
  <sheetFormatPr baseColWidth="10" defaultColWidth="17.81640625" defaultRowHeight="12.9" x14ac:dyDescent="0.35"/>
  <cols>
    <col min="1" max="1" width="5.81640625" style="2" bestFit="1" customWidth="1"/>
    <col min="2" max="2" width="28.453125" bestFit="1" customWidth="1"/>
    <col min="3" max="3" width="22.81640625" bestFit="1" customWidth="1"/>
    <col min="4" max="4" width="9.6328125" style="33" bestFit="1" customWidth="1"/>
    <col min="5" max="5" width="23.1796875" bestFit="1" customWidth="1"/>
    <col min="6" max="6" width="9.6328125" style="33" bestFit="1" customWidth="1"/>
    <col min="7" max="7" width="21.1796875" bestFit="1" customWidth="1"/>
    <col min="8" max="9" width="9.6328125" style="33" bestFit="1" customWidth="1"/>
  </cols>
  <sheetData>
    <row r="1" spans="1:10" s="11" customFormat="1" ht="25.5" customHeight="1" x14ac:dyDescent="0.35">
      <c r="A1" s="11" t="s">
        <v>0</v>
      </c>
      <c r="B1" s="11" t="s">
        <v>1</v>
      </c>
      <c r="C1" s="11" t="s">
        <v>12</v>
      </c>
      <c r="D1" s="32" t="s">
        <v>28</v>
      </c>
      <c r="E1" s="11" t="s">
        <v>14</v>
      </c>
      <c r="F1" s="32" t="s">
        <v>28</v>
      </c>
      <c r="G1" s="11" t="s">
        <v>15</v>
      </c>
      <c r="H1" s="32" t="s">
        <v>28</v>
      </c>
      <c r="I1" s="32" t="s">
        <v>29</v>
      </c>
    </row>
    <row r="2" spans="1:10" x14ac:dyDescent="0.35">
      <c r="A2" s="2">
        <v>1</v>
      </c>
      <c r="B2" t="s">
        <v>407</v>
      </c>
      <c r="C2" s="1" t="s">
        <v>573</v>
      </c>
      <c r="D2" s="33">
        <v>8</v>
      </c>
      <c r="E2" s="1" t="s">
        <v>471</v>
      </c>
      <c r="F2" s="33">
        <v>9</v>
      </c>
      <c r="G2" s="1" t="s">
        <v>470</v>
      </c>
      <c r="H2" s="33">
        <v>11</v>
      </c>
      <c r="I2" s="33">
        <v>28</v>
      </c>
      <c r="J2" s="33"/>
    </row>
    <row r="3" spans="1:10" x14ac:dyDescent="0.35">
      <c r="A3" s="2">
        <v>2</v>
      </c>
      <c r="B3" t="s">
        <v>419</v>
      </c>
      <c r="C3" s="1" t="s">
        <v>569</v>
      </c>
      <c r="D3" s="33">
        <v>1</v>
      </c>
      <c r="E3" s="1" t="s">
        <v>579</v>
      </c>
      <c r="F3" s="33">
        <v>16</v>
      </c>
      <c r="G3" s="1" t="s">
        <v>577</v>
      </c>
      <c r="H3" s="33">
        <v>18</v>
      </c>
      <c r="I3" s="33">
        <v>35</v>
      </c>
      <c r="J3" s="33"/>
    </row>
    <row r="4" spans="1:10" x14ac:dyDescent="0.35">
      <c r="A4" s="2">
        <v>3</v>
      </c>
      <c r="B4" t="s">
        <v>163</v>
      </c>
      <c r="C4" s="1" t="s">
        <v>570</v>
      </c>
      <c r="D4" s="33">
        <v>12</v>
      </c>
      <c r="E4" s="1" t="s">
        <v>473</v>
      </c>
      <c r="F4" s="33">
        <v>13</v>
      </c>
      <c r="G4" s="1" t="s">
        <v>433</v>
      </c>
      <c r="H4" s="33">
        <v>14</v>
      </c>
      <c r="I4" s="33">
        <v>39</v>
      </c>
      <c r="J4" s="33"/>
    </row>
    <row r="5" spans="1:10" x14ac:dyDescent="0.35">
      <c r="B5" t="s">
        <v>406</v>
      </c>
      <c r="C5" s="1" t="s">
        <v>568</v>
      </c>
      <c r="D5" s="33">
        <v>6</v>
      </c>
      <c r="E5" s="1" t="s">
        <v>572</v>
      </c>
      <c r="F5" s="33">
        <v>15</v>
      </c>
      <c r="G5" s="1"/>
      <c r="I5" s="33">
        <v>21</v>
      </c>
      <c r="J5" s="33"/>
    </row>
    <row r="6" spans="1:10" x14ac:dyDescent="0.35">
      <c r="B6" t="s">
        <v>32</v>
      </c>
      <c r="C6" s="1" t="s">
        <v>447</v>
      </c>
      <c r="D6" s="33">
        <v>2</v>
      </c>
      <c r="E6" s="1"/>
      <c r="G6" s="1"/>
      <c r="I6" s="33">
        <v>2</v>
      </c>
      <c r="J6" s="33"/>
    </row>
    <row r="7" spans="1:10" x14ac:dyDescent="0.35">
      <c r="B7" t="s">
        <v>453</v>
      </c>
      <c r="C7" s="1" t="s">
        <v>571</v>
      </c>
      <c r="D7" s="33">
        <v>3</v>
      </c>
      <c r="E7" s="1"/>
      <c r="G7" s="1"/>
      <c r="I7" s="33">
        <v>3</v>
      </c>
      <c r="J7" s="33"/>
    </row>
    <row r="8" spans="1:10" x14ac:dyDescent="0.35">
      <c r="B8" t="s">
        <v>457</v>
      </c>
      <c r="C8" s="1" t="s">
        <v>574</v>
      </c>
      <c r="D8" s="33">
        <v>4</v>
      </c>
      <c r="E8" s="1"/>
      <c r="G8" s="1"/>
      <c r="I8" s="33">
        <v>4</v>
      </c>
      <c r="J8" s="33"/>
    </row>
    <row r="9" spans="1:10" x14ac:dyDescent="0.35">
      <c r="B9" t="s">
        <v>212</v>
      </c>
      <c r="C9" s="1" t="s">
        <v>581</v>
      </c>
      <c r="D9" s="33">
        <v>5</v>
      </c>
      <c r="E9" s="1"/>
      <c r="G9" s="1"/>
      <c r="I9" s="33">
        <v>5</v>
      </c>
      <c r="J9" s="33"/>
    </row>
    <row r="10" spans="1:10" x14ac:dyDescent="0.35">
      <c r="B10" t="s">
        <v>171</v>
      </c>
      <c r="C10" s="1" t="s">
        <v>576</v>
      </c>
      <c r="D10" s="33">
        <v>7</v>
      </c>
      <c r="E10" s="1"/>
      <c r="G10" s="1"/>
      <c r="I10" s="33">
        <v>7</v>
      </c>
      <c r="J10" s="33"/>
    </row>
    <row r="11" spans="1:10" x14ac:dyDescent="0.35">
      <c r="B11" t="s">
        <v>310</v>
      </c>
      <c r="C11" s="1" t="s">
        <v>472</v>
      </c>
      <c r="D11" s="33">
        <v>10</v>
      </c>
      <c r="E11" s="1"/>
      <c r="G11" s="1"/>
      <c r="I11" s="33">
        <v>10</v>
      </c>
      <c r="J11" s="33"/>
    </row>
    <row r="12" spans="1:10" x14ac:dyDescent="0.35">
      <c r="B12" t="s">
        <v>410</v>
      </c>
      <c r="C12" s="1" t="s">
        <v>578</v>
      </c>
      <c r="D12" s="33">
        <v>17</v>
      </c>
      <c r="E12" s="1"/>
      <c r="G12" s="1"/>
      <c r="I12" s="33">
        <v>17</v>
      </c>
      <c r="J12" s="33"/>
    </row>
    <row r="13" spans="1:10" x14ac:dyDescent="0.35">
      <c r="B13" t="s">
        <v>168</v>
      </c>
      <c r="C13" s="1" t="s">
        <v>580</v>
      </c>
      <c r="D13" s="33">
        <v>19</v>
      </c>
      <c r="E13" s="1"/>
      <c r="G13" s="1"/>
      <c r="I13" s="33">
        <v>19</v>
      </c>
      <c r="J13" s="33"/>
    </row>
    <row r="14" spans="1:10" x14ac:dyDescent="0.35">
      <c r="C14" s="1"/>
      <c r="E14" s="1"/>
      <c r="G14" s="1"/>
      <c r="J14" s="33"/>
    </row>
    <row r="15" spans="1:10" x14ac:dyDescent="0.35">
      <c r="C15" s="1"/>
      <c r="E15" s="1"/>
      <c r="G15" s="1"/>
      <c r="J15" s="33"/>
    </row>
    <row r="16" spans="1:10" x14ac:dyDescent="0.35">
      <c r="C16" s="1"/>
      <c r="E16" s="1"/>
      <c r="G16" s="1"/>
      <c r="J16" s="33"/>
    </row>
    <row r="17" spans="3:10" x14ac:dyDescent="0.35">
      <c r="C17" s="1"/>
      <c r="E17" s="1"/>
      <c r="G17" s="1"/>
      <c r="J17" s="33"/>
    </row>
    <row r="18" spans="3:10" x14ac:dyDescent="0.35">
      <c r="C18" s="1"/>
      <c r="E18" s="1"/>
      <c r="G18" s="1"/>
      <c r="J18" s="33"/>
    </row>
    <row r="19" spans="3:10" x14ac:dyDescent="0.35">
      <c r="C19" s="1"/>
      <c r="E19" s="1"/>
      <c r="G19" s="1"/>
      <c r="J19" s="33"/>
    </row>
    <row r="20" spans="3:10" x14ac:dyDescent="0.35">
      <c r="C20" s="1"/>
      <c r="E20" s="1"/>
      <c r="G20" s="1"/>
      <c r="J20" s="33"/>
    </row>
    <row r="21" spans="3:10" x14ac:dyDescent="0.35">
      <c r="C21" s="1"/>
      <c r="E21" s="1"/>
      <c r="G21" s="1"/>
      <c r="J21" s="33"/>
    </row>
    <row r="22" spans="3:10" x14ac:dyDescent="0.35">
      <c r="C22" s="1"/>
      <c r="E22" s="1"/>
      <c r="G22" s="1"/>
      <c r="J22" s="33"/>
    </row>
    <row r="23" spans="3:10" x14ac:dyDescent="0.35">
      <c r="C23" s="1"/>
      <c r="E23" s="1"/>
      <c r="G23" s="1"/>
      <c r="J23" s="33"/>
    </row>
    <row r="24" spans="3:10" x14ac:dyDescent="0.35">
      <c r="C24" s="1"/>
      <c r="E24" s="1"/>
      <c r="G24" s="1"/>
      <c r="J24" s="33"/>
    </row>
    <row r="25" spans="3:10" x14ac:dyDescent="0.35">
      <c r="C25" s="1"/>
      <c r="E25" s="1"/>
      <c r="G25" s="1"/>
      <c r="J25" s="33"/>
    </row>
    <row r="26" spans="3:10" x14ac:dyDescent="0.35">
      <c r="C26" s="1"/>
      <c r="E26" s="1"/>
      <c r="G26" s="1"/>
      <c r="J26" s="33"/>
    </row>
    <row r="27" spans="3:10" x14ac:dyDescent="0.35">
      <c r="C27" s="1"/>
      <c r="E27" s="1"/>
      <c r="G27" s="1"/>
      <c r="J27" s="33"/>
    </row>
  </sheetData>
  <sortState xmlns:xlrd2="http://schemas.microsoft.com/office/spreadsheetml/2017/richdata2" ref="A2:J27">
    <sortCondition descending="1" ref="J2"/>
    <sortCondition ref="I2"/>
    <sortCondition ref="D2"/>
  </sortState>
  <phoneticPr fontId="0" type="noConversion"/>
  <printOptions horizontalCentered="1" gridLines="1"/>
  <pageMargins left="0" right="0" top="1.3385826771653544" bottom="1.1811023622047245" header="0.51181102362204722" footer="0.51181102362204722"/>
  <pageSetup paperSize="9" orientation="landscape" r:id="rId1"/>
  <headerFooter alignWithMargins="0">
    <oddHeader xml:space="preserve">&amp;C&amp;A&amp;R
</oddHeader>
    <oddFooter>&amp;L&amp;B&amp;CPage &amp;P / &amp;N&amp;R&amp;B</oddFooter>
  </headerFooter>
  <legacyDrawingHF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Feuil6112">
    <tabColor theme="3" tint="0.79998168889431442"/>
    <pageSetUpPr fitToPage="1"/>
  </sheetPr>
  <dimension ref="A1:H78"/>
  <sheetViews>
    <sheetView workbookViewId="0">
      <selection activeCell="D22" sqref="D22"/>
    </sheetView>
  </sheetViews>
  <sheetFormatPr baseColWidth="10" defaultRowHeight="12.9" x14ac:dyDescent="0.35"/>
  <cols>
    <col min="1" max="1" width="5.81640625" style="2" customWidth="1"/>
    <col min="2" max="2" width="8.6328125" customWidth="1"/>
    <col min="3" max="3" width="30.453125" customWidth="1"/>
    <col min="4" max="4" width="29.6328125" bestFit="1" customWidth="1"/>
    <col min="5" max="5" width="14.6328125" style="31" bestFit="1" customWidth="1"/>
    <col min="6" max="6" width="13.453125" style="29" customWidth="1"/>
    <col min="7" max="7" width="12.6328125" style="2" customWidth="1"/>
    <col min="8" max="8" width="12.6328125" style="35" customWidth="1"/>
  </cols>
  <sheetData>
    <row r="1" spans="1:8" s="12" customFormat="1" x14ac:dyDescent="0.35">
      <c r="A1" s="12" t="s">
        <v>0</v>
      </c>
      <c r="B1" s="12" t="s">
        <v>3</v>
      </c>
      <c r="C1" s="12" t="s">
        <v>4</v>
      </c>
      <c r="D1" s="12" t="s">
        <v>1</v>
      </c>
      <c r="E1" s="31" t="s">
        <v>85</v>
      </c>
      <c r="F1" s="29" t="s">
        <v>86</v>
      </c>
      <c r="G1" s="2" t="s">
        <v>28</v>
      </c>
      <c r="H1" s="31" t="s">
        <v>31</v>
      </c>
    </row>
    <row r="2" spans="1:8" x14ac:dyDescent="0.35">
      <c r="A2" s="2">
        <v>1</v>
      </c>
      <c r="B2">
        <v>77</v>
      </c>
      <c r="C2" t="s">
        <v>569</v>
      </c>
      <c r="D2" t="s">
        <v>419</v>
      </c>
      <c r="E2" s="31">
        <v>1</v>
      </c>
      <c r="F2" s="29">
        <v>5.1689814814959763E-4</v>
      </c>
      <c r="G2" s="2">
        <v>1</v>
      </c>
      <c r="H2" s="35">
        <v>101</v>
      </c>
    </row>
    <row r="3" spans="1:8" x14ac:dyDescent="0.35">
      <c r="A3" s="2">
        <v>2</v>
      </c>
      <c r="B3">
        <v>75</v>
      </c>
      <c r="C3" t="s">
        <v>447</v>
      </c>
      <c r="D3" t="s">
        <v>32</v>
      </c>
      <c r="E3" s="31">
        <v>2</v>
      </c>
      <c r="F3" s="29">
        <v>5.5254629629784575E-4</v>
      </c>
      <c r="G3" s="2">
        <v>2</v>
      </c>
      <c r="H3" s="35">
        <v>202</v>
      </c>
    </row>
    <row r="4" spans="1:8" x14ac:dyDescent="0.35">
      <c r="A4" s="2">
        <v>3</v>
      </c>
      <c r="B4">
        <v>81</v>
      </c>
      <c r="C4" t="s">
        <v>571</v>
      </c>
      <c r="D4" t="s">
        <v>453</v>
      </c>
      <c r="E4" s="31">
        <v>3</v>
      </c>
      <c r="F4" s="29">
        <v>5.8530092592756723E-4</v>
      </c>
      <c r="G4" s="2">
        <v>3</v>
      </c>
      <c r="H4" s="35">
        <v>304</v>
      </c>
    </row>
    <row r="5" spans="1:8" x14ac:dyDescent="0.35">
      <c r="A5" s="2">
        <v>4</v>
      </c>
      <c r="B5">
        <v>85</v>
      </c>
      <c r="C5" t="s">
        <v>574</v>
      </c>
      <c r="D5" t="s">
        <v>457</v>
      </c>
      <c r="E5" s="31">
        <v>4</v>
      </c>
      <c r="F5" s="29">
        <v>5.5717592592748836E-4</v>
      </c>
      <c r="G5" s="2">
        <v>4</v>
      </c>
      <c r="H5" s="35">
        <v>403</v>
      </c>
    </row>
    <row r="6" spans="1:8" x14ac:dyDescent="0.35">
      <c r="A6" s="2">
        <v>5</v>
      </c>
      <c r="B6">
        <v>92</v>
      </c>
      <c r="C6" t="s">
        <v>581</v>
      </c>
      <c r="D6" t="s">
        <v>212</v>
      </c>
      <c r="E6" s="31">
        <v>5</v>
      </c>
      <c r="F6" s="29">
        <v>6.2268518518693132E-4</v>
      </c>
      <c r="G6" s="2">
        <v>5</v>
      </c>
      <c r="H6" s="35">
        <v>506</v>
      </c>
    </row>
    <row r="7" spans="1:8" x14ac:dyDescent="0.35">
      <c r="A7" s="2">
        <v>6</v>
      </c>
      <c r="B7">
        <v>76</v>
      </c>
      <c r="C7" t="s">
        <v>568</v>
      </c>
      <c r="D7" t="s">
        <v>406</v>
      </c>
      <c r="E7" s="31">
        <v>5</v>
      </c>
      <c r="F7" s="29">
        <v>6.9884259259455229E-4</v>
      </c>
      <c r="G7" s="2">
        <v>6</v>
      </c>
      <c r="H7" s="35">
        <v>509</v>
      </c>
    </row>
    <row r="8" spans="1:8" x14ac:dyDescent="0.35">
      <c r="A8" s="2">
        <v>7</v>
      </c>
      <c r="B8">
        <v>87</v>
      </c>
      <c r="C8" t="s">
        <v>576</v>
      </c>
      <c r="D8" t="s">
        <v>171</v>
      </c>
      <c r="E8" s="31">
        <v>5</v>
      </c>
      <c r="F8" s="29">
        <v>6.9953703703899868E-4</v>
      </c>
      <c r="G8" s="2">
        <v>7</v>
      </c>
      <c r="H8" s="35">
        <v>510</v>
      </c>
    </row>
    <row r="9" spans="1:8" x14ac:dyDescent="0.35">
      <c r="A9" s="2">
        <v>8</v>
      </c>
      <c r="B9">
        <v>84</v>
      </c>
      <c r="C9" t="s">
        <v>573</v>
      </c>
      <c r="D9" t="s">
        <v>407</v>
      </c>
      <c r="E9" s="31">
        <v>5</v>
      </c>
      <c r="F9" s="29">
        <v>7.3599537037243425E-4</v>
      </c>
      <c r="G9" s="2">
        <v>8</v>
      </c>
      <c r="H9" s="35">
        <v>511</v>
      </c>
    </row>
    <row r="10" spans="1:8" x14ac:dyDescent="0.35">
      <c r="A10" s="2">
        <v>9</v>
      </c>
      <c r="B10">
        <v>74</v>
      </c>
      <c r="C10" t="s">
        <v>471</v>
      </c>
      <c r="D10" t="s">
        <v>407</v>
      </c>
      <c r="E10" s="31">
        <v>9</v>
      </c>
      <c r="F10" s="29">
        <v>6.0601851852021792E-4</v>
      </c>
      <c r="G10" s="2">
        <v>9</v>
      </c>
      <c r="H10" s="35">
        <v>905</v>
      </c>
    </row>
    <row r="11" spans="1:8" x14ac:dyDescent="0.35">
      <c r="A11" s="2">
        <v>10</v>
      </c>
      <c r="B11">
        <v>78</v>
      </c>
      <c r="C11" t="s">
        <v>472</v>
      </c>
      <c r="D11" t="s">
        <v>310</v>
      </c>
      <c r="E11" s="31">
        <v>9</v>
      </c>
      <c r="F11" s="29">
        <v>6.5914351852036689E-4</v>
      </c>
      <c r="G11" s="2">
        <v>10</v>
      </c>
      <c r="H11" s="35">
        <v>907</v>
      </c>
    </row>
    <row r="12" spans="1:8" x14ac:dyDescent="0.35">
      <c r="A12" s="2">
        <v>11</v>
      </c>
      <c r="B12">
        <v>80</v>
      </c>
      <c r="C12" t="s">
        <v>470</v>
      </c>
      <c r="D12" t="s">
        <v>407</v>
      </c>
      <c r="E12" s="31">
        <v>9</v>
      </c>
      <c r="F12" s="29">
        <v>6.7152777777966088E-4</v>
      </c>
      <c r="G12" s="2">
        <v>11</v>
      </c>
      <c r="H12" s="35">
        <v>908</v>
      </c>
    </row>
    <row r="13" spans="1:8" x14ac:dyDescent="0.35">
      <c r="A13" s="2">
        <v>12</v>
      </c>
      <c r="B13">
        <v>79</v>
      </c>
      <c r="C13" t="s">
        <v>570</v>
      </c>
      <c r="D13" t="s">
        <v>163</v>
      </c>
      <c r="E13" s="31">
        <v>9</v>
      </c>
      <c r="F13" s="29">
        <v>7.6087962963176329E-4</v>
      </c>
      <c r="G13" s="2">
        <v>12</v>
      </c>
      <c r="H13" s="35">
        <v>912</v>
      </c>
    </row>
    <row r="14" spans="1:8" x14ac:dyDescent="0.35">
      <c r="A14" s="2">
        <v>13</v>
      </c>
      <c r="B14">
        <v>73</v>
      </c>
      <c r="C14" t="s">
        <v>473</v>
      </c>
      <c r="D14" t="s">
        <v>163</v>
      </c>
      <c r="E14" s="31">
        <v>9</v>
      </c>
      <c r="F14" s="29">
        <v>8.0474537037262704E-4</v>
      </c>
      <c r="G14" s="2">
        <v>13</v>
      </c>
      <c r="H14" s="35">
        <v>913</v>
      </c>
    </row>
    <row r="15" spans="1:8" x14ac:dyDescent="0.35">
      <c r="A15" s="2">
        <v>14</v>
      </c>
      <c r="B15">
        <v>82</v>
      </c>
      <c r="C15" t="s">
        <v>433</v>
      </c>
      <c r="D15" t="s">
        <v>163</v>
      </c>
      <c r="E15" s="31">
        <v>9</v>
      </c>
      <c r="F15" s="29">
        <v>1.0450231481510786E-3</v>
      </c>
      <c r="G15" s="2">
        <v>14</v>
      </c>
      <c r="H15" s="35">
        <v>914</v>
      </c>
    </row>
    <row r="16" spans="1:8" x14ac:dyDescent="0.35">
      <c r="A16" s="2">
        <v>15</v>
      </c>
      <c r="B16">
        <v>83</v>
      </c>
      <c r="C16" t="s">
        <v>572</v>
      </c>
      <c r="D16" t="s">
        <v>406</v>
      </c>
      <c r="E16" s="31">
        <v>9</v>
      </c>
      <c r="F16" s="29">
        <v>1.1689814814847595E-3</v>
      </c>
      <c r="G16" s="2">
        <v>15</v>
      </c>
      <c r="H16" s="35">
        <v>915</v>
      </c>
    </row>
    <row r="17" spans="1:8" x14ac:dyDescent="0.35">
      <c r="A17" s="2">
        <v>16</v>
      </c>
      <c r="B17">
        <v>90</v>
      </c>
      <c r="C17" t="s">
        <v>579</v>
      </c>
      <c r="D17" t="s">
        <v>419</v>
      </c>
      <c r="E17" s="31">
        <v>9</v>
      </c>
      <c r="F17" s="29">
        <v>1.2333333333367918E-3</v>
      </c>
      <c r="G17" s="2">
        <v>16</v>
      </c>
      <c r="H17" s="35">
        <v>916</v>
      </c>
    </row>
    <row r="18" spans="1:8" x14ac:dyDescent="0.35">
      <c r="A18" s="2">
        <v>17</v>
      </c>
      <c r="B18">
        <v>89</v>
      </c>
      <c r="C18" t="s">
        <v>578</v>
      </c>
      <c r="D18" t="s">
        <v>410</v>
      </c>
      <c r="E18" s="31">
        <v>99</v>
      </c>
      <c r="F18" s="29">
        <v>1.488773148152323E-3</v>
      </c>
      <c r="G18" s="2">
        <v>17</v>
      </c>
      <c r="H18" s="35">
        <v>9917</v>
      </c>
    </row>
    <row r="19" spans="1:8" x14ac:dyDescent="0.35">
      <c r="A19" s="2">
        <v>18</v>
      </c>
      <c r="B19">
        <v>88</v>
      </c>
      <c r="C19" t="s">
        <v>577</v>
      </c>
      <c r="D19" t="s">
        <v>419</v>
      </c>
      <c r="E19" s="31">
        <v>99</v>
      </c>
      <c r="F19" s="29">
        <v>1.6523148148194482E-3</v>
      </c>
      <c r="G19" s="2">
        <v>18</v>
      </c>
      <c r="H19" s="35">
        <v>9918</v>
      </c>
    </row>
    <row r="20" spans="1:8" x14ac:dyDescent="0.35">
      <c r="A20" s="2">
        <v>19</v>
      </c>
      <c r="B20">
        <v>91</v>
      </c>
      <c r="C20" t="s">
        <v>580</v>
      </c>
      <c r="D20" t="s">
        <v>168</v>
      </c>
      <c r="E20" s="31">
        <v>99</v>
      </c>
      <c r="F20" s="29">
        <v>1.7177083333381501E-3</v>
      </c>
      <c r="G20" s="2">
        <v>19</v>
      </c>
      <c r="H20" s="35">
        <v>9919</v>
      </c>
    </row>
    <row r="21" spans="1:8" x14ac:dyDescent="0.35">
      <c r="B21">
        <v>86</v>
      </c>
      <c r="C21" t="s">
        <v>575</v>
      </c>
      <c r="D21" t="s">
        <v>310</v>
      </c>
      <c r="E21" s="31" t="s">
        <v>452</v>
      </c>
      <c r="F21" s="29" t="s">
        <v>452</v>
      </c>
    </row>
    <row r="75" spans="2:3" x14ac:dyDescent="0.35">
      <c r="B75" s="18"/>
      <c r="C75" s="18"/>
    </row>
    <row r="76" spans="2:3" x14ac:dyDescent="0.35">
      <c r="B76" s="18"/>
      <c r="C76" s="18"/>
    </row>
    <row r="77" spans="2:3" x14ac:dyDescent="0.35">
      <c r="B77" s="18"/>
      <c r="C77" s="18"/>
    </row>
    <row r="78" spans="2:3" x14ac:dyDescent="0.35">
      <c r="B78" s="18"/>
      <c r="C78" s="18"/>
    </row>
  </sheetData>
  <sortState xmlns:xlrd2="http://schemas.microsoft.com/office/spreadsheetml/2017/richdata2" ref="A2:H81">
    <sortCondition ref="A2"/>
  </sortState>
  <phoneticPr fontId="0" type="noConversion"/>
  <printOptions horizontalCentered="1" gridLines="1" gridLinesSet="0"/>
  <pageMargins left="0" right="0" top="1.3385826771653544" bottom="1.1811023622047245" header="0.51181102362204722" footer="0.51181102362204722"/>
  <pageSetup paperSize="9" orientation="landscape" r:id="rId1"/>
  <headerFooter alignWithMargins="0">
    <oddHeader xml:space="preserve">&amp;C&amp;A&amp;R
</oddHeader>
    <oddFooter>&amp;L&amp;B&amp;CPage &amp;P / &amp;N&amp;R&amp;B</oddFooter>
  </headerFooter>
  <legacyDrawingHF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Feuil31">
    <tabColor theme="3" tint="0.79998168889431442"/>
    <pageSetUpPr fitToPage="1"/>
  </sheetPr>
  <dimension ref="A1:M3596"/>
  <sheetViews>
    <sheetView workbookViewId="0"/>
  </sheetViews>
  <sheetFormatPr baseColWidth="10" defaultColWidth="12" defaultRowHeight="12.9" x14ac:dyDescent="0.35"/>
  <cols>
    <col min="1" max="1" width="5.81640625" style="2" customWidth="1"/>
    <col min="2" max="2" width="8.6328125" customWidth="1"/>
    <col min="3" max="3" width="30.453125" customWidth="1"/>
    <col min="4" max="4" width="28.453125" bestFit="1" customWidth="1"/>
    <col min="5" max="5" width="12.6328125" bestFit="1" customWidth="1"/>
  </cols>
  <sheetData>
    <row r="1" spans="1:13" s="30" customFormat="1" x14ac:dyDescent="0.35">
      <c r="A1" s="12" t="s">
        <v>0</v>
      </c>
      <c r="B1" s="12" t="s">
        <v>3</v>
      </c>
      <c r="C1" s="12" t="s">
        <v>4</v>
      </c>
      <c r="D1" s="12" t="s">
        <v>1</v>
      </c>
      <c r="E1" s="54" t="s">
        <v>28</v>
      </c>
      <c r="K1" s="30" t="s">
        <v>412</v>
      </c>
    </row>
    <row r="2" spans="1:13" x14ac:dyDescent="0.35">
      <c r="A2" s="2">
        <v>1</v>
      </c>
      <c r="B2">
        <v>77</v>
      </c>
      <c r="C2" t="s">
        <v>569</v>
      </c>
      <c r="D2" t="s">
        <v>419</v>
      </c>
      <c r="E2">
        <v>1</v>
      </c>
      <c r="F2" s="37"/>
      <c r="G2" s="37"/>
      <c r="K2">
        <f>VLOOKUP(B2,'[1]Course Surf 1'!$1:$1048576,7,0)</f>
        <v>68300</v>
      </c>
    </row>
    <row r="3" spans="1:13" x14ac:dyDescent="0.35">
      <c r="A3" s="2">
        <v>2</v>
      </c>
      <c r="B3">
        <v>75</v>
      </c>
      <c r="C3" t="s">
        <v>447</v>
      </c>
      <c r="D3" t="s">
        <v>32</v>
      </c>
      <c r="E3">
        <v>2</v>
      </c>
      <c r="F3" s="37"/>
      <c r="G3" s="37"/>
      <c r="K3">
        <f>VLOOKUP(B3,'[1]Course Surf 1'!$1:$1048576,7,0)</f>
        <v>71222</v>
      </c>
    </row>
    <row r="4" spans="1:13" x14ac:dyDescent="0.35">
      <c r="A4" s="2">
        <v>3</v>
      </c>
      <c r="B4">
        <v>81</v>
      </c>
      <c r="C4" t="s">
        <v>571</v>
      </c>
      <c r="D4" t="s">
        <v>453</v>
      </c>
      <c r="E4">
        <v>3</v>
      </c>
      <c r="F4" s="37"/>
      <c r="G4" s="37"/>
      <c r="K4">
        <f>VLOOKUP(B4,'[1]Course Surf 1'!$1:$1048576,7,0)</f>
        <v>72633</v>
      </c>
    </row>
    <row r="5" spans="1:13" x14ac:dyDescent="0.35">
      <c r="A5" s="2">
        <v>4</v>
      </c>
      <c r="B5">
        <v>85</v>
      </c>
      <c r="C5" t="s">
        <v>574</v>
      </c>
      <c r="D5" t="s">
        <v>457</v>
      </c>
      <c r="E5">
        <v>4</v>
      </c>
      <c r="F5" s="37"/>
      <c r="G5" s="37"/>
      <c r="K5">
        <f>VLOOKUP(B5,'[1]Course Surf 1'!$1:$1048576,7,0)</f>
        <v>0</v>
      </c>
    </row>
    <row r="6" spans="1:13" x14ac:dyDescent="0.35">
      <c r="A6" s="2">
        <v>5</v>
      </c>
      <c r="B6">
        <v>76</v>
      </c>
      <c r="C6" t="s">
        <v>568</v>
      </c>
      <c r="D6" t="s">
        <v>406</v>
      </c>
      <c r="E6">
        <v>5</v>
      </c>
      <c r="F6" s="37"/>
      <c r="G6" s="37"/>
      <c r="K6">
        <f>VLOOKUP(B6,'[1]Course Surf 1'!$1:$1048576,7,0)</f>
        <v>68873</v>
      </c>
    </row>
    <row r="7" spans="1:13" x14ac:dyDescent="0.35">
      <c r="A7" s="2">
        <v>5</v>
      </c>
      <c r="B7">
        <v>84</v>
      </c>
      <c r="C7" t="s">
        <v>573</v>
      </c>
      <c r="D7" t="s">
        <v>407</v>
      </c>
      <c r="E7">
        <v>5</v>
      </c>
      <c r="F7" s="37"/>
      <c r="G7" s="37"/>
      <c r="K7">
        <f>VLOOKUP(B7,'[1]Course Surf 1'!$1:$1048576,7,0)</f>
        <v>0</v>
      </c>
    </row>
    <row r="8" spans="1:13" x14ac:dyDescent="0.35">
      <c r="A8" s="2">
        <v>5</v>
      </c>
      <c r="B8">
        <v>87</v>
      </c>
      <c r="C8" t="s">
        <v>576</v>
      </c>
      <c r="D8" t="s">
        <v>171</v>
      </c>
      <c r="E8">
        <v>5</v>
      </c>
      <c r="F8" s="37"/>
      <c r="G8" s="37"/>
      <c r="K8">
        <f>VLOOKUP(B8,'[1]Course Surf 1'!$1:$1048576,7,0)</f>
        <v>0</v>
      </c>
    </row>
    <row r="9" spans="1:13" x14ac:dyDescent="0.35">
      <c r="A9" s="2">
        <v>5</v>
      </c>
      <c r="B9">
        <v>92</v>
      </c>
      <c r="C9" t="s">
        <v>581</v>
      </c>
      <c r="D9" t="s">
        <v>212</v>
      </c>
      <c r="E9">
        <v>5</v>
      </c>
      <c r="F9" s="37"/>
      <c r="G9" s="37"/>
      <c r="K9">
        <f>VLOOKUP(B9,'[1]Course Surf 1'!$1:$1048576,7,0)</f>
        <v>0</v>
      </c>
    </row>
    <row r="10" spans="1:13" x14ac:dyDescent="0.35">
      <c r="A10" s="2">
        <v>9</v>
      </c>
      <c r="B10">
        <v>73</v>
      </c>
      <c r="C10" t="s">
        <v>473</v>
      </c>
      <c r="D10" t="s">
        <v>163</v>
      </c>
      <c r="E10">
        <v>9</v>
      </c>
      <c r="F10" s="37"/>
      <c r="G10" s="37"/>
      <c r="K10">
        <f>VLOOKUP(B10,'[1]Course Surf 1'!$1:$1048576,7,0)</f>
        <v>71928</v>
      </c>
    </row>
    <row r="11" spans="1:13" x14ac:dyDescent="0.35">
      <c r="A11" s="2">
        <v>9</v>
      </c>
      <c r="B11">
        <v>74</v>
      </c>
      <c r="C11" t="s">
        <v>471</v>
      </c>
      <c r="D11" t="s">
        <v>407</v>
      </c>
      <c r="E11">
        <v>9</v>
      </c>
      <c r="F11" s="37"/>
      <c r="G11" s="37"/>
      <c r="K11">
        <f>VLOOKUP(B11,'[1]Course Surf 1'!$1:$1048576,7,0)</f>
        <v>72793</v>
      </c>
    </row>
    <row r="12" spans="1:13" x14ac:dyDescent="0.35">
      <c r="A12" s="2">
        <v>9</v>
      </c>
      <c r="B12">
        <v>78</v>
      </c>
      <c r="C12" t="s">
        <v>472</v>
      </c>
      <c r="D12" t="s">
        <v>310</v>
      </c>
      <c r="E12">
        <v>9</v>
      </c>
      <c r="F12" s="37"/>
      <c r="G12" s="37"/>
      <c r="K12">
        <f>VLOOKUP(B12,'[1]Course Surf 1'!$1:$1048576,7,0)</f>
        <v>70988</v>
      </c>
    </row>
    <row r="13" spans="1:13" x14ac:dyDescent="0.35">
      <c r="A13" s="2">
        <v>9</v>
      </c>
      <c r="B13">
        <v>79</v>
      </c>
      <c r="C13" t="s">
        <v>570</v>
      </c>
      <c r="D13" t="s">
        <v>163</v>
      </c>
      <c r="E13">
        <v>9</v>
      </c>
      <c r="F13" s="37"/>
      <c r="G13" s="37"/>
      <c r="K13">
        <f>VLOOKUP(B13,'[1]Course Surf 1'!$1:$1048576,7,0)</f>
        <v>72680</v>
      </c>
    </row>
    <row r="14" spans="1:13" x14ac:dyDescent="0.35">
      <c r="A14" s="2">
        <v>9</v>
      </c>
      <c r="B14">
        <v>80</v>
      </c>
      <c r="C14" t="s">
        <v>470</v>
      </c>
      <c r="D14" t="s">
        <v>407</v>
      </c>
      <c r="E14">
        <v>9</v>
      </c>
      <c r="F14" s="37"/>
      <c r="G14" s="37"/>
      <c r="K14">
        <f>VLOOKUP(B14,'[1]Course Surf 1'!$1:$1048576,7,0)</f>
        <v>67714</v>
      </c>
    </row>
    <row r="15" spans="1:13" x14ac:dyDescent="0.35">
      <c r="A15" s="2">
        <v>9</v>
      </c>
      <c r="B15">
        <v>82</v>
      </c>
      <c r="C15" t="s">
        <v>433</v>
      </c>
      <c r="D15" t="s">
        <v>163</v>
      </c>
      <c r="E15">
        <v>9</v>
      </c>
      <c r="F15" s="37"/>
      <c r="G15" s="37"/>
      <c r="K15">
        <f>VLOOKUP(B15,'[1]Course Surf 1'!$1:$1048576,7,0)</f>
        <v>72655</v>
      </c>
      <c r="M15" t="s">
        <v>411</v>
      </c>
    </row>
    <row r="16" spans="1:13" x14ac:dyDescent="0.35">
      <c r="A16" s="2">
        <v>9</v>
      </c>
      <c r="B16">
        <v>83</v>
      </c>
      <c r="C16" t="s">
        <v>572</v>
      </c>
      <c r="D16" t="s">
        <v>406</v>
      </c>
      <c r="E16">
        <v>9</v>
      </c>
      <c r="F16" s="37"/>
      <c r="G16" s="37"/>
      <c r="K16">
        <f>VLOOKUP(B16,'[1]Course Surf 1'!$1:$1048576,7,0)</f>
        <v>68871</v>
      </c>
    </row>
    <row r="17" spans="1:11" x14ac:dyDescent="0.35">
      <c r="A17" s="2">
        <v>9</v>
      </c>
      <c r="B17">
        <v>90</v>
      </c>
      <c r="C17" t="s">
        <v>579</v>
      </c>
      <c r="D17" t="s">
        <v>419</v>
      </c>
      <c r="E17">
        <v>9</v>
      </c>
      <c r="F17" s="37"/>
      <c r="G17" s="37"/>
      <c r="K17">
        <f>VLOOKUP(B17,'[1]Course Surf 1'!$1:$1048576,7,0)</f>
        <v>72772</v>
      </c>
    </row>
    <row r="18" spans="1:11" x14ac:dyDescent="0.35">
      <c r="A18" s="2">
        <v>17</v>
      </c>
      <c r="B18">
        <v>88</v>
      </c>
      <c r="C18" t="s">
        <v>577</v>
      </c>
      <c r="D18" t="s">
        <v>419</v>
      </c>
      <c r="E18">
        <v>99</v>
      </c>
      <c r="F18" s="37"/>
      <c r="G18" s="37"/>
      <c r="K18">
        <f>VLOOKUP(B18,'[1]Course Surf 1'!$1:$1048576,7,0)</f>
        <v>72924</v>
      </c>
    </row>
    <row r="19" spans="1:11" x14ac:dyDescent="0.35">
      <c r="A19" s="2">
        <v>17</v>
      </c>
      <c r="B19">
        <v>89</v>
      </c>
      <c r="C19" t="s">
        <v>578</v>
      </c>
      <c r="D19" t="s">
        <v>410</v>
      </c>
      <c r="E19">
        <v>99</v>
      </c>
      <c r="F19" s="37"/>
      <c r="G19" s="37"/>
      <c r="K19">
        <f>VLOOKUP(B19,'[1]Course Surf 1'!$1:$1048576,7,0)</f>
        <v>0</v>
      </c>
    </row>
    <row r="20" spans="1:11" x14ac:dyDescent="0.35">
      <c r="A20" s="2">
        <v>17</v>
      </c>
      <c r="B20">
        <v>91</v>
      </c>
      <c r="C20" t="s">
        <v>580</v>
      </c>
      <c r="D20" t="s">
        <v>168</v>
      </c>
      <c r="E20">
        <v>99</v>
      </c>
      <c r="F20" s="37"/>
      <c r="G20" s="37"/>
      <c r="K20">
        <f>VLOOKUP(B20,'[1]Course Surf 1'!$1:$1048576,7,0)</f>
        <v>0</v>
      </c>
    </row>
    <row r="21" spans="1:11" x14ac:dyDescent="0.35">
      <c r="B21">
        <v>86</v>
      </c>
      <c r="C21" t="s">
        <v>575</v>
      </c>
      <c r="D21" t="s">
        <v>310</v>
      </c>
      <c r="E21" t="s">
        <v>452</v>
      </c>
      <c r="F21" s="37"/>
      <c r="G21" s="37"/>
      <c r="K21">
        <f>VLOOKUP(B21,'[1]Course Surf 1'!$1:$1048576,7,0)</f>
        <v>0</v>
      </c>
    </row>
    <row r="22" spans="1:11" x14ac:dyDescent="0.35">
      <c r="F22" s="37"/>
      <c r="G22" s="37"/>
    </row>
    <row r="23" spans="1:11" x14ac:dyDescent="0.35">
      <c r="F23" s="37"/>
      <c r="G23" s="37"/>
    </row>
    <row r="24" spans="1:11" x14ac:dyDescent="0.35">
      <c r="F24" s="37"/>
      <c r="G24" s="37"/>
    </row>
    <row r="25" spans="1:11" x14ac:dyDescent="0.35">
      <c r="F25" s="37"/>
      <c r="G25" s="37"/>
    </row>
    <row r="26" spans="1:11" x14ac:dyDescent="0.35">
      <c r="F26" s="37"/>
      <c r="G26" s="37"/>
    </row>
    <row r="27" spans="1:11" x14ac:dyDescent="0.35">
      <c r="F27" s="37"/>
      <c r="G27" s="37"/>
    </row>
    <row r="28" spans="1:11" x14ac:dyDescent="0.35">
      <c r="F28" s="37"/>
      <c r="G28" s="37"/>
    </row>
    <row r="29" spans="1:11" x14ac:dyDescent="0.35">
      <c r="F29" s="37"/>
      <c r="G29" s="37"/>
    </row>
    <row r="30" spans="1:11" x14ac:dyDescent="0.35">
      <c r="F30" s="37"/>
      <c r="G30" s="37"/>
    </row>
    <row r="31" spans="1:11" x14ac:dyDescent="0.35">
      <c r="F31" s="37"/>
      <c r="G31" s="37"/>
    </row>
    <row r="32" spans="1:11" x14ac:dyDescent="0.35">
      <c r="F32" s="37"/>
      <c r="G32" s="37"/>
    </row>
    <row r="33" spans="6:7" x14ac:dyDescent="0.35">
      <c r="F33" s="37"/>
      <c r="G33" s="37"/>
    </row>
    <row r="34" spans="6:7" x14ac:dyDescent="0.35">
      <c r="F34" s="37"/>
      <c r="G34" s="37"/>
    </row>
    <row r="35" spans="6:7" x14ac:dyDescent="0.35">
      <c r="F35" s="37"/>
      <c r="G35" s="37"/>
    </row>
    <row r="36" spans="6:7" x14ac:dyDescent="0.35">
      <c r="F36" s="37"/>
      <c r="G36" s="37"/>
    </row>
    <row r="37" spans="6:7" x14ac:dyDescent="0.35">
      <c r="F37" s="37"/>
      <c r="G37" s="37"/>
    </row>
    <row r="38" spans="6:7" x14ac:dyDescent="0.35">
      <c r="F38" s="37"/>
      <c r="G38" s="37"/>
    </row>
    <row r="39" spans="6:7" x14ac:dyDescent="0.35">
      <c r="F39" s="37"/>
      <c r="G39" s="37"/>
    </row>
    <row r="40" spans="6:7" x14ac:dyDescent="0.35">
      <c r="F40" s="37"/>
      <c r="G40" s="37"/>
    </row>
    <row r="41" spans="6:7" x14ac:dyDescent="0.35">
      <c r="F41" s="37"/>
      <c r="G41" s="37"/>
    </row>
    <row r="42" spans="6:7" x14ac:dyDescent="0.35">
      <c r="F42" s="37"/>
      <c r="G42" s="37"/>
    </row>
    <row r="43" spans="6:7" x14ac:dyDescent="0.35">
      <c r="F43" s="37"/>
      <c r="G43" s="37"/>
    </row>
    <row r="44" spans="6:7" x14ac:dyDescent="0.35">
      <c r="F44" s="37"/>
      <c r="G44" s="37"/>
    </row>
    <row r="45" spans="6:7" x14ac:dyDescent="0.35">
      <c r="F45" s="37"/>
      <c r="G45" s="37"/>
    </row>
    <row r="46" spans="6:7" x14ac:dyDescent="0.35">
      <c r="F46" s="37"/>
      <c r="G46" s="37"/>
    </row>
    <row r="47" spans="6:7" x14ac:dyDescent="0.35">
      <c r="F47" s="37"/>
      <c r="G47" s="37"/>
    </row>
    <row r="48" spans="6:7" x14ac:dyDescent="0.35">
      <c r="F48" s="37"/>
      <c r="G48" s="37"/>
    </row>
    <row r="49" spans="6:7" x14ac:dyDescent="0.35">
      <c r="F49" s="37"/>
      <c r="G49" s="37"/>
    </row>
    <row r="50" spans="6:7" x14ac:dyDescent="0.35">
      <c r="F50" s="37"/>
      <c r="G50" s="37"/>
    </row>
    <row r="51" spans="6:7" x14ac:dyDescent="0.35">
      <c r="F51" s="37"/>
      <c r="G51" s="37"/>
    </row>
    <row r="52" spans="6:7" x14ac:dyDescent="0.35">
      <c r="F52" s="37"/>
      <c r="G52" s="37"/>
    </row>
    <row r="53" spans="6:7" x14ac:dyDescent="0.35">
      <c r="F53" s="37"/>
      <c r="G53" s="37"/>
    </row>
    <row r="54" spans="6:7" x14ac:dyDescent="0.35">
      <c r="F54" s="37"/>
      <c r="G54" s="37"/>
    </row>
    <row r="55" spans="6:7" x14ac:dyDescent="0.35">
      <c r="F55" s="37"/>
      <c r="G55" s="37"/>
    </row>
    <row r="56" spans="6:7" x14ac:dyDescent="0.35">
      <c r="F56" s="37"/>
      <c r="G56" s="37"/>
    </row>
    <row r="57" spans="6:7" x14ac:dyDescent="0.35">
      <c r="F57" s="37"/>
      <c r="G57" s="37"/>
    </row>
    <row r="58" spans="6:7" x14ac:dyDescent="0.35">
      <c r="F58" s="37"/>
      <c r="G58" s="37"/>
    </row>
    <row r="59" spans="6:7" x14ac:dyDescent="0.35">
      <c r="F59" s="37"/>
      <c r="G59" s="37"/>
    </row>
    <row r="60" spans="6:7" x14ac:dyDescent="0.35">
      <c r="F60" s="37"/>
      <c r="G60" s="37"/>
    </row>
    <row r="61" spans="6:7" x14ac:dyDescent="0.35">
      <c r="F61" s="37"/>
      <c r="G61" s="37"/>
    </row>
    <row r="62" spans="6:7" x14ac:dyDescent="0.35">
      <c r="F62" s="37"/>
      <c r="G62" s="37"/>
    </row>
    <row r="63" spans="6:7" x14ac:dyDescent="0.35">
      <c r="F63" s="37"/>
      <c r="G63" s="37"/>
    </row>
    <row r="64" spans="6:7" x14ac:dyDescent="0.35">
      <c r="F64" s="37"/>
      <c r="G64" s="37"/>
    </row>
    <row r="65" spans="6:7" x14ac:dyDescent="0.35">
      <c r="F65" s="37"/>
      <c r="G65" s="37"/>
    </row>
    <row r="66" spans="6:7" x14ac:dyDescent="0.35">
      <c r="F66" s="37"/>
      <c r="G66" s="37"/>
    </row>
    <row r="67" spans="6:7" x14ac:dyDescent="0.35">
      <c r="F67" s="37"/>
      <c r="G67" s="37"/>
    </row>
    <row r="68" spans="6:7" x14ac:dyDescent="0.35">
      <c r="F68" s="37"/>
      <c r="G68" s="37"/>
    </row>
    <row r="69" spans="6:7" x14ac:dyDescent="0.35">
      <c r="F69" s="37"/>
      <c r="G69" s="37"/>
    </row>
    <row r="70" spans="6:7" x14ac:dyDescent="0.35">
      <c r="F70" s="37"/>
      <c r="G70" s="37"/>
    </row>
    <row r="71" spans="6:7" x14ac:dyDescent="0.35">
      <c r="F71" s="37"/>
      <c r="G71" s="37"/>
    </row>
    <row r="72" spans="6:7" x14ac:dyDescent="0.35">
      <c r="F72" s="37"/>
      <c r="G72" s="37"/>
    </row>
    <row r="73" spans="6:7" x14ac:dyDescent="0.35">
      <c r="F73" s="37"/>
      <c r="G73" s="37"/>
    </row>
    <row r="74" spans="6:7" x14ac:dyDescent="0.35">
      <c r="F74" s="37"/>
      <c r="G74" s="37"/>
    </row>
    <row r="75" spans="6:7" x14ac:dyDescent="0.35">
      <c r="F75" s="37"/>
      <c r="G75" s="37"/>
    </row>
    <row r="76" spans="6:7" x14ac:dyDescent="0.35">
      <c r="F76" s="37"/>
      <c r="G76" s="37"/>
    </row>
    <row r="77" spans="6:7" x14ac:dyDescent="0.35">
      <c r="F77" s="37"/>
      <c r="G77" s="37"/>
    </row>
    <row r="78" spans="6:7" x14ac:dyDescent="0.35">
      <c r="F78" s="37"/>
      <c r="G78" s="37"/>
    </row>
    <row r="79" spans="6:7" x14ac:dyDescent="0.35">
      <c r="F79" s="37"/>
      <c r="G79" s="37"/>
    </row>
    <row r="80" spans="6:7" x14ac:dyDescent="0.35">
      <c r="F80" s="37"/>
      <c r="G80" s="37"/>
    </row>
    <row r="81" spans="6:7" x14ac:dyDescent="0.35">
      <c r="F81" s="37"/>
      <c r="G81" s="37"/>
    </row>
    <row r="82" spans="6:7" x14ac:dyDescent="0.35">
      <c r="F82" s="37"/>
      <c r="G82" s="37"/>
    </row>
    <row r="83" spans="6:7" x14ac:dyDescent="0.35">
      <c r="F83" s="37"/>
      <c r="G83" s="37"/>
    </row>
    <row r="84" spans="6:7" x14ac:dyDescent="0.35">
      <c r="F84" s="37"/>
      <c r="G84" s="37"/>
    </row>
    <row r="85" spans="6:7" x14ac:dyDescent="0.35">
      <c r="F85" s="37"/>
      <c r="G85" s="37"/>
    </row>
    <row r="86" spans="6:7" x14ac:dyDescent="0.35">
      <c r="F86" s="37"/>
      <c r="G86" s="37"/>
    </row>
    <row r="87" spans="6:7" x14ac:dyDescent="0.35">
      <c r="F87" s="37"/>
      <c r="G87" s="37"/>
    </row>
    <row r="88" spans="6:7" x14ac:dyDescent="0.35">
      <c r="F88" s="37"/>
      <c r="G88" s="37"/>
    </row>
    <row r="89" spans="6:7" x14ac:dyDescent="0.35">
      <c r="F89" s="37"/>
      <c r="G89" s="37"/>
    </row>
    <row r="90" spans="6:7" x14ac:dyDescent="0.35">
      <c r="F90" s="37"/>
      <c r="G90" s="37"/>
    </row>
    <row r="91" spans="6:7" x14ac:dyDescent="0.35">
      <c r="F91" s="37"/>
      <c r="G91" s="37"/>
    </row>
    <row r="92" spans="6:7" x14ac:dyDescent="0.35">
      <c r="F92" s="37"/>
      <c r="G92" s="37"/>
    </row>
    <row r="93" spans="6:7" x14ac:dyDescent="0.35">
      <c r="F93" s="37"/>
      <c r="G93" s="37"/>
    </row>
    <row r="94" spans="6:7" x14ac:dyDescent="0.35">
      <c r="F94" s="37"/>
      <c r="G94" s="37"/>
    </row>
    <row r="95" spans="6:7" x14ac:dyDescent="0.35">
      <c r="F95" s="37"/>
      <c r="G95" s="37"/>
    </row>
    <row r="96" spans="6:7" x14ac:dyDescent="0.35">
      <c r="F96" s="37"/>
      <c r="G96" s="37"/>
    </row>
    <row r="97" spans="6:7" x14ac:dyDescent="0.35">
      <c r="F97" s="37"/>
      <c r="G97" s="37"/>
    </row>
    <row r="98" spans="6:7" x14ac:dyDescent="0.35">
      <c r="F98" s="37"/>
      <c r="G98" s="37"/>
    </row>
    <row r="99" spans="6:7" x14ac:dyDescent="0.35">
      <c r="F99" s="37"/>
      <c r="G99" s="37"/>
    </row>
    <row r="100" spans="6:7" x14ac:dyDescent="0.35">
      <c r="F100" s="37"/>
      <c r="G100" s="37"/>
    </row>
    <row r="101" spans="6:7" x14ac:dyDescent="0.35">
      <c r="F101" s="37"/>
      <c r="G101" s="37"/>
    </row>
    <row r="102" spans="6:7" x14ac:dyDescent="0.35">
      <c r="F102" s="37"/>
      <c r="G102" s="37"/>
    </row>
    <row r="103" spans="6:7" x14ac:dyDescent="0.35">
      <c r="F103" s="37"/>
      <c r="G103" s="37"/>
    </row>
    <row r="104" spans="6:7" x14ac:dyDescent="0.35">
      <c r="F104" s="37"/>
      <c r="G104" s="37"/>
    </row>
    <row r="105" spans="6:7" x14ac:dyDescent="0.35">
      <c r="F105" s="37"/>
      <c r="G105" s="37"/>
    </row>
    <row r="106" spans="6:7" x14ac:dyDescent="0.35">
      <c r="F106" s="37"/>
      <c r="G106" s="37"/>
    </row>
    <row r="107" spans="6:7" x14ac:dyDescent="0.35">
      <c r="F107" s="37"/>
      <c r="G107" s="37"/>
    </row>
    <row r="108" spans="6:7" x14ac:dyDescent="0.35">
      <c r="F108" s="37"/>
      <c r="G108" s="37"/>
    </row>
    <row r="109" spans="6:7" x14ac:dyDescent="0.35">
      <c r="F109" s="37"/>
      <c r="G109" s="37"/>
    </row>
    <row r="110" spans="6:7" x14ac:dyDescent="0.35">
      <c r="F110" s="37"/>
      <c r="G110" s="37"/>
    </row>
    <row r="111" spans="6:7" x14ac:dyDescent="0.35">
      <c r="F111" s="37"/>
      <c r="G111" s="37"/>
    </row>
    <row r="112" spans="6:7" x14ac:dyDescent="0.35">
      <c r="F112" s="37"/>
      <c r="G112" s="37"/>
    </row>
    <row r="113" spans="6:7" x14ac:dyDescent="0.35">
      <c r="F113" s="37"/>
      <c r="G113" s="37"/>
    </row>
    <row r="114" spans="6:7" x14ac:dyDescent="0.35">
      <c r="F114" s="37"/>
      <c r="G114" s="37"/>
    </row>
    <row r="115" spans="6:7" x14ac:dyDescent="0.35">
      <c r="F115" s="37"/>
      <c r="G115" s="37"/>
    </row>
    <row r="116" spans="6:7" x14ac:dyDescent="0.35">
      <c r="F116" s="37"/>
      <c r="G116" s="37"/>
    </row>
    <row r="117" spans="6:7" x14ac:dyDescent="0.35">
      <c r="F117" s="37"/>
      <c r="G117" s="37"/>
    </row>
    <row r="118" spans="6:7" x14ac:dyDescent="0.35">
      <c r="F118" s="37"/>
      <c r="G118" s="37"/>
    </row>
    <row r="119" spans="6:7" x14ac:dyDescent="0.35">
      <c r="F119" s="37"/>
      <c r="G119" s="37"/>
    </row>
    <row r="120" spans="6:7" x14ac:dyDescent="0.35">
      <c r="F120" s="37"/>
      <c r="G120" s="37"/>
    </row>
    <row r="121" spans="6:7" x14ac:dyDescent="0.35">
      <c r="F121" s="37"/>
      <c r="G121" s="37"/>
    </row>
    <row r="122" spans="6:7" x14ac:dyDescent="0.35">
      <c r="F122" s="37"/>
      <c r="G122" s="37"/>
    </row>
    <row r="123" spans="6:7" x14ac:dyDescent="0.35">
      <c r="F123" s="37"/>
      <c r="G123" s="37"/>
    </row>
    <row r="124" spans="6:7" x14ac:dyDescent="0.35">
      <c r="F124" s="37"/>
      <c r="G124" s="37"/>
    </row>
    <row r="125" spans="6:7" x14ac:dyDescent="0.35">
      <c r="F125" s="37"/>
      <c r="G125" s="37"/>
    </row>
    <row r="126" spans="6:7" x14ac:dyDescent="0.35">
      <c r="F126" s="37"/>
      <c r="G126" s="37"/>
    </row>
    <row r="127" spans="6:7" x14ac:dyDescent="0.35">
      <c r="F127" s="37"/>
      <c r="G127" s="37"/>
    </row>
    <row r="128" spans="6:7" x14ac:dyDescent="0.35">
      <c r="F128" s="37"/>
      <c r="G128" s="37"/>
    </row>
    <row r="129" spans="6:7" x14ac:dyDescent="0.35">
      <c r="F129" s="37"/>
      <c r="G129" s="37"/>
    </row>
    <row r="130" spans="6:7" x14ac:dyDescent="0.35">
      <c r="F130" s="37"/>
      <c r="G130" s="37"/>
    </row>
    <row r="131" spans="6:7" x14ac:dyDescent="0.35">
      <c r="F131" s="37"/>
      <c r="G131" s="37"/>
    </row>
    <row r="132" spans="6:7" x14ac:dyDescent="0.35">
      <c r="F132" s="37"/>
      <c r="G132" s="37"/>
    </row>
    <row r="133" spans="6:7" x14ac:dyDescent="0.35">
      <c r="F133" s="37"/>
      <c r="G133" s="37"/>
    </row>
    <row r="134" spans="6:7" x14ac:dyDescent="0.35">
      <c r="F134" s="37"/>
      <c r="G134" s="37"/>
    </row>
    <row r="135" spans="6:7" x14ac:dyDescent="0.35">
      <c r="F135" s="37"/>
      <c r="G135" s="37"/>
    </row>
    <row r="136" spans="6:7" x14ac:dyDescent="0.35">
      <c r="F136" s="37"/>
      <c r="G136" s="37"/>
    </row>
    <row r="137" spans="6:7" x14ac:dyDescent="0.35">
      <c r="F137" s="37"/>
      <c r="G137" s="37"/>
    </row>
    <row r="138" spans="6:7" x14ac:dyDescent="0.35">
      <c r="F138" s="37"/>
      <c r="G138" s="37"/>
    </row>
    <row r="139" spans="6:7" x14ac:dyDescent="0.35">
      <c r="F139" s="37"/>
      <c r="G139" s="37"/>
    </row>
    <row r="140" spans="6:7" x14ac:dyDescent="0.35">
      <c r="F140" s="37"/>
      <c r="G140" s="37"/>
    </row>
    <row r="141" spans="6:7" x14ac:dyDescent="0.35">
      <c r="F141" s="37"/>
      <c r="G141" s="37"/>
    </row>
    <row r="142" spans="6:7" x14ac:dyDescent="0.35">
      <c r="F142" s="37"/>
      <c r="G142" s="37"/>
    </row>
    <row r="143" spans="6:7" x14ac:dyDescent="0.35">
      <c r="F143" s="37"/>
      <c r="G143" s="37"/>
    </row>
    <row r="144" spans="6:7" x14ac:dyDescent="0.35">
      <c r="F144" s="37"/>
      <c r="G144" s="37"/>
    </row>
    <row r="145" spans="6:7" x14ac:dyDescent="0.35">
      <c r="F145" s="37"/>
      <c r="G145" s="37"/>
    </row>
    <row r="146" spans="6:7" x14ac:dyDescent="0.35">
      <c r="F146" s="37"/>
      <c r="G146" s="37"/>
    </row>
    <row r="147" spans="6:7" x14ac:dyDescent="0.35">
      <c r="F147" s="37"/>
      <c r="G147" s="37"/>
    </row>
    <row r="148" spans="6:7" x14ac:dyDescent="0.35">
      <c r="F148" s="37"/>
      <c r="G148" s="37"/>
    </row>
    <row r="149" spans="6:7" x14ac:dyDescent="0.35">
      <c r="F149" s="37"/>
      <c r="G149" s="37"/>
    </row>
    <row r="150" spans="6:7" x14ac:dyDescent="0.35">
      <c r="F150" s="37"/>
      <c r="G150" s="37"/>
    </row>
    <row r="151" spans="6:7" x14ac:dyDescent="0.35">
      <c r="F151" s="37"/>
      <c r="G151" s="37"/>
    </row>
    <row r="152" spans="6:7" x14ac:dyDescent="0.35">
      <c r="F152" s="37"/>
      <c r="G152" s="37"/>
    </row>
    <row r="153" spans="6:7" x14ac:dyDescent="0.35">
      <c r="F153" s="37"/>
      <c r="G153" s="37"/>
    </row>
    <row r="154" spans="6:7" x14ac:dyDescent="0.35">
      <c r="F154" s="37"/>
      <c r="G154" s="37"/>
    </row>
    <row r="155" spans="6:7" x14ac:dyDescent="0.35">
      <c r="F155" s="37"/>
      <c r="G155" s="37"/>
    </row>
    <row r="156" spans="6:7" x14ac:dyDescent="0.35">
      <c r="F156" s="37"/>
      <c r="G156" s="37"/>
    </row>
    <row r="157" spans="6:7" x14ac:dyDescent="0.35">
      <c r="F157" s="37"/>
      <c r="G157" s="37"/>
    </row>
    <row r="158" spans="6:7" x14ac:dyDescent="0.35">
      <c r="F158" s="37"/>
      <c r="G158" s="37"/>
    </row>
    <row r="159" spans="6:7" x14ac:dyDescent="0.35">
      <c r="F159" s="37"/>
      <c r="G159" s="37"/>
    </row>
    <row r="160" spans="6:7" x14ac:dyDescent="0.35">
      <c r="F160" s="37"/>
      <c r="G160" s="37"/>
    </row>
    <row r="161" spans="6:7" x14ac:dyDescent="0.35">
      <c r="F161" s="37"/>
      <c r="G161" s="37"/>
    </row>
    <row r="162" spans="6:7" x14ac:dyDescent="0.35">
      <c r="F162" s="37"/>
      <c r="G162" s="37"/>
    </row>
    <row r="163" spans="6:7" x14ac:dyDescent="0.35">
      <c r="F163" s="37"/>
      <c r="G163" s="37"/>
    </row>
    <row r="164" spans="6:7" x14ac:dyDescent="0.35">
      <c r="F164" s="37"/>
      <c r="G164" s="37"/>
    </row>
    <row r="165" spans="6:7" x14ac:dyDescent="0.35">
      <c r="F165" s="37"/>
      <c r="G165" s="37"/>
    </row>
    <row r="166" spans="6:7" x14ac:dyDescent="0.35">
      <c r="F166" s="37"/>
      <c r="G166" s="37"/>
    </row>
    <row r="167" spans="6:7" x14ac:dyDescent="0.35">
      <c r="F167" s="37"/>
      <c r="G167" s="37"/>
    </row>
    <row r="168" spans="6:7" x14ac:dyDescent="0.35">
      <c r="F168" s="37"/>
      <c r="G168" s="37"/>
    </row>
    <row r="169" spans="6:7" x14ac:dyDescent="0.35">
      <c r="F169" s="37"/>
      <c r="G169" s="37"/>
    </row>
    <row r="170" spans="6:7" x14ac:dyDescent="0.35">
      <c r="F170" s="37"/>
      <c r="G170" s="37"/>
    </row>
    <row r="171" spans="6:7" x14ac:dyDescent="0.35">
      <c r="F171" s="37"/>
      <c r="G171" s="37"/>
    </row>
    <row r="172" spans="6:7" x14ac:dyDescent="0.35">
      <c r="F172" s="37"/>
      <c r="G172" s="37"/>
    </row>
    <row r="173" spans="6:7" x14ac:dyDescent="0.35">
      <c r="F173" s="37"/>
      <c r="G173" s="37"/>
    </row>
    <row r="174" spans="6:7" x14ac:dyDescent="0.35">
      <c r="F174" s="37"/>
      <c r="G174" s="37"/>
    </row>
    <row r="175" spans="6:7" x14ac:dyDescent="0.35">
      <c r="F175" s="37"/>
      <c r="G175" s="37"/>
    </row>
    <row r="176" spans="6:7" x14ac:dyDescent="0.35">
      <c r="F176" s="37"/>
      <c r="G176" s="37"/>
    </row>
    <row r="177" spans="6:7" x14ac:dyDescent="0.35">
      <c r="F177" s="37"/>
      <c r="G177" s="37"/>
    </row>
    <row r="178" spans="6:7" x14ac:dyDescent="0.35">
      <c r="F178" s="37"/>
      <c r="G178" s="37"/>
    </row>
    <row r="179" spans="6:7" x14ac:dyDescent="0.35">
      <c r="F179" s="37"/>
      <c r="G179" s="37"/>
    </row>
    <row r="180" spans="6:7" x14ac:dyDescent="0.35">
      <c r="F180" s="37"/>
      <c r="G180" s="37"/>
    </row>
    <row r="181" spans="6:7" x14ac:dyDescent="0.35">
      <c r="F181" s="37"/>
      <c r="G181" s="37"/>
    </row>
    <row r="182" spans="6:7" x14ac:dyDescent="0.35">
      <c r="F182" s="37"/>
      <c r="G182" s="37"/>
    </row>
    <row r="183" spans="6:7" x14ac:dyDescent="0.35">
      <c r="F183" s="37"/>
      <c r="G183" s="37"/>
    </row>
    <row r="184" spans="6:7" x14ac:dyDescent="0.35">
      <c r="F184" s="37"/>
      <c r="G184" s="37"/>
    </row>
    <row r="185" spans="6:7" x14ac:dyDescent="0.35">
      <c r="F185" s="37"/>
      <c r="G185" s="37"/>
    </row>
    <row r="186" spans="6:7" x14ac:dyDescent="0.35">
      <c r="F186" s="37"/>
      <c r="G186" s="37"/>
    </row>
    <row r="187" spans="6:7" x14ac:dyDescent="0.35">
      <c r="F187" s="37"/>
      <c r="G187" s="37"/>
    </row>
    <row r="188" spans="6:7" x14ac:dyDescent="0.35">
      <c r="F188" s="37"/>
      <c r="G188" s="37"/>
    </row>
    <row r="189" spans="6:7" x14ac:dyDescent="0.35">
      <c r="F189" s="37"/>
      <c r="G189" s="37"/>
    </row>
    <row r="190" spans="6:7" x14ac:dyDescent="0.35">
      <c r="F190" s="37"/>
      <c r="G190" s="37"/>
    </row>
    <row r="191" spans="6:7" x14ac:dyDescent="0.35">
      <c r="F191" s="37"/>
      <c r="G191" s="37"/>
    </row>
    <row r="192" spans="6:7" x14ac:dyDescent="0.35">
      <c r="F192" s="37"/>
      <c r="G192" s="37"/>
    </row>
    <row r="193" spans="6:7" x14ac:dyDescent="0.35">
      <c r="F193" s="37"/>
      <c r="G193" s="37"/>
    </row>
    <row r="194" spans="6:7" x14ac:dyDescent="0.35">
      <c r="F194" s="37"/>
      <c r="G194" s="37"/>
    </row>
    <row r="195" spans="6:7" x14ac:dyDescent="0.35">
      <c r="F195" s="37"/>
      <c r="G195" s="37"/>
    </row>
    <row r="196" spans="6:7" x14ac:dyDescent="0.35">
      <c r="F196" s="37"/>
      <c r="G196" s="37"/>
    </row>
    <row r="197" spans="6:7" x14ac:dyDescent="0.35">
      <c r="F197" s="37"/>
      <c r="G197" s="37"/>
    </row>
    <row r="198" spans="6:7" x14ac:dyDescent="0.35">
      <c r="F198" s="37"/>
      <c r="G198" s="37"/>
    </row>
    <row r="199" spans="6:7" x14ac:dyDescent="0.35">
      <c r="F199" s="37"/>
      <c r="G199" s="37"/>
    </row>
    <row r="200" spans="6:7" x14ac:dyDescent="0.35">
      <c r="F200" s="37"/>
      <c r="G200" s="37"/>
    </row>
    <row r="201" spans="6:7" x14ac:dyDescent="0.35">
      <c r="F201" s="37"/>
      <c r="G201" s="37"/>
    </row>
    <row r="202" spans="6:7" x14ac:dyDescent="0.35">
      <c r="F202" s="37"/>
      <c r="G202" s="37"/>
    </row>
    <row r="203" spans="6:7" x14ac:dyDescent="0.35">
      <c r="F203" s="37"/>
      <c r="G203" s="37"/>
    </row>
    <row r="204" spans="6:7" x14ac:dyDescent="0.35">
      <c r="F204" s="37"/>
      <c r="G204" s="37"/>
    </row>
    <row r="205" spans="6:7" x14ac:dyDescent="0.35">
      <c r="F205" s="37"/>
      <c r="G205" s="37"/>
    </row>
    <row r="206" spans="6:7" x14ac:dyDescent="0.35">
      <c r="F206" s="37"/>
      <c r="G206" s="37"/>
    </row>
    <row r="207" spans="6:7" x14ac:dyDescent="0.35">
      <c r="F207" s="37"/>
      <c r="G207" s="37"/>
    </row>
    <row r="208" spans="6:7" x14ac:dyDescent="0.35">
      <c r="F208" s="37"/>
      <c r="G208" s="37"/>
    </row>
    <row r="209" spans="6:7" x14ac:dyDescent="0.35">
      <c r="F209" s="37"/>
      <c r="G209" s="37"/>
    </row>
    <row r="210" spans="6:7" x14ac:dyDescent="0.35">
      <c r="F210" s="37"/>
      <c r="G210" s="37"/>
    </row>
    <row r="211" spans="6:7" x14ac:dyDescent="0.35">
      <c r="F211" s="37"/>
      <c r="G211" s="37"/>
    </row>
    <row r="212" spans="6:7" x14ac:dyDescent="0.35">
      <c r="F212" s="37"/>
      <c r="G212" s="37"/>
    </row>
    <row r="213" spans="6:7" x14ac:dyDescent="0.35">
      <c r="F213" s="37"/>
      <c r="G213" s="37"/>
    </row>
    <row r="214" spans="6:7" x14ac:dyDescent="0.35">
      <c r="F214" s="37"/>
      <c r="G214" s="37"/>
    </row>
    <row r="215" spans="6:7" x14ac:dyDescent="0.35">
      <c r="F215" s="37"/>
      <c r="G215" s="37"/>
    </row>
    <row r="216" spans="6:7" x14ac:dyDescent="0.35">
      <c r="F216" s="37"/>
      <c r="G216" s="37"/>
    </row>
    <row r="217" spans="6:7" x14ac:dyDescent="0.35">
      <c r="F217" s="37"/>
      <c r="G217" s="37"/>
    </row>
    <row r="218" spans="6:7" x14ac:dyDescent="0.35">
      <c r="F218" s="37"/>
      <c r="G218" s="37"/>
    </row>
    <row r="219" spans="6:7" x14ac:dyDescent="0.35">
      <c r="F219" s="37"/>
      <c r="G219" s="37"/>
    </row>
    <row r="220" spans="6:7" x14ac:dyDescent="0.35">
      <c r="F220" s="37"/>
      <c r="G220" s="37"/>
    </row>
    <row r="221" spans="6:7" x14ac:dyDescent="0.35">
      <c r="F221" s="37"/>
      <c r="G221" s="37"/>
    </row>
    <row r="222" spans="6:7" x14ac:dyDescent="0.35">
      <c r="F222" s="37"/>
      <c r="G222" s="37"/>
    </row>
    <row r="223" spans="6:7" x14ac:dyDescent="0.35">
      <c r="F223" s="37"/>
      <c r="G223" s="37"/>
    </row>
    <row r="224" spans="6:7" x14ac:dyDescent="0.35">
      <c r="F224" s="37"/>
      <c r="G224" s="37"/>
    </row>
    <row r="225" spans="4:7" x14ac:dyDescent="0.35">
      <c r="F225" s="37"/>
      <c r="G225" s="37"/>
    </row>
    <row r="226" spans="4:7" x14ac:dyDescent="0.35">
      <c r="F226" s="37"/>
      <c r="G226" s="37"/>
    </row>
    <row r="227" spans="4:7" x14ac:dyDescent="0.35">
      <c r="D227" s="4"/>
      <c r="F227" s="37"/>
      <c r="G227" s="37"/>
    </row>
    <row r="228" spans="4:7" x14ac:dyDescent="0.35">
      <c r="D228" s="4"/>
      <c r="F228" s="37"/>
      <c r="G228" s="37"/>
    </row>
    <row r="229" spans="4:7" x14ac:dyDescent="0.35">
      <c r="D229" s="4"/>
      <c r="F229" s="37"/>
      <c r="G229" s="37"/>
    </row>
    <row r="230" spans="4:7" x14ac:dyDescent="0.35">
      <c r="D230" s="4"/>
      <c r="F230" s="37"/>
      <c r="G230" s="37"/>
    </row>
    <row r="231" spans="4:7" x14ac:dyDescent="0.35">
      <c r="D231" s="4"/>
      <c r="F231" s="37"/>
      <c r="G231" s="37"/>
    </row>
    <row r="232" spans="4:7" x14ac:dyDescent="0.35">
      <c r="D232" s="4"/>
      <c r="F232" s="37"/>
      <c r="G232" s="37"/>
    </row>
    <row r="233" spans="4:7" x14ac:dyDescent="0.35">
      <c r="D233" s="4"/>
      <c r="F233" s="37"/>
      <c r="G233" s="37"/>
    </row>
    <row r="234" spans="4:7" x14ac:dyDescent="0.35">
      <c r="D234" s="4"/>
      <c r="F234" s="37"/>
      <c r="G234" s="37"/>
    </row>
    <row r="235" spans="4:7" x14ac:dyDescent="0.35">
      <c r="D235" s="4"/>
      <c r="F235" s="37"/>
      <c r="G235" s="37"/>
    </row>
    <row r="236" spans="4:7" x14ac:dyDescent="0.35">
      <c r="D236" s="4"/>
      <c r="F236" s="37"/>
      <c r="G236" s="37"/>
    </row>
    <row r="237" spans="4:7" x14ac:dyDescent="0.35">
      <c r="D237" s="4"/>
      <c r="F237" s="37"/>
      <c r="G237" s="37"/>
    </row>
    <row r="238" spans="4:7" x14ac:dyDescent="0.35">
      <c r="D238" s="4"/>
      <c r="F238" s="37"/>
      <c r="G238" s="37"/>
    </row>
    <row r="239" spans="4:7" x14ac:dyDescent="0.35">
      <c r="D239" s="4"/>
      <c r="F239" s="37"/>
      <c r="G239" s="37"/>
    </row>
    <row r="240" spans="4:7" x14ac:dyDescent="0.35">
      <c r="D240" s="4"/>
      <c r="F240" s="37"/>
      <c r="G240" s="37"/>
    </row>
    <row r="241" spans="4:7" x14ac:dyDescent="0.35">
      <c r="D241" s="4"/>
      <c r="F241" s="37"/>
      <c r="G241" s="37"/>
    </row>
    <row r="242" spans="4:7" x14ac:dyDescent="0.35">
      <c r="D242" s="4"/>
      <c r="F242" s="37"/>
      <c r="G242" s="37"/>
    </row>
    <row r="243" spans="4:7" x14ac:dyDescent="0.35">
      <c r="D243" s="4"/>
      <c r="F243" s="37"/>
      <c r="G243" s="37"/>
    </row>
    <row r="244" spans="4:7" x14ac:dyDescent="0.35">
      <c r="D244" s="4"/>
      <c r="F244" s="37"/>
      <c r="G244" s="37"/>
    </row>
    <row r="245" spans="4:7" x14ac:dyDescent="0.35">
      <c r="D245" s="4"/>
      <c r="F245" s="37"/>
      <c r="G245" s="37"/>
    </row>
    <row r="246" spans="4:7" x14ac:dyDescent="0.35">
      <c r="D246" s="4"/>
      <c r="F246" s="37"/>
      <c r="G246" s="37"/>
    </row>
    <row r="247" spans="4:7" x14ac:dyDescent="0.35">
      <c r="D247" s="4"/>
      <c r="F247" s="37"/>
      <c r="G247" s="37"/>
    </row>
    <row r="248" spans="4:7" x14ac:dyDescent="0.35">
      <c r="D248" s="4"/>
      <c r="F248" s="37"/>
      <c r="G248" s="37"/>
    </row>
    <row r="249" spans="4:7" x14ac:dyDescent="0.35">
      <c r="D249" s="4"/>
      <c r="F249" s="37"/>
      <c r="G249" s="37"/>
    </row>
    <row r="250" spans="4:7" x14ac:dyDescent="0.35">
      <c r="D250" s="4"/>
      <c r="F250" s="37"/>
      <c r="G250" s="37"/>
    </row>
    <row r="251" spans="4:7" x14ac:dyDescent="0.35">
      <c r="D251" s="4"/>
      <c r="F251" s="37"/>
      <c r="G251" s="37"/>
    </row>
    <row r="252" spans="4:7" x14ac:dyDescent="0.35">
      <c r="D252" s="4"/>
      <c r="F252" s="37"/>
      <c r="G252" s="37"/>
    </row>
    <row r="253" spans="4:7" x14ac:dyDescent="0.35">
      <c r="D253" s="4"/>
      <c r="F253" s="37"/>
      <c r="G253" s="37"/>
    </row>
    <row r="254" spans="4:7" x14ac:dyDescent="0.35">
      <c r="D254" s="4"/>
      <c r="F254" s="37"/>
      <c r="G254" s="37"/>
    </row>
    <row r="255" spans="4:7" x14ac:dyDescent="0.35">
      <c r="D255" s="4"/>
      <c r="F255" s="37"/>
      <c r="G255" s="37"/>
    </row>
    <row r="256" spans="4:7" x14ac:dyDescent="0.35">
      <c r="D256" s="4"/>
      <c r="F256" s="37"/>
      <c r="G256" s="37"/>
    </row>
    <row r="257" spans="4:7" x14ac:dyDescent="0.35">
      <c r="D257" s="4"/>
      <c r="F257" s="37"/>
      <c r="G257" s="37"/>
    </row>
    <row r="258" spans="4:7" x14ac:dyDescent="0.35">
      <c r="D258" s="4"/>
      <c r="F258" s="37"/>
      <c r="G258" s="37"/>
    </row>
    <row r="259" spans="4:7" x14ac:dyDescent="0.35">
      <c r="D259" s="4"/>
      <c r="F259" s="37"/>
      <c r="G259" s="37"/>
    </row>
    <row r="260" spans="4:7" x14ac:dyDescent="0.35">
      <c r="D260" s="4"/>
      <c r="F260" s="37"/>
      <c r="G260" s="37"/>
    </row>
    <row r="261" spans="4:7" x14ac:dyDescent="0.35">
      <c r="D261" s="4"/>
      <c r="F261" s="37"/>
      <c r="G261" s="37"/>
    </row>
    <row r="262" spans="4:7" x14ac:dyDescent="0.35">
      <c r="D262" s="4"/>
      <c r="F262" s="37"/>
      <c r="G262" s="37"/>
    </row>
    <row r="263" spans="4:7" x14ac:dyDescent="0.35">
      <c r="D263" s="4"/>
      <c r="F263" s="37"/>
      <c r="G263" s="37"/>
    </row>
    <row r="264" spans="4:7" x14ac:dyDescent="0.35">
      <c r="F264" s="37"/>
      <c r="G264" s="37"/>
    </row>
    <row r="265" spans="4:7" x14ac:dyDescent="0.35">
      <c r="D265" s="4"/>
      <c r="F265" s="37"/>
      <c r="G265" s="37"/>
    </row>
    <row r="266" spans="4:7" x14ac:dyDescent="0.35">
      <c r="D266" s="4"/>
      <c r="F266" s="37"/>
      <c r="G266" s="37"/>
    </row>
    <row r="267" spans="4:7" x14ac:dyDescent="0.35">
      <c r="D267" s="4"/>
      <c r="F267" s="37"/>
      <c r="G267" s="37"/>
    </row>
    <row r="268" spans="4:7" x14ac:dyDescent="0.35">
      <c r="D268" s="4"/>
      <c r="F268" s="37"/>
      <c r="G268" s="37"/>
    </row>
    <row r="269" spans="4:7" x14ac:dyDescent="0.35">
      <c r="D269" s="4"/>
      <c r="F269" s="37"/>
      <c r="G269" s="37"/>
    </row>
    <row r="270" spans="4:7" x14ac:dyDescent="0.35">
      <c r="D270" s="4"/>
      <c r="F270" s="37"/>
      <c r="G270" s="37"/>
    </row>
    <row r="271" spans="4:7" x14ac:dyDescent="0.35">
      <c r="D271" s="4"/>
      <c r="F271" s="37"/>
      <c r="G271" s="37"/>
    </row>
    <row r="272" spans="4:7" x14ac:dyDescent="0.35">
      <c r="D272" s="4"/>
      <c r="F272" s="37"/>
      <c r="G272" s="37"/>
    </row>
    <row r="273" spans="4:7" x14ac:dyDescent="0.35">
      <c r="D273" s="4"/>
      <c r="F273" s="37"/>
      <c r="G273" s="37"/>
    </row>
    <row r="274" spans="4:7" x14ac:dyDescent="0.35">
      <c r="D274" s="4"/>
      <c r="F274" s="37"/>
      <c r="G274" s="37"/>
    </row>
    <row r="275" spans="4:7" x14ac:dyDescent="0.35">
      <c r="D275" s="4"/>
      <c r="F275" s="37"/>
      <c r="G275" s="37"/>
    </row>
    <row r="276" spans="4:7" x14ac:dyDescent="0.35">
      <c r="D276" s="4"/>
      <c r="F276" s="37"/>
      <c r="G276" s="37"/>
    </row>
    <row r="277" spans="4:7" x14ac:dyDescent="0.35">
      <c r="D277" s="4"/>
      <c r="F277" s="37"/>
      <c r="G277" s="37"/>
    </row>
    <row r="278" spans="4:7" x14ac:dyDescent="0.35">
      <c r="D278" s="4"/>
      <c r="F278" s="37"/>
      <c r="G278" s="37"/>
    </row>
    <row r="279" spans="4:7" x14ac:dyDescent="0.35">
      <c r="D279" s="4"/>
      <c r="F279" s="37"/>
      <c r="G279" s="37"/>
    </row>
    <row r="280" spans="4:7" x14ac:dyDescent="0.35">
      <c r="D280" s="4"/>
      <c r="F280" s="37"/>
      <c r="G280" s="37"/>
    </row>
    <row r="281" spans="4:7" x14ac:dyDescent="0.35">
      <c r="D281" s="4"/>
      <c r="F281" s="37"/>
      <c r="G281" s="37"/>
    </row>
    <row r="282" spans="4:7" x14ac:dyDescent="0.35">
      <c r="D282" s="4"/>
      <c r="F282" s="37"/>
      <c r="G282" s="37"/>
    </row>
    <row r="283" spans="4:7" x14ac:dyDescent="0.35">
      <c r="D283" s="4"/>
      <c r="F283" s="37"/>
      <c r="G283" s="37"/>
    </row>
    <row r="284" spans="4:7" x14ac:dyDescent="0.35">
      <c r="D284" s="4"/>
      <c r="F284" s="37"/>
      <c r="G284" s="37"/>
    </row>
    <row r="285" spans="4:7" x14ac:dyDescent="0.35">
      <c r="D285" s="4"/>
      <c r="F285" s="37"/>
      <c r="G285" s="37"/>
    </row>
    <row r="286" spans="4:7" x14ac:dyDescent="0.35">
      <c r="D286" s="4"/>
      <c r="F286" s="37"/>
      <c r="G286" s="37"/>
    </row>
    <row r="287" spans="4:7" x14ac:dyDescent="0.35">
      <c r="D287" s="4"/>
      <c r="F287" s="37"/>
      <c r="G287" s="37"/>
    </row>
    <row r="288" spans="4:7" x14ac:dyDescent="0.35">
      <c r="D288" s="4"/>
      <c r="F288" s="37"/>
      <c r="G288" s="37"/>
    </row>
    <row r="289" spans="4:7" x14ac:dyDescent="0.35">
      <c r="D289" s="4"/>
      <c r="E289" s="37"/>
      <c r="F289" s="37"/>
      <c r="G289" s="37"/>
    </row>
    <row r="290" spans="4:7" x14ac:dyDescent="0.35">
      <c r="D290" s="4"/>
      <c r="E290" s="37"/>
      <c r="F290" s="37"/>
      <c r="G290" s="37"/>
    </row>
    <row r="291" spans="4:7" x14ac:dyDescent="0.35">
      <c r="D291" s="4"/>
      <c r="E291" s="37"/>
      <c r="F291" s="37"/>
      <c r="G291" s="37"/>
    </row>
    <row r="292" spans="4:7" x14ac:dyDescent="0.35">
      <c r="D292" s="4"/>
      <c r="E292" s="37"/>
      <c r="F292" s="37"/>
      <c r="G292" s="37"/>
    </row>
    <row r="293" spans="4:7" x14ac:dyDescent="0.35">
      <c r="D293" s="4"/>
      <c r="E293" s="37"/>
      <c r="F293" s="37"/>
      <c r="G293" s="37"/>
    </row>
    <row r="294" spans="4:7" x14ac:dyDescent="0.35">
      <c r="D294" s="4"/>
      <c r="E294" s="37"/>
      <c r="F294" s="37"/>
      <c r="G294" s="37"/>
    </row>
    <row r="295" spans="4:7" x14ac:dyDescent="0.35">
      <c r="D295" s="4"/>
      <c r="E295" s="37"/>
      <c r="F295" s="37"/>
      <c r="G295" s="37"/>
    </row>
    <row r="296" spans="4:7" x14ac:dyDescent="0.35">
      <c r="D296" s="4"/>
      <c r="E296" s="37"/>
      <c r="F296" s="37"/>
      <c r="G296" s="37"/>
    </row>
    <row r="297" spans="4:7" x14ac:dyDescent="0.35">
      <c r="D297" s="4"/>
      <c r="E297" s="37"/>
      <c r="F297" s="37"/>
      <c r="G297" s="37"/>
    </row>
    <row r="298" spans="4:7" x14ac:dyDescent="0.35">
      <c r="D298" s="4"/>
      <c r="E298" s="37"/>
      <c r="F298" s="37"/>
      <c r="G298" s="37"/>
    </row>
    <row r="299" spans="4:7" x14ac:dyDescent="0.35">
      <c r="D299" s="4"/>
      <c r="E299" s="37"/>
      <c r="F299" s="37"/>
      <c r="G299" s="37"/>
    </row>
    <row r="300" spans="4:7" x14ac:dyDescent="0.35">
      <c r="D300" s="4"/>
      <c r="E300" s="37"/>
      <c r="F300" s="37"/>
      <c r="G300" s="37"/>
    </row>
    <row r="301" spans="4:7" x14ac:dyDescent="0.35">
      <c r="D301" s="4"/>
      <c r="E301" s="37"/>
      <c r="F301" s="37"/>
      <c r="G301" s="37"/>
    </row>
    <row r="302" spans="4:7" x14ac:dyDescent="0.35">
      <c r="D302" s="4"/>
      <c r="E302" s="37"/>
      <c r="F302" s="37"/>
      <c r="G302" s="37"/>
    </row>
    <row r="303" spans="4:7" x14ac:dyDescent="0.35">
      <c r="D303" s="4"/>
      <c r="E303" s="37"/>
      <c r="F303" s="37"/>
      <c r="G303" s="37"/>
    </row>
    <row r="304" spans="4:7" x14ac:dyDescent="0.35">
      <c r="E304" s="37"/>
      <c r="F304" s="37"/>
      <c r="G304" s="37"/>
    </row>
    <row r="305" spans="4:7" x14ac:dyDescent="0.35">
      <c r="D305" s="4"/>
      <c r="E305" s="37"/>
      <c r="F305" s="37"/>
      <c r="G305" s="37"/>
    </row>
    <row r="306" spans="4:7" x14ac:dyDescent="0.35">
      <c r="D306" s="4"/>
      <c r="E306" s="37"/>
      <c r="F306" s="37"/>
      <c r="G306" s="37"/>
    </row>
    <row r="307" spans="4:7" x14ac:dyDescent="0.35">
      <c r="D307" s="4"/>
      <c r="E307" s="37"/>
      <c r="F307" s="37"/>
      <c r="G307" s="37"/>
    </row>
    <row r="308" spans="4:7" x14ac:dyDescent="0.35">
      <c r="D308" s="4"/>
      <c r="E308" s="37"/>
      <c r="F308" s="37"/>
      <c r="G308" s="37"/>
    </row>
    <row r="309" spans="4:7" x14ac:dyDescent="0.35">
      <c r="D309" s="4"/>
      <c r="E309" s="37"/>
      <c r="F309" s="37"/>
      <c r="G309" s="37"/>
    </row>
    <row r="310" spans="4:7" x14ac:dyDescent="0.35">
      <c r="D310" s="4"/>
      <c r="E310" s="37"/>
      <c r="F310" s="37"/>
      <c r="G310" s="37"/>
    </row>
    <row r="311" spans="4:7" x14ac:dyDescent="0.35">
      <c r="D311" s="4"/>
      <c r="E311" s="37"/>
      <c r="F311" s="37"/>
      <c r="G311" s="37"/>
    </row>
    <row r="312" spans="4:7" x14ac:dyDescent="0.35">
      <c r="D312" s="4"/>
      <c r="E312" s="37"/>
      <c r="F312" s="37"/>
      <c r="G312" s="37"/>
    </row>
    <row r="313" spans="4:7" x14ac:dyDescent="0.35">
      <c r="D313" s="4"/>
      <c r="E313" s="37"/>
      <c r="F313" s="37"/>
      <c r="G313" s="37"/>
    </row>
    <row r="314" spans="4:7" x14ac:dyDescent="0.35">
      <c r="D314" s="4"/>
      <c r="E314" s="37"/>
      <c r="F314" s="37"/>
      <c r="G314" s="37"/>
    </row>
    <row r="315" spans="4:7" x14ac:dyDescent="0.35">
      <c r="D315" s="38"/>
      <c r="E315" s="37"/>
      <c r="F315" s="37"/>
      <c r="G315" s="37"/>
    </row>
    <row r="316" spans="4:7" x14ac:dyDescent="0.35">
      <c r="D316" s="4"/>
      <c r="E316" s="37"/>
      <c r="F316" s="37"/>
      <c r="G316" s="37"/>
    </row>
    <row r="317" spans="4:7" x14ac:dyDescent="0.35">
      <c r="D317" s="4"/>
      <c r="E317" s="37"/>
      <c r="F317" s="37"/>
      <c r="G317" s="37"/>
    </row>
    <row r="318" spans="4:7" x14ac:dyDescent="0.35">
      <c r="D318" s="4"/>
      <c r="E318" s="37"/>
      <c r="F318" s="37"/>
      <c r="G318" s="37"/>
    </row>
    <row r="319" spans="4:7" x14ac:dyDescent="0.35">
      <c r="D319" s="4"/>
      <c r="E319" s="37"/>
      <c r="F319" s="37"/>
      <c r="G319" s="37"/>
    </row>
    <row r="320" spans="4:7" x14ac:dyDescent="0.35">
      <c r="D320" s="4"/>
      <c r="E320" s="37"/>
      <c r="F320" s="37"/>
      <c r="G320" s="37"/>
    </row>
    <row r="321" spans="4:7" x14ac:dyDescent="0.35">
      <c r="D321" s="4"/>
      <c r="E321" s="37"/>
      <c r="F321" s="37"/>
      <c r="G321" s="37"/>
    </row>
    <row r="322" spans="4:7" x14ac:dyDescent="0.35">
      <c r="D322" s="4"/>
      <c r="E322" s="37"/>
      <c r="F322" s="37"/>
      <c r="G322" s="37"/>
    </row>
    <row r="323" spans="4:7" x14ac:dyDescent="0.35">
      <c r="D323" s="4"/>
      <c r="E323" s="37"/>
      <c r="F323" s="37"/>
      <c r="G323" s="37"/>
    </row>
    <row r="324" spans="4:7" x14ac:dyDescent="0.35">
      <c r="E324" s="37"/>
      <c r="F324" s="37"/>
      <c r="G324" s="37"/>
    </row>
    <row r="325" spans="4:7" x14ac:dyDescent="0.35">
      <c r="E325" s="37"/>
      <c r="F325" s="37"/>
      <c r="G325" s="37"/>
    </row>
    <row r="326" spans="4:7" x14ac:dyDescent="0.35">
      <c r="D326" s="39"/>
      <c r="E326" s="37"/>
      <c r="F326" s="37"/>
      <c r="G326" s="37"/>
    </row>
    <row r="327" spans="4:7" x14ac:dyDescent="0.35">
      <c r="D327" s="4"/>
      <c r="E327" s="37"/>
      <c r="F327" s="37"/>
      <c r="G327" s="37"/>
    </row>
    <row r="328" spans="4:7" x14ac:dyDescent="0.35">
      <c r="D328" s="38"/>
      <c r="E328" s="37"/>
      <c r="F328" s="37"/>
      <c r="G328" s="37"/>
    </row>
    <row r="329" spans="4:7" x14ac:dyDescent="0.35">
      <c r="D329" s="4"/>
      <c r="E329" s="37"/>
      <c r="F329" s="37"/>
      <c r="G329" s="37"/>
    </row>
    <row r="330" spans="4:7" x14ac:dyDescent="0.35">
      <c r="D330" s="38"/>
      <c r="E330" s="37"/>
      <c r="F330" s="37"/>
      <c r="G330" s="37"/>
    </row>
    <row r="331" spans="4:7" x14ac:dyDescent="0.35">
      <c r="D331" s="4"/>
      <c r="E331" s="37"/>
      <c r="F331" s="37"/>
      <c r="G331" s="37"/>
    </row>
    <row r="332" spans="4:7" x14ac:dyDescent="0.35">
      <c r="D332" s="4"/>
      <c r="E332" s="37"/>
      <c r="F332" s="37"/>
      <c r="G332" s="37"/>
    </row>
    <row r="333" spans="4:7" x14ac:dyDescent="0.35">
      <c r="D333" s="38"/>
      <c r="E333" s="37"/>
      <c r="F333" s="37"/>
      <c r="G333" s="37"/>
    </row>
    <row r="334" spans="4:7" x14ac:dyDescent="0.35">
      <c r="D334" s="4"/>
      <c r="E334" s="37"/>
      <c r="F334" s="37"/>
      <c r="G334" s="37"/>
    </row>
    <row r="335" spans="4:7" x14ac:dyDescent="0.35">
      <c r="D335" s="4"/>
      <c r="E335" s="37"/>
      <c r="F335" s="37"/>
      <c r="G335" s="37"/>
    </row>
    <row r="336" spans="4:7" x14ac:dyDescent="0.35">
      <c r="D336" s="4"/>
      <c r="E336" s="37"/>
      <c r="F336" s="37"/>
      <c r="G336" s="37"/>
    </row>
    <row r="337" spans="4:7" x14ac:dyDescent="0.35">
      <c r="D337" s="4"/>
      <c r="E337" s="37"/>
      <c r="F337" s="37"/>
      <c r="G337" s="37"/>
    </row>
    <row r="338" spans="4:7" x14ac:dyDescent="0.35">
      <c r="D338" s="38"/>
      <c r="E338" s="37"/>
      <c r="F338" s="37"/>
      <c r="G338" s="37"/>
    </row>
    <row r="339" spans="4:7" x14ac:dyDescent="0.35">
      <c r="D339" s="4"/>
      <c r="E339" s="37"/>
      <c r="F339" s="37"/>
      <c r="G339" s="37"/>
    </row>
    <row r="340" spans="4:7" x14ac:dyDescent="0.35">
      <c r="D340" s="38"/>
      <c r="E340" s="37"/>
      <c r="F340" s="37"/>
      <c r="G340" s="37"/>
    </row>
    <row r="341" spans="4:7" x14ac:dyDescent="0.35">
      <c r="D341" s="4"/>
      <c r="E341" s="37"/>
      <c r="F341" s="37"/>
      <c r="G341" s="37"/>
    </row>
    <row r="342" spans="4:7" x14ac:dyDescent="0.35">
      <c r="D342" s="4"/>
      <c r="E342" s="37"/>
      <c r="F342" s="37"/>
      <c r="G342" s="37"/>
    </row>
    <row r="343" spans="4:7" x14ac:dyDescent="0.35">
      <c r="D343" s="4"/>
      <c r="E343" s="37"/>
      <c r="F343" s="37"/>
      <c r="G343" s="37"/>
    </row>
    <row r="344" spans="4:7" x14ac:dyDescent="0.35">
      <c r="D344" s="4"/>
      <c r="E344" s="37"/>
      <c r="F344" s="37"/>
      <c r="G344" s="37"/>
    </row>
    <row r="345" spans="4:7" x14ac:dyDescent="0.35">
      <c r="D345" s="38"/>
      <c r="E345" s="37"/>
      <c r="F345" s="37"/>
      <c r="G345" s="37"/>
    </row>
    <row r="346" spans="4:7" x14ac:dyDescent="0.35">
      <c r="D346" s="4"/>
      <c r="E346" s="37"/>
      <c r="F346" s="37"/>
      <c r="G346" s="37"/>
    </row>
    <row r="347" spans="4:7" x14ac:dyDescent="0.35">
      <c r="D347" s="38"/>
      <c r="E347" s="37"/>
      <c r="F347" s="37"/>
      <c r="G347" s="37"/>
    </row>
    <row r="348" spans="4:7" x14ac:dyDescent="0.35">
      <c r="D348" s="4"/>
      <c r="E348" s="37"/>
      <c r="F348" s="37"/>
      <c r="G348" s="37"/>
    </row>
    <row r="349" spans="4:7" x14ac:dyDescent="0.35">
      <c r="D349" s="4"/>
      <c r="E349" s="37"/>
      <c r="F349" s="37"/>
      <c r="G349" s="37"/>
    </row>
    <row r="350" spans="4:7" x14ac:dyDescent="0.35">
      <c r="D350" s="4"/>
      <c r="E350" s="37"/>
      <c r="F350" s="37"/>
      <c r="G350" s="37"/>
    </row>
    <row r="351" spans="4:7" x14ac:dyDescent="0.35">
      <c r="D351" s="38"/>
      <c r="E351" s="37"/>
      <c r="F351" s="37"/>
      <c r="G351" s="37"/>
    </row>
    <row r="352" spans="4:7" x14ac:dyDescent="0.35">
      <c r="D352" s="4"/>
      <c r="E352" s="37"/>
      <c r="F352" s="37"/>
      <c r="G352" s="37"/>
    </row>
    <row r="353" spans="4:7" x14ac:dyDescent="0.35">
      <c r="D353" s="4"/>
      <c r="E353" s="37"/>
      <c r="F353" s="37"/>
      <c r="G353" s="37"/>
    </row>
    <row r="354" spans="4:7" x14ac:dyDescent="0.35">
      <c r="D354" s="4"/>
      <c r="E354" s="37"/>
      <c r="F354" s="37"/>
      <c r="G354" s="37"/>
    </row>
    <row r="355" spans="4:7" x14ac:dyDescent="0.35">
      <c r="D355" s="4"/>
      <c r="E355" s="37"/>
      <c r="F355" s="37"/>
      <c r="G355" s="37"/>
    </row>
    <row r="356" spans="4:7" x14ac:dyDescent="0.35">
      <c r="D356" s="38"/>
      <c r="E356" s="37"/>
      <c r="F356" s="37"/>
      <c r="G356" s="37"/>
    </row>
    <row r="357" spans="4:7" x14ac:dyDescent="0.35">
      <c r="D357" s="4"/>
      <c r="E357" s="37"/>
      <c r="F357" s="37"/>
      <c r="G357" s="37"/>
    </row>
    <row r="358" spans="4:7" x14ac:dyDescent="0.35">
      <c r="D358" s="4"/>
      <c r="E358" s="37"/>
      <c r="F358" s="37"/>
      <c r="G358" s="37"/>
    </row>
    <row r="359" spans="4:7" x14ac:dyDescent="0.35">
      <c r="D359" s="4"/>
      <c r="E359" s="37"/>
      <c r="F359" s="37"/>
      <c r="G359" s="37"/>
    </row>
    <row r="360" spans="4:7" x14ac:dyDescent="0.35">
      <c r="D360" s="38"/>
      <c r="E360" s="37"/>
      <c r="F360" s="37"/>
      <c r="G360" s="37"/>
    </row>
    <row r="361" spans="4:7" x14ac:dyDescent="0.35">
      <c r="D361" s="4"/>
      <c r="E361" s="37"/>
      <c r="F361" s="37"/>
      <c r="G361" s="37"/>
    </row>
    <row r="362" spans="4:7" x14ac:dyDescent="0.35">
      <c r="D362" s="4"/>
      <c r="E362" s="37"/>
      <c r="F362" s="37"/>
      <c r="G362" s="37"/>
    </row>
    <row r="363" spans="4:7" x14ac:dyDescent="0.35">
      <c r="D363" s="4"/>
      <c r="E363" s="37"/>
      <c r="F363" s="37"/>
      <c r="G363" s="37"/>
    </row>
    <row r="364" spans="4:7" x14ac:dyDescent="0.35">
      <c r="D364" s="38"/>
      <c r="E364" s="37"/>
      <c r="F364" s="37"/>
      <c r="G364" s="37"/>
    </row>
    <row r="365" spans="4:7" x14ac:dyDescent="0.35">
      <c r="D365" s="4"/>
      <c r="E365" s="37"/>
      <c r="F365" s="37"/>
      <c r="G365" s="37"/>
    </row>
    <row r="366" spans="4:7" x14ac:dyDescent="0.35">
      <c r="D366" s="4"/>
      <c r="E366" s="37"/>
      <c r="F366" s="37"/>
      <c r="G366" s="37"/>
    </row>
    <row r="367" spans="4:7" x14ac:dyDescent="0.35">
      <c r="D367" s="38"/>
      <c r="E367" s="37"/>
      <c r="F367" s="37"/>
      <c r="G367" s="37"/>
    </row>
    <row r="368" spans="4:7" x14ac:dyDescent="0.35">
      <c r="D368" s="4"/>
      <c r="E368" s="37"/>
      <c r="F368" s="37"/>
      <c r="G368" s="37"/>
    </row>
    <row r="369" spans="4:7" x14ac:dyDescent="0.35">
      <c r="D369" s="4"/>
      <c r="E369" s="37"/>
      <c r="F369" s="37"/>
      <c r="G369" s="37"/>
    </row>
    <row r="370" spans="4:7" x14ac:dyDescent="0.35">
      <c r="D370" s="4"/>
      <c r="E370" s="37"/>
      <c r="F370" s="37"/>
      <c r="G370" s="37"/>
    </row>
    <row r="371" spans="4:7" x14ac:dyDescent="0.35">
      <c r="D371" s="4"/>
      <c r="E371" s="37"/>
      <c r="F371" s="37"/>
      <c r="G371" s="37"/>
    </row>
    <row r="372" spans="4:7" x14ac:dyDescent="0.35">
      <c r="D372" s="4"/>
      <c r="E372" s="37"/>
      <c r="F372" s="37"/>
      <c r="G372" s="37"/>
    </row>
    <row r="373" spans="4:7" x14ac:dyDescent="0.35">
      <c r="D373" s="38"/>
      <c r="E373" s="37"/>
      <c r="F373" s="37"/>
      <c r="G373" s="37"/>
    </row>
    <row r="374" spans="4:7" x14ac:dyDescent="0.35">
      <c r="D374" s="38"/>
      <c r="E374" s="37"/>
      <c r="F374" s="37"/>
      <c r="G374" s="37"/>
    </row>
    <row r="375" spans="4:7" x14ac:dyDescent="0.35">
      <c r="E375" s="37"/>
      <c r="F375" s="37"/>
      <c r="G375" s="37"/>
    </row>
    <row r="376" spans="4:7" x14ac:dyDescent="0.35">
      <c r="E376" s="37"/>
      <c r="F376" s="37"/>
      <c r="G376" s="37"/>
    </row>
    <row r="377" spans="4:7" x14ac:dyDescent="0.35">
      <c r="E377" s="37"/>
      <c r="F377" s="37"/>
      <c r="G377" s="37"/>
    </row>
    <row r="378" spans="4:7" x14ac:dyDescent="0.35">
      <c r="E378" s="37"/>
      <c r="F378" s="37"/>
      <c r="G378" s="37"/>
    </row>
    <row r="379" spans="4:7" x14ac:dyDescent="0.35">
      <c r="E379" s="37"/>
      <c r="F379" s="37"/>
      <c r="G379" s="37"/>
    </row>
    <row r="380" spans="4:7" x14ac:dyDescent="0.35">
      <c r="E380" s="37"/>
      <c r="F380" s="37"/>
      <c r="G380" s="37"/>
    </row>
    <row r="381" spans="4:7" x14ac:dyDescent="0.35">
      <c r="E381" s="37"/>
      <c r="F381" s="37"/>
      <c r="G381" s="37"/>
    </row>
    <row r="382" spans="4:7" x14ac:dyDescent="0.35">
      <c r="E382" s="37"/>
      <c r="F382" s="37"/>
      <c r="G382" s="37"/>
    </row>
    <row r="383" spans="4:7" x14ac:dyDescent="0.35">
      <c r="E383" s="37"/>
      <c r="F383" s="37"/>
      <c r="G383" s="37"/>
    </row>
    <row r="384" spans="4:7" x14ac:dyDescent="0.35">
      <c r="E384" s="37"/>
      <c r="F384" s="37"/>
      <c r="G384" s="37"/>
    </row>
    <row r="385" spans="5:7" x14ac:dyDescent="0.35">
      <c r="E385" s="37"/>
      <c r="F385" s="37"/>
      <c r="G385" s="37"/>
    </row>
    <row r="386" spans="5:7" x14ac:dyDescent="0.35">
      <c r="E386" s="37"/>
      <c r="F386" s="37"/>
      <c r="G386" s="37"/>
    </row>
    <row r="387" spans="5:7" x14ac:dyDescent="0.35">
      <c r="E387" s="37"/>
      <c r="F387" s="37"/>
      <c r="G387" s="37"/>
    </row>
    <row r="388" spans="5:7" x14ac:dyDescent="0.35">
      <c r="E388" s="37"/>
      <c r="F388" s="37"/>
      <c r="G388" s="37"/>
    </row>
    <row r="389" spans="5:7" x14ac:dyDescent="0.35">
      <c r="E389" s="37"/>
      <c r="F389" s="37"/>
      <c r="G389" s="37"/>
    </row>
    <row r="390" spans="5:7" x14ac:dyDescent="0.35">
      <c r="E390" s="37"/>
      <c r="F390" s="37"/>
      <c r="G390" s="37"/>
    </row>
    <row r="391" spans="5:7" x14ac:dyDescent="0.35">
      <c r="E391" s="37"/>
      <c r="F391" s="37"/>
      <c r="G391" s="37"/>
    </row>
    <row r="392" spans="5:7" x14ac:dyDescent="0.35">
      <c r="E392" s="37"/>
      <c r="F392" s="37"/>
      <c r="G392" s="37"/>
    </row>
    <row r="393" spans="5:7" x14ac:dyDescent="0.35">
      <c r="E393" s="37"/>
      <c r="F393" s="37"/>
      <c r="G393" s="37"/>
    </row>
    <row r="394" spans="5:7" x14ac:dyDescent="0.35">
      <c r="E394" s="37"/>
      <c r="F394" s="37"/>
      <c r="G394" s="37"/>
    </row>
    <row r="395" spans="5:7" x14ac:dyDescent="0.35">
      <c r="E395" s="37"/>
      <c r="F395" s="37"/>
      <c r="G395" s="37"/>
    </row>
    <row r="396" spans="5:7" x14ac:dyDescent="0.35">
      <c r="E396" s="37"/>
      <c r="F396" s="37"/>
      <c r="G396" s="37"/>
    </row>
    <row r="397" spans="5:7" x14ac:dyDescent="0.35">
      <c r="E397" s="37"/>
      <c r="F397" s="37"/>
      <c r="G397" s="37"/>
    </row>
    <row r="398" spans="5:7" x14ac:dyDescent="0.35">
      <c r="E398" s="37"/>
      <c r="F398" s="37"/>
      <c r="G398" s="37"/>
    </row>
    <row r="399" spans="5:7" x14ac:dyDescent="0.35">
      <c r="E399" s="37"/>
      <c r="F399" s="37"/>
      <c r="G399" s="37"/>
    </row>
    <row r="400" spans="5:7" x14ac:dyDescent="0.35">
      <c r="E400" s="37"/>
      <c r="F400" s="37"/>
      <c r="G400" s="37"/>
    </row>
    <row r="401" spans="5:7" x14ac:dyDescent="0.35">
      <c r="E401" s="37"/>
      <c r="F401" s="37"/>
      <c r="G401" s="37"/>
    </row>
    <row r="402" spans="5:7" x14ac:dyDescent="0.35">
      <c r="E402" s="37"/>
      <c r="F402" s="37"/>
      <c r="G402" s="37"/>
    </row>
    <row r="403" spans="5:7" x14ac:dyDescent="0.35">
      <c r="E403" s="37"/>
      <c r="F403" s="37"/>
      <c r="G403" s="37"/>
    </row>
    <row r="404" spans="5:7" x14ac:dyDescent="0.35">
      <c r="E404" s="37"/>
      <c r="F404" s="37"/>
      <c r="G404" s="37"/>
    </row>
    <row r="405" spans="5:7" x14ac:dyDescent="0.35">
      <c r="E405" s="37"/>
      <c r="F405" s="37"/>
      <c r="G405" s="37"/>
    </row>
    <row r="406" spans="5:7" x14ac:dyDescent="0.35">
      <c r="E406" s="37"/>
      <c r="F406" s="37"/>
      <c r="G406" s="37"/>
    </row>
    <row r="407" spans="5:7" x14ac:dyDescent="0.35">
      <c r="E407" s="37"/>
      <c r="F407" s="37"/>
      <c r="G407" s="37"/>
    </row>
    <row r="408" spans="5:7" x14ac:dyDescent="0.35">
      <c r="E408" s="37"/>
      <c r="F408" s="37"/>
      <c r="G408" s="37"/>
    </row>
    <row r="409" spans="5:7" x14ac:dyDescent="0.35">
      <c r="E409" s="37"/>
      <c r="F409" s="37"/>
      <c r="G409" s="37"/>
    </row>
    <row r="410" spans="5:7" x14ac:dyDescent="0.35">
      <c r="E410" s="37"/>
      <c r="F410" s="37"/>
      <c r="G410" s="37"/>
    </row>
    <row r="411" spans="5:7" x14ac:dyDescent="0.35">
      <c r="E411" s="37"/>
      <c r="F411" s="37"/>
      <c r="G411" s="37"/>
    </row>
    <row r="412" spans="5:7" x14ac:dyDescent="0.35">
      <c r="E412" s="37"/>
      <c r="F412" s="37"/>
      <c r="G412" s="37"/>
    </row>
    <row r="413" spans="5:7" x14ac:dyDescent="0.35">
      <c r="E413" s="37"/>
      <c r="F413" s="37"/>
      <c r="G413" s="37"/>
    </row>
    <row r="414" spans="5:7" x14ac:dyDescent="0.35">
      <c r="E414" s="37"/>
      <c r="F414" s="37"/>
      <c r="G414" s="37"/>
    </row>
    <row r="415" spans="5:7" x14ac:dyDescent="0.35">
      <c r="E415" s="37"/>
      <c r="F415" s="37"/>
      <c r="G415" s="37"/>
    </row>
    <row r="416" spans="5:7" x14ac:dyDescent="0.35">
      <c r="E416" s="37"/>
      <c r="F416" s="37"/>
      <c r="G416" s="37"/>
    </row>
    <row r="417" spans="5:7" x14ac:dyDescent="0.35">
      <c r="E417" s="37"/>
      <c r="F417" s="37"/>
      <c r="G417" s="37"/>
    </row>
    <row r="418" spans="5:7" x14ac:dyDescent="0.35">
      <c r="E418" s="37"/>
      <c r="F418" s="37"/>
      <c r="G418" s="37"/>
    </row>
    <row r="419" spans="5:7" x14ac:dyDescent="0.35">
      <c r="E419" s="37"/>
      <c r="F419" s="37"/>
      <c r="G419" s="37"/>
    </row>
    <row r="420" spans="5:7" x14ac:dyDescent="0.35">
      <c r="E420" s="37"/>
      <c r="F420" s="37"/>
      <c r="G420" s="37"/>
    </row>
    <row r="421" spans="5:7" x14ac:dyDescent="0.35">
      <c r="E421" s="37"/>
      <c r="F421" s="37"/>
      <c r="G421" s="37"/>
    </row>
    <row r="422" spans="5:7" x14ac:dyDescent="0.35">
      <c r="E422" s="37"/>
      <c r="F422" s="37"/>
      <c r="G422" s="37"/>
    </row>
    <row r="423" spans="5:7" x14ac:dyDescent="0.35">
      <c r="E423" s="37"/>
      <c r="F423" s="37"/>
      <c r="G423" s="37"/>
    </row>
    <row r="424" spans="5:7" x14ac:dyDescent="0.35">
      <c r="E424" s="37"/>
      <c r="F424" s="37"/>
      <c r="G424" s="37"/>
    </row>
    <row r="425" spans="5:7" x14ac:dyDescent="0.35">
      <c r="E425" s="37"/>
      <c r="F425" s="37"/>
      <c r="G425" s="37"/>
    </row>
    <row r="426" spans="5:7" x14ac:dyDescent="0.35">
      <c r="E426" s="37"/>
      <c r="F426" s="37"/>
      <c r="G426" s="37"/>
    </row>
    <row r="427" spans="5:7" x14ac:dyDescent="0.35">
      <c r="E427" s="37"/>
      <c r="F427" s="37"/>
      <c r="G427" s="37"/>
    </row>
    <row r="428" spans="5:7" x14ac:dyDescent="0.35">
      <c r="E428" s="37"/>
      <c r="F428" s="37"/>
      <c r="G428" s="37"/>
    </row>
    <row r="429" spans="5:7" x14ac:dyDescent="0.35">
      <c r="E429" s="37"/>
      <c r="F429" s="37"/>
      <c r="G429" s="37"/>
    </row>
    <row r="430" spans="5:7" x14ac:dyDescent="0.35">
      <c r="E430" s="37"/>
      <c r="F430" s="37"/>
      <c r="G430" s="37"/>
    </row>
    <row r="431" spans="5:7" x14ac:dyDescent="0.35">
      <c r="E431" s="37"/>
      <c r="F431" s="37"/>
      <c r="G431" s="37"/>
    </row>
    <row r="432" spans="5:7" x14ac:dyDescent="0.35">
      <c r="E432" s="37"/>
      <c r="F432" s="37"/>
      <c r="G432" s="37"/>
    </row>
    <row r="433" spans="5:7" x14ac:dyDescent="0.35">
      <c r="E433" s="37"/>
      <c r="F433" s="37"/>
      <c r="G433" s="37"/>
    </row>
    <row r="434" spans="5:7" x14ac:dyDescent="0.35">
      <c r="E434" s="37"/>
      <c r="F434" s="37"/>
      <c r="G434" s="37"/>
    </row>
    <row r="435" spans="5:7" x14ac:dyDescent="0.35">
      <c r="E435" s="37"/>
      <c r="F435" s="37"/>
      <c r="G435" s="37"/>
    </row>
    <row r="436" spans="5:7" x14ac:dyDescent="0.35">
      <c r="E436" s="37"/>
      <c r="F436" s="37"/>
      <c r="G436" s="37"/>
    </row>
    <row r="437" spans="5:7" x14ac:dyDescent="0.35">
      <c r="E437" s="37"/>
      <c r="F437" s="37"/>
      <c r="G437" s="37"/>
    </row>
    <row r="438" spans="5:7" x14ac:dyDescent="0.35">
      <c r="E438" s="37"/>
      <c r="F438" s="37"/>
      <c r="G438" s="37"/>
    </row>
    <row r="439" spans="5:7" x14ac:dyDescent="0.35">
      <c r="E439" s="37"/>
      <c r="F439" s="37"/>
      <c r="G439" s="37"/>
    </row>
    <row r="440" spans="5:7" x14ac:dyDescent="0.35">
      <c r="E440" s="37"/>
      <c r="F440" s="37"/>
      <c r="G440" s="37"/>
    </row>
    <row r="441" spans="5:7" x14ac:dyDescent="0.35">
      <c r="E441" s="37"/>
      <c r="F441" s="37"/>
      <c r="G441" s="37"/>
    </row>
    <row r="442" spans="5:7" x14ac:dyDescent="0.35">
      <c r="E442" s="37"/>
      <c r="F442" s="37"/>
      <c r="G442" s="37"/>
    </row>
    <row r="443" spans="5:7" x14ac:dyDescent="0.35">
      <c r="E443" s="37"/>
      <c r="F443" s="37"/>
      <c r="G443" s="37"/>
    </row>
    <row r="444" spans="5:7" x14ac:dyDescent="0.35">
      <c r="E444" s="37"/>
      <c r="F444" s="37"/>
      <c r="G444" s="37"/>
    </row>
    <row r="445" spans="5:7" x14ac:dyDescent="0.35">
      <c r="E445" s="37"/>
      <c r="F445" s="37"/>
      <c r="G445" s="37"/>
    </row>
    <row r="446" spans="5:7" x14ac:dyDescent="0.35">
      <c r="E446" s="37"/>
      <c r="F446" s="37"/>
      <c r="G446" s="37"/>
    </row>
    <row r="447" spans="5:7" x14ac:dyDescent="0.35">
      <c r="E447" s="37"/>
      <c r="F447" s="37"/>
      <c r="G447" s="37"/>
    </row>
    <row r="448" spans="5:7" x14ac:dyDescent="0.35">
      <c r="E448" s="37"/>
      <c r="F448" s="37"/>
      <c r="G448" s="37"/>
    </row>
    <row r="449" spans="5:7" x14ac:dyDescent="0.35">
      <c r="E449" s="37"/>
      <c r="F449" s="37"/>
      <c r="G449" s="37"/>
    </row>
    <row r="450" spans="5:7" x14ac:dyDescent="0.35">
      <c r="E450" s="37"/>
      <c r="F450" s="37"/>
      <c r="G450" s="37"/>
    </row>
    <row r="451" spans="5:7" x14ac:dyDescent="0.35">
      <c r="E451" s="37"/>
      <c r="F451" s="37"/>
      <c r="G451" s="37"/>
    </row>
    <row r="452" spans="5:7" x14ac:dyDescent="0.35">
      <c r="E452" s="37"/>
      <c r="F452" s="37"/>
      <c r="G452" s="37"/>
    </row>
    <row r="453" spans="5:7" x14ac:dyDescent="0.35">
      <c r="E453" s="37"/>
      <c r="F453" s="37"/>
      <c r="G453" s="37"/>
    </row>
    <row r="454" spans="5:7" x14ac:dyDescent="0.35">
      <c r="E454" s="37"/>
      <c r="F454" s="37"/>
      <c r="G454" s="37"/>
    </row>
    <row r="455" spans="5:7" x14ac:dyDescent="0.35">
      <c r="E455" s="37"/>
      <c r="F455" s="37"/>
      <c r="G455" s="37"/>
    </row>
    <row r="456" spans="5:7" x14ac:dyDescent="0.35">
      <c r="E456" s="37"/>
      <c r="F456" s="37"/>
      <c r="G456" s="37"/>
    </row>
    <row r="457" spans="5:7" x14ac:dyDescent="0.35">
      <c r="E457" s="37"/>
      <c r="F457" s="37"/>
      <c r="G457" s="37"/>
    </row>
    <row r="458" spans="5:7" x14ac:dyDescent="0.35">
      <c r="E458" s="37"/>
      <c r="F458" s="37"/>
      <c r="G458" s="37"/>
    </row>
    <row r="459" spans="5:7" x14ac:dyDescent="0.35">
      <c r="E459" s="37"/>
      <c r="F459" s="37"/>
      <c r="G459" s="37"/>
    </row>
    <row r="460" spans="5:7" x14ac:dyDescent="0.35">
      <c r="E460" s="37"/>
      <c r="F460" s="37"/>
      <c r="G460" s="37"/>
    </row>
    <row r="461" spans="5:7" x14ac:dyDescent="0.35">
      <c r="E461" s="37"/>
      <c r="F461" s="37"/>
      <c r="G461" s="37"/>
    </row>
    <row r="462" spans="5:7" x14ac:dyDescent="0.35">
      <c r="E462" s="37"/>
      <c r="F462" s="37"/>
      <c r="G462" s="37"/>
    </row>
    <row r="463" spans="5:7" x14ac:dyDescent="0.35">
      <c r="E463" s="37"/>
      <c r="F463" s="37"/>
      <c r="G463" s="37"/>
    </row>
    <row r="464" spans="5:7" x14ac:dyDescent="0.35">
      <c r="E464" s="37"/>
      <c r="F464" s="37"/>
      <c r="G464" s="37"/>
    </row>
    <row r="465" spans="5:7" x14ac:dyDescent="0.35">
      <c r="E465" s="37"/>
      <c r="F465" s="37"/>
      <c r="G465" s="37"/>
    </row>
    <row r="466" spans="5:7" x14ac:dyDescent="0.35">
      <c r="E466" s="37"/>
      <c r="F466" s="37"/>
      <c r="G466" s="37"/>
    </row>
    <row r="467" spans="5:7" x14ac:dyDescent="0.35">
      <c r="E467" s="37"/>
      <c r="F467" s="37"/>
      <c r="G467" s="37"/>
    </row>
    <row r="468" spans="5:7" x14ac:dyDescent="0.35">
      <c r="E468" s="37"/>
      <c r="F468" s="37"/>
      <c r="G468" s="37"/>
    </row>
    <row r="469" spans="5:7" x14ac:dyDescent="0.35">
      <c r="E469" s="37"/>
      <c r="F469" s="37"/>
      <c r="G469" s="37"/>
    </row>
    <row r="470" spans="5:7" x14ac:dyDescent="0.35">
      <c r="E470" s="37"/>
      <c r="F470" s="37"/>
      <c r="G470" s="37"/>
    </row>
    <row r="471" spans="5:7" x14ac:dyDescent="0.35">
      <c r="E471" s="37"/>
      <c r="F471" s="37"/>
      <c r="G471" s="37"/>
    </row>
    <row r="472" spans="5:7" x14ac:dyDescent="0.35">
      <c r="E472" s="37"/>
      <c r="F472" s="37"/>
      <c r="G472" s="37"/>
    </row>
    <row r="473" spans="5:7" x14ac:dyDescent="0.35">
      <c r="E473" s="37"/>
      <c r="F473" s="37"/>
      <c r="G473" s="37"/>
    </row>
    <row r="474" spans="5:7" x14ac:dyDescent="0.35">
      <c r="E474" s="37"/>
      <c r="F474" s="37"/>
      <c r="G474" s="37"/>
    </row>
    <row r="475" spans="5:7" x14ac:dyDescent="0.35">
      <c r="E475" s="37"/>
      <c r="F475" s="37"/>
      <c r="G475" s="37"/>
    </row>
    <row r="476" spans="5:7" x14ac:dyDescent="0.35">
      <c r="E476" s="37"/>
      <c r="F476" s="37"/>
      <c r="G476" s="37"/>
    </row>
    <row r="477" spans="5:7" x14ac:dyDescent="0.35">
      <c r="E477" s="37"/>
      <c r="F477" s="37"/>
      <c r="G477" s="37"/>
    </row>
    <row r="478" spans="5:7" x14ac:dyDescent="0.35">
      <c r="E478" s="37"/>
      <c r="F478" s="37"/>
      <c r="G478" s="37"/>
    </row>
    <row r="479" spans="5:7" x14ac:dyDescent="0.35">
      <c r="E479" s="37"/>
      <c r="F479" s="37"/>
      <c r="G479" s="37"/>
    </row>
    <row r="480" spans="5:7" x14ac:dyDescent="0.35">
      <c r="E480" s="37"/>
      <c r="F480" s="37"/>
      <c r="G480" s="37"/>
    </row>
    <row r="481" spans="5:7" x14ac:dyDescent="0.35">
      <c r="E481" s="37"/>
      <c r="F481" s="37"/>
      <c r="G481" s="37"/>
    </row>
    <row r="482" spans="5:7" x14ac:dyDescent="0.35">
      <c r="E482" s="37"/>
      <c r="F482" s="37"/>
      <c r="G482" s="37"/>
    </row>
    <row r="483" spans="5:7" x14ac:dyDescent="0.35">
      <c r="E483" s="37"/>
      <c r="F483" s="37"/>
      <c r="G483" s="37"/>
    </row>
    <row r="484" spans="5:7" x14ac:dyDescent="0.35">
      <c r="E484" s="37"/>
      <c r="F484" s="37"/>
      <c r="G484" s="37"/>
    </row>
    <row r="485" spans="5:7" x14ac:dyDescent="0.35">
      <c r="E485" s="37"/>
      <c r="F485" s="37"/>
      <c r="G485" s="37"/>
    </row>
    <row r="486" spans="5:7" x14ac:dyDescent="0.35">
      <c r="E486" s="37"/>
      <c r="F486" s="37"/>
      <c r="G486" s="37"/>
    </row>
    <row r="487" spans="5:7" x14ac:dyDescent="0.35">
      <c r="E487" s="37"/>
      <c r="F487" s="37"/>
      <c r="G487" s="37"/>
    </row>
    <row r="488" spans="5:7" x14ac:dyDescent="0.35">
      <c r="E488" s="37"/>
      <c r="F488" s="37"/>
      <c r="G488" s="37"/>
    </row>
    <row r="489" spans="5:7" x14ac:dyDescent="0.35">
      <c r="E489" s="37"/>
      <c r="F489" s="37"/>
      <c r="G489" s="37"/>
    </row>
    <row r="490" spans="5:7" x14ac:dyDescent="0.35">
      <c r="E490" s="37"/>
      <c r="F490" s="37"/>
      <c r="G490" s="37"/>
    </row>
    <row r="491" spans="5:7" x14ac:dyDescent="0.35">
      <c r="E491" s="37"/>
      <c r="F491" s="37"/>
      <c r="G491" s="37"/>
    </row>
    <row r="492" spans="5:7" x14ac:dyDescent="0.35">
      <c r="E492" s="37"/>
      <c r="F492" s="37"/>
      <c r="G492" s="37"/>
    </row>
    <row r="493" spans="5:7" x14ac:dyDescent="0.35">
      <c r="E493" s="37"/>
      <c r="F493" s="37"/>
      <c r="G493" s="37"/>
    </row>
    <row r="494" spans="5:7" x14ac:dyDescent="0.35">
      <c r="E494" s="37"/>
      <c r="F494" s="37"/>
      <c r="G494" s="37"/>
    </row>
    <row r="495" spans="5:7" x14ac:dyDescent="0.35">
      <c r="E495" s="37"/>
      <c r="F495" s="37"/>
      <c r="G495" s="37"/>
    </row>
    <row r="496" spans="5:7" x14ac:dyDescent="0.35">
      <c r="E496" s="37"/>
      <c r="F496" s="37"/>
      <c r="G496" s="37"/>
    </row>
    <row r="497" spans="5:7" x14ac:dyDescent="0.35">
      <c r="E497" s="37"/>
      <c r="F497" s="37"/>
      <c r="G497" s="37"/>
    </row>
    <row r="498" spans="5:7" x14ac:dyDescent="0.35">
      <c r="E498" s="37"/>
      <c r="F498" s="37"/>
      <c r="G498" s="37"/>
    </row>
    <row r="499" spans="5:7" x14ac:dyDescent="0.35">
      <c r="E499" s="37"/>
      <c r="F499" s="37"/>
      <c r="G499" s="37"/>
    </row>
    <row r="500" spans="5:7" x14ac:dyDescent="0.35">
      <c r="E500" s="37"/>
      <c r="F500" s="37"/>
      <c r="G500" s="37"/>
    </row>
    <row r="501" spans="5:7" x14ac:dyDescent="0.35">
      <c r="E501" s="37"/>
      <c r="F501" s="37"/>
      <c r="G501" s="37"/>
    </row>
    <row r="502" spans="5:7" x14ac:dyDescent="0.35">
      <c r="E502" s="37"/>
      <c r="F502" s="37"/>
      <c r="G502" s="37"/>
    </row>
    <row r="503" spans="5:7" x14ac:dyDescent="0.35">
      <c r="E503" s="37"/>
      <c r="F503" s="37"/>
      <c r="G503" s="37"/>
    </row>
    <row r="504" spans="5:7" x14ac:dyDescent="0.35">
      <c r="E504" s="37"/>
      <c r="F504" s="37"/>
      <c r="G504" s="37"/>
    </row>
    <row r="505" spans="5:7" x14ac:dyDescent="0.35">
      <c r="E505" s="37"/>
      <c r="F505" s="37"/>
      <c r="G505" s="37"/>
    </row>
    <row r="506" spans="5:7" x14ac:dyDescent="0.35">
      <c r="E506" s="37"/>
      <c r="F506" s="37"/>
      <c r="G506" s="37"/>
    </row>
    <row r="507" spans="5:7" x14ac:dyDescent="0.35">
      <c r="E507" s="37"/>
      <c r="F507" s="37"/>
      <c r="G507" s="37"/>
    </row>
    <row r="508" spans="5:7" x14ac:dyDescent="0.35">
      <c r="E508" s="37"/>
      <c r="F508" s="37"/>
      <c r="G508" s="37"/>
    </row>
    <row r="509" spans="5:7" x14ac:dyDescent="0.35">
      <c r="E509" s="37"/>
      <c r="F509" s="37"/>
      <c r="G509" s="37"/>
    </row>
    <row r="510" spans="5:7" x14ac:dyDescent="0.35">
      <c r="E510" s="37"/>
      <c r="F510" s="37"/>
      <c r="G510" s="37"/>
    </row>
    <row r="511" spans="5:7" x14ac:dyDescent="0.35">
      <c r="E511" s="37"/>
      <c r="F511" s="37"/>
      <c r="G511" s="37"/>
    </row>
    <row r="512" spans="5:7" x14ac:dyDescent="0.35">
      <c r="E512" s="37"/>
      <c r="F512" s="37"/>
      <c r="G512" s="37"/>
    </row>
    <row r="513" spans="5:7" x14ac:dyDescent="0.35">
      <c r="E513" s="37"/>
      <c r="F513" s="37"/>
      <c r="G513" s="37"/>
    </row>
    <row r="514" spans="5:7" x14ac:dyDescent="0.35">
      <c r="E514" s="37"/>
      <c r="F514" s="37"/>
      <c r="G514" s="37"/>
    </row>
    <row r="515" spans="5:7" x14ac:dyDescent="0.35">
      <c r="E515" s="37"/>
      <c r="F515" s="37"/>
      <c r="G515" s="37"/>
    </row>
    <row r="516" spans="5:7" x14ac:dyDescent="0.35">
      <c r="E516" s="37"/>
      <c r="F516" s="37"/>
      <c r="G516" s="37"/>
    </row>
    <row r="517" spans="5:7" x14ac:dyDescent="0.35">
      <c r="E517" s="37"/>
      <c r="F517" s="37"/>
      <c r="G517" s="37"/>
    </row>
    <row r="518" spans="5:7" x14ac:dyDescent="0.35">
      <c r="E518" s="37"/>
      <c r="F518" s="37"/>
      <c r="G518" s="37"/>
    </row>
    <row r="519" spans="5:7" x14ac:dyDescent="0.35">
      <c r="E519" s="37"/>
      <c r="F519" s="37"/>
      <c r="G519" s="37"/>
    </row>
    <row r="520" spans="5:7" x14ac:dyDescent="0.35">
      <c r="E520" s="37"/>
      <c r="F520" s="37"/>
      <c r="G520" s="37"/>
    </row>
    <row r="521" spans="5:7" x14ac:dyDescent="0.35">
      <c r="E521" s="37"/>
      <c r="F521" s="37"/>
      <c r="G521" s="37"/>
    </row>
    <row r="522" spans="5:7" x14ac:dyDescent="0.35">
      <c r="E522" s="37"/>
      <c r="F522" s="37"/>
      <c r="G522" s="37"/>
    </row>
    <row r="523" spans="5:7" x14ac:dyDescent="0.35">
      <c r="E523" s="37"/>
      <c r="F523" s="37"/>
      <c r="G523" s="37"/>
    </row>
    <row r="524" spans="5:7" x14ac:dyDescent="0.35">
      <c r="E524" s="37"/>
      <c r="F524" s="37"/>
      <c r="G524" s="37"/>
    </row>
    <row r="525" spans="5:7" x14ac:dyDescent="0.35">
      <c r="E525" s="37"/>
      <c r="F525" s="37"/>
      <c r="G525" s="37"/>
    </row>
    <row r="526" spans="5:7" x14ac:dyDescent="0.35">
      <c r="E526" s="37"/>
      <c r="F526" s="37"/>
      <c r="G526" s="37"/>
    </row>
    <row r="527" spans="5:7" x14ac:dyDescent="0.35">
      <c r="E527" s="37"/>
      <c r="F527" s="37"/>
      <c r="G527" s="37"/>
    </row>
    <row r="528" spans="5:7" x14ac:dyDescent="0.35">
      <c r="E528" s="37"/>
      <c r="F528" s="37"/>
      <c r="G528" s="37"/>
    </row>
    <row r="529" spans="5:7" x14ac:dyDescent="0.35">
      <c r="E529" s="37"/>
      <c r="F529" s="37"/>
      <c r="G529" s="37"/>
    </row>
    <row r="530" spans="5:7" x14ac:dyDescent="0.35">
      <c r="E530" s="37"/>
      <c r="F530" s="37"/>
      <c r="G530" s="37"/>
    </row>
    <row r="531" spans="5:7" x14ac:dyDescent="0.35">
      <c r="E531" s="37"/>
      <c r="F531" s="37"/>
      <c r="G531" s="37"/>
    </row>
    <row r="532" spans="5:7" x14ac:dyDescent="0.35">
      <c r="E532" s="37"/>
      <c r="F532" s="37"/>
      <c r="G532" s="37"/>
    </row>
    <row r="533" spans="5:7" x14ac:dyDescent="0.35">
      <c r="E533" s="37"/>
      <c r="F533" s="37"/>
      <c r="G533" s="37"/>
    </row>
    <row r="534" spans="5:7" x14ac:dyDescent="0.35">
      <c r="E534" s="37"/>
      <c r="F534" s="37"/>
      <c r="G534" s="37"/>
    </row>
    <row r="535" spans="5:7" x14ac:dyDescent="0.35">
      <c r="E535" s="37"/>
      <c r="F535" s="37"/>
      <c r="G535" s="37"/>
    </row>
    <row r="536" spans="5:7" x14ac:dyDescent="0.35">
      <c r="E536" s="37"/>
      <c r="F536" s="37"/>
      <c r="G536" s="37"/>
    </row>
    <row r="537" spans="5:7" x14ac:dyDescent="0.35">
      <c r="E537" s="37"/>
      <c r="F537" s="37"/>
      <c r="G537" s="37"/>
    </row>
    <row r="538" spans="5:7" x14ac:dyDescent="0.35">
      <c r="E538" s="37"/>
      <c r="F538" s="37"/>
      <c r="G538" s="37"/>
    </row>
    <row r="539" spans="5:7" x14ac:dyDescent="0.35">
      <c r="E539" s="37"/>
      <c r="F539" s="37"/>
      <c r="G539" s="37"/>
    </row>
    <row r="540" spans="5:7" x14ac:dyDescent="0.35">
      <c r="E540" s="37"/>
      <c r="F540" s="37"/>
      <c r="G540" s="37"/>
    </row>
    <row r="541" spans="5:7" x14ac:dyDescent="0.35">
      <c r="E541" s="37"/>
      <c r="F541" s="37"/>
      <c r="G541" s="37"/>
    </row>
    <row r="542" spans="5:7" x14ac:dyDescent="0.35">
      <c r="E542" s="37"/>
      <c r="F542" s="37"/>
      <c r="G542" s="37"/>
    </row>
    <row r="543" spans="5:7" x14ac:dyDescent="0.35">
      <c r="E543" s="37"/>
      <c r="F543" s="37"/>
      <c r="G543" s="37"/>
    </row>
    <row r="544" spans="5:7" x14ac:dyDescent="0.35">
      <c r="E544" s="37"/>
      <c r="F544" s="37"/>
      <c r="G544" s="37"/>
    </row>
    <row r="545" spans="5:7" x14ac:dyDescent="0.35">
      <c r="E545" s="37"/>
      <c r="F545" s="37"/>
      <c r="G545" s="37"/>
    </row>
    <row r="546" spans="5:7" x14ac:dyDescent="0.35">
      <c r="E546" s="37"/>
      <c r="F546" s="37"/>
      <c r="G546" s="37"/>
    </row>
    <row r="547" spans="5:7" x14ac:dyDescent="0.35">
      <c r="E547" s="37"/>
      <c r="F547" s="37"/>
      <c r="G547" s="37"/>
    </row>
    <row r="548" spans="5:7" x14ac:dyDescent="0.35">
      <c r="E548" s="37"/>
      <c r="F548" s="37"/>
      <c r="G548" s="37"/>
    </row>
    <row r="549" spans="5:7" x14ac:dyDescent="0.35">
      <c r="E549" s="37"/>
      <c r="F549" s="37"/>
      <c r="G549" s="37"/>
    </row>
    <row r="550" spans="5:7" x14ac:dyDescent="0.35">
      <c r="E550" s="37"/>
      <c r="F550" s="37"/>
      <c r="G550" s="37"/>
    </row>
    <row r="551" spans="5:7" x14ac:dyDescent="0.35">
      <c r="E551" s="37"/>
      <c r="F551" s="37"/>
      <c r="G551" s="37"/>
    </row>
    <row r="552" spans="5:7" x14ac:dyDescent="0.35">
      <c r="E552" s="37"/>
      <c r="F552" s="37"/>
      <c r="G552" s="37"/>
    </row>
    <row r="553" spans="5:7" x14ac:dyDescent="0.35">
      <c r="E553" s="37"/>
      <c r="F553" s="37"/>
      <c r="G553" s="37"/>
    </row>
    <row r="554" spans="5:7" x14ac:dyDescent="0.35">
      <c r="E554" s="37"/>
      <c r="F554" s="37"/>
      <c r="G554" s="37"/>
    </row>
    <row r="555" spans="5:7" x14ac:dyDescent="0.35">
      <c r="E555" s="37"/>
      <c r="F555" s="37"/>
      <c r="G555" s="37"/>
    </row>
    <row r="556" spans="5:7" x14ac:dyDescent="0.35">
      <c r="E556" s="37"/>
      <c r="F556" s="37"/>
      <c r="G556" s="37"/>
    </row>
    <row r="557" spans="5:7" x14ac:dyDescent="0.35">
      <c r="E557" s="37"/>
      <c r="F557" s="37"/>
      <c r="G557" s="37"/>
    </row>
    <row r="558" spans="5:7" x14ac:dyDescent="0.35">
      <c r="E558" s="37"/>
      <c r="F558" s="37"/>
      <c r="G558" s="37"/>
    </row>
    <row r="559" spans="5:7" x14ac:dyDescent="0.35">
      <c r="E559" s="37"/>
      <c r="F559" s="37"/>
      <c r="G559" s="37"/>
    </row>
    <row r="560" spans="5:7" x14ac:dyDescent="0.35">
      <c r="E560" s="37"/>
      <c r="F560" s="37"/>
      <c r="G560" s="37"/>
    </row>
    <row r="561" spans="5:7" x14ac:dyDescent="0.35">
      <c r="E561" s="37"/>
      <c r="F561" s="37"/>
      <c r="G561" s="37"/>
    </row>
    <row r="562" spans="5:7" x14ac:dyDescent="0.35">
      <c r="E562" s="37"/>
      <c r="F562" s="37"/>
      <c r="G562" s="37"/>
    </row>
    <row r="563" spans="5:7" x14ac:dyDescent="0.35">
      <c r="E563" s="37"/>
      <c r="F563" s="37"/>
      <c r="G563" s="37"/>
    </row>
    <row r="564" spans="5:7" x14ac:dyDescent="0.35">
      <c r="E564" s="37"/>
      <c r="F564" s="37"/>
      <c r="G564" s="37"/>
    </row>
    <row r="565" spans="5:7" x14ac:dyDescent="0.35">
      <c r="E565" s="37"/>
      <c r="F565" s="37"/>
      <c r="G565" s="37"/>
    </row>
    <row r="566" spans="5:7" x14ac:dyDescent="0.35">
      <c r="E566" s="37"/>
      <c r="F566" s="37"/>
      <c r="G566" s="37"/>
    </row>
    <row r="567" spans="5:7" x14ac:dyDescent="0.35">
      <c r="E567" s="37"/>
      <c r="F567" s="37"/>
      <c r="G567" s="37"/>
    </row>
    <row r="568" spans="5:7" x14ac:dyDescent="0.35">
      <c r="E568" s="37"/>
      <c r="F568" s="37"/>
      <c r="G568" s="37"/>
    </row>
    <row r="569" spans="5:7" x14ac:dyDescent="0.35">
      <c r="E569" s="37"/>
      <c r="F569" s="37"/>
      <c r="G569" s="37"/>
    </row>
    <row r="570" spans="5:7" x14ac:dyDescent="0.35">
      <c r="E570" s="37"/>
      <c r="F570" s="37"/>
      <c r="G570" s="37"/>
    </row>
    <row r="571" spans="5:7" x14ac:dyDescent="0.35">
      <c r="E571" s="37"/>
      <c r="F571" s="37"/>
      <c r="G571" s="37"/>
    </row>
    <row r="572" spans="5:7" x14ac:dyDescent="0.35">
      <c r="E572" s="37"/>
      <c r="F572" s="37"/>
      <c r="G572" s="37"/>
    </row>
    <row r="573" spans="5:7" x14ac:dyDescent="0.35">
      <c r="E573" s="37"/>
      <c r="F573" s="37"/>
      <c r="G573" s="37"/>
    </row>
    <row r="574" spans="5:7" x14ac:dyDescent="0.35">
      <c r="E574" s="37"/>
      <c r="F574" s="37"/>
      <c r="G574" s="37"/>
    </row>
    <row r="575" spans="5:7" x14ac:dyDescent="0.35">
      <c r="E575" s="37"/>
      <c r="F575" s="37"/>
      <c r="G575" s="37"/>
    </row>
    <row r="576" spans="5:7" x14ac:dyDescent="0.35">
      <c r="E576" s="37"/>
      <c r="F576" s="37"/>
      <c r="G576" s="37"/>
    </row>
    <row r="577" spans="5:7" x14ac:dyDescent="0.35">
      <c r="E577" s="37"/>
      <c r="F577" s="37"/>
      <c r="G577" s="37"/>
    </row>
    <row r="578" spans="5:7" x14ac:dyDescent="0.35">
      <c r="E578" s="37"/>
      <c r="F578" s="37"/>
      <c r="G578" s="37"/>
    </row>
    <row r="579" spans="5:7" x14ac:dyDescent="0.35">
      <c r="E579" s="37"/>
      <c r="F579" s="37"/>
      <c r="G579" s="37"/>
    </row>
    <row r="580" spans="5:7" x14ac:dyDescent="0.35">
      <c r="E580" s="37"/>
      <c r="F580" s="37"/>
      <c r="G580" s="37"/>
    </row>
    <row r="581" spans="5:7" x14ac:dyDescent="0.35">
      <c r="E581" s="37"/>
      <c r="F581" s="37"/>
      <c r="G581" s="37"/>
    </row>
    <row r="582" spans="5:7" x14ac:dyDescent="0.35">
      <c r="E582" s="37"/>
      <c r="F582" s="37"/>
      <c r="G582" s="37"/>
    </row>
    <row r="583" spans="5:7" x14ac:dyDescent="0.35">
      <c r="E583" s="37"/>
      <c r="F583" s="37"/>
      <c r="G583" s="37"/>
    </row>
    <row r="584" spans="5:7" x14ac:dyDescent="0.35">
      <c r="E584" s="37"/>
      <c r="F584" s="37"/>
      <c r="G584" s="37"/>
    </row>
    <row r="585" spans="5:7" x14ac:dyDescent="0.35">
      <c r="E585" s="37"/>
      <c r="F585" s="37"/>
      <c r="G585" s="37"/>
    </row>
    <row r="586" spans="5:7" x14ac:dyDescent="0.35">
      <c r="E586" s="37"/>
      <c r="F586" s="37"/>
      <c r="G586" s="37"/>
    </row>
    <row r="587" spans="5:7" x14ac:dyDescent="0.35">
      <c r="E587" s="37"/>
      <c r="F587" s="37"/>
      <c r="G587" s="37"/>
    </row>
    <row r="588" spans="5:7" x14ac:dyDescent="0.35">
      <c r="E588" s="37"/>
      <c r="F588" s="37"/>
      <c r="G588" s="37"/>
    </row>
    <row r="589" spans="5:7" x14ac:dyDescent="0.35">
      <c r="E589" s="37"/>
      <c r="F589" s="37"/>
      <c r="G589" s="37"/>
    </row>
    <row r="590" spans="5:7" x14ac:dyDescent="0.35">
      <c r="E590" s="37"/>
      <c r="F590" s="37"/>
      <c r="G590" s="37"/>
    </row>
    <row r="591" spans="5:7" x14ac:dyDescent="0.35">
      <c r="E591" s="37"/>
      <c r="F591" s="37"/>
      <c r="G591" s="37"/>
    </row>
    <row r="592" spans="5:7" x14ac:dyDescent="0.35">
      <c r="E592" s="37"/>
      <c r="F592" s="37"/>
      <c r="G592" s="37"/>
    </row>
    <row r="593" spans="5:7" x14ac:dyDescent="0.35">
      <c r="E593" s="37"/>
      <c r="F593" s="37"/>
      <c r="G593" s="37"/>
    </row>
    <row r="594" spans="5:7" x14ac:dyDescent="0.35">
      <c r="E594" s="37"/>
      <c r="F594" s="37"/>
      <c r="G594" s="37"/>
    </row>
    <row r="595" spans="5:7" x14ac:dyDescent="0.35">
      <c r="E595" s="37"/>
      <c r="F595" s="37"/>
      <c r="G595" s="37"/>
    </row>
    <row r="596" spans="5:7" x14ac:dyDescent="0.35">
      <c r="E596" s="37"/>
      <c r="F596" s="37"/>
      <c r="G596" s="37"/>
    </row>
    <row r="597" spans="5:7" x14ac:dyDescent="0.35">
      <c r="E597" s="37"/>
      <c r="F597" s="37"/>
      <c r="G597" s="37"/>
    </row>
    <row r="598" spans="5:7" x14ac:dyDescent="0.35">
      <c r="E598" s="37"/>
      <c r="F598" s="37"/>
      <c r="G598" s="37"/>
    </row>
    <row r="599" spans="5:7" x14ac:dyDescent="0.35">
      <c r="E599" s="37"/>
      <c r="F599" s="37"/>
      <c r="G599" s="37"/>
    </row>
    <row r="600" spans="5:7" x14ac:dyDescent="0.35">
      <c r="E600" s="37"/>
      <c r="F600" s="37"/>
      <c r="G600" s="37"/>
    </row>
    <row r="601" spans="5:7" x14ac:dyDescent="0.35">
      <c r="E601" s="37"/>
      <c r="F601" s="37"/>
      <c r="G601" s="37"/>
    </row>
    <row r="602" spans="5:7" x14ac:dyDescent="0.35">
      <c r="E602" s="37"/>
      <c r="F602" s="37"/>
      <c r="G602" s="37"/>
    </row>
    <row r="603" spans="5:7" x14ac:dyDescent="0.35">
      <c r="E603" s="37"/>
      <c r="F603" s="37"/>
      <c r="G603" s="37"/>
    </row>
    <row r="604" spans="5:7" x14ac:dyDescent="0.35">
      <c r="E604" s="37"/>
      <c r="F604" s="37"/>
      <c r="G604" s="37"/>
    </row>
    <row r="605" spans="5:7" x14ac:dyDescent="0.35">
      <c r="E605" s="37"/>
      <c r="F605" s="37"/>
      <c r="G605" s="37"/>
    </row>
    <row r="606" spans="5:7" x14ac:dyDescent="0.35">
      <c r="E606" s="37"/>
      <c r="F606" s="37"/>
      <c r="G606" s="37"/>
    </row>
    <row r="607" spans="5:7" x14ac:dyDescent="0.35">
      <c r="E607" s="37"/>
      <c r="F607" s="37"/>
      <c r="G607" s="37"/>
    </row>
    <row r="608" spans="5:7" x14ac:dyDescent="0.35">
      <c r="E608" s="37"/>
      <c r="F608" s="37"/>
      <c r="G608" s="37"/>
    </row>
    <row r="609" spans="5:7" x14ac:dyDescent="0.35">
      <c r="E609" s="37"/>
      <c r="F609" s="37"/>
      <c r="G609" s="37"/>
    </row>
    <row r="610" spans="5:7" x14ac:dyDescent="0.35">
      <c r="E610" s="37"/>
      <c r="F610" s="37"/>
      <c r="G610" s="37"/>
    </row>
    <row r="611" spans="5:7" x14ac:dyDescent="0.35">
      <c r="E611" s="37"/>
      <c r="F611" s="37"/>
      <c r="G611" s="37"/>
    </row>
    <row r="612" spans="5:7" x14ac:dyDescent="0.35">
      <c r="E612" s="37"/>
      <c r="F612" s="37"/>
      <c r="G612" s="37"/>
    </row>
    <row r="613" spans="5:7" x14ac:dyDescent="0.35">
      <c r="E613" s="37"/>
      <c r="F613" s="37"/>
      <c r="G613" s="37"/>
    </row>
    <row r="614" spans="5:7" x14ac:dyDescent="0.35">
      <c r="E614" s="37"/>
      <c r="F614" s="37"/>
      <c r="G614" s="37"/>
    </row>
    <row r="615" spans="5:7" x14ac:dyDescent="0.35">
      <c r="E615" s="37"/>
      <c r="F615" s="37"/>
      <c r="G615" s="37"/>
    </row>
    <row r="616" spans="5:7" x14ac:dyDescent="0.35">
      <c r="E616" s="37"/>
      <c r="F616" s="37"/>
      <c r="G616" s="37"/>
    </row>
    <row r="617" spans="5:7" x14ac:dyDescent="0.35">
      <c r="E617" s="37"/>
      <c r="F617" s="37"/>
      <c r="G617" s="37"/>
    </row>
    <row r="618" spans="5:7" x14ac:dyDescent="0.35">
      <c r="E618" s="37"/>
      <c r="F618" s="37"/>
      <c r="G618" s="37"/>
    </row>
    <row r="619" spans="5:7" x14ac:dyDescent="0.35">
      <c r="E619" s="37"/>
      <c r="F619" s="37"/>
      <c r="G619" s="37"/>
    </row>
    <row r="620" spans="5:7" x14ac:dyDescent="0.35">
      <c r="E620" s="37"/>
      <c r="F620" s="37"/>
      <c r="G620" s="37"/>
    </row>
    <row r="621" spans="5:7" x14ac:dyDescent="0.35">
      <c r="E621" s="37"/>
      <c r="F621" s="37"/>
      <c r="G621" s="37"/>
    </row>
    <row r="622" spans="5:7" x14ac:dyDescent="0.35">
      <c r="E622" s="37"/>
      <c r="F622" s="37"/>
      <c r="G622" s="37"/>
    </row>
    <row r="623" spans="5:7" x14ac:dyDescent="0.35">
      <c r="E623" s="37"/>
      <c r="F623" s="37"/>
      <c r="G623" s="37"/>
    </row>
    <row r="624" spans="5:7" x14ac:dyDescent="0.35">
      <c r="E624" s="37"/>
      <c r="F624" s="37"/>
      <c r="G624" s="37"/>
    </row>
    <row r="625" spans="5:7" x14ac:dyDescent="0.35">
      <c r="E625" s="37"/>
      <c r="F625" s="37"/>
      <c r="G625" s="37"/>
    </row>
    <row r="626" spans="5:7" x14ac:dyDescent="0.35">
      <c r="E626" s="37"/>
      <c r="F626" s="37"/>
      <c r="G626" s="37"/>
    </row>
    <row r="627" spans="5:7" x14ac:dyDescent="0.35">
      <c r="E627" s="37"/>
      <c r="F627" s="37"/>
      <c r="G627" s="37"/>
    </row>
    <row r="628" spans="5:7" x14ac:dyDescent="0.35">
      <c r="E628" s="37"/>
      <c r="F628" s="37"/>
      <c r="G628" s="37"/>
    </row>
    <row r="629" spans="5:7" x14ac:dyDescent="0.35">
      <c r="E629" s="37"/>
      <c r="F629" s="37"/>
      <c r="G629" s="37"/>
    </row>
    <row r="630" spans="5:7" x14ac:dyDescent="0.35">
      <c r="E630" s="37"/>
      <c r="F630" s="37"/>
      <c r="G630" s="37"/>
    </row>
    <row r="631" spans="5:7" x14ac:dyDescent="0.35">
      <c r="E631" s="37"/>
      <c r="F631" s="37"/>
      <c r="G631" s="37"/>
    </row>
    <row r="632" spans="5:7" x14ac:dyDescent="0.35">
      <c r="E632" s="37"/>
      <c r="F632" s="37"/>
      <c r="G632" s="37"/>
    </row>
    <row r="633" spans="5:7" x14ac:dyDescent="0.35">
      <c r="E633" s="37"/>
      <c r="F633" s="37"/>
      <c r="G633" s="37"/>
    </row>
    <row r="634" spans="5:7" x14ac:dyDescent="0.35">
      <c r="E634" s="37"/>
      <c r="F634" s="37"/>
      <c r="G634" s="37"/>
    </row>
    <row r="635" spans="5:7" x14ac:dyDescent="0.35">
      <c r="E635" s="37"/>
      <c r="F635" s="37"/>
      <c r="G635" s="37"/>
    </row>
    <row r="636" spans="5:7" x14ac:dyDescent="0.35">
      <c r="E636" s="37"/>
      <c r="F636" s="37"/>
      <c r="G636" s="37"/>
    </row>
    <row r="637" spans="5:7" x14ac:dyDescent="0.35">
      <c r="E637" s="37"/>
      <c r="F637" s="37"/>
      <c r="G637" s="37"/>
    </row>
    <row r="638" spans="5:7" x14ac:dyDescent="0.35">
      <c r="E638" s="37"/>
      <c r="F638" s="37"/>
      <c r="G638" s="37"/>
    </row>
    <row r="639" spans="5:7" x14ac:dyDescent="0.35">
      <c r="E639" s="37"/>
      <c r="F639" s="37"/>
      <c r="G639" s="37"/>
    </row>
    <row r="640" spans="5:7" x14ac:dyDescent="0.35">
      <c r="E640" s="37"/>
      <c r="F640" s="37"/>
      <c r="G640" s="37"/>
    </row>
    <row r="641" spans="5:7" x14ac:dyDescent="0.35">
      <c r="E641" s="37"/>
      <c r="F641" s="37"/>
      <c r="G641" s="37"/>
    </row>
    <row r="642" spans="5:7" x14ac:dyDescent="0.35">
      <c r="E642" s="37"/>
      <c r="F642" s="37"/>
      <c r="G642" s="37"/>
    </row>
    <row r="643" spans="5:7" x14ac:dyDescent="0.35">
      <c r="E643" s="37"/>
      <c r="F643" s="37"/>
      <c r="G643" s="37"/>
    </row>
    <row r="644" spans="5:7" x14ac:dyDescent="0.35">
      <c r="E644" s="37"/>
      <c r="F644" s="37"/>
      <c r="G644" s="37"/>
    </row>
    <row r="645" spans="5:7" x14ac:dyDescent="0.35">
      <c r="E645" s="37"/>
      <c r="F645" s="37"/>
      <c r="G645" s="37"/>
    </row>
    <row r="646" spans="5:7" x14ac:dyDescent="0.35">
      <c r="E646" s="37"/>
      <c r="F646" s="37"/>
      <c r="G646" s="37"/>
    </row>
    <row r="647" spans="5:7" x14ac:dyDescent="0.35">
      <c r="E647" s="37"/>
      <c r="F647" s="37"/>
      <c r="G647" s="37"/>
    </row>
    <row r="648" spans="5:7" x14ac:dyDescent="0.35">
      <c r="E648" s="37"/>
      <c r="F648" s="37"/>
      <c r="G648" s="37"/>
    </row>
    <row r="649" spans="5:7" x14ac:dyDescent="0.35">
      <c r="E649" s="37"/>
      <c r="F649" s="37"/>
      <c r="G649" s="37"/>
    </row>
    <row r="650" spans="5:7" x14ac:dyDescent="0.35">
      <c r="E650" s="37"/>
      <c r="F650" s="37"/>
      <c r="G650" s="37"/>
    </row>
    <row r="651" spans="5:7" x14ac:dyDescent="0.35">
      <c r="E651" s="37"/>
      <c r="F651" s="37"/>
      <c r="G651" s="37"/>
    </row>
    <row r="652" spans="5:7" x14ac:dyDescent="0.35">
      <c r="E652" s="37"/>
      <c r="F652" s="37"/>
      <c r="G652" s="37"/>
    </row>
    <row r="653" spans="5:7" x14ac:dyDescent="0.35">
      <c r="E653" s="37"/>
      <c r="F653" s="37"/>
      <c r="G653" s="37"/>
    </row>
    <row r="654" spans="5:7" x14ac:dyDescent="0.35">
      <c r="E654" s="37"/>
      <c r="F654" s="37"/>
      <c r="G654" s="37"/>
    </row>
    <row r="655" spans="5:7" x14ac:dyDescent="0.35">
      <c r="E655" s="37"/>
      <c r="F655" s="37"/>
      <c r="G655" s="37"/>
    </row>
    <row r="656" spans="5:7" x14ac:dyDescent="0.35">
      <c r="E656" s="37"/>
      <c r="F656" s="37"/>
      <c r="G656" s="37"/>
    </row>
    <row r="657" spans="5:7" x14ac:dyDescent="0.35">
      <c r="E657" s="37"/>
      <c r="F657" s="37"/>
      <c r="G657" s="37"/>
    </row>
    <row r="658" spans="5:7" x14ac:dyDescent="0.35">
      <c r="E658" s="37"/>
      <c r="F658" s="37"/>
      <c r="G658" s="37"/>
    </row>
    <row r="659" spans="5:7" x14ac:dyDescent="0.35">
      <c r="E659" s="37"/>
      <c r="F659" s="37"/>
      <c r="G659" s="37"/>
    </row>
    <row r="660" spans="5:7" x14ac:dyDescent="0.35">
      <c r="E660" s="37"/>
      <c r="F660" s="37"/>
      <c r="G660" s="37"/>
    </row>
    <row r="661" spans="5:7" x14ac:dyDescent="0.35">
      <c r="E661" s="37"/>
      <c r="F661" s="37"/>
      <c r="G661" s="37"/>
    </row>
    <row r="662" spans="5:7" x14ac:dyDescent="0.35">
      <c r="E662" s="37"/>
      <c r="F662" s="37"/>
      <c r="G662" s="37"/>
    </row>
    <row r="663" spans="5:7" x14ac:dyDescent="0.35">
      <c r="E663" s="37"/>
      <c r="F663" s="37"/>
      <c r="G663" s="37"/>
    </row>
    <row r="664" spans="5:7" x14ac:dyDescent="0.35">
      <c r="E664" s="37"/>
      <c r="F664" s="37"/>
      <c r="G664" s="37"/>
    </row>
    <row r="665" spans="5:7" x14ac:dyDescent="0.35">
      <c r="E665" s="37"/>
      <c r="F665" s="37"/>
      <c r="G665" s="37"/>
    </row>
    <row r="666" spans="5:7" x14ac:dyDescent="0.35">
      <c r="E666" s="37"/>
      <c r="F666" s="37"/>
      <c r="G666" s="37"/>
    </row>
    <row r="667" spans="5:7" x14ac:dyDescent="0.35">
      <c r="E667" s="37"/>
      <c r="F667" s="37"/>
      <c r="G667" s="37"/>
    </row>
    <row r="668" spans="5:7" x14ac:dyDescent="0.35">
      <c r="E668" s="37"/>
      <c r="F668" s="37"/>
      <c r="G668" s="37"/>
    </row>
    <row r="669" spans="5:7" x14ac:dyDescent="0.35">
      <c r="E669" s="37"/>
      <c r="F669" s="37"/>
      <c r="G669" s="37"/>
    </row>
    <row r="670" spans="5:7" x14ac:dyDescent="0.35">
      <c r="E670" s="37"/>
      <c r="F670" s="37"/>
      <c r="G670" s="37"/>
    </row>
    <row r="671" spans="5:7" x14ac:dyDescent="0.35">
      <c r="E671" s="37"/>
      <c r="F671" s="37"/>
      <c r="G671" s="37"/>
    </row>
    <row r="672" spans="5:7" x14ac:dyDescent="0.35">
      <c r="E672" s="37"/>
      <c r="F672" s="37"/>
      <c r="G672" s="37"/>
    </row>
    <row r="673" spans="5:7" x14ac:dyDescent="0.35">
      <c r="E673" s="37"/>
      <c r="F673" s="37"/>
      <c r="G673" s="37"/>
    </row>
    <row r="674" spans="5:7" x14ac:dyDescent="0.35">
      <c r="E674" s="37"/>
      <c r="F674" s="37"/>
      <c r="G674" s="37"/>
    </row>
    <row r="675" spans="5:7" x14ac:dyDescent="0.35">
      <c r="E675" s="37"/>
      <c r="F675" s="37"/>
      <c r="G675" s="37"/>
    </row>
    <row r="676" spans="5:7" x14ac:dyDescent="0.35">
      <c r="E676" s="37"/>
      <c r="F676" s="37"/>
      <c r="G676" s="37"/>
    </row>
    <row r="677" spans="5:7" x14ac:dyDescent="0.35">
      <c r="E677" s="37"/>
      <c r="F677" s="37"/>
      <c r="G677" s="37"/>
    </row>
    <row r="678" spans="5:7" x14ac:dyDescent="0.35">
      <c r="E678" s="37"/>
      <c r="F678" s="37"/>
      <c r="G678" s="37"/>
    </row>
    <row r="679" spans="5:7" x14ac:dyDescent="0.35">
      <c r="E679" s="37"/>
      <c r="F679" s="37"/>
      <c r="G679" s="37"/>
    </row>
    <row r="680" spans="5:7" x14ac:dyDescent="0.35">
      <c r="E680" s="37"/>
      <c r="F680" s="37"/>
      <c r="G680" s="37"/>
    </row>
    <row r="681" spans="5:7" x14ac:dyDescent="0.35">
      <c r="E681" s="37"/>
      <c r="F681" s="37"/>
      <c r="G681" s="37"/>
    </row>
    <row r="682" spans="5:7" x14ac:dyDescent="0.35">
      <c r="E682" s="37"/>
      <c r="F682" s="37"/>
      <c r="G682" s="37"/>
    </row>
    <row r="683" spans="5:7" x14ac:dyDescent="0.35">
      <c r="E683" s="37"/>
      <c r="F683" s="37"/>
      <c r="G683" s="37"/>
    </row>
    <row r="684" spans="5:7" x14ac:dyDescent="0.35">
      <c r="E684" s="37"/>
      <c r="F684" s="37"/>
      <c r="G684" s="37"/>
    </row>
    <row r="685" spans="5:7" x14ac:dyDescent="0.35">
      <c r="E685" s="37"/>
      <c r="F685" s="37"/>
      <c r="G685" s="37"/>
    </row>
    <row r="686" spans="5:7" x14ac:dyDescent="0.35">
      <c r="E686" s="37"/>
      <c r="F686" s="37"/>
      <c r="G686" s="37"/>
    </row>
    <row r="687" spans="5:7" x14ac:dyDescent="0.35">
      <c r="E687" s="37"/>
      <c r="F687" s="37"/>
      <c r="G687" s="37"/>
    </row>
    <row r="688" spans="5:7" x14ac:dyDescent="0.35">
      <c r="E688" s="37"/>
      <c r="F688" s="37"/>
      <c r="G688" s="37"/>
    </row>
    <row r="689" spans="5:7" x14ac:dyDescent="0.35">
      <c r="E689" s="37"/>
      <c r="F689" s="37"/>
      <c r="G689" s="37"/>
    </row>
    <row r="690" spans="5:7" x14ac:dyDescent="0.35">
      <c r="E690" s="37"/>
      <c r="F690" s="37"/>
      <c r="G690" s="37"/>
    </row>
    <row r="691" spans="5:7" x14ac:dyDescent="0.35">
      <c r="E691" s="37"/>
      <c r="F691" s="37"/>
      <c r="G691" s="37"/>
    </row>
    <row r="692" spans="5:7" x14ac:dyDescent="0.35">
      <c r="E692" s="37"/>
      <c r="F692" s="37"/>
      <c r="G692" s="37"/>
    </row>
    <row r="693" spans="5:7" x14ac:dyDescent="0.35">
      <c r="E693" s="37"/>
      <c r="F693" s="37"/>
      <c r="G693" s="37"/>
    </row>
    <row r="694" spans="5:7" x14ac:dyDescent="0.35">
      <c r="E694" s="37"/>
      <c r="F694" s="37"/>
      <c r="G694" s="37"/>
    </row>
    <row r="695" spans="5:7" x14ac:dyDescent="0.35">
      <c r="E695" s="37"/>
      <c r="F695" s="37"/>
      <c r="G695" s="37"/>
    </row>
    <row r="696" spans="5:7" x14ac:dyDescent="0.35">
      <c r="E696" s="37"/>
      <c r="F696" s="37"/>
      <c r="G696" s="37"/>
    </row>
    <row r="697" spans="5:7" x14ac:dyDescent="0.35">
      <c r="E697" s="37"/>
      <c r="F697" s="37"/>
      <c r="G697" s="37"/>
    </row>
    <row r="698" spans="5:7" x14ac:dyDescent="0.35">
      <c r="E698" s="37"/>
      <c r="F698" s="37"/>
      <c r="G698" s="37"/>
    </row>
    <row r="699" spans="5:7" x14ac:dyDescent="0.35">
      <c r="E699" s="37"/>
      <c r="F699" s="37"/>
      <c r="G699" s="37"/>
    </row>
    <row r="700" spans="5:7" x14ac:dyDescent="0.35">
      <c r="E700" s="37"/>
      <c r="F700" s="37"/>
      <c r="G700" s="37"/>
    </row>
    <row r="701" spans="5:7" x14ac:dyDescent="0.35">
      <c r="E701" s="37"/>
      <c r="F701" s="37"/>
      <c r="G701" s="37"/>
    </row>
    <row r="702" spans="5:7" x14ac:dyDescent="0.35">
      <c r="E702" s="37"/>
      <c r="F702" s="37"/>
      <c r="G702" s="37"/>
    </row>
    <row r="703" spans="5:7" x14ac:dyDescent="0.35">
      <c r="E703" s="37"/>
      <c r="F703" s="37"/>
      <c r="G703" s="37"/>
    </row>
    <row r="704" spans="5:7" x14ac:dyDescent="0.35">
      <c r="E704" s="37"/>
      <c r="F704" s="37"/>
      <c r="G704" s="37"/>
    </row>
    <row r="705" spans="5:7" x14ac:dyDescent="0.35">
      <c r="E705" s="37"/>
      <c r="F705" s="37"/>
      <c r="G705" s="37"/>
    </row>
    <row r="706" spans="5:7" x14ac:dyDescent="0.35">
      <c r="E706" s="37"/>
      <c r="F706" s="37"/>
      <c r="G706" s="37"/>
    </row>
    <row r="707" spans="5:7" x14ac:dyDescent="0.35">
      <c r="E707" s="37"/>
      <c r="F707" s="37"/>
      <c r="G707" s="37"/>
    </row>
    <row r="708" spans="5:7" x14ac:dyDescent="0.35">
      <c r="E708" s="37"/>
      <c r="F708" s="37"/>
      <c r="G708" s="37"/>
    </row>
    <row r="709" spans="5:7" x14ac:dyDescent="0.35">
      <c r="E709" s="37"/>
      <c r="F709" s="37"/>
      <c r="G709" s="37"/>
    </row>
    <row r="710" spans="5:7" x14ac:dyDescent="0.35">
      <c r="E710" s="37"/>
      <c r="F710" s="37"/>
      <c r="G710" s="37"/>
    </row>
    <row r="711" spans="5:7" x14ac:dyDescent="0.35">
      <c r="E711" s="37"/>
      <c r="F711" s="37"/>
      <c r="G711" s="37"/>
    </row>
    <row r="712" spans="5:7" x14ac:dyDescent="0.35">
      <c r="E712" s="37"/>
      <c r="F712" s="37"/>
      <c r="G712" s="37"/>
    </row>
    <row r="713" spans="5:7" x14ac:dyDescent="0.35">
      <c r="E713" s="37"/>
      <c r="F713" s="37"/>
      <c r="G713" s="37"/>
    </row>
    <row r="714" spans="5:7" x14ac:dyDescent="0.35">
      <c r="E714" s="37"/>
      <c r="F714" s="37"/>
      <c r="G714" s="37"/>
    </row>
    <row r="715" spans="5:7" x14ac:dyDescent="0.35">
      <c r="E715" s="37"/>
      <c r="F715" s="37"/>
      <c r="G715" s="37"/>
    </row>
    <row r="716" spans="5:7" x14ac:dyDescent="0.35">
      <c r="E716" s="37"/>
      <c r="F716" s="37"/>
      <c r="G716" s="37"/>
    </row>
    <row r="717" spans="5:7" x14ac:dyDescent="0.35">
      <c r="E717" s="37"/>
      <c r="F717" s="37"/>
      <c r="G717" s="37"/>
    </row>
    <row r="718" spans="5:7" x14ac:dyDescent="0.35">
      <c r="E718" s="37"/>
      <c r="F718" s="37"/>
      <c r="G718" s="37"/>
    </row>
    <row r="719" spans="5:7" x14ac:dyDescent="0.35">
      <c r="E719" s="37"/>
      <c r="F719" s="37"/>
      <c r="G719" s="37"/>
    </row>
    <row r="720" spans="5:7" x14ac:dyDescent="0.35">
      <c r="E720" s="37"/>
      <c r="F720" s="37"/>
      <c r="G720" s="37"/>
    </row>
    <row r="721" spans="5:7" x14ac:dyDescent="0.35">
      <c r="E721" s="37"/>
      <c r="F721" s="37"/>
      <c r="G721" s="37"/>
    </row>
    <row r="722" spans="5:7" x14ac:dyDescent="0.35">
      <c r="E722" s="37"/>
      <c r="F722" s="37"/>
      <c r="G722" s="37"/>
    </row>
    <row r="723" spans="5:7" x14ac:dyDescent="0.35">
      <c r="E723" s="37"/>
      <c r="F723" s="37"/>
      <c r="G723" s="37"/>
    </row>
    <row r="724" spans="5:7" x14ac:dyDescent="0.35">
      <c r="E724" s="37"/>
      <c r="F724" s="37"/>
      <c r="G724" s="37"/>
    </row>
    <row r="725" spans="5:7" x14ac:dyDescent="0.35">
      <c r="E725" s="37"/>
      <c r="F725" s="37"/>
      <c r="G725" s="37"/>
    </row>
    <row r="726" spans="5:7" x14ac:dyDescent="0.35">
      <c r="E726" s="37"/>
      <c r="F726" s="37"/>
      <c r="G726" s="37"/>
    </row>
    <row r="727" spans="5:7" x14ac:dyDescent="0.35">
      <c r="E727" s="37"/>
      <c r="F727" s="37"/>
      <c r="G727" s="37"/>
    </row>
    <row r="728" spans="5:7" x14ac:dyDescent="0.35">
      <c r="E728" s="37"/>
      <c r="F728" s="37"/>
      <c r="G728" s="37"/>
    </row>
    <row r="729" spans="5:7" x14ac:dyDescent="0.35">
      <c r="E729" s="37"/>
      <c r="F729" s="37"/>
      <c r="G729" s="37"/>
    </row>
    <row r="730" spans="5:7" x14ac:dyDescent="0.35">
      <c r="E730" s="37"/>
      <c r="F730" s="37"/>
      <c r="G730" s="37"/>
    </row>
    <row r="731" spans="5:7" x14ac:dyDescent="0.35">
      <c r="E731" s="37"/>
      <c r="F731" s="37"/>
      <c r="G731" s="37"/>
    </row>
    <row r="732" spans="5:7" x14ac:dyDescent="0.35">
      <c r="E732" s="37"/>
      <c r="F732" s="37"/>
      <c r="G732" s="37"/>
    </row>
    <row r="733" spans="5:7" x14ac:dyDescent="0.35">
      <c r="E733" s="37"/>
      <c r="F733" s="37"/>
      <c r="G733" s="37"/>
    </row>
    <row r="734" spans="5:7" x14ac:dyDescent="0.35">
      <c r="E734" s="37"/>
      <c r="F734" s="37"/>
      <c r="G734" s="37"/>
    </row>
    <row r="735" spans="5:7" x14ac:dyDescent="0.35">
      <c r="E735" s="37"/>
      <c r="F735" s="37"/>
      <c r="G735" s="37"/>
    </row>
    <row r="736" spans="5:7" x14ac:dyDescent="0.35">
      <c r="E736" s="37"/>
      <c r="F736" s="37"/>
      <c r="G736" s="37"/>
    </row>
    <row r="737" spans="5:7" x14ac:dyDescent="0.35">
      <c r="E737" s="37"/>
      <c r="F737" s="37"/>
      <c r="G737" s="37"/>
    </row>
    <row r="738" spans="5:7" x14ac:dyDescent="0.35">
      <c r="E738" s="37"/>
      <c r="F738" s="37"/>
      <c r="G738" s="37"/>
    </row>
    <row r="739" spans="5:7" x14ac:dyDescent="0.35">
      <c r="E739" s="37"/>
      <c r="F739" s="37"/>
      <c r="G739" s="37"/>
    </row>
    <row r="740" spans="5:7" x14ac:dyDescent="0.35">
      <c r="E740" s="37"/>
      <c r="F740" s="37"/>
      <c r="G740" s="37"/>
    </row>
    <row r="741" spans="5:7" x14ac:dyDescent="0.35">
      <c r="E741" s="37"/>
      <c r="F741" s="37"/>
      <c r="G741" s="37"/>
    </row>
    <row r="742" spans="5:7" x14ac:dyDescent="0.35">
      <c r="E742" s="37"/>
      <c r="F742" s="37"/>
      <c r="G742" s="37"/>
    </row>
    <row r="743" spans="5:7" x14ac:dyDescent="0.35">
      <c r="E743" s="37"/>
      <c r="F743" s="37"/>
      <c r="G743" s="37"/>
    </row>
    <row r="744" spans="5:7" x14ac:dyDescent="0.35">
      <c r="E744" s="37"/>
      <c r="F744" s="37"/>
      <c r="G744" s="37"/>
    </row>
    <row r="745" spans="5:7" x14ac:dyDescent="0.35">
      <c r="E745" s="37"/>
      <c r="F745" s="37"/>
      <c r="G745" s="37"/>
    </row>
    <row r="746" spans="5:7" x14ac:dyDescent="0.35">
      <c r="E746" s="37"/>
      <c r="F746" s="37"/>
      <c r="G746" s="37"/>
    </row>
    <row r="747" spans="5:7" x14ac:dyDescent="0.35">
      <c r="E747" s="37"/>
      <c r="F747" s="37"/>
      <c r="G747" s="37"/>
    </row>
    <row r="748" spans="5:7" x14ac:dyDescent="0.35">
      <c r="E748" s="37"/>
      <c r="F748" s="37"/>
      <c r="G748" s="37"/>
    </row>
    <row r="749" spans="5:7" x14ac:dyDescent="0.35">
      <c r="E749" s="37"/>
      <c r="F749" s="37"/>
      <c r="G749" s="37"/>
    </row>
    <row r="750" spans="5:7" x14ac:dyDescent="0.35">
      <c r="E750" s="37"/>
      <c r="F750" s="37"/>
      <c r="G750" s="37"/>
    </row>
    <row r="751" spans="5:7" x14ac:dyDescent="0.35">
      <c r="E751" s="37"/>
      <c r="F751" s="37"/>
      <c r="G751" s="37"/>
    </row>
    <row r="752" spans="5:7" x14ac:dyDescent="0.35">
      <c r="E752" s="37"/>
      <c r="F752" s="37"/>
      <c r="G752" s="37"/>
    </row>
    <row r="753" spans="5:7" x14ac:dyDescent="0.35">
      <c r="E753" s="37"/>
      <c r="F753" s="37"/>
      <c r="G753" s="37"/>
    </row>
    <row r="754" spans="5:7" x14ac:dyDescent="0.35">
      <c r="E754" s="37"/>
      <c r="F754" s="37"/>
      <c r="G754" s="37"/>
    </row>
    <row r="755" spans="5:7" x14ac:dyDescent="0.35">
      <c r="E755" s="37"/>
      <c r="F755" s="37"/>
      <c r="G755" s="37"/>
    </row>
    <row r="756" spans="5:7" x14ac:dyDescent="0.35">
      <c r="E756" s="37"/>
      <c r="F756" s="37"/>
      <c r="G756" s="37"/>
    </row>
    <row r="757" spans="5:7" x14ac:dyDescent="0.35">
      <c r="E757" s="37"/>
      <c r="F757" s="37"/>
      <c r="G757" s="37"/>
    </row>
    <row r="758" spans="5:7" x14ac:dyDescent="0.35">
      <c r="E758" s="37"/>
      <c r="F758" s="37"/>
      <c r="G758" s="37"/>
    </row>
    <row r="759" spans="5:7" x14ac:dyDescent="0.35">
      <c r="E759" s="37"/>
      <c r="F759" s="37"/>
      <c r="G759" s="37"/>
    </row>
    <row r="760" spans="5:7" x14ac:dyDescent="0.35">
      <c r="E760" s="37"/>
      <c r="F760" s="37"/>
      <c r="G760" s="37"/>
    </row>
    <row r="761" spans="5:7" x14ac:dyDescent="0.35">
      <c r="E761" s="37"/>
      <c r="F761" s="37"/>
      <c r="G761" s="37"/>
    </row>
    <row r="762" spans="5:7" x14ac:dyDescent="0.35">
      <c r="E762" s="37"/>
      <c r="F762" s="37"/>
      <c r="G762" s="37"/>
    </row>
    <row r="763" spans="5:7" x14ac:dyDescent="0.35">
      <c r="E763" s="37"/>
      <c r="F763" s="37"/>
      <c r="G763" s="37"/>
    </row>
    <row r="764" spans="5:7" x14ac:dyDescent="0.35">
      <c r="E764" s="37"/>
      <c r="F764" s="37"/>
      <c r="G764" s="37"/>
    </row>
    <row r="765" spans="5:7" x14ac:dyDescent="0.35">
      <c r="E765" s="37"/>
      <c r="F765" s="37"/>
      <c r="G765" s="37"/>
    </row>
    <row r="766" spans="5:7" x14ac:dyDescent="0.35">
      <c r="E766" s="37"/>
      <c r="F766" s="37"/>
      <c r="G766" s="37"/>
    </row>
    <row r="767" spans="5:7" x14ac:dyDescent="0.35">
      <c r="E767" s="37"/>
      <c r="F767" s="37"/>
      <c r="G767" s="37"/>
    </row>
    <row r="768" spans="5:7" x14ac:dyDescent="0.35">
      <c r="E768" s="37"/>
      <c r="F768" s="37"/>
      <c r="G768" s="37"/>
    </row>
    <row r="769" spans="5:7" x14ac:dyDescent="0.35">
      <c r="E769" s="37"/>
      <c r="F769" s="37"/>
      <c r="G769" s="37"/>
    </row>
    <row r="770" spans="5:7" x14ac:dyDescent="0.35">
      <c r="E770" s="37"/>
      <c r="F770" s="37"/>
      <c r="G770" s="37"/>
    </row>
    <row r="771" spans="5:7" x14ac:dyDescent="0.35">
      <c r="E771" s="37"/>
      <c r="F771" s="37"/>
      <c r="G771" s="37"/>
    </row>
    <row r="772" spans="5:7" x14ac:dyDescent="0.35">
      <c r="E772" s="37"/>
      <c r="F772" s="37"/>
      <c r="G772" s="37"/>
    </row>
    <row r="773" spans="5:7" x14ac:dyDescent="0.35">
      <c r="E773" s="37"/>
      <c r="F773" s="37"/>
      <c r="G773" s="37"/>
    </row>
    <row r="774" spans="5:7" x14ac:dyDescent="0.35">
      <c r="E774" s="37"/>
      <c r="F774" s="37"/>
      <c r="G774" s="37"/>
    </row>
    <row r="775" spans="5:7" x14ac:dyDescent="0.35">
      <c r="E775" s="37"/>
      <c r="F775" s="37"/>
      <c r="G775" s="37"/>
    </row>
    <row r="776" spans="5:7" x14ac:dyDescent="0.35">
      <c r="E776" s="37"/>
      <c r="F776" s="37"/>
      <c r="G776" s="37"/>
    </row>
    <row r="777" spans="5:7" x14ac:dyDescent="0.35">
      <c r="E777" s="37"/>
      <c r="F777" s="37"/>
      <c r="G777" s="37"/>
    </row>
    <row r="778" spans="5:7" x14ac:dyDescent="0.35">
      <c r="E778" s="37"/>
      <c r="F778" s="37"/>
      <c r="G778" s="37"/>
    </row>
    <row r="779" spans="5:7" x14ac:dyDescent="0.35">
      <c r="E779" s="37"/>
      <c r="F779" s="37"/>
      <c r="G779" s="37"/>
    </row>
    <row r="780" spans="5:7" x14ac:dyDescent="0.35">
      <c r="E780" s="37"/>
      <c r="F780" s="37"/>
      <c r="G780" s="37"/>
    </row>
    <row r="781" spans="5:7" x14ac:dyDescent="0.35">
      <c r="E781" s="37"/>
      <c r="F781" s="37"/>
      <c r="G781" s="37"/>
    </row>
    <row r="782" spans="5:7" x14ac:dyDescent="0.35">
      <c r="E782" s="37"/>
      <c r="F782" s="37"/>
      <c r="G782" s="37"/>
    </row>
    <row r="783" spans="5:7" x14ac:dyDescent="0.35">
      <c r="E783" s="37"/>
      <c r="F783" s="37"/>
      <c r="G783" s="37"/>
    </row>
    <row r="784" spans="5:7" x14ac:dyDescent="0.35">
      <c r="E784" s="37"/>
      <c r="F784" s="37"/>
      <c r="G784" s="37"/>
    </row>
    <row r="785" spans="5:7" x14ac:dyDescent="0.35">
      <c r="E785" s="37"/>
      <c r="F785" s="37"/>
      <c r="G785" s="37"/>
    </row>
    <row r="786" spans="5:7" x14ac:dyDescent="0.35">
      <c r="E786" s="37"/>
      <c r="F786" s="37"/>
      <c r="G786" s="37"/>
    </row>
    <row r="787" spans="5:7" x14ac:dyDescent="0.35">
      <c r="E787" s="37"/>
      <c r="F787" s="37"/>
      <c r="G787" s="37"/>
    </row>
    <row r="788" spans="5:7" x14ac:dyDescent="0.35">
      <c r="E788" s="37"/>
      <c r="F788" s="37"/>
      <c r="G788" s="37"/>
    </row>
    <row r="789" spans="5:7" x14ac:dyDescent="0.35">
      <c r="E789" s="37"/>
      <c r="F789" s="37"/>
      <c r="G789" s="37"/>
    </row>
    <row r="790" spans="5:7" x14ac:dyDescent="0.35">
      <c r="E790" s="37"/>
      <c r="F790" s="37"/>
      <c r="G790" s="37"/>
    </row>
    <row r="791" spans="5:7" x14ac:dyDescent="0.35">
      <c r="E791" s="37"/>
      <c r="F791" s="37"/>
      <c r="G791" s="37"/>
    </row>
    <row r="792" spans="5:7" x14ac:dyDescent="0.35">
      <c r="E792" s="37"/>
      <c r="F792" s="37"/>
      <c r="G792" s="37"/>
    </row>
    <row r="793" spans="5:7" x14ac:dyDescent="0.35">
      <c r="E793" s="37"/>
      <c r="F793" s="37"/>
      <c r="G793" s="37"/>
    </row>
    <row r="794" spans="5:7" x14ac:dyDescent="0.35">
      <c r="E794" s="37"/>
      <c r="F794" s="37"/>
      <c r="G794" s="37"/>
    </row>
    <row r="795" spans="5:7" x14ac:dyDescent="0.35">
      <c r="E795" s="37"/>
      <c r="F795" s="37"/>
      <c r="G795" s="37"/>
    </row>
    <row r="796" spans="5:7" x14ac:dyDescent="0.35">
      <c r="E796" s="37"/>
      <c r="F796" s="37"/>
      <c r="G796" s="37"/>
    </row>
    <row r="797" spans="5:7" x14ac:dyDescent="0.35">
      <c r="E797" s="37"/>
      <c r="F797" s="37"/>
      <c r="G797" s="37"/>
    </row>
    <row r="798" spans="5:7" x14ac:dyDescent="0.35">
      <c r="E798" s="37"/>
      <c r="F798" s="37"/>
      <c r="G798" s="37"/>
    </row>
    <row r="799" spans="5:7" x14ac:dyDescent="0.35">
      <c r="E799" s="37"/>
      <c r="F799" s="37"/>
      <c r="G799" s="37"/>
    </row>
    <row r="800" spans="5:7" x14ac:dyDescent="0.35">
      <c r="E800" s="37"/>
      <c r="F800" s="37"/>
      <c r="G800" s="37"/>
    </row>
    <row r="801" spans="5:7" x14ac:dyDescent="0.35">
      <c r="E801" s="37"/>
      <c r="F801" s="37"/>
      <c r="G801" s="37"/>
    </row>
    <row r="802" spans="5:7" x14ac:dyDescent="0.35">
      <c r="E802" s="37"/>
      <c r="F802" s="37"/>
      <c r="G802" s="37"/>
    </row>
    <row r="803" spans="5:7" x14ac:dyDescent="0.35">
      <c r="E803" s="37"/>
      <c r="F803" s="37"/>
      <c r="G803" s="37"/>
    </row>
    <row r="804" spans="5:7" x14ac:dyDescent="0.35">
      <c r="E804" s="37"/>
      <c r="F804" s="37"/>
      <c r="G804" s="37"/>
    </row>
    <row r="805" spans="5:7" x14ac:dyDescent="0.35">
      <c r="E805" s="37"/>
      <c r="F805" s="37"/>
      <c r="G805" s="37"/>
    </row>
    <row r="806" spans="5:7" x14ac:dyDescent="0.35">
      <c r="E806" s="37"/>
      <c r="F806" s="37"/>
      <c r="G806" s="37"/>
    </row>
    <row r="807" spans="5:7" x14ac:dyDescent="0.35">
      <c r="E807" s="37"/>
      <c r="F807" s="37"/>
      <c r="G807" s="37"/>
    </row>
    <row r="808" spans="5:7" x14ac:dyDescent="0.35">
      <c r="E808" s="37"/>
      <c r="F808" s="37"/>
      <c r="G808" s="37"/>
    </row>
    <row r="809" spans="5:7" x14ac:dyDescent="0.35">
      <c r="E809" s="37"/>
      <c r="F809" s="37"/>
      <c r="G809" s="37"/>
    </row>
    <row r="810" spans="5:7" x14ac:dyDescent="0.35">
      <c r="E810" s="37"/>
      <c r="F810" s="37"/>
      <c r="G810" s="37"/>
    </row>
    <row r="811" spans="5:7" x14ac:dyDescent="0.35">
      <c r="E811" s="37"/>
      <c r="F811" s="37"/>
      <c r="G811" s="37"/>
    </row>
    <row r="812" spans="5:7" x14ac:dyDescent="0.35">
      <c r="E812" s="37"/>
      <c r="F812" s="37"/>
      <c r="G812" s="37"/>
    </row>
    <row r="813" spans="5:7" x14ac:dyDescent="0.35">
      <c r="E813" s="37"/>
      <c r="F813" s="37"/>
      <c r="G813" s="37"/>
    </row>
    <row r="814" spans="5:7" x14ac:dyDescent="0.35">
      <c r="E814" s="37"/>
      <c r="F814" s="37"/>
      <c r="G814" s="37"/>
    </row>
    <row r="815" spans="5:7" x14ac:dyDescent="0.35">
      <c r="E815" s="37"/>
      <c r="F815" s="37"/>
      <c r="G815" s="37"/>
    </row>
    <row r="816" spans="5:7" x14ac:dyDescent="0.35">
      <c r="E816" s="37"/>
      <c r="F816" s="37"/>
      <c r="G816" s="37"/>
    </row>
    <row r="817" spans="5:7" x14ac:dyDescent="0.35">
      <c r="E817" s="37"/>
      <c r="F817" s="37"/>
      <c r="G817" s="37"/>
    </row>
    <row r="818" spans="5:7" x14ac:dyDescent="0.35">
      <c r="E818" s="37"/>
      <c r="F818" s="37"/>
      <c r="G818" s="37"/>
    </row>
    <row r="819" spans="5:7" x14ac:dyDescent="0.35">
      <c r="E819" s="37"/>
      <c r="F819" s="37"/>
      <c r="G819" s="37"/>
    </row>
    <row r="820" spans="5:7" x14ac:dyDescent="0.35">
      <c r="E820" s="37"/>
      <c r="F820" s="37"/>
      <c r="G820" s="37"/>
    </row>
    <row r="821" spans="5:7" x14ac:dyDescent="0.35">
      <c r="E821" s="37"/>
      <c r="F821" s="37"/>
      <c r="G821" s="37"/>
    </row>
    <row r="822" spans="5:7" x14ac:dyDescent="0.35">
      <c r="E822" s="37"/>
      <c r="F822" s="37"/>
      <c r="G822" s="37"/>
    </row>
    <row r="823" spans="5:7" x14ac:dyDescent="0.35">
      <c r="E823" s="37"/>
      <c r="F823" s="37"/>
      <c r="G823" s="37"/>
    </row>
    <row r="824" spans="5:7" x14ac:dyDescent="0.35">
      <c r="E824" s="37"/>
      <c r="F824" s="37"/>
      <c r="G824" s="37"/>
    </row>
    <row r="825" spans="5:7" x14ac:dyDescent="0.35">
      <c r="E825" s="37"/>
      <c r="F825" s="37"/>
      <c r="G825" s="37"/>
    </row>
    <row r="826" spans="5:7" x14ac:dyDescent="0.35">
      <c r="E826" s="37"/>
      <c r="F826" s="37"/>
      <c r="G826" s="37"/>
    </row>
    <row r="827" spans="5:7" x14ac:dyDescent="0.35">
      <c r="E827" s="37"/>
      <c r="F827" s="37"/>
      <c r="G827" s="37"/>
    </row>
    <row r="828" spans="5:7" x14ac:dyDescent="0.35">
      <c r="E828" s="37"/>
      <c r="F828" s="37"/>
      <c r="G828" s="37"/>
    </row>
    <row r="829" spans="5:7" x14ac:dyDescent="0.35">
      <c r="E829" s="37"/>
      <c r="F829" s="37"/>
      <c r="G829" s="37"/>
    </row>
    <row r="830" spans="5:7" x14ac:dyDescent="0.35">
      <c r="E830" s="37"/>
      <c r="F830" s="37"/>
      <c r="G830" s="37"/>
    </row>
    <row r="831" spans="5:7" x14ac:dyDescent="0.35">
      <c r="E831" s="37"/>
      <c r="F831" s="37"/>
      <c r="G831" s="37"/>
    </row>
    <row r="832" spans="5:7" x14ac:dyDescent="0.35">
      <c r="E832" s="37"/>
      <c r="F832" s="37"/>
      <c r="G832" s="37"/>
    </row>
    <row r="833" spans="5:7" x14ac:dyDescent="0.35">
      <c r="E833" s="37"/>
      <c r="F833" s="37"/>
      <c r="G833" s="37"/>
    </row>
    <row r="834" spans="5:7" x14ac:dyDescent="0.35">
      <c r="E834" s="37"/>
      <c r="F834" s="37"/>
      <c r="G834" s="37"/>
    </row>
    <row r="835" spans="5:7" x14ac:dyDescent="0.35">
      <c r="E835" s="37"/>
      <c r="F835" s="37"/>
      <c r="G835" s="37"/>
    </row>
    <row r="836" spans="5:7" x14ac:dyDescent="0.35">
      <c r="E836" s="37"/>
      <c r="F836" s="37"/>
      <c r="G836" s="37"/>
    </row>
    <row r="837" spans="5:7" x14ac:dyDescent="0.35">
      <c r="E837" s="37"/>
      <c r="F837" s="37"/>
      <c r="G837" s="37"/>
    </row>
    <row r="838" spans="5:7" x14ac:dyDescent="0.35">
      <c r="E838" s="37"/>
      <c r="F838" s="37"/>
      <c r="G838" s="37"/>
    </row>
    <row r="839" spans="5:7" x14ac:dyDescent="0.35">
      <c r="E839" s="37"/>
      <c r="F839" s="37"/>
      <c r="G839" s="37"/>
    </row>
    <row r="840" spans="5:7" x14ac:dyDescent="0.35">
      <c r="E840" s="37"/>
      <c r="F840" s="37"/>
      <c r="G840" s="37"/>
    </row>
    <row r="841" spans="5:7" x14ac:dyDescent="0.35">
      <c r="E841" s="37"/>
      <c r="F841" s="37"/>
      <c r="G841" s="37"/>
    </row>
    <row r="842" spans="5:7" x14ac:dyDescent="0.35">
      <c r="E842" s="37"/>
      <c r="F842" s="37"/>
      <c r="G842" s="37"/>
    </row>
    <row r="843" spans="5:7" x14ac:dyDescent="0.35">
      <c r="E843" s="37"/>
      <c r="F843" s="37"/>
      <c r="G843" s="37"/>
    </row>
    <row r="844" spans="5:7" x14ac:dyDescent="0.35">
      <c r="E844" s="37"/>
      <c r="F844" s="37"/>
      <c r="G844" s="37"/>
    </row>
    <row r="845" spans="5:7" x14ac:dyDescent="0.35">
      <c r="E845" s="37"/>
      <c r="F845" s="37"/>
      <c r="G845" s="37"/>
    </row>
    <row r="846" spans="5:7" x14ac:dyDescent="0.35">
      <c r="E846" s="37"/>
      <c r="F846" s="37"/>
      <c r="G846" s="37"/>
    </row>
    <row r="847" spans="5:7" x14ac:dyDescent="0.35">
      <c r="E847" s="37"/>
      <c r="F847" s="37"/>
      <c r="G847" s="37"/>
    </row>
    <row r="848" spans="5:7" x14ac:dyDescent="0.35">
      <c r="E848" s="37"/>
      <c r="F848" s="37"/>
      <c r="G848" s="37"/>
    </row>
    <row r="849" spans="5:7" x14ac:dyDescent="0.35">
      <c r="E849" s="37"/>
      <c r="F849" s="37"/>
      <c r="G849" s="37"/>
    </row>
    <row r="850" spans="5:7" x14ac:dyDescent="0.35">
      <c r="E850" s="37"/>
      <c r="F850" s="37"/>
      <c r="G850" s="37"/>
    </row>
    <row r="851" spans="5:7" x14ac:dyDescent="0.35">
      <c r="E851" s="37"/>
      <c r="F851" s="37"/>
      <c r="G851" s="37"/>
    </row>
    <row r="852" spans="5:7" x14ac:dyDescent="0.35">
      <c r="E852" s="37"/>
      <c r="F852" s="37"/>
      <c r="G852" s="37"/>
    </row>
    <row r="853" spans="5:7" x14ac:dyDescent="0.35">
      <c r="E853" s="37"/>
      <c r="F853" s="37"/>
      <c r="G853" s="37"/>
    </row>
    <row r="854" spans="5:7" x14ac:dyDescent="0.35">
      <c r="E854" s="37"/>
      <c r="F854" s="37"/>
      <c r="G854" s="37"/>
    </row>
    <row r="855" spans="5:7" x14ac:dyDescent="0.35">
      <c r="E855" s="37"/>
      <c r="F855" s="37"/>
      <c r="G855" s="37"/>
    </row>
    <row r="856" spans="5:7" x14ac:dyDescent="0.35">
      <c r="E856" s="37"/>
      <c r="F856" s="37"/>
      <c r="G856" s="37"/>
    </row>
    <row r="857" spans="5:7" x14ac:dyDescent="0.35">
      <c r="E857" s="37"/>
      <c r="F857" s="37"/>
      <c r="G857" s="37"/>
    </row>
    <row r="858" spans="5:7" x14ac:dyDescent="0.35">
      <c r="E858" s="37"/>
      <c r="F858" s="37"/>
      <c r="G858" s="37"/>
    </row>
    <row r="859" spans="5:7" x14ac:dyDescent="0.35">
      <c r="E859" s="37"/>
      <c r="F859" s="37"/>
      <c r="G859" s="37"/>
    </row>
    <row r="860" spans="5:7" x14ac:dyDescent="0.35">
      <c r="E860" s="37"/>
      <c r="F860" s="37"/>
      <c r="G860" s="37"/>
    </row>
    <row r="861" spans="5:7" x14ac:dyDescent="0.35">
      <c r="E861" s="37"/>
      <c r="F861" s="37"/>
      <c r="G861" s="37"/>
    </row>
    <row r="862" spans="5:7" x14ac:dyDescent="0.35">
      <c r="E862" s="37"/>
      <c r="F862" s="37"/>
      <c r="G862" s="37"/>
    </row>
    <row r="863" spans="5:7" x14ac:dyDescent="0.35">
      <c r="E863" s="37"/>
      <c r="F863" s="37"/>
      <c r="G863" s="37"/>
    </row>
    <row r="864" spans="5:7" x14ac:dyDescent="0.35">
      <c r="E864" s="37"/>
      <c r="F864" s="37"/>
      <c r="G864" s="37"/>
    </row>
    <row r="865" spans="5:7" x14ac:dyDescent="0.35">
      <c r="E865" s="37"/>
      <c r="F865" s="37"/>
      <c r="G865" s="37"/>
    </row>
    <row r="866" spans="5:7" x14ac:dyDescent="0.35">
      <c r="E866" s="37"/>
      <c r="F866" s="37"/>
      <c r="G866" s="37"/>
    </row>
    <row r="867" spans="5:7" x14ac:dyDescent="0.35">
      <c r="E867" s="37"/>
      <c r="F867" s="37"/>
      <c r="G867" s="37"/>
    </row>
    <row r="868" spans="5:7" x14ac:dyDescent="0.35">
      <c r="E868" s="37"/>
      <c r="F868" s="37"/>
      <c r="G868" s="37"/>
    </row>
    <row r="869" spans="5:7" x14ac:dyDescent="0.35">
      <c r="E869" s="37"/>
      <c r="F869" s="37"/>
      <c r="G869" s="37"/>
    </row>
    <row r="870" spans="5:7" x14ac:dyDescent="0.35">
      <c r="E870" s="37"/>
      <c r="F870" s="37"/>
      <c r="G870" s="37"/>
    </row>
    <row r="871" spans="5:7" x14ac:dyDescent="0.35">
      <c r="E871" s="37"/>
      <c r="F871" s="37"/>
      <c r="G871" s="37"/>
    </row>
    <row r="872" spans="5:7" x14ac:dyDescent="0.35">
      <c r="E872" s="37"/>
      <c r="F872" s="37"/>
      <c r="G872" s="37"/>
    </row>
    <row r="873" spans="5:7" x14ac:dyDescent="0.35">
      <c r="E873" s="37"/>
      <c r="F873" s="37"/>
      <c r="G873" s="37"/>
    </row>
    <row r="874" spans="5:7" x14ac:dyDescent="0.35">
      <c r="E874" s="37"/>
      <c r="F874" s="37"/>
      <c r="G874" s="37"/>
    </row>
    <row r="875" spans="5:7" x14ac:dyDescent="0.35">
      <c r="E875" s="37"/>
      <c r="F875" s="37"/>
      <c r="G875" s="37"/>
    </row>
    <row r="876" spans="5:7" x14ac:dyDescent="0.35">
      <c r="E876" s="37"/>
      <c r="F876" s="37"/>
      <c r="G876" s="37"/>
    </row>
    <row r="877" spans="5:7" x14ac:dyDescent="0.35">
      <c r="E877" s="37"/>
      <c r="F877" s="37"/>
      <c r="G877" s="37"/>
    </row>
    <row r="878" spans="5:7" x14ac:dyDescent="0.35">
      <c r="E878" s="37"/>
      <c r="F878" s="37"/>
      <c r="G878" s="37"/>
    </row>
    <row r="879" spans="5:7" x14ac:dyDescent="0.35">
      <c r="E879" s="37"/>
      <c r="F879" s="37"/>
      <c r="G879" s="37"/>
    </row>
    <row r="880" spans="5:7" x14ac:dyDescent="0.35">
      <c r="E880" s="37"/>
      <c r="F880" s="37"/>
      <c r="G880" s="37"/>
    </row>
    <row r="881" spans="5:7" x14ac:dyDescent="0.35">
      <c r="E881" s="37"/>
      <c r="F881" s="37"/>
      <c r="G881" s="37"/>
    </row>
    <row r="882" spans="5:7" x14ac:dyDescent="0.35">
      <c r="E882" s="37"/>
      <c r="F882" s="37"/>
      <c r="G882" s="37"/>
    </row>
    <row r="883" spans="5:7" x14ac:dyDescent="0.35">
      <c r="E883" s="37"/>
      <c r="F883" s="37"/>
      <c r="G883" s="37"/>
    </row>
    <row r="884" spans="5:7" x14ac:dyDescent="0.35">
      <c r="E884" s="37"/>
      <c r="F884" s="37"/>
      <c r="G884" s="37"/>
    </row>
    <row r="885" spans="5:7" x14ac:dyDescent="0.35">
      <c r="E885" s="37"/>
      <c r="F885" s="37"/>
      <c r="G885" s="37"/>
    </row>
    <row r="886" spans="5:7" x14ac:dyDescent="0.35">
      <c r="E886" s="37"/>
      <c r="F886" s="37"/>
      <c r="G886" s="37"/>
    </row>
    <row r="887" spans="5:7" x14ac:dyDescent="0.35">
      <c r="E887" s="37"/>
      <c r="F887" s="37"/>
      <c r="G887" s="37"/>
    </row>
    <row r="888" spans="5:7" x14ac:dyDescent="0.35">
      <c r="E888" s="37"/>
      <c r="F888" s="37"/>
      <c r="G888" s="37"/>
    </row>
    <row r="889" spans="5:7" x14ac:dyDescent="0.35">
      <c r="E889" s="37"/>
      <c r="F889" s="37"/>
      <c r="G889" s="37"/>
    </row>
    <row r="890" spans="5:7" x14ac:dyDescent="0.35">
      <c r="E890" s="37"/>
      <c r="F890" s="37"/>
      <c r="G890" s="37"/>
    </row>
    <row r="891" spans="5:7" x14ac:dyDescent="0.35">
      <c r="E891" s="37"/>
      <c r="F891" s="37"/>
      <c r="G891" s="37"/>
    </row>
    <row r="892" spans="5:7" x14ac:dyDescent="0.35">
      <c r="E892" s="37"/>
      <c r="F892" s="37"/>
      <c r="G892" s="37"/>
    </row>
    <row r="893" spans="5:7" x14ac:dyDescent="0.35">
      <c r="E893" s="37"/>
      <c r="F893" s="37"/>
      <c r="G893" s="37"/>
    </row>
    <row r="894" spans="5:7" x14ac:dyDescent="0.35">
      <c r="E894" s="37"/>
      <c r="F894" s="37"/>
      <c r="G894" s="37"/>
    </row>
    <row r="895" spans="5:7" x14ac:dyDescent="0.35">
      <c r="E895" s="37"/>
      <c r="F895" s="37"/>
      <c r="G895" s="37"/>
    </row>
    <row r="896" spans="5:7" x14ac:dyDescent="0.35">
      <c r="E896" s="37"/>
      <c r="F896" s="37"/>
      <c r="G896" s="37"/>
    </row>
    <row r="897" spans="5:7" x14ac:dyDescent="0.35">
      <c r="E897" s="37"/>
      <c r="F897" s="37"/>
      <c r="G897" s="37"/>
    </row>
    <row r="898" spans="5:7" x14ac:dyDescent="0.35">
      <c r="E898" s="37"/>
      <c r="F898" s="37"/>
      <c r="G898" s="37"/>
    </row>
    <row r="899" spans="5:7" x14ac:dyDescent="0.35">
      <c r="E899" s="37"/>
      <c r="F899" s="37"/>
      <c r="G899" s="37"/>
    </row>
    <row r="900" spans="5:7" x14ac:dyDescent="0.35">
      <c r="E900" s="37"/>
      <c r="F900" s="37"/>
      <c r="G900" s="37"/>
    </row>
    <row r="901" spans="5:7" x14ac:dyDescent="0.35">
      <c r="E901" s="37"/>
      <c r="F901" s="37"/>
      <c r="G901" s="37"/>
    </row>
    <row r="902" spans="5:7" x14ac:dyDescent="0.35">
      <c r="E902" s="37"/>
      <c r="F902" s="37"/>
      <c r="G902" s="37"/>
    </row>
    <row r="903" spans="5:7" x14ac:dyDescent="0.35">
      <c r="E903" s="37"/>
      <c r="F903" s="37"/>
      <c r="G903" s="37"/>
    </row>
    <row r="904" spans="5:7" x14ac:dyDescent="0.35">
      <c r="E904" s="37"/>
      <c r="F904" s="37"/>
      <c r="G904" s="37"/>
    </row>
    <row r="905" spans="5:7" x14ac:dyDescent="0.35">
      <c r="E905" s="37"/>
      <c r="F905" s="37"/>
      <c r="G905" s="37"/>
    </row>
    <row r="906" spans="5:7" x14ac:dyDescent="0.35">
      <c r="E906" s="37"/>
      <c r="F906" s="37"/>
      <c r="G906" s="37"/>
    </row>
    <row r="907" spans="5:7" x14ac:dyDescent="0.35">
      <c r="E907" s="37"/>
      <c r="F907" s="37"/>
      <c r="G907" s="37"/>
    </row>
    <row r="908" spans="5:7" x14ac:dyDescent="0.35">
      <c r="E908" s="37"/>
      <c r="F908" s="37"/>
      <c r="G908" s="37"/>
    </row>
    <row r="909" spans="5:7" x14ac:dyDescent="0.35">
      <c r="E909" s="37"/>
      <c r="F909" s="37"/>
      <c r="G909" s="37"/>
    </row>
    <row r="910" spans="5:7" x14ac:dyDescent="0.35">
      <c r="E910" s="37"/>
      <c r="F910" s="37"/>
      <c r="G910" s="37"/>
    </row>
    <row r="911" spans="5:7" x14ac:dyDescent="0.35">
      <c r="E911" s="37"/>
      <c r="F911" s="37"/>
      <c r="G911" s="37"/>
    </row>
    <row r="912" spans="5:7" x14ac:dyDescent="0.35">
      <c r="E912" s="37"/>
      <c r="F912" s="37"/>
      <c r="G912" s="37"/>
    </row>
    <row r="913" spans="5:7" x14ac:dyDescent="0.35">
      <c r="E913" s="37"/>
      <c r="F913" s="37"/>
      <c r="G913" s="37"/>
    </row>
    <row r="914" spans="5:7" x14ac:dyDescent="0.35">
      <c r="E914" s="37"/>
      <c r="F914" s="37"/>
      <c r="G914" s="37"/>
    </row>
    <row r="915" spans="5:7" x14ac:dyDescent="0.35">
      <c r="E915" s="37"/>
      <c r="F915" s="37"/>
      <c r="G915" s="37"/>
    </row>
    <row r="916" spans="5:7" x14ac:dyDescent="0.35">
      <c r="E916" s="37"/>
      <c r="F916" s="37"/>
      <c r="G916" s="37"/>
    </row>
    <row r="917" spans="5:7" x14ac:dyDescent="0.35">
      <c r="E917" s="37"/>
      <c r="F917" s="37"/>
      <c r="G917" s="37"/>
    </row>
    <row r="918" spans="5:7" x14ac:dyDescent="0.35">
      <c r="E918" s="37"/>
      <c r="F918" s="37"/>
      <c r="G918" s="37"/>
    </row>
    <row r="919" spans="5:7" x14ac:dyDescent="0.35">
      <c r="E919" s="37"/>
      <c r="F919" s="37"/>
      <c r="G919" s="37"/>
    </row>
    <row r="920" spans="5:7" x14ac:dyDescent="0.35">
      <c r="E920" s="37"/>
      <c r="F920" s="37"/>
      <c r="G920" s="37"/>
    </row>
    <row r="921" spans="5:7" x14ac:dyDescent="0.35">
      <c r="E921" s="37"/>
      <c r="F921" s="37"/>
      <c r="G921" s="37"/>
    </row>
    <row r="922" spans="5:7" x14ac:dyDescent="0.35">
      <c r="E922" s="37"/>
      <c r="F922" s="37"/>
      <c r="G922" s="37"/>
    </row>
    <row r="923" spans="5:7" x14ac:dyDescent="0.35">
      <c r="E923" s="37"/>
      <c r="F923" s="37"/>
      <c r="G923" s="37"/>
    </row>
    <row r="924" spans="5:7" x14ac:dyDescent="0.35">
      <c r="E924" s="37"/>
      <c r="F924" s="37"/>
      <c r="G924" s="37"/>
    </row>
    <row r="925" spans="5:7" x14ac:dyDescent="0.35">
      <c r="E925" s="37"/>
      <c r="F925" s="37"/>
      <c r="G925" s="37"/>
    </row>
    <row r="926" spans="5:7" x14ac:dyDescent="0.35">
      <c r="E926" s="37"/>
      <c r="F926" s="37"/>
      <c r="G926" s="37"/>
    </row>
    <row r="927" spans="5:7" x14ac:dyDescent="0.35">
      <c r="E927" s="37"/>
      <c r="F927" s="37"/>
      <c r="G927" s="37"/>
    </row>
    <row r="928" spans="5:7" x14ac:dyDescent="0.35">
      <c r="E928" s="37"/>
      <c r="F928" s="37"/>
      <c r="G928" s="37"/>
    </row>
    <row r="929" spans="5:7" x14ac:dyDescent="0.35">
      <c r="E929" s="37"/>
      <c r="F929" s="37"/>
      <c r="G929" s="37"/>
    </row>
    <row r="930" spans="5:7" x14ac:dyDescent="0.35">
      <c r="E930" s="37"/>
      <c r="F930" s="37"/>
      <c r="G930" s="37"/>
    </row>
    <row r="931" spans="5:7" x14ac:dyDescent="0.35">
      <c r="E931" s="37"/>
      <c r="F931" s="37"/>
      <c r="G931" s="37"/>
    </row>
    <row r="932" spans="5:7" x14ac:dyDescent="0.35">
      <c r="E932" s="37"/>
      <c r="F932" s="37"/>
      <c r="G932" s="37"/>
    </row>
    <row r="933" spans="5:7" x14ac:dyDescent="0.35">
      <c r="E933" s="37"/>
      <c r="F933" s="37"/>
      <c r="G933" s="37"/>
    </row>
    <row r="934" spans="5:7" x14ac:dyDescent="0.35">
      <c r="E934" s="37"/>
      <c r="F934" s="37"/>
      <c r="G934" s="37"/>
    </row>
    <row r="935" spans="5:7" x14ac:dyDescent="0.35">
      <c r="E935" s="37"/>
      <c r="F935" s="37"/>
      <c r="G935" s="37"/>
    </row>
    <row r="936" spans="5:7" x14ac:dyDescent="0.35">
      <c r="E936" s="37"/>
      <c r="F936" s="37"/>
      <c r="G936" s="37"/>
    </row>
    <row r="937" spans="5:7" x14ac:dyDescent="0.35">
      <c r="E937" s="37"/>
      <c r="F937" s="37"/>
      <c r="G937" s="37"/>
    </row>
    <row r="938" spans="5:7" x14ac:dyDescent="0.35">
      <c r="E938" s="37"/>
      <c r="F938" s="37"/>
      <c r="G938" s="37"/>
    </row>
    <row r="939" spans="5:7" x14ac:dyDescent="0.35">
      <c r="E939" s="37"/>
      <c r="F939" s="37"/>
      <c r="G939" s="37"/>
    </row>
    <row r="940" spans="5:7" x14ac:dyDescent="0.35">
      <c r="E940" s="37"/>
      <c r="F940" s="37"/>
      <c r="G940" s="37"/>
    </row>
    <row r="941" spans="5:7" x14ac:dyDescent="0.35">
      <c r="E941" s="37"/>
      <c r="F941" s="37"/>
      <c r="G941" s="37"/>
    </row>
    <row r="942" spans="5:7" x14ac:dyDescent="0.35">
      <c r="E942" s="37"/>
      <c r="F942" s="37"/>
      <c r="G942" s="37"/>
    </row>
    <row r="943" spans="5:7" x14ac:dyDescent="0.35">
      <c r="E943" s="37"/>
      <c r="F943" s="37"/>
      <c r="G943" s="37"/>
    </row>
    <row r="944" spans="5:7" x14ac:dyDescent="0.35">
      <c r="E944" s="37"/>
      <c r="F944" s="37"/>
      <c r="G944" s="37"/>
    </row>
    <row r="945" spans="5:7" x14ac:dyDescent="0.35">
      <c r="E945" s="37"/>
      <c r="F945" s="37"/>
      <c r="G945" s="37"/>
    </row>
    <row r="946" spans="5:7" x14ac:dyDescent="0.35">
      <c r="E946" s="37"/>
      <c r="F946" s="37"/>
      <c r="G946" s="37"/>
    </row>
    <row r="947" spans="5:7" x14ac:dyDescent="0.35">
      <c r="E947" s="37"/>
      <c r="F947" s="37"/>
      <c r="G947" s="37"/>
    </row>
    <row r="948" spans="5:7" x14ac:dyDescent="0.35">
      <c r="E948" s="37"/>
      <c r="F948" s="37"/>
      <c r="G948" s="37"/>
    </row>
    <row r="949" spans="5:7" x14ac:dyDescent="0.35">
      <c r="E949" s="37"/>
      <c r="F949" s="37"/>
      <c r="G949" s="37"/>
    </row>
    <row r="950" spans="5:7" x14ac:dyDescent="0.35">
      <c r="E950" s="37"/>
      <c r="F950" s="37"/>
      <c r="G950" s="37"/>
    </row>
    <row r="951" spans="5:7" x14ac:dyDescent="0.35">
      <c r="E951" s="37"/>
      <c r="F951" s="37"/>
      <c r="G951" s="37"/>
    </row>
    <row r="952" spans="5:7" x14ac:dyDescent="0.35">
      <c r="E952" s="37"/>
      <c r="F952" s="37"/>
      <c r="G952" s="37"/>
    </row>
    <row r="953" spans="5:7" x14ac:dyDescent="0.35">
      <c r="E953" s="37"/>
      <c r="F953" s="37"/>
      <c r="G953" s="37"/>
    </row>
    <row r="954" spans="5:7" x14ac:dyDescent="0.35">
      <c r="E954" s="37"/>
      <c r="F954" s="37"/>
      <c r="G954" s="37"/>
    </row>
    <row r="955" spans="5:7" x14ac:dyDescent="0.35">
      <c r="E955" s="37"/>
      <c r="F955" s="37"/>
      <c r="G955" s="37"/>
    </row>
    <row r="956" spans="5:7" x14ac:dyDescent="0.35">
      <c r="E956" s="37"/>
      <c r="F956" s="37"/>
      <c r="G956" s="37"/>
    </row>
    <row r="957" spans="5:7" x14ac:dyDescent="0.35">
      <c r="E957" s="37"/>
      <c r="F957" s="37"/>
      <c r="G957" s="37"/>
    </row>
    <row r="958" spans="5:7" x14ac:dyDescent="0.35">
      <c r="E958" s="37"/>
      <c r="F958" s="37"/>
      <c r="G958" s="37"/>
    </row>
    <row r="959" spans="5:7" x14ac:dyDescent="0.35">
      <c r="E959" s="37"/>
      <c r="F959" s="37"/>
      <c r="G959" s="37"/>
    </row>
    <row r="960" spans="5:7" x14ac:dyDescent="0.35">
      <c r="E960" s="37"/>
      <c r="F960" s="37"/>
      <c r="G960" s="37"/>
    </row>
    <row r="961" spans="5:7" x14ac:dyDescent="0.35">
      <c r="E961" s="37"/>
      <c r="F961" s="37"/>
      <c r="G961" s="37"/>
    </row>
    <row r="962" spans="5:7" x14ac:dyDescent="0.35">
      <c r="E962" s="37"/>
      <c r="F962" s="37"/>
      <c r="G962" s="37"/>
    </row>
    <row r="963" spans="5:7" x14ac:dyDescent="0.35">
      <c r="E963" s="37"/>
      <c r="F963" s="37"/>
      <c r="G963" s="37"/>
    </row>
    <row r="964" spans="5:7" x14ac:dyDescent="0.35">
      <c r="E964" s="37"/>
      <c r="F964" s="37"/>
      <c r="G964" s="37"/>
    </row>
    <row r="965" spans="5:7" x14ac:dyDescent="0.35">
      <c r="E965" s="37"/>
      <c r="F965" s="37"/>
      <c r="G965" s="37"/>
    </row>
    <row r="966" spans="5:7" x14ac:dyDescent="0.35">
      <c r="E966" s="37"/>
      <c r="F966" s="37"/>
      <c r="G966" s="37"/>
    </row>
    <row r="967" spans="5:7" x14ac:dyDescent="0.35">
      <c r="E967" s="37"/>
      <c r="F967" s="37"/>
      <c r="G967" s="37"/>
    </row>
    <row r="968" spans="5:7" x14ac:dyDescent="0.35">
      <c r="E968" s="37"/>
      <c r="F968" s="37"/>
      <c r="G968" s="37"/>
    </row>
    <row r="969" spans="5:7" x14ac:dyDescent="0.35">
      <c r="E969" s="37"/>
      <c r="F969" s="37"/>
      <c r="G969" s="37"/>
    </row>
    <row r="970" spans="5:7" x14ac:dyDescent="0.35">
      <c r="E970" s="37"/>
      <c r="F970" s="37"/>
      <c r="G970" s="37"/>
    </row>
    <row r="971" spans="5:7" x14ac:dyDescent="0.35">
      <c r="E971" s="37"/>
      <c r="F971" s="37"/>
      <c r="G971" s="37"/>
    </row>
    <row r="972" spans="5:7" x14ac:dyDescent="0.35">
      <c r="E972" s="37"/>
      <c r="F972" s="37"/>
      <c r="G972" s="37"/>
    </row>
    <row r="973" spans="5:7" x14ac:dyDescent="0.35">
      <c r="E973" s="37"/>
      <c r="F973" s="37"/>
      <c r="G973" s="37"/>
    </row>
    <row r="974" spans="5:7" x14ac:dyDescent="0.35">
      <c r="E974" s="37"/>
      <c r="F974" s="37"/>
      <c r="G974" s="37"/>
    </row>
    <row r="975" spans="5:7" x14ac:dyDescent="0.35">
      <c r="E975" s="37"/>
      <c r="F975" s="37"/>
      <c r="G975" s="37"/>
    </row>
    <row r="976" spans="5:7" x14ac:dyDescent="0.35">
      <c r="E976" s="37"/>
      <c r="F976" s="37"/>
      <c r="G976" s="37"/>
    </row>
    <row r="977" spans="5:7" x14ac:dyDescent="0.35">
      <c r="E977" s="37"/>
      <c r="F977" s="37"/>
      <c r="G977" s="37"/>
    </row>
    <row r="978" spans="5:7" x14ac:dyDescent="0.35">
      <c r="E978" s="37"/>
      <c r="F978" s="37"/>
      <c r="G978" s="37"/>
    </row>
    <row r="979" spans="5:7" x14ac:dyDescent="0.35">
      <c r="E979" s="37"/>
      <c r="F979" s="37"/>
      <c r="G979" s="37"/>
    </row>
    <row r="980" spans="5:7" x14ac:dyDescent="0.35">
      <c r="E980" s="37"/>
      <c r="F980" s="37"/>
      <c r="G980" s="37"/>
    </row>
    <row r="981" spans="5:7" x14ac:dyDescent="0.35">
      <c r="E981" s="37"/>
      <c r="F981" s="37"/>
      <c r="G981" s="37"/>
    </row>
    <row r="982" spans="5:7" x14ac:dyDescent="0.35">
      <c r="E982" s="37"/>
      <c r="F982" s="37"/>
      <c r="G982" s="37"/>
    </row>
    <row r="983" spans="5:7" x14ac:dyDescent="0.35">
      <c r="E983" s="37"/>
      <c r="F983" s="37"/>
      <c r="G983" s="37"/>
    </row>
    <row r="984" spans="5:7" x14ac:dyDescent="0.35">
      <c r="E984" s="37"/>
      <c r="F984" s="37"/>
      <c r="G984" s="37"/>
    </row>
    <row r="985" spans="5:7" x14ac:dyDescent="0.35">
      <c r="E985" s="37"/>
      <c r="F985" s="37"/>
      <c r="G985" s="37"/>
    </row>
    <row r="986" spans="5:7" x14ac:dyDescent="0.35">
      <c r="E986" s="37"/>
      <c r="F986" s="37"/>
      <c r="G986" s="37"/>
    </row>
    <row r="987" spans="5:7" x14ac:dyDescent="0.35">
      <c r="E987" s="37"/>
      <c r="F987" s="37"/>
      <c r="G987" s="37"/>
    </row>
    <row r="988" spans="5:7" x14ac:dyDescent="0.35">
      <c r="E988" s="37"/>
      <c r="F988" s="37"/>
      <c r="G988" s="37"/>
    </row>
    <row r="989" spans="5:7" x14ac:dyDescent="0.35">
      <c r="E989" s="37"/>
      <c r="F989" s="37"/>
      <c r="G989" s="37"/>
    </row>
    <row r="990" spans="5:7" x14ac:dyDescent="0.35">
      <c r="E990" s="37"/>
      <c r="F990" s="37"/>
      <c r="G990" s="37"/>
    </row>
    <row r="991" spans="5:7" x14ac:dyDescent="0.35">
      <c r="E991" s="37"/>
      <c r="F991" s="37"/>
      <c r="G991" s="37"/>
    </row>
    <row r="992" spans="5:7" x14ac:dyDescent="0.35">
      <c r="E992" s="37"/>
      <c r="F992" s="37"/>
      <c r="G992" s="37"/>
    </row>
    <row r="993" spans="5:7" x14ac:dyDescent="0.35">
      <c r="E993" s="37"/>
      <c r="F993" s="37"/>
      <c r="G993" s="37"/>
    </row>
    <row r="994" spans="5:7" x14ac:dyDescent="0.35">
      <c r="E994" s="37"/>
      <c r="F994" s="37"/>
      <c r="G994" s="37"/>
    </row>
    <row r="995" spans="5:7" x14ac:dyDescent="0.35">
      <c r="E995" s="37"/>
      <c r="F995" s="37"/>
      <c r="G995" s="37"/>
    </row>
    <row r="996" spans="5:7" x14ac:dyDescent="0.35">
      <c r="E996" s="37"/>
      <c r="F996" s="37"/>
      <c r="G996" s="37"/>
    </row>
    <row r="997" spans="5:7" x14ac:dyDescent="0.35">
      <c r="E997" s="37"/>
      <c r="F997" s="37"/>
      <c r="G997" s="37"/>
    </row>
    <row r="998" spans="5:7" x14ac:dyDescent="0.35">
      <c r="E998" s="37"/>
      <c r="F998" s="37"/>
      <c r="G998" s="37"/>
    </row>
    <row r="999" spans="5:7" x14ac:dyDescent="0.35">
      <c r="E999" s="37"/>
      <c r="F999" s="37"/>
      <c r="G999" s="37"/>
    </row>
    <row r="1000" spans="5:7" x14ac:dyDescent="0.35">
      <c r="E1000" s="37"/>
      <c r="F1000" s="37"/>
      <c r="G1000" s="37"/>
    </row>
    <row r="1001" spans="5:7" x14ac:dyDescent="0.35">
      <c r="E1001" s="37"/>
      <c r="F1001" s="37"/>
      <c r="G1001" s="37"/>
    </row>
    <row r="1002" spans="5:7" x14ac:dyDescent="0.35">
      <c r="E1002" s="37"/>
      <c r="F1002" s="37"/>
      <c r="G1002" s="37"/>
    </row>
    <row r="1003" spans="5:7" x14ac:dyDescent="0.35">
      <c r="E1003" s="37"/>
      <c r="F1003" s="37"/>
      <c r="G1003" s="37"/>
    </row>
    <row r="1004" spans="5:7" x14ac:dyDescent="0.35">
      <c r="E1004" s="37"/>
      <c r="F1004" s="37"/>
      <c r="G1004" s="37"/>
    </row>
    <row r="1005" spans="5:7" x14ac:dyDescent="0.35">
      <c r="E1005" s="37"/>
      <c r="F1005" s="37"/>
      <c r="G1005" s="37"/>
    </row>
    <row r="1006" spans="5:7" x14ac:dyDescent="0.35">
      <c r="E1006" s="37"/>
      <c r="F1006" s="37"/>
      <c r="G1006" s="37"/>
    </row>
    <row r="1007" spans="5:7" x14ac:dyDescent="0.35">
      <c r="E1007" s="37"/>
      <c r="F1007" s="37"/>
      <c r="G1007" s="37"/>
    </row>
    <row r="1008" spans="5:7" x14ac:dyDescent="0.35">
      <c r="E1008" s="37"/>
      <c r="F1008" s="37"/>
      <c r="G1008" s="37"/>
    </row>
    <row r="1009" spans="5:7" x14ac:dyDescent="0.35">
      <c r="E1009" s="37"/>
      <c r="F1009" s="37"/>
      <c r="G1009" s="37"/>
    </row>
    <row r="1010" spans="5:7" x14ac:dyDescent="0.35">
      <c r="E1010" s="37"/>
      <c r="F1010" s="37"/>
      <c r="G1010" s="37"/>
    </row>
    <row r="1011" spans="5:7" x14ac:dyDescent="0.35">
      <c r="E1011" s="37"/>
      <c r="F1011" s="37"/>
      <c r="G1011" s="37"/>
    </row>
    <row r="1012" spans="5:7" x14ac:dyDescent="0.35">
      <c r="E1012" s="37"/>
      <c r="F1012" s="37"/>
      <c r="G1012" s="37"/>
    </row>
    <row r="1013" spans="5:7" x14ac:dyDescent="0.35">
      <c r="E1013" s="37"/>
      <c r="F1013" s="37"/>
      <c r="G1013" s="37"/>
    </row>
    <row r="1014" spans="5:7" x14ac:dyDescent="0.35">
      <c r="E1014" s="37"/>
      <c r="F1014" s="37"/>
      <c r="G1014" s="37"/>
    </row>
    <row r="1015" spans="5:7" x14ac:dyDescent="0.35">
      <c r="E1015" s="37"/>
      <c r="F1015" s="37"/>
      <c r="G1015" s="37"/>
    </row>
    <row r="1016" spans="5:7" x14ac:dyDescent="0.35">
      <c r="E1016" s="37"/>
      <c r="F1016" s="37"/>
      <c r="G1016" s="37"/>
    </row>
    <row r="1017" spans="5:7" x14ac:dyDescent="0.35">
      <c r="E1017" s="37"/>
      <c r="F1017" s="37"/>
      <c r="G1017" s="37"/>
    </row>
    <row r="1018" spans="5:7" x14ac:dyDescent="0.35">
      <c r="E1018" s="37"/>
      <c r="F1018" s="37"/>
      <c r="G1018" s="37"/>
    </row>
    <row r="1019" spans="5:7" x14ac:dyDescent="0.35">
      <c r="E1019" s="37"/>
      <c r="F1019" s="37"/>
      <c r="G1019" s="37"/>
    </row>
    <row r="1020" spans="5:7" x14ac:dyDescent="0.35">
      <c r="E1020" s="37"/>
      <c r="F1020" s="37"/>
      <c r="G1020" s="37"/>
    </row>
    <row r="1021" spans="5:7" x14ac:dyDescent="0.35">
      <c r="E1021" s="37"/>
      <c r="F1021" s="37"/>
      <c r="G1021" s="37"/>
    </row>
    <row r="1022" spans="5:7" x14ac:dyDescent="0.35">
      <c r="E1022" s="37"/>
      <c r="F1022" s="37"/>
      <c r="G1022" s="37"/>
    </row>
    <row r="1023" spans="5:7" x14ac:dyDescent="0.35">
      <c r="E1023" s="37"/>
      <c r="F1023" s="37"/>
      <c r="G1023" s="37"/>
    </row>
    <row r="1024" spans="5:7" x14ac:dyDescent="0.35">
      <c r="E1024" s="37"/>
      <c r="F1024" s="37"/>
      <c r="G1024" s="37"/>
    </row>
    <row r="1025" spans="5:7" x14ac:dyDescent="0.35">
      <c r="E1025" s="37"/>
      <c r="F1025" s="37"/>
      <c r="G1025" s="37"/>
    </row>
    <row r="1026" spans="5:7" x14ac:dyDescent="0.35">
      <c r="E1026" s="37"/>
      <c r="F1026" s="37"/>
      <c r="G1026" s="37"/>
    </row>
    <row r="1027" spans="5:7" x14ac:dyDescent="0.35">
      <c r="E1027" s="37"/>
      <c r="F1027" s="37"/>
      <c r="G1027" s="37"/>
    </row>
    <row r="1028" spans="5:7" x14ac:dyDescent="0.35">
      <c r="E1028" s="37"/>
      <c r="F1028" s="37"/>
      <c r="G1028" s="37"/>
    </row>
    <row r="1029" spans="5:7" x14ac:dyDescent="0.35">
      <c r="E1029" s="37"/>
      <c r="F1029" s="37"/>
      <c r="G1029" s="37"/>
    </row>
    <row r="1030" spans="5:7" x14ac:dyDescent="0.35">
      <c r="E1030" s="37"/>
      <c r="F1030" s="37"/>
      <c r="G1030" s="37"/>
    </row>
    <row r="1031" spans="5:7" x14ac:dyDescent="0.35">
      <c r="E1031" s="37"/>
      <c r="F1031" s="37"/>
      <c r="G1031" s="37"/>
    </row>
    <row r="1032" spans="5:7" x14ac:dyDescent="0.35">
      <c r="E1032" s="37"/>
      <c r="F1032" s="37"/>
      <c r="G1032" s="37"/>
    </row>
    <row r="1033" spans="5:7" x14ac:dyDescent="0.35">
      <c r="E1033" s="37"/>
      <c r="F1033" s="37"/>
      <c r="G1033" s="37"/>
    </row>
    <row r="1034" spans="5:7" x14ac:dyDescent="0.35">
      <c r="E1034" s="37"/>
      <c r="F1034" s="37"/>
      <c r="G1034" s="37"/>
    </row>
    <row r="1035" spans="5:7" x14ac:dyDescent="0.35">
      <c r="E1035" s="37"/>
      <c r="F1035" s="37"/>
      <c r="G1035" s="37"/>
    </row>
    <row r="1036" spans="5:7" x14ac:dyDescent="0.35">
      <c r="E1036" s="37"/>
      <c r="F1036" s="37"/>
      <c r="G1036" s="37"/>
    </row>
    <row r="1037" spans="5:7" x14ac:dyDescent="0.35">
      <c r="E1037" s="37"/>
      <c r="F1037" s="37"/>
      <c r="G1037" s="37"/>
    </row>
    <row r="1038" spans="5:7" x14ac:dyDescent="0.35">
      <c r="E1038" s="37"/>
      <c r="F1038" s="37"/>
      <c r="G1038" s="37"/>
    </row>
    <row r="1039" spans="5:7" x14ac:dyDescent="0.35">
      <c r="E1039" s="37"/>
      <c r="F1039" s="37"/>
      <c r="G1039" s="37"/>
    </row>
    <row r="1040" spans="5:7" x14ac:dyDescent="0.35">
      <c r="E1040" s="37"/>
      <c r="F1040" s="37"/>
      <c r="G1040" s="37"/>
    </row>
    <row r="1041" spans="5:7" x14ac:dyDescent="0.35">
      <c r="E1041" s="37"/>
      <c r="F1041" s="37"/>
      <c r="G1041" s="37"/>
    </row>
    <row r="1042" spans="5:7" x14ac:dyDescent="0.35">
      <c r="E1042" s="37"/>
      <c r="F1042" s="37"/>
      <c r="G1042" s="37"/>
    </row>
    <row r="1043" spans="5:7" x14ac:dyDescent="0.35">
      <c r="E1043" s="37"/>
      <c r="F1043" s="37"/>
      <c r="G1043" s="37"/>
    </row>
    <row r="1044" spans="5:7" x14ac:dyDescent="0.35">
      <c r="E1044" s="37"/>
      <c r="F1044" s="37"/>
      <c r="G1044" s="37"/>
    </row>
    <row r="1045" spans="5:7" x14ac:dyDescent="0.35">
      <c r="E1045" s="37"/>
      <c r="F1045" s="37"/>
      <c r="G1045" s="37"/>
    </row>
    <row r="1046" spans="5:7" x14ac:dyDescent="0.35">
      <c r="E1046" s="37"/>
      <c r="F1046" s="37"/>
      <c r="G1046" s="37"/>
    </row>
    <row r="1047" spans="5:7" x14ac:dyDescent="0.35">
      <c r="E1047" s="37"/>
      <c r="F1047" s="37"/>
      <c r="G1047" s="37"/>
    </row>
    <row r="1048" spans="5:7" x14ac:dyDescent="0.35">
      <c r="E1048" s="37"/>
      <c r="F1048" s="37"/>
      <c r="G1048" s="37"/>
    </row>
    <row r="1049" spans="5:7" x14ac:dyDescent="0.35">
      <c r="E1049" s="37"/>
      <c r="F1049" s="37"/>
      <c r="G1049" s="37"/>
    </row>
    <row r="1050" spans="5:7" x14ac:dyDescent="0.35">
      <c r="E1050" s="37"/>
      <c r="F1050" s="37"/>
      <c r="G1050" s="37"/>
    </row>
    <row r="1051" spans="5:7" x14ac:dyDescent="0.35">
      <c r="E1051" s="37"/>
      <c r="F1051" s="37"/>
      <c r="G1051" s="37"/>
    </row>
    <row r="1052" spans="5:7" x14ac:dyDescent="0.35">
      <c r="E1052" s="37"/>
      <c r="F1052" s="37"/>
      <c r="G1052" s="37"/>
    </row>
    <row r="1053" spans="5:7" x14ac:dyDescent="0.35">
      <c r="E1053" s="37"/>
      <c r="F1053" s="37"/>
      <c r="G1053" s="37"/>
    </row>
    <row r="1054" spans="5:7" x14ac:dyDescent="0.35">
      <c r="E1054" s="37"/>
      <c r="F1054" s="37"/>
      <c r="G1054" s="37"/>
    </row>
    <row r="1055" spans="5:7" x14ac:dyDescent="0.35">
      <c r="E1055" s="37"/>
      <c r="F1055" s="37"/>
      <c r="G1055" s="37"/>
    </row>
    <row r="1056" spans="5:7" x14ac:dyDescent="0.35">
      <c r="E1056" s="37"/>
      <c r="F1056" s="37"/>
      <c r="G1056" s="37"/>
    </row>
    <row r="1057" spans="5:7" x14ac:dyDescent="0.35">
      <c r="E1057" s="37"/>
      <c r="F1057" s="37"/>
      <c r="G1057" s="37"/>
    </row>
    <row r="1058" spans="5:7" x14ac:dyDescent="0.35">
      <c r="E1058" s="37"/>
      <c r="F1058" s="37"/>
      <c r="G1058" s="37"/>
    </row>
    <row r="1059" spans="5:7" x14ac:dyDescent="0.35">
      <c r="E1059" s="37"/>
      <c r="F1059" s="37"/>
      <c r="G1059" s="37"/>
    </row>
    <row r="1060" spans="5:7" x14ac:dyDescent="0.35">
      <c r="E1060" s="37"/>
      <c r="F1060" s="37"/>
      <c r="G1060" s="37"/>
    </row>
    <row r="1061" spans="5:7" x14ac:dyDescent="0.35">
      <c r="E1061" s="37"/>
      <c r="F1061" s="37"/>
      <c r="G1061" s="37"/>
    </row>
    <row r="1062" spans="5:7" x14ac:dyDescent="0.35">
      <c r="E1062" s="37"/>
      <c r="F1062" s="37"/>
      <c r="G1062" s="37"/>
    </row>
    <row r="1063" spans="5:7" x14ac:dyDescent="0.35">
      <c r="E1063" s="37"/>
      <c r="F1063" s="37"/>
      <c r="G1063" s="37"/>
    </row>
    <row r="1064" spans="5:7" x14ac:dyDescent="0.35">
      <c r="E1064" s="37"/>
      <c r="F1064" s="37"/>
      <c r="G1064" s="37"/>
    </row>
    <row r="1065" spans="5:7" x14ac:dyDescent="0.35">
      <c r="E1065" s="37"/>
      <c r="F1065" s="37"/>
      <c r="G1065" s="37"/>
    </row>
    <row r="1066" spans="5:7" x14ac:dyDescent="0.35">
      <c r="E1066" s="37"/>
      <c r="F1066" s="37"/>
      <c r="G1066" s="37"/>
    </row>
    <row r="1067" spans="5:7" x14ac:dyDescent="0.35">
      <c r="E1067" s="37"/>
      <c r="F1067" s="37"/>
      <c r="G1067" s="37"/>
    </row>
    <row r="1068" spans="5:7" x14ac:dyDescent="0.35">
      <c r="E1068" s="37"/>
      <c r="F1068" s="37"/>
      <c r="G1068" s="37"/>
    </row>
    <row r="1069" spans="5:7" x14ac:dyDescent="0.35">
      <c r="E1069" s="37"/>
      <c r="F1069" s="37"/>
      <c r="G1069" s="37"/>
    </row>
    <row r="1070" spans="5:7" x14ac:dyDescent="0.35">
      <c r="E1070" s="37"/>
      <c r="F1070" s="37"/>
      <c r="G1070" s="37"/>
    </row>
    <row r="1071" spans="5:7" x14ac:dyDescent="0.35">
      <c r="E1071" s="37"/>
      <c r="F1071" s="37"/>
      <c r="G1071" s="37"/>
    </row>
    <row r="1072" spans="5:7" x14ac:dyDescent="0.35">
      <c r="E1072" s="37"/>
      <c r="F1072" s="37"/>
      <c r="G1072" s="37"/>
    </row>
    <row r="1073" spans="5:7" x14ac:dyDescent="0.35">
      <c r="E1073" s="37"/>
      <c r="F1073" s="37"/>
      <c r="G1073" s="37"/>
    </row>
    <row r="1074" spans="5:7" x14ac:dyDescent="0.35">
      <c r="E1074" s="37"/>
      <c r="F1074" s="37"/>
      <c r="G1074" s="37"/>
    </row>
    <row r="1075" spans="5:7" x14ac:dyDescent="0.35">
      <c r="E1075" s="37"/>
      <c r="F1075" s="37"/>
      <c r="G1075" s="37"/>
    </row>
    <row r="1076" spans="5:7" x14ac:dyDescent="0.35">
      <c r="E1076" s="37"/>
      <c r="F1076" s="37"/>
      <c r="G1076" s="37"/>
    </row>
    <row r="1077" spans="5:7" x14ac:dyDescent="0.35">
      <c r="E1077" s="37"/>
      <c r="F1077" s="37"/>
      <c r="G1077" s="37"/>
    </row>
    <row r="1078" spans="5:7" x14ac:dyDescent="0.35">
      <c r="E1078" s="37"/>
      <c r="F1078" s="37"/>
      <c r="G1078" s="37"/>
    </row>
    <row r="1079" spans="5:7" x14ac:dyDescent="0.35">
      <c r="E1079" s="37"/>
      <c r="F1079" s="37"/>
      <c r="G1079" s="37"/>
    </row>
    <row r="1080" spans="5:7" x14ac:dyDescent="0.35">
      <c r="E1080" s="37"/>
      <c r="F1080" s="37"/>
      <c r="G1080" s="37"/>
    </row>
    <row r="1081" spans="5:7" x14ac:dyDescent="0.35">
      <c r="E1081" s="37"/>
      <c r="F1081" s="37"/>
      <c r="G1081" s="37"/>
    </row>
    <row r="1082" spans="5:7" x14ac:dyDescent="0.35">
      <c r="E1082" s="37"/>
      <c r="F1082" s="37"/>
      <c r="G1082" s="37"/>
    </row>
    <row r="1083" spans="5:7" x14ac:dyDescent="0.35">
      <c r="E1083" s="37"/>
      <c r="F1083" s="37"/>
      <c r="G1083" s="37"/>
    </row>
    <row r="1084" spans="5:7" x14ac:dyDescent="0.35">
      <c r="E1084" s="37"/>
      <c r="F1084" s="37"/>
      <c r="G1084" s="37"/>
    </row>
    <row r="1085" spans="5:7" x14ac:dyDescent="0.35">
      <c r="E1085" s="37"/>
      <c r="F1085" s="37"/>
      <c r="G1085" s="37"/>
    </row>
    <row r="1086" spans="5:7" x14ac:dyDescent="0.35">
      <c r="E1086" s="37"/>
      <c r="F1086" s="37"/>
      <c r="G1086" s="37"/>
    </row>
    <row r="1087" spans="5:7" x14ac:dyDescent="0.35">
      <c r="E1087" s="37"/>
      <c r="F1087" s="37"/>
      <c r="G1087" s="37"/>
    </row>
    <row r="1088" spans="5:7" x14ac:dyDescent="0.35">
      <c r="E1088" s="37"/>
      <c r="F1088" s="37"/>
      <c r="G1088" s="37"/>
    </row>
    <row r="1089" spans="5:7" x14ac:dyDescent="0.35">
      <c r="E1089" s="37"/>
      <c r="F1089" s="37"/>
      <c r="G1089" s="37"/>
    </row>
    <row r="1090" spans="5:7" x14ac:dyDescent="0.35">
      <c r="E1090" s="37"/>
      <c r="F1090" s="37"/>
      <c r="G1090" s="37"/>
    </row>
    <row r="1091" spans="5:7" x14ac:dyDescent="0.35">
      <c r="E1091" s="37"/>
      <c r="F1091" s="37"/>
      <c r="G1091" s="37"/>
    </row>
    <row r="1092" spans="5:7" x14ac:dyDescent="0.35">
      <c r="E1092" s="37"/>
      <c r="F1092" s="37"/>
      <c r="G1092" s="37"/>
    </row>
    <row r="1093" spans="5:7" x14ac:dyDescent="0.35">
      <c r="E1093" s="37"/>
      <c r="F1093" s="37"/>
      <c r="G1093" s="37"/>
    </row>
    <row r="1094" spans="5:7" x14ac:dyDescent="0.35">
      <c r="E1094" s="37"/>
      <c r="F1094" s="37"/>
      <c r="G1094" s="37"/>
    </row>
    <row r="1095" spans="5:7" x14ac:dyDescent="0.35">
      <c r="E1095" s="37"/>
      <c r="F1095" s="37"/>
      <c r="G1095" s="37"/>
    </row>
    <row r="1096" spans="5:7" x14ac:dyDescent="0.35">
      <c r="E1096" s="37"/>
      <c r="F1096" s="37"/>
      <c r="G1096" s="37"/>
    </row>
    <row r="1097" spans="5:7" x14ac:dyDescent="0.35">
      <c r="E1097" s="37"/>
      <c r="F1097" s="37"/>
      <c r="G1097" s="37"/>
    </row>
    <row r="1098" spans="5:7" x14ac:dyDescent="0.35">
      <c r="E1098" s="37"/>
      <c r="F1098" s="37"/>
      <c r="G1098" s="37"/>
    </row>
    <row r="1099" spans="5:7" x14ac:dyDescent="0.35">
      <c r="E1099" s="37"/>
      <c r="F1099" s="37"/>
      <c r="G1099" s="37"/>
    </row>
    <row r="1100" spans="5:7" x14ac:dyDescent="0.35">
      <c r="E1100" s="37"/>
      <c r="F1100" s="37"/>
      <c r="G1100" s="37"/>
    </row>
    <row r="1101" spans="5:7" x14ac:dyDescent="0.35">
      <c r="E1101" s="37"/>
      <c r="F1101" s="37"/>
      <c r="G1101" s="37"/>
    </row>
    <row r="1102" spans="5:7" x14ac:dyDescent="0.35">
      <c r="E1102" s="37"/>
      <c r="F1102" s="37"/>
      <c r="G1102" s="37"/>
    </row>
    <row r="1103" spans="5:7" x14ac:dyDescent="0.35">
      <c r="E1103" s="37"/>
      <c r="F1103" s="37"/>
      <c r="G1103" s="37"/>
    </row>
    <row r="1104" spans="5:7" x14ac:dyDescent="0.35">
      <c r="E1104" s="37"/>
      <c r="F1104" s="37"/>
      <c r="G1104" s="37"/>
    </row>
    <row r="1105" spans="5:7" x14ac:dyDescent="0.35">
      <c r="E1105" s="37"/>
      <c r="F1105" s="37"/>
      <c r="G1105" s="37"/>
    </row>
    <row r="1106" spans="5:7" x14ac:dyDescent="0.35">
      <c r="E1106" s="37"/>
      <c r="F1106" s="37"/>
      <c r="G1106" s="37"/>
    </row>
    <row r="1107" spans="5:7" x14ac:dyDescent="0.35">
      <c r="E1107" s="37"/>
      <c r="F1107" s="37"/>
      <c r="G1107" s="37"/>
    </row>
    <row r="1108" spans="5:7" x14ac:dyDescent="0.35">
      <c r="E1108" s="37"/>
      <c r="F1108" s="37"/>
      <c r="G1108" s="37"/>
    </row>
    <row r="1109" spans="5:7" x14ac:dyDescent="0.35">
      <c r="E1109" s="37"/>
      <c r="F1109" s="37"/>
      <c r="G1109" s="37"/>
    </row>
    <row r="1110" spans="5:7" x14ac:dyDescent="0.35">
      <c r="E1110" s="37"/>
      <c r="F1110" s="37"/>
      <c r="G1110" s="37"/>
    </row>
    <row r="1111" spans="5:7" x14ac:dyDescent="0.35">
      <c r="E1111" s="37"/>
      <c r="F1111" s="37"/>
      <c r="G1111" s="37"/>
    </row>
    <row r="1112" spans="5:7" x14ac:dyDescent="0.35">
      <c r="E1112" s="37"/>
      <c r="F1112" s="37"/>
      <c r="G1112" s="37"/>
    </row>
    <row r="1113" spans="5:7" x14ac:dyDescent="0.35">
      <c r="E1113" s="37"/>
      <c r="F1113" s="37"/>
      <c r="G1113" s="37"/>
    </row>
    <row r="1114" spans="5:7" x14ac:dyDescent="0.35">
      <c r="E1114" s="37"/>
      <c r="F1114" s="37"/>
      <c r="G1114" s="37"/>
    </row>
    <row r="1115" spans="5:7" x14ac:dyDescent="0.35">
      <c r="E1115" s="37"/>
      <c r="F1115" s="37"/>
      <c r="G1115" s="37"/>
    </row>
    <row r="1116" spans="5:7" x14ac:dyDescent="0.35">
      <c r="E1116" s="37"/>
      <c r="F1116" s="37"/>
      <c r="G1116" s="37"/>
    </row>
    <row r="1117" spans="5:7" x14ac:dyDescent="0.35">
      <c r="E1117" s="37"/>
      <c r="F1117" s="37"/>
      <c r="G1117" s="37"/>
    </row>
    <row r="1118" spans="5:7" x14ac:dyDescent="0.35">
      <c r="E1118" s="37"/>
      <c r="F1118" s="37"/>
      <c r="G1118" s="37"/>
    </row>
    <row r="1119" spans="5:7" x14ac:dyDescent="0.35">
      <c r="E1119" s="37"/>
      <c r="F1119" s="37"/>
      <c r="G1119" s="37"/>
    </row>
    <row r="1120" spans="5:7" x14ac:dyDescent="0.35">
      <c r="E1120" s="37"/>
      <c r="F1120" s="37"/>
      <c r="G1120" s="37"/>
    </row>
    <row r="1121" spans="5:7" x14ac:dyDescent="0.35">
      <c r="E1121" s="37"/>
      <c r="F1121" s="37"/>
      <c r="G1121" s="37"/>
    </row>
    <row r="1122" spans="5:7" x14ac:dyDescent="0.35">
      <c r="E1122" s="37"/>
      <c r="F1122" s="37"/>
      <c r="G1122" s="37"/>
    </row>
    <row r="1123" spans="5:7" x14ac:dyDescent="0.35">
      <c r="E1123" s="37"/>
      <c r="F1123" s="37"/>
      <c r="G1123" s="37"/>
    </row>
    <row r="1124" spans="5:7" x14ac:dyDescent="0.35">
      <c r="E1124" s="37"/>
      <c r="F1124" s="37"/>
      <c r="G1124" s="37"/>
    </row>
    <row r="1125" spans="5:7" x14ac:dyDescent="0.35">
      <c r="E1125" s="37"/>
      <c r="F1125" s="37"/>
      <c r="G1125" s="37"/>
    </row>
    <row r="1126" spans="5:7" x14ac:dyDescent="0.35">
      <c r="E1126" s="37"/>
      <c r="F1126" s="37"/>
      <c r="G1126" s="37"/>
    </row>
    <row r="1127" spans="5:7" x14ac:dyDescent="0.35">
      <c r="E1127" s="37"/>
      <c r="F1127" s="37"/>
      <c r="G1127" s="37"/>
    </row>
    <row r="1128" spans="5:7" x14ac:dyDescent="0.35">
      <c r="E1128" s="37"/>
      <c r="F1128" s="37"/>
      <c r="G1128" s="37"/>
    </row>
    <row r="1129" spans="5:7" x14ac:dyDescent="0.35">
      <c r="E1129" s="37"/>
      <c r="F1129" s="37"/>
      <c r="G1129" s="37"/>
    </row>
    <row r="1130" spans="5:7" x14ac:dyDescent="0.35">
      <c r="E1130" s="37"/>
      <c r="F1130" s="37"/>
      <c r="G1130" s="37"/>
    </row>
    <row r="1131" spans="5:7" x14ac:dyDescent="0.35">
      <c r="E1131" s="37"/>
      <c r="F1131" s="37"/>
      <c r="G1131" s="37"/>
    </row>
    <row r="1132" spans="5:7" x14ac:dyDescent="0.35">
      <c r="E1132" s="37"/>
      <c r="F1132" s="37"/>
      <c r="G1132" s="37"/>
    </row>
    <row r="1133" spans="5:7" x14ac:dyDescent="0.35">
      <c r="E1133" s="37"/>
      <c r="F1133" s="37"/>
      <c r="G1133" s="37"/>
    </row>
    <row r="1134" spans="5:7" x14ac:dyDescent="0.35">
      <c r="E1134" s="37"/>
      <c r="F1134" s="37"/>
      <c r="G1134" s="37"/>
    </row>
    <row r="1135" spans="5:7" x14ac:dyDescent="0.35">
      <c r="E1135" s="37"/>
      <c r="F1135" s="37"/>
      <c r="G1135" s="37"/>
    </row>
    <row r="1136" spans="5:7" x14ac:dyDescent="0.35">
      <c r="E1136" s="37"/>
      <c r="F1136" s="37"/>
      <c r="G1136" s="37"/>
    </row>
    <row r="1137" spans="5:7" x14ac:dyDescent="0.35">
      <c r="E1137" s="37"/>
      <c r="F1137" s="37"/>
      <c r="G1137" s="37"/>
    </row>
    <row r="1138" spans="5:7" x14ac:dyDescent="0.35">
      <c r="E1138" s="37"/>
      <c r="F1138" s="37"/>
      <c r="G1138" s="37"/>
    </row>
    <row r="1139" spans="5:7" x14ac:dyDescent="0.35">
      <c r="E1139" s="37"/>
      <c r="F1139" s="37"/>
      <c r="G1139" s="37"/>
    </row>
    <row r="1140" spans="5:7" x14ac:dyDescent="0.35">
      <c r="E1140" s="37"/>
      <c r="F1140" s="37"/>
      <c r="G1140" s="37"/>
    </row>
    <row r="1141" spans="5:7" x14ac:dyDescent="0.35">
      <c r="E1141" s="37"/>
      <c r="F1141" s="37"/>
      <c r="G1141" s="37"/>
    </row>
    <row r="1142" spans="5:7" x14ac:dyDescent="0.35">
      <c r="E1142" s="37"/>
      <c r="F1142" s="37"/>
      <c r="G1142" s="37"/>
    </row>
    <row r="1143" spans="5:7" x14ac:dyDescent="0.35">
      <c r="E1143" s="37"/>
      <c r="F1143" s="37"/>
      <c r="G1143" s="37"/>
    </row>
    <row r="1144" spans="5:7" x14ac:dyDescent="0.35">
      <c r="E1144" s="37"/>
      <c r="F1144" s="37"/>
      <c r="G1144" s="37"/>
    </row>
    <row r="1145" spans="5:7" x14ac:dyDescent="0.35">
      <c r="E1145" s="37"/>
      <c r="F1145" s="37"/>
      <c r="G1145" s="37"/>
    </row>
    <row r="1146" spans="5:7" x14ac:dyDescent="0.35">
      <c r="E1146" s="37"/>
      <c r="F1146" s="37"/>
      <c r="G1146" s="37"/>
    </row>
    <row r="1147" spans="5:7" x14ac:dyDescent="0.35">
      <c r="E1147" s="37"/>
      <c r="F1147" s="37"/>
      <c r="G1147" s="37"/>
    </row>
    <row r="1148" spans="5:7" x14ac:dyDescent="0.35">
      <c r="E1148" s="37"/>
      <c r="F1148" s="37"/>
      <c r="G1148" s="37"/>
    </row>
    <row r="1149" spans="5:7" x14ac:dyDescent="0.35">
      <c r="E1149" s="37"/>
      <c r="F1149" s="37"/>
      <c r="G1149" s="37"/>
    </row>
    <row r="1150" spans="5:7" x14ac:dyDescent="0.35">
      <c r="E1150" s="37"/>
      <c r="F1150" s="37"/>
      <c r="G1150" s="37"/>
    </row>
    <row r="1151" spans="5:7" x14ac:dyDescent="0.35">
      <c r="E1151" s="37"/>
      <c r="F1151" s="37"/>
      <c r="G1151" s="37"/>
    </row>
    <row r="1152" spans="5:7" x14ac:dyDescent="0.35">
      <c r="E1152" s="37"/>
      <c r="F1152" s="37"/>
      <c r="G1152" s="37"/>
    </row>
    <row r="1153" spans="5:7" x14ac:dyDescent="0.35">
      <c r="E1153" s="37"/>
      <c r="F1153" s="37"/>
      <c r="G1153" s="37"/>
    </row>
    <row r="1154" spans="5:7" x14ac:dyDescent="0.35">
      <c r="E1154" s="37"/>
      <c r="F1154" s="37"/>
      <c r="G1154" s="37"/>
    </row>
    <row r="1155" spans="5:7" x14ac:dyDescent="0.35">
      <c r="E1155" s="37"/>
      <c r="F1155" s="37"/>
      <c r="G1155" s="37"/>
    </row>
    <row r="1156" spans="5:7" x14ac:dyDescent="0.35">
      <c r="E1156" s="37"/>
      <c r="F1156" s="37"/>
      <c r="G1156" s="37"/>
    </row>
    <row r="1157" spans="5:7" x14ac:dyDescent="0.35">
      <c r="E1157" s="37"/>
      <c r="F1157" s="37"/>
      <c r="G1157" s="37"/>
    </row>
    <row r="1158" spans="5:7" x14ac:dyDescent="0.35">
      <c r="E1158" s="37"/>
      <c r="F1158" s="37"/>
      <c r="G1158" s="37"/>
    </row>
    <row r="1159" spans="5:7" x14ac:dyDescent="0.35">
      <c r="E1159" s="37"/>
      <c r="F1159" s="37"/>
      <c r="G1159" s="37"/>
    </row>
    <row r="1160" spans="5:7" x14ac:dyDescent="0.35">
      <c r="E1160" s="37"/>
      <c r="F1160" s="37"/>
      <c r="G1160" s="37"/>
    </row>
    <row r="1161" spans="5:7" x14ac:dyDescent="0.35">
      <c r="E1161" s="37"/>
      <c r="F1161" s="37"/>
      <c r="G1161" s="37"/>
    </row>
    <row r="1162" spans="5:7" x14ac:dyDescent="0.35">
      <c r="E1162" s="37"/>
      <c r="F1162" s="37"/>
      <c r="G1162" s="37"/>
    </row>
    <row r="1163" spans="5:7" x14ac:dyDescent="0.35">
      <c r="E1163" s="37"/>
      <c r="F1163" s="37"/>
      <c r="G1163" s="37"/>
    </row>
    <row r="1164" spans="5:7" x14ac:dyDescent="0.35">
      <c r="E1164" s="37"/>
      <c r="F1164" s="37"/>
      <c r="G1164" s="37"/>
    </row>
    <row r="1165" spans="5:7" x14ac:dyDescent="0.35">
      <c r="E1165" s="37"/>
      <c r="F1165" s="37"/>
      <c r="G1165" s="37"/>
    </row>
    <row r="1166" spans="5:7" x14ac:dyDescent="0.35">
      <c r="E1166" s="37"/>
      <c r="F1166" s="37"/>
      <c r="G1166" s="37"/>
    </row>
    <row r="1167" spans="5:7" x14ac:dyDescent="0.35">
      <c r="E1167" s="37"/>
      <c r="F1167" s="37"/>
      <c r="G1167" s="37"/>
    </row>
    <row r="1168" spans="5:7" x14ac:dyDescent="0.35">
      <c r="E1168" s="37"/>
      <c r="F1168" s="37"/>
      <c r="G1168" s="37"/>
    </row>
    <row r="1169" spans="5:7" x14ac:dyDescent="0.35">
      <c r="E1169" s="37"/>
      <c r="F1169" s="37"/>
      <c r="G1169" s="37"/>
    </row>
    <row r="1170" spans="5:7" x14ac:dyDescent="0.35">
      <c r="E1170" s="37"/>
      <c r="F1170" s="37"/>
      <c r="G1170" s="37"/>
    </row>
    <row r="1171" spans="5:7" x14ac:dyDescent="0.35">
      <c r="E1171" s="37"/>
      <c r="F1171" s="37"/>
      <c r="G1171" s="37"/>
    </row>
    <row r="1172" spans="5:7" x14ac:dyDescent="0.35">
      <c r="E1172" s="37"/>
      <c r="F1172" s="37"/>
      <c r="G1172" s="37"/>
    </row>
    <row r="1173" spans="5:7" x14ac:dyDescent="0.35">
      <c r="E1173" s="37"/>
      <c r="F1173" s="37"/>
      <c r="G1173" s="37"/>
    </row>
    <row r="1174" spans="5:7" x14ac:dyDescent="0.35">
      <c r="E1174" s="37"/>
      <c r="F1174" s="37"/>
      <c r="G1174" s="37"/>
    </row>
    <row r="1175" spans="5:7" x14ac:dyDescent="0.35">
      <c r="E1175" s="37"/>
      <c r="F1175" s="37"/>
      <c r="G1175" s="37"/>
    </row>
    <row r="1176" spans="5:7" x14ac:dyDescent="0.35">
      <c r="E1176" s="37"/>
      <c r="F1176" s="37"/>
      <c r="G1176" s="37"/>
    </row>
    <row r="1177" spans="5:7" x14ac:dyDescent="0.35">
      <c r="E1177" s="37"/>
      <c r="F1177" s="37"/>
      <c r="G1177" s="37"/>
    </row>
    <row r="1178" spans="5:7" x14ac:dyDescent="0.35">
      <c r="E1178" s="37"/>
      <c r="F1178" s="37"/>
      <c r="G1178" s="37"/>
    </row>
    <row r="1179" spans="5:7" x14ac:dyDescent="0.35">
      <c r="E1179" s="37"/>
      <c r="F1179" s="37"/>
      <c r="G1179" s="37"/>
    </row>
    <row r="1180" spans="5:7" x14ac:dyDescent="0.35">
      <c r="E1180" s="37"/>
      <c r="F1180" s="37"/>
      <c r="G1180" s="37"/>
    </row>
    <row r="1181" spans="5:7" x14ac:dyDescent="0.35">
      <c r="E1181" s="37"/>
      <c r="F1181" s="37"/>
      <c r="G1181" s="37"/>
    </row>
    <row r="1182" spans="5:7" x14ac:dyDescent="0.35">
      <c r="E1182" s="37"/>
      <c r="F1182" s="37"/>
      <c r="G1182" s="37"/>
    </row>
    <row r="1183" spans="5:7" x14ac:dyDescent="0.35">
      <c r="E1183" s="37"/>
      <c r="F1183" s="37"/>
      <c r="G1183" s="37"/>
    </row>
    <row r="1184" spans="5:7" x14ac:dyDescent="0.35">
      <c r="E1184" s="37"/>
      <c r="F1184" s="37"/>
      <c r="G1184" s="37"/>
    </row>
    <row r="1185" spans="5:7" x14ac:dyDescent="0.35">
      <c r="E1185" s="37"/>
      <c r="F1185" s="37"/>
      <c r="G1185" s="37"/>
    </row>
    <row r="1186" spans="5:7" x14ac:dyDescent="0.35">
      <c r="E1186" s="37"/>
      <c r="F1186" s="37"/>
      <c r="G1186" s="37"/>
    </row>
    <row r="1187" spans="5:7" x14ac:dyDescent="0.35">
      <c r="E1187" s="37"/>
      <c r="F1187" s="37"/>
      <c r="G1187" s="37"/>
    </row>
    <row r="1188" spans="5:7" x14ac:dyDescent="0.35">
      <c r="E1188" s="37"/>
      <c r="F1188" s="37"/>
      <c r="G1188" s="37"/>
    </row>
    <row r="1189" spans="5:7" x14ac:dyDescent="0.35">
      <c r="E1189" s="37"/>
      <c r="F1189" s="37"/>
      <c r="G1189" s="37"/>
    </row>
    <row r="1190" spans="5:7" x14ac:dyDescent="0.35">
      <c r="E1190" s="37"/>
      <c r="F1190" s="37"/>
      <c r="G1190" s="37"/>
    </row>
    <row r="1191" spans="5:7" x14ac:dyDescent="0.35">
      <c r="E1191" s="37"/>
      <c r="F1191" s="37"/>
      <c r="G1191" s="37"/>
    </row>
    <row r="1192" spans="5:7" x14ac:dyDescent="0.35">
      <c r="E1192" s="37"/>
      <c r="F1192" s="37"/>
      <c r="G1192" s="37"/>
    </row>
    <row r="1193" spans="5:7" x14ac:dyDescent="0.35">
      <c r="E1193" s="37"/>
      <c r="F1193" s="37"/>
      <c r="G1193" s="37"/>
    </row>
    <row r="1194" spans="5:7" x14ac:dyDescent="0.35">
      <c r="E1194" s="37"/>
      <c r="F1194" s="37"/>
      <c r="G1194" s="37"/>
    </row>
    <row r="1195" spans="5:7" x14ac:dyDescent="0.35">
      <c r="E1195" s="37"/>
      <c r="F1195" s="37"/>
      <c r="G1195" s="37"/>
    </row>
    <row r="1196" spans="5:7" x14ac:dyDescent="0.35">
      <c r="E1196" s="37"/>
      <c r="F1196" s="37"/>
      <c r="G1196" s="37"/>
    </row>
    <row r="1197" spans="5:7" x14ac:dyDescent="0.35">
      <c r="E1197" s="37"/>
      <c r="F1197" s="37"/>
      <c r="G1197" s="37"/>
    </row>
    <row r="1198" spans="5:7" x14ac:dyDescent="0.35">
      <c r="E1198" s="37"/>
      <c r="F1198" s="37"/>
      <c r="G1198" s="37"/>
    </row>
    <row r="1199" spans="5:7" x14ac:dyDescent="0.35">
      <c r="E1199" s="37"/>
      <c r="F1199" s="37"/>
      <c r="G1199" s="37"/>
    </row>
    <row r="1200" spans="5:7" x14ac:dyDescent="0.35">
      <c r="E1200" s="37"/>
      <c r="F1200" s="37"/>
      <c r="G1200" s="37"/>
    </row>
    <row r="1201" spans="5:7" x14ac:dyDescent="0.35">
      <c r="E1201" s="37"/>
      <c r="F1201" s="37"/>
      <c r="G1201" s="37"/>
    </row>
    <row r="1202" spans="5:7" x14ac:dyDescent="0.35">
      <c r="E1202" s="37"/>
      <c r="F1202" s="37"/>
      <c r="G1202" s="37"/>
    </row>
    <row r="1203" spans="5:7" x14ac:dyDescent="0.35">
      <c r="E1203" s="37"/>
      <c r="F1203" s="37"/>
      <c r="G1203" s="37"/>
    </row>
    <row r="1204" spans="5:7" x14ac:dyDescent="0.35">
      <c r="E1204" s="37"/>
      <c r="F1204" s="37"/>
      <c r="G1204" s="37"/>
    </row>
    <row r="1205" spans="5:7" x14ac:dyDescent="0.35">
      <c r="E1205" s="37"/>
      <c r="F1205" s="37"/>
      <c r="G1205" s="37"/>
    </row>
    <row r="1206" spans="5:7" x14ac:dyDescent="0.35">
      <c r="E1206" s="37"/>
      <c r="F1206" s="37"/>
      <c r="G1206" s="37"/>
    </row>
    <row r="1207" spans="5:7" x14ac:dyDescent="0.35">
      <c r="E1207" s="37"/>
      <c r="F1207" s="37"/>
      <c r="G1207" s="37"/>
    </row>
    <row r="1208" spans="5:7" x14ac:dyDescent="0.35">
      <c r="E1208" s="37"/>
      <c r="F1208" s="37"/>
      <c r="G1208" s="37"/>
    </row>
    <row r="1209" spans="5:7" x14ac:dyDescent="0.35">
      <c r="E1209" s="37"/>
      <c r="F1209" s="37"/>
      <c r="G1209" s="37"/>
    </row>
    <row r="1210" spans="5:7" x14ac:dyDescent="0.35">
      <c r="E1210" s="37"/>
      <c r="F1210" s="37"/>
      <c r="G1210" s="37"/>
    </row>
    <row r="1211" spans="5:7" x14ac:dyDescent="0.35">
      <c r="E1211" s="37"/>
      <c r="F1211" s="37"/>
      <c r="G1211" s="37"/>
    </row>
    <row r="1212" spans="5:7" x14ac:dyDescent="0.35">
      <c r="E1212" s="37"/>
      <c r="F1212" s="37"/>
      <c r="G1212" s="37"/>
    </row>
    <row r="1213" spans="5:7" x14ac:dyDescent="0.35">
      <c r="E1213" s="37"/>
      <c r="F1213" s="37"/>
      <c r="G1213" s="37"/>
    </row>
    <row r="1214" spans="5:7" x14ac:dyDescent="0.35">
      <c r="E1214" s="37"/>
      <c r="F1214" s="37"/>
      <c r="G1214" s="37"/>
    </row>
    <row r="1215" spans="5:7" x14ac:dyDescent="0.35">
      <c r="E1215" s="37"/>
      <c r="F1215" s="37"/>
      <c r="G1215" s="37"/>
    </row>
    <row r="1216" spans="5:7" x14ac:dyDescent="0.35">
      <c r="E1216" s="37"/>
      <c r="F1216" s="37"/>
      <c r="G1216" s="37"/>
    </row>
    <row r="1217" spans="5:7" x14ac:dyDescent="0.35">
      <c r="E1217" s="37"/>
      <c r="F1217" s="37"/>
      <c r="G1217" s="37"/>
    </row>
    <row r="1218" spans="5:7" x14ac:dyDescent="0.35">
      <c r="E1218" s="37"/>
      <c r="F1218" s="37"/>
      <c r="G1218" s="37"/>
    </row>
    <row r="1219" spans="5:7" x14ac:dyDescent="0.35">
      <c r="E1219" s="37"/>
      <c r="F1219" s="37"/>
      <c r="G1219" s="37"/>
    </row>
    <row r="1220" spans="5:7" x14ac:dyDescent="0.35">
      <c r="E1220" s="37"/>
      <c r="F1220" s="37"/>
      <c r="G1220" s="37"/>
    </row>
    <row r="1221" spans="5:7" x14ac:dyDescent="0.35">
      <c r="E1221" s="37"/>
      <c r="F1221" s="37"/>
      <c r="G1221" s="37"/>
    </row>
    <row r="1222" spans="5:7" x14ac:dyDescent="0.35">
      <c r="E1222" s="37"/>
      <c r="F1222" s="37"/>
      <c r="G1222" s="37"/>
    </row>
    <row r="1223" spans="5:7" x14ac:dyDescent="0.35">
      <c r="E1223" s="37"/>
      <c r="F1223" s="37"/>
      <c r="G1223" s="37"/>
    </row>
    <row r="1224" spans="5:7" x14ac:dyDescent="0.35">
      <c r="E1224" s="37"/>
      <c r="F1224" s="37"/>
      <c r="G1224" s="37"/>
    </row>
    <row r="1225" spans="5:7" x14ac:dyDescent="0.35">
      <c r="E1225" s="37"/>
      <c r="F1225" s="37"/>
      <c r="G1225" s="37"/>
    </row>
    <row r="1226" spans="5:7" x14ac:dyDescent="0.35">
      <c r="E1226" s="37"/>
      <c r="F1226" s="37"/>
      <c r="G1226" s="37"/>
    </row>
    <row r="1227" spans="5:7" x14ac:dyDescent="0.35">
      <c r="E1227" s="37"/>
      <c r="F1227" s="37"/>
      <c r="G1227" s="37"/>
    </row>
    <row r="1228" spans="5:7" x14ac:dyDescent="0.35">
      <c r="E1228" s="37"/>
      <c r="F1228" s="37"/>
      <c r="G1228" s="37"/>
    </row>
    <row r="1229" spans="5:7" x14ac:dyDescent="0.35">
      <c r="E1229" s="37"/>
      <c r="F1229" s="37"/>
      <c r="G1229" s="37"/>
    </row>
    <row r="1230" spans="5:7" x14ac:dyDescent="0.35">
      <c r="E1230" s="37"/>
      <c r="F1230" s="37"/>
      <c r="G1230" s="37"/>
    </row>
    <row r="1231" spans="5:7" x14ac:dyDescent="0.35">
      <c r="E1231" s="37"/>
      <c r="F1231" s="37"/>
      <c r="G1231" s="37"/>
    </row>
    <row r="1232" spans="5:7" x14ac:dyDescent="0.35">
      <c r="E1232" s="37"/>
      <c r="F1232" s="37"/>
      <c r="G1232" s="37"/>
    </row>
    <row r="1233" spans="5:7" x14ac:dyDescent="0.35">
      <c r="E1233" s="37"/>
      <c r="F1233" s="37"/>
      <c r="G1233" s="37"/>
    </row>
    <row r="1234" spans="5:7" x14ac:dyDescent="0.35">
      <c r="E1234" s="37"/>
      <c r="F1234" s="37"/>
      <c r="G1234" s="37"/>
    </row>
    <row r="1235" spans="5:7" x14ac:dyDescent="0.35">
      <c r="E1235" s="37"/>
      <c r="F1235" s="37"/>
      <c r="G1235" s="37"/>
    </row>
    <row r="1236" spans="5:7" x14ac:dyDescent="0.35">
      <c r="E1236" s="37"/>
      <c r="F1236" s="37"/>
      <c r="G1236" s="37"/>
    </row>
    <row r="1237" spans="5:7" x14ac:dyDescent="0.35">
      <c r="E1237" s="37"/>
      <c r="F1237" s="37"/>
      <c r="G1237" s="37"/>
    </row>
    <row r="1238" spans="5:7" x14ac:dyDescent="0.35">
      <c r="E1238" s="37"/>
      <c r="F1238" s="37"/>
      <c r="G1238" s="37"/>
    </row>
    <row r="1239" spans="5:7" x14ac:dyDescent="0.35">
      <c r="E1239" s="37"/>
      <c r="F1239" s="37"/>
      <c r="G1239" s="37"/>
    </row>
    <row r="1240" spans="5:7" x14ac:dyDescent="0.35">
      <c r="E1240" s="37"/>
      <c r="F1240" s="37"/>
      <c r="G1240" s="37"/>
    </row>
    <row r="1241" spans="5:7" x14ac:dyDescent="0.35">
      <c r="E1241" s="37"/>
      <c r="F1241" s="37"/>
      <c r="G1241" s="37"/>
    </row>
    <row r="1242" spans="5:7" x14ac:dyDescent="0.35">
      <c r="E1242" s="37"/>
      <c r="F1242" s="37"/>
      <c r="G1242" s="37"/>
    </row>
    <row r="1243" spans="5:7" x14ac:dyDescent="0.35">
      <c r="E1243" s="37"/>
      <c r="F1243" s="37"/>
      <c r="G1243" s="37"/>
    </row>
    <row r="1244" spans="5:7" x14ac:dyDescent="0.35">
      <c r="E1244" s="37"/>
      <c r="F1244" s="37"/>
      <c r="G1244" s="37"/>
    </row>
    <row r="1245" spans="5:7" x14ac:dyDescent="0.35">
      <c r="E1245" s="37"/>
      <c r="F1245" s="37"/>
      <c r="G1245" s="37"/>
    </row>
    <row r="1246" spans="5:7" x14ac:dyDescent="0.35">
      <c r="E1246" s="37"/>
      <c r="F1246" s="37"/>
      <c r="G1246" s="37"/>
    </row>
    <row r="1247" spans="5:7" x14ac:dyDescent="0.35">
      <c r="E1247" s="37"/>
      <c r="F1247" s="37"/>
      <c r="G1247" s="37"/>
    </row>
    <row r="1248" spans="5:7" x14ac:dyDescent="0.35">
      <c r="E1248" s="37"/>
      <c r="F1248" s="37"/>
      <c r="G1248" s="37"/>
    </row>
    <row r="1249" spans="5:7" x14ac:dyDescent="0.35">
      <c r="E1249" s="37"/>
      <c r="F1249" s="37"/>
      <c r="G1249" s="37"/>
    </row>
    <row r="1250" spans="5:7" x14ac:dyDescent="0.35">
      <c r="E1250" s="37"/>
      <c r="F1250" s="37"/>
      <c r="G1250" s="37"/>
    </row>
    <row r="1251" spans="5:7" x14ac:dyDescent="0.35">
      <c r="E1251" s="37"/>
      <c r="F1251" s="37"/>
      <c r="G1251" s="37"/>
    </row>
    <row r="1252" spans="5:7" x14ac:dyDescent="0.35">
      <c r="E1252" s="37"/>
      <c r="F1252" s="37"/>
      <c r="G1252" s="37"/>
    </row>
    <row r="1253" spans="5:7" x14ac:dyDescent="0.35">
      <c r="E1253" s="37"/>
      <c r="F1253" s="37"/>
      <c r="G1253" s="37"/>
    </row>
    <row r="1254" spans="5:7" x14ac:dyDescent="0.35">
      <c r="E1254" s="37"/>
      <c r="F1254" s="37"/>
      <c r="G1254" s="37"/>
    </row>
    <row r="1255" spans="5:7" x14ac:dyDescent="0.35">
      <c r="E1255" s="37"/>
      <c r="F1255" s="37"/>
      <c r="G1255" s="37"/>
    </row>
    <row r="1256" spans="5:7" x14ac:dyDescent="0.35">
      <c r="E1256" s="37"/>
      <c r="F1256" s="37"/>
      <c r="G1256" s="37"/>
    </row>
    <row r="1257" spans="5:7" x14ac:dyDescent="0.35">
      <c r="E1257" s="37"/>
      <c r="F1257" s="37"/>
      <c r="G1257" s="37"/>
    </row>
    <row r="1258" spans="5:7" x14ac:dyDescent="0.35">
      <c r="E1258" s="37"/>
      <c r="F1258" s="37"/>
      <c r="G1258" s="37"/>
    </row>
    <row r="1259" spans="5:7" x14ac:dyDescent="0.35">
      <c r="E1259" s="37"/>
      <c r="F1259" s="37"/>
      <c r="G1259" s="37"/>
    </row>
    <row r="1260" spans="5:7" x14ac:dyDescent="0.35">
      <c r="E1260" s="37"/>
      <c r="F1260" s="37"/>
      <c r="G1260" s="37"/>
    </row>
    <row r="1261" spans="5:7" x14ac:dyDescent="0.35">
      <c r="E1261" s="37"/>
      <c r="F1261" s="37"/>
      <c r="G1261" s="37"/>
    </row>
    <row r="1262" spans="5:7" x14ac:dyDescent="0.35">
      <c r="E1262" s="37"/>
      <c r="F1262" s="37"/>
      <c r="G1262" s="37"/>
    </row>
    <row r="1263" spans="5:7" x14ac:dyDescent="0.35">
      <c r="E1263" s="37"/>
      <c r="F1263" s="37"/>
      <c r="G1263" s="37"/>
    </row>
    <row r="1264" spans="5:7" x14ac:dyDescent="0.35">
      <c r="E1264" s="37"/>
      <c r="F1264" s="37"/>
      <c r="G1264" s="37"/>
    </row>
    <row r="1265" spans="5:7" x14ac:dyDescent="0.35">
      <c r="E1265" s="37"/>
      <c r="F1265" s="37"/>
      <c r="G1265" s="37"/>
    </row>
    <row r="1266" spans="5:7" x14ac:dyDescent="0.35">
      <c r="E1266" s="37"/>
      <c r="F1266" s="37"/>
      <c r="G1266" s="37"/>
    </row>
    <row r="1267" spans="5:7" x14ac:dyDescent="0.35">
      <c r="E1267" s="37"/>
      <c r="F1267" s="37"/>
      <c r="G1267" s="37"/>
    </row>
    <row r="1268" spans="5:7" x14ac:dyDescent="0.35">
      <c r="E1268" s="37"/>
      <c r="F1268" s="37"/>
      <c r="G1268" s="37"/>
    </row>
    <row r="1269" spans="5:7" x14ac:dyDescent="0.35">
      <c r="E1269" s="37"/>
      <c r="F1269" s="37"/>
      <c r="G1269" s="37"/>
    </row>
    <row r="1270" spans="5:7" x14ac:dyDescent="0.35">
      <c r="E1270" s="37"/>
      <c r="F1270" s="37"/>
      <c r="G1270" s="37"/>
    </row>
    <row r="1271" spans="5:7" x14ac:dyDescent="0.35">
      <c r="E1271" s="37"/>
      <c r="F1271" s="37"/>
      <c r="G1271" s="37"/>
    </row>
    <row r="1272" spans="5:7" x14ac:dyDescent="0.35">
      <c r="E1272" s="37"/>
      <c r="F1272" s="37"/>
      <c r="G1272" s="37"/>
    </row>
    <row r="1273" spans="5:7" x14ac:dyDescent="0.35">
      <c r="E1273" s="37"/>
      <c r="F1273" s="37"/>
      <c r="G1273" s="37"/>
    </row>
    <row r="1274" spans="5:7" x14ac:dyDescent="0.35">
      <c r="E1274" s="37"/>
      <c r="F1274" s="37"/>
      <c r="G1274" s="37"/>
    </row>
    <row r="1275" spans="5:7" x14ac:dyDescent="0.35">
      <c r="E1275" s="37"/>
      <c r="F1275" s="37"/>
      <c r="G1275" s="37"/>
    </row>
    <row r="1276" spans="5:7" x14ac:dyDescent="0.35">
      <c r="E1276" s="37"/>
      <c r="F1276" s="37"/>
      <c r="G1276" s="37"/>
    </row>
    <row r="1277" spans="5:7" x14ac:dyDescent="0.35">
      <c r="E1277" s="37"/>
      <c r="F1277" s="37"/>
      <c r="G1277" s="37"/>
    </row>
    <row r="1278" spans="5:7" x14ac:dyDescent="0.35">
      <c r="E1278" s="37"/>
      <c r="F1278" s="37"/>
      <c r="G1278" s="37"/>
    </row>
    <row r="1279" spans="5:7" x14ac:dyDescent="0.35">
      <c r="E1279" s="37"/>
      <c r="F1279" s="37"/>
      <c r="G1279" s="37"/>
    </row>
    <row r="1280" spans="5:7" x14ac:dyDescent="0.35">
      <c r="E1280" s="37"/>
      <c r="F1280" s="37"/>
      <c r="G1280" s="37"/>
    </row>
    <row r="1281" spans="5:7" x14ac:dyDescent="0.35">
      <c r="E1281" s="37"/>
      <c r="F1281" s="37"/>
      <c r="G1281" s="37"/>
    </row>
    <row r="1282" spans="5:7" x14ac:dyDescent="0.35">
      <c r="E1282" s="37"/>
      <c r="F1282" s="37"/>
      <c r="G1282" s="37"/>
    </row>
    <row r="1283" spans="5:7" x14ac:dyDescent="0.35">
      <c r="E1283" s="37"/>
      <c r="F1283" s="37"/>
      <c r="G1283" s="37"/>
    </row>
    <row r="1284" spans="5:7" x14ac:dyDescent="0.35">
      <c r="E1284" s="37"/>
      <c r="F1284" s="37"/>
      <c r="G1284" s="37"/>
    </row>
    <row r="1285" spans="5:7" x14ac:dyDescent="0.35">
      <c r="E1285" s="37"/>
      <c r="F1285" s="37"/>
      <c r="G1285" s="37"/>
    </row>
    <row r="1286" spans="5:7" x14ac:dyDescent="0.35">
      <c r="E1286" s="37"/>
      <c r="F1286" s="37"/>
      <c r="G1286" s="37"/>
    </row>
    <row r="1287" spans="5:7" x14ac:dyDescent="0.35">
      <c r="E1287" s="37"/>
      <c r="F1287" s="37"/>
      <c r="G1287" s="37"/>
    </row>
    <row r="1288" spans="5:7" x14ac:dyDescent="0.35">
      <c r="E1288" s="37"/>
      <c r="F1288" s="37"/>
      <c r="G1288" s="37"/>
    </row>
    <row r="1289" spans="5:7" x14ac:dyDescent="0.35">
      <c r="E1289" s="37"/>
      <c r="F1289" s="37"/>
      <c r="G1289" s="37"/>
    </row>
    <row r="1290" spans="5:7" x14ac:dyDescent="0.35">
      <c r="E1290" s="37"/>
      <c r="F1290" s="37"/>
      <c r="G1290" s="37"/>
    </row>
    <row r="1291" spans="5:7" x14ac:dyDescent="0.35">
      <c r="E1291" s="37"/>
      <c r="F1291" s="37"/>
      <c r="G1291" s="37"/>
    </row>
    <row r="1292" spans="5:7" x14ac:dyDescent="0.35">
      <c r="E1292" s="37"/>
      <c r="F1292" s="37"/>
      <c r="G1292" s="37"/>
    </row>
    <row r="1293" spans="5:7" x14ac:dyDescent="0.35">
      <c r="E1293" s="37"/>
      <c r="F1293" s="37"/>
      <c r="G1293" s="37"/>
    </row>
    <row r="1294" spans="5:7" x14ac:dyDescent="0.35">
      <c r="E1294" s="37"/>
      <c r="F1294" s="37"/>
      <c r="G1294" s="37"/>
    </row>
    <row r="1295" spans="5:7" x14ac:dyDescent="0.35">
      <c r="E1295" s="37"/>
      <c r="F1295" s="37"/>
      <c r="G1295" s="37"/>
    </row>
    <row r="1296" spans="5:7" x14ac:dyDescent="0.35">
      <c r="E1296" s="37"/>
      <c r="F1296" s="37"/>
      <c r="G1296" s="37"/>
    </row>
    <row r="1297" spans="5:7" x14ac:dyDescent="0.35">
      <c r="E1297" s="37"/>
      <c r="F1297" s="37"/>
      <c r="G1297" s="37"/>
    </row>
    <row r="1298" spans="5:7" x14ac:dyDescent="0.35">
      <c r="E1298" s="37"/>
      <c r="F1298" s="37"/>
      <c r="G1298" s="37"/>
    </row>
    <row r="1299" spans="5:7" x14ac:dyDescent="0.35">
      <c r="E1299" s="37"/>
      <c r="F1299" s="37"/>
      <c r="G1299" s="37"/>
    </row>
    <row r="1300" spans="5:7" x14ac:dyDescent="0.35">
      <c r="E1300" s="37"/>
      <c r="F1300" s="37"/>
      <c r="G1300" s="37"/>
    </row>
    <row r="1301" spans="5:7" x14ac:dyDescent="0.35">
      <c r="E1301" s="37"/>
      <c r="F1301" s="37"/>
      <c r="G1301" s="37"/>
    </row>
    <row r="1302" spans="5:7" x14ac:dyDescent="0.35">
      <c r="E1302" s="37"/>
      <c r="F1302" s="37"/>
      <c r="G1302" s="37"/>
    </row>
    <row r="1303" spans="5:7" x14ac:dyDescent="0.35">
      <c r="E1303" s="37"/>
      <c r="F1303" s="37"/>
      <c r="G1303" s="37"/>
    </row>
    <row r="1304" spans="5:7" x14ac:dyDescent="0.35">
      <c r="E1304" s="37"/>
      <c r="F1304" s="37"/>
      <c r="G1304" s="37"/>
    </row>
    <row r="1305" spans="5:7" x14ac:dyDescent="0.35">
      <c r="E1305" s="37"/>
      <c r="F1305" s="37"/>
      <c r="G1305" s="37"/>
    </row>
    <row r="1306" spans="5:7" x14ac:dyDescent="0.35">
      <c r="E1306" s="37"/>
      <c r="F1306" s="37"/>
      <c r="G1306" s="37"/>
    </row>
    <row r="1307" spans="5:7" x14ac:dyDescent="0.35">
      <c r="E1307" s="37"/>
      <c r="F1307" s="37"/>
      <c r="G1307" s="37"/>
    </row>
    <row r="1308" spans="5:7" x14ac:dyDescent="0.35">
      <c r="E1308" s="37"/>
      <c r="F1308" s="37"/>
      <c r="G1308" s="37"/>
    </row>
    <row r="1309" spans="5:7" x14ac:dyDescent="0.35">
      <c r="E1309" s="37"/>
      <c r="F1309" s="37"/>
      <c r="G1309" s="37"/>
    </row>
    <row r="1310" spans="5:7" x14ac:dyDescent="0.35">
      <c r="E1310" s="37"/>
      <c r="F1310" s="37"/>
      <c r="G1310" s="37"/>
    </row>
    <row r="1311" spans="5:7" x14ac:dyDescent="0.35">
      <c r="E1311" s="37"/>
      <c r="F1311" s="37"/>
      <c r="G1311" s="37"/>
    </row>
    <row r="1312" spans="5:7" x14ac:dyDescent="0.35">
      <c r="E1312" s="37"/>
      <c r="F1312" s="37"/>
      <c r="G1312" s="37"/>
    </row>
    <row r="1313" spans="5:7" x14ac:dyDescent="0.35">
      <c r="E1313" s="37"/>
      <c r="F1313" s="37"/>
      <c r="G1313" s="37"/>
    </row>
    <row r="1314" spans="5:7" x14ac:dyDescent="0.35">
      <c r="E1314" s="37"/>
      <c r="F1314" s="37"/>
      <c r="G1314" s="37"/>
    </row>
    <row r="1315" spans="5:7" x14ac:dyDescent="0.35">
      <c r="E1315" s="37"/>
      <c r="F1315" s="37"/>
      <c r="G1315" s="37"/>
    </row>
    <row r="1316" spans="5:7" x14ac:dyDescent="0.35">
      <c r="E1316" s="37"/>
      <c r="F1316" s="37"/>
      <c r="G1316" s="37"/>
    </row>
    <row r="1317" spans="5:7" x14ac:dyDescent="0.35">
      <c r="E1317" s="37"/>
      <c r="F1317" s="37"/>
      <c r="G1317" s="37"/>
    </row>
    <row r="1318" spans="5:7" x14ac:dyDescent="0.35">
      <c r="E1318" s="37"/>
      <c r="F1318" s="37"/>
      <c r="G1318" s="37"/>
    </row>
    <row r="1319" spans="5:7" x14ac:dyDescent="0.35">
      <c r="E1319" s="37"/>
      <c r="F1319" s="37"/>
      <c r="G1319" s="37"/>
    </row>
    <row r="1320" spans="5:7" x14ac:dyDescent="0.35">
      <c r="E1320" s="37"/>
      <c r="F1320" s="37"/>
      <c r="G1320" s="37"/>
    </row>
    <row r="1321" spans="5:7" x14ac:dyDescent="0.35">
      <c r="E1321" s="37"/>
      <c r="F1321" s="37"/>
      <c r="G1321" s="37"/>
    </row>
    <row r="1322" spans="5:7" x14ac:dyDescent="0.35">
      <c r="E1322" s="37"/>
      <c r="F1322" s="37"/>
      <c r="G1322" s="37"/>
    </row>
    <row r="1323" spans="5:7" x14ac:dyDescent="0.35">
      <c r="E1323" s="37"/>
      <c r="F1323" s="37"/>
      <c r="G1323" s="37"/>
    </row>
    <row r="1324" spans="5:7" x14ac:dyDescent="0.35">
      <c r="E1324" s="37"/>
      <c r="F1324" s="37"/>
      <c r="G1324" s="37"/>
    </row>
    <row r="1325" spans="5:7" x14ac:dyDescent="0.35">
      <c r="E1325" s="37"/>
      <c r="F1325" s="37"/>
      <c r="G1325" s="37"/>
    </row>
    <row r="1326" spans="5:7" x14ac:dyDescent="0.35">
      <c r="E1326" s="37"/>
      <c r="F1326" s="37"/>
      <c r="G1326" s="37"/>
    </row>
    <row r="1327" spans="5:7" x14ac:dyDescent="0.35">
      <c r="E1327" s="37"/>
      <c r="F1327" s="37"/>
      <c r="G1327" s="37"/>
    </row>
    <row r="1328" spans="5:7" x14ac:dyDescent="0.35">
      <c r="E1328" s="37"/>
      <c r="F1328" s="37"/>
      <c r="G1328" s="37"/>
    </row>
    <row r="1329" spans="5:7" x14ac:dyDescent="0.35">
      <c r="E1329" s="37"/>
      <c r="F1329" s="37"/>
      <c r="G1329" s="37"/>
    </row>
    <row r="1330" spans="5:7" x14ac:dyDescent="0.35">
      <c r="E1330" s="37"/>
      <c r="F1330" s="37"/>
      <c r="G1330" s="37"/>
    </row>
    <row r="1331" spans="5:7" x14ac:dyDescent="0.35">
      <c r="E1331" s="37"/>
      <c r="F1331" s="37"/>
      <c r="G1331" s="37"/>
    </row>
    <row r="1332" spans="5:7" x14ac:dyDescent="0.35">
      <c r="E1332" s="37"/>
      <c r="F1332" s="37"/>
      <c r="G1332" s="37"/>
    </row>
    <row r="1333" spans="5:7" x14ac:dyDescent="0.35">
      <c r="E1333" s="37"/>
      <c r="F1333" s="37"/>
      <c r="G1333" s="37"/>
    </row>
    <row r="1334" spans="5:7" x14ac:dyDescent="0.35">
      <c r="E1334" s="37"/>
      <c r="F1334" s="37"/>
      <c r="G1334" s="37"/>
    </row>
    <row r="1335" spans="5:7" x14ac:dyDescent="0.35">
      <c r="E1335" s="37"/>
      <c r="F1335" s="37"/>
      <c r="G1335" s="37"/>
    </row>
    <row r="1336" spans="5:7" x14ac:dyDescent="0.35">
      <c r="E1336" s="37"/>
      <c r="F1336" s="37"/>
      <c r="G1336" s="37"/>
    </row>
    <row r="1337" spans="5:7" x14ac:dyDescent="0.35">
      <c r="E1337" s="37"/>
      <c r="F1337" s="37"/>
      <c r="G1337" s="37"/>
    </row>
    <row r="1338" spans="5:7" x14ac:dyDescent="0.35">
      <c r="E1338" s="37"/>
      <c r="F1338" s="37"/>
      <c r="G1338" s="37"/>
    </row>
    <row r="1339" spans="5:7" x14ac:dyDescent="0.35">
      <c r="E1339" s="37"/>
      <c r="F1339" s="37"/>
      <c r="G1339" s="37"/>
    </row>
    <row r="1340" spans="5:7" x14ac:dyDescent="0.35">
      <c r="E1340" s="37"/>
      <c r="F1340" s="37"/>
      <c r="G1340" s="37"/>
    </row>
    <row r="1341" spans="5:7" x14ac:dyDescent="0.35">
      <c r="E1341" s="37"/>
      <c r="F1341" s="37"/>
      <c r="G1341" s="37"/>
    </row>
    <row r="1342" spans="5:7" x14ac:dyDescent="0.35">
      <c r="E1342" s="37"/>
      <c r="F1342" s="37"/>
      <c r="G1342" s="37"/>
    </row>
    <row r="1343" spans="5:7" x14ac:dyDescent="0.35">
      <c r="E1343" s="37"/>
      <c r="F1343" s="37"/>
      <c r="G1343" s="37"/>
    </row>
    <row r="1344" spans="5:7" x14ac:dyDescent="0.35">
      <c r="E1344" s="37"/>
      <c r="F1344" s="37"/>
      <c r="G1344" s="37"/>
    </row>
    <row r="1345" spans="5:7" x14ac:dyDescent="0.35">
      <c r="E1345" s="37"/>
      <c r="F1345" s="37"/>
      <c r="G1345" s="37"/>
    </row>
    <row r="1346" spans="5:7" x14ac:dyDescent="0.35">
      <c r="E1346" s="37"/>
      <c r="F1346" s="37"/>
      <c r="G1346" s="37"/>
    </row>
    <row r="1347" spans="5:7" x14ac:dyDescent="0.35">
      <c r="E1347" s="37"/>
      <c r="F1347" s="37"/>
      <c r="G1347" s="37"/>
    </row>
    <row r="1348" spans="5:7" x14ac:dyDescent="0.35">
      <c r="E1348" s="37"/>
      <c r="F1348" s="37"/>
      <c r="G1348" s="37"/>
    </row>
    <row r="1349" spans="5:7" x14ac:dyDescent="0.35">
      <c r="E1349" s="37"/>
      <c r="F1349" s="37"/>
      <c r="G1349" s="37"/>
    </row>
    <row r="1350" spans="5:7" x14ac:dyDescent="0.35">
      <c r="E1350" s="37"/>
      <c r="F1350" s="37"/>
      <c r="G1350" s="37"/>
    </row>
    <row r="1351" spans="5:7" x14ac:dyDescent="0.35">
      <c r="E1351" s="37"/>
      <c r="F1351" s="37"/>
      <c r="G1351" s="37"/>
    </row>
    <row r="1352" spans="5:7" x14ac:dyDescent="0.35">
      <c r="E1352" s="37"/>
      <c r="F1352" s="37"/>
      <c r="G1352" s="37"/>
    </row>
    <row r="1353" spans="5:7" x14ac:dyDescent="0.35">
      <c r="E1353" s="37"/>
      <c r="F1353" s="37"/>
      <c r="G1353" s="37"/>
    </row>
    <row r="1354" spans="5:7" x14ac:dyDescent="0.35">
      <c r="E1354" s="37"/>
      <c r="F1354" s="37"/>
      <c r="G1354" s="37"/>
    </row>
    <row r="1355" spans="5:7" x14ac:dyDescent="0.35">
      <c r="E1355" s="37"/>
      <c r="F1355" s="37"/>
      <c r="G1355" s="37"/>
    </row>
    <row r="1356" spans="5:7" x14ac:dyDescent="0.35">
      <c r="E1356" s="37"/>
      <c r="F1356" s="37"/>
      <c r="G1356" s="37"/>
    </row>
    <row r="1357" spans="5:7" x14ac:dyDescent="0.35">
      <c r="E1357" s="37"/>
      <c r="F1357" s="37"/>
      <c r="G1357" s="37"/>
    </row>
    <row r="1358" spans="5:7" x14ac:dyDescent="0.35">
      <c r="E1358" s="37"/>
      <c r="F1358" s="37"/>
      <c r="G1358" s="37"/>
    </row>
    <row r="1359" spans="5:7" x14ac:dyDescent="0.35">
      <c r="E1359" s="37"/>
      <c r="F1359" s="37"/>
      <c r="G1359" s="37"/>
    </row>
    <row r="1360" spans="5:7" x14ac:dyDescent="0.35">
      <c r="E1360" s="37"/>
      <c r="F1360" s="37"/>
      <c r="G1360" s="37"/>
    </row>
    <row r="1361" spans="5:7" x14ac:dyDescent="0.35">
      <c r="E1361" s="37"/>
      <c r="F1361" s="37"/>
      <c r="G1361" s="37"/>
    </row>
    <row r="1362" spans="5:7" x14ac:dyDescent="0.35">
      <c r="E1362" s="37"/>
      <c r="F1362" s="37"/>
      <c r="G1362" s="37"/>
    </row>
    <row r="1363" spans="5:7" x14ac:dyDescent="0.35">
      <c r="E1363" s="37"/>
      <c r="F1363" s="37"/>
      <c r="G1363" s="37"/>
    </row>
    <row r="1364" spans="5:7" x14ac:dyDescent="0.35">
      <c r="E1364" s="37"/>
      <c r="F1364" s="37"/>
      <c r="G1364" s="37"/>
    </row>
    <row r="1365" spans="5:7" x14ac:dyDescent="0.35">
      <c r="E1365" s="37"/>
      <c r="F1365" s="37"/>
      <c r="G1365" s="37"/>
    </row>
    <row r="1366" spans="5:7" x14ac:dyDescent="0.35">
      <c r="E1366" s="37"/>
      <c r="F1366" s="37"/>
      <c r="G1366" s="37"/>
    </row>
    <row r="1367" spans="5:7" x14ac:dyDescent="0.35">
      <c r="E1367" s="37"/>
      <c r="F1367" s="37"/>
      <c r="G1367" s="37"/>
    </row>
    <row r="1368" spans="5:7" x14ac:dyDescent="0.35">
      <c r="E1368" s="37"/>
      <c r="F1368" s="37"/>
      <c r="G1368" s="37"/>
    </row>
    <row r="1369" spans="5:7" x14ac:dyDescent="0.35">
      <c r="E1369" s="37"/>
      <c r="F1369" s="37"/>
      <c r="G1369" s="37"/>
    </row>
    <row r="1370" spans="5:7" x14ac:dyDescent="0.35">
      <c r="E1370" s="37"/>
      <c r="F1370" s="37"/>
      <c r="G1370" s="37"/>
    </row>
    <row r="1371" spans="5:7" x14ac:dyDescent="0.35">
      <c r="E1371" s="37"/>
      <c r="F1371" s="37"/>
      <c r="G1371" s="37"/>
    </row>
    <row r="1372" spans="5:7" x14ac:dyDescent="0.35">
      <c r="E1372" s="37"/>
      <c r="F1372" s="37"/>
      <c r="G1372" s="37"/>
    </row>
    <row r="1373" spans="5:7" x14ac:dyDescent="0.35">
      <c r="E1373" s="37"/>
      <c r="F1373" s="37"/>
      <c r="G1373" s="37"/>
    </row>
    <row r="1374" spans="5:7" x14ac:dyDescent="0.35">
      <c r="E1374" s="37"/>
      <c r="F1374" s="37"/>
      <c r="G1374" s="37"/>
    </row>
    <row r="1375" spans="5:7" x14ac:dyDescent="0.35">
      <c r="E1375" s="37"/>
      <c r="F1375" s="37"/>
      <c r="G1375" s="37"/>
    </row>
    <row r="1376" spans="5:7" x14ac:dyDescent="0.35">
      <c r="E1376" s="37"/>
      <c r="F1376" s="37"/>
      <c r="G1376" s="37"/>
    </row>
    <row r="1377" spans="5:7" x14ac:dyDescent="0.35">
      <c r="E1377" s="37"/>
      <c r="F1377" s="37"/>
      <c r="G1377" s="37"/>
    </row>
    <row r="1378" spans="5:7" x14ac:dyDescent="0.35">
      <c r="E1378" s="37"/>
      <c r="F1378" s="37"/>
      <c r="G1378" s="37"/>
    </row>
    <row r="1379" spans="5:7" x14ac:dyDescent="0.35">
      <c r="E1379" s="37"/>
      <c r="F1379" s="37"/>
      <c r="G1379" s="37"/>
    </row>
    <row r="1380" spans="5:7" x14ac:dyDescent="0.35">
      <c r="E1380" s="37"/>
      <c r="F1380" s="37"/>
      <c r="G1380" s="37"/>
    </row>
    <row r="1381" spans="5:7" x14ac:dyDescent="0.35">
      <c r="E1381" s="37"/>
      <c r="F1381" s="37"/>
      <c r="G1381" s="37"/>
    </row>
    <row r="1382" spans="5:7" x14ac:dyDescent="0.35">
      <c r="E1382" s="37"/>
      <c r="F1382" s="37"/>
      <c r="G1382" s="37"/>
    </row>
    <row r="1383" spans="5:7" x14ac:dyDescent="0.35">
      <c r="E1383" s="37"/>
      <c r="F1383" s="37"/>
      <c r="G1383" s="37"/>
    </row>
    <row r="1384" spans="5:7" x14ac:dyDescent="0.35">
      <c r="E1384" s="37"/>
      <c r="F1384" s="37"/>
      <c r="G1384" s="37"/>
    </row>
    <row r="1385" spans="5:7" x14ac:dyDescent="0.35">
      <c r="E1385" s="37"/>
      <c r="F1385" s="37"/>
      <c r="G1385" s="37"/>
    </row>
    <row r="1386" spans="5:7" x14ac:dyDescent="0.35">
      <c r="E1386" s="37"/>
      <c r="F1386" s="37"/>
      <c r="G1386" s="37"/>
    </row>
    <row r="1387" spans="5:7" x14ac:dyDescent="0.35">
      <c r="E1387" s="37"/>
      <c r="F1387" s="37"/>
      <c r="G1387" s="37"/>
    </row>
    <row r="1388" spans="5:7" x14ac:dyDescent="0.35">
      <c r="E1388" s="37"/>
      <c r="F1388" s="37"/>
      <c r="G1388" s="37"/>
    </row>
    <row r="1389" spans="5:7" x14ac:dyDescent="0.35">
      <c r="E1389" s="37"/>
      <c r="F1389" s="37"/>
      <c r="G1389" s="37"/>
    </row>
    <row r="1390" spans="5:7" x14ac:dyDescent="0.35">
      <c r="E1390" s="37"/>
      <c r="F1390" s="37"/>
      <c r="G1390" s="37"/>
    </row>
    <row r="1391" spans="5:7" x14ac:dyDescent="0.35">
      <c r="E1391" s="37"/>
      <c r="F1391" s="37"/>
      <c r="G1391" s="37"/>
    </row>
    <row r="1392" spans="5:7" x14ac:dyDescent="0.35">
      <c r="E1392" s="37"/>
      <c r="F1392" s="37"/>
      <c r="G1392" s="37"/>
    </row>
    <row r="1393" spans="5:7" x14ac:dyDescent="0.35">
      <c r="E1393" s="37"/>
      <c r="F1393" s="37"/>
      <c r="G1393" s="37"/>
    </row>
    <row r="1394" spans="5:7" x14ac:dyDescent="0.35">
      <c r="E1394" s="37"/>
      <c r="F1394" s="37"/>
      <c r="G1394" s="37"/>
    </row>
    <row r="1395" spans="5:7" x14ac:dyDescent="0.35">
      <c r="E1395" s="37"/>
      <c r="F1395" s="37"/>
      <c r="G1395" s="37"/>
    </row>
    <row r="1396" spans="5:7" x14ac:dyDescent="0.35">
      <c r="E1396" s="37"/>
      <c r="F1396" s="37"/>
      <c r="G1396" s="37"/>
    </row>
    <row r="1397" spans="5:7" x14ac:dyDescent="0.35">
      <c r="E1397" s="37"/>
      <c r="F1397" s="37"/>
      <c r="G1397" s="37"/>
    </row>
    <row r="1398" spans="5:7" x14ac:dyDescent="0.35">
      <c r="E1398" s="37"/>
      <c r="F1398" s="37"/>
      <c r="G1398" s="37"/>
    </row>
    <row r="1399" spans="5:7" x14ac:dyDescent="0.35">
      <c r="E1399" s="37"/>
      <c r="F1399" s="37"/>
      <c r="G1399" s="37"/>
    </row>
    <row r="1400" spans="5:7" x14ac:dyDescent="0.35">
      <c r="E1400" s="37"/>
      <c r="F1400" s="37"/>
      <c r="G1400" s="37"/>
    </row>
    <row r="1401" spans="5:7" x14ac:dyDescent="0.35">
      <c r="E1401" s="37"/>
      <c r="F1401" s="37"/>
      <c r="G1401" s="37"/>
    </row>
    <row r="1402" spans="5:7" x14ac:dyDescent="0.35">
      <c r="E1402" s="37"/>
      <c r="F1402" s="37"/>
      <c r="G1402" s="37"/>
    </row>
    <row r="1403" spans="5:7" x14ac:dyDescent="0.35">
      <c r="E1403" s="37"/>
      <c r="F1403" s="37"/>
      <c r="G1403" s="37"/>
    </row>
    <row r="1404" spans="5:7" x14ac:dyDescent="0.35">
      <c r="E1404" s="37"/>
      <c r="F1404" s="37"/>
      <c r="G1404" s="37"/>
    </row>
    <row r="1405" spans="5:7" x14ac:dyDescent="0.35">
      <c r="E1405" s="37"/>
      <c r="F1405" s="37"/>
      <c r="G1405" s="37"/>
    </row>
    <row r="1406" spans="5:7" x14ac:dyDescent="0.35">
      <c r="E1406" s="37"/>
      <c r="F1406" s="37"/>
      <c r="G1406" s="37"/>
    </row>
    <row r="1407" spans="5:7" x14ac:dyDescent="0.35">
      <c r="E1407" s="37"/>
      <c r="F1407" s="37"/>
      <c r="G1407" s="37"/>
    </row>
    <row r="1408" spans="5:7" x14ac:dyDescent="0.35">
      <c r="E1408" s="37"/>
      <c r="F1408" s="37"/>
      <c r="G1408" s="37"/>
    </row>
    <row r="1409" spans="5:7" x14ac:dyDescent="0.35">
      <c r="E1409" s="37"/>
      <c r="F1409" s="37"/>
      <c r="G1409" s="37"/>
    </row>
    <row r="1410" spans="5:7" x14ac:dyDescent="0.35">
      <c r="E1410" s="37"/>
      <c r="F1410" s="37"/>
      <c r="G1410" s="37"/>
    </row>
    <row r="1411" spans="5:7" x14ac:dyDescent="0.35">
      <c r="E1411" s="37"/>
      <c r="F1411" s="37"/>
      <c r="G1411" s="37"/>
    </row>
    <row r="1412" spans="5:7" x14ac:dyDescent="0.35">
      <c r="E1412" s="37"/>
      <c r="F1412" s="37"/>
      <c r="G1412" s="37"/>
    </row>
    <row r="1413" spans="5:7" x14ac:dyDescent="0.35">
      <c r="E1413" s="37"/>
      <c r="F1413" s="37"/>
      <c r="G1413" s="37"/>
    </row>
    <row r="1414" spans="5:7" x14ac:dyDescent="0.35">
      <c r="E1414" s="37"/>
      <c r="F1414" s="37"/>
      <c r="G1414" s="37"/>
    </row>
    <row r="1415" spans="5:7" x14ac:dyDescent="0.35">
      <c r="E1415" s="37"/>
      <c r="F1415" s="37"/>
      <c r="G1415" s="37"/>
    </row>
    <row r="1416" spans="5:7" x14ac:dyDescent="0.35">
      <c r="E1416" s="37"/>
      <c r="F1416" s="37"/>
      <c r="G1416" s="37"/>
    </row>
    <row r="1417" spans="5:7" x14ac:dyDescent="0.35">
      <c r="E1417" s="37"/>
      <c r="F1417" s="37"/>
      <c r="G1417" s="37"/>
    </row>
    <row r="1418" spans="5:7" x14ac:dyDescent="0.35">
      <c r="E1418" s="37"/>
      <c r="F1418" s="37"/>
      <c r="G1418" s="37"/>
    </row>
    <row r="1419" spans="5:7" x14ac:dyDescent="0.35">
      <c r="E1419" s="37"/>
      <c r="F1419" s="37"/>
      <c r="G1419" s="37"/>
    </row>
    <row r="1420" spans="5:7" x14ac:dyDescent="0.35">
      <c r="E1420" s="37"/>
      <c r="F1420" s="37"/>
      <c r="G1420" s="37"/>
    </row>
    <row r="1421" spans="5:7" x14ac:dyDescent="0.35">
      <c r="E1421" s="37"/>
      <c r="F1421" s="37"/>
      <c r="G1421" s="37"/>
    </row>
    <row r="1422" spans="5:7" x14ac:dyDescent="0.35">
      <c r="E1422" s="37"/>
      <c r="F1422" s="37"/>
      <c r="G1422" s="37"/>
    </row>
    <row r="1423" spans="5:7" x14ac:dyDescent="0.35">
      <c r="E1423" s="37"/>
      <c r="F1423" s="37"/>
      <c r="G1423" s="37"/>
    </row>
    <row r="1424" spans="5:7" x14ac:dyDescent="0.35">
      <c r="E1424" s="37"/>
      <c r="F1424" s="37"/>
      <c r="G1424" s="37"/>
    </row>
    <row r="1425" spans="5:7" x14ac:dyDescent="0.35">
      <c r="E1425" s="37"/>
      <c r="F1425" s="37"/>
      <c r="G1425" s="37"/>
    </row>
    <row r="1426" spans="5:7" x14ac:dyDescent="0.35">
      <c r="E1426" s="37"/>
      <c r="F1426" s="37"/>
      <c r="G1426" s="37"/>
    </row>
    <row r="1427" spans="5:7" x14ac:dyDescent="0.35">
      <c r="E1427" s="37"/>
      <c r="F1427" s="37"/>
      <c r="G1427" s="37"/>
    </row>
    <row r="1428" spans="5:7" x14ac:dyDescent="0.35">
      <c r="E1428" s="37"/>
      <c r="F1428" s="37"/>
      <c r="G1428" s="37"/>
    </row>
    <row r="1429" spans="5:7" x14ac:dyDescent="0.35">
      <c r="E1429" s="37"/>
      <c r="F1429" s="37"/>
      <c r="G1429" s="37"/>
    </row>
    <row r="1430" spans="5:7" x14ac:dyDescent="0.35">
      <c r="E1430" s="37"/>
      <c r="F1430" s="37"/>
      <c r="G1430" s="37"/>
    </row>
    <row r="1431" spans="5:7" x14ac:dyDescent="0.35">
      <c r="E1431" s="37"/>
      <c r="F1431" s="37"/>
      <c r="G1431" s="37"/>
    </row>
    <row r="1432" spans="5:7" x14ac:dyDescent="0.35">
      <c r="E1432" s="37"/>
      <c r="F1432" s="37"/>
      <c r="G1432" s="37"/>
    </row>
    <row r="1433" spans="5:7" x14ac:dyDescent="0.35">
      <c r="E1433" s="37"/>
      <c r="F1433" s="37"/>
      <c r="G1433" s="37"/>
    </row>
    <row r="1434" spans="5:7" x14ac:dyDescent="0.35">
      <c r="E1434" s="37"/>
      <c r="F1434" s="37"/>
      <c r="G1434" s="37"/>
    </row>
    <row r="1435" spans="5:7" x14ac:dyDescent="0.35">
      <c r="E1435" s="37"/>
      <c r="F1435" s="37"/>
      <c r="G1435" s="37"/>
    </row>
    <row r="1436" spans="5:7" x14ac:dyDescent="0.35">
      <c r="E1436" s="37"/>
      <c r="F1436" s="37"/>
      <c r="G1436" s="37"/>
    </row>
    <row r="1437" spans="5:7" x14ac:dyDescent="0.35">
      <c r="E1437" s="37"/>
      <c r="F1437" s="37"/>
      <c r="G1437" s="37"/>
    </row>
    <row r="1438" spans="5:7" x14ac:dyDescent="0.35">
      <c r="E1438" s="37"/>
      <c r="F1438" s="37"/>
      <c r="G1438" s="37"/>
    </row>
    <row r="1439" spans="5:7" x14ac:dyDescent="0.35">
      <c r="E1439" s="37"/>
      <c r="F1439" s="37"/>
      <c r="G1439" s="37"/>
    </row>
    <row r="1440" spans="5:7" x14ac:dyDescent="0.35">
      <c r="E1440" s="37"/>
      <c r="F1440" s="37"/>
      <c r="G1440" s="37"/>
    </row>
    <row r="1441" spans="5:7" x14ac:dyDescent="0.35">
      <c r="E1441" s="37"/>
      <c r="F1441" s="37"/>
      <c r="G1441" s="37"/>
    </row>
    <row r="1442" spans="5:7" x14ac:dyDescent="0.35">
      <c r="E1442" s="37"/>
      <c r="F1442" s="37"/>
      <c r="G1442" s="37"/>
    </row>
    <row r="1443" spans="5:7" x14ac:dyDescent="0.35">
      <c r="E1443" s="37"/>
      <c r="F1443" s="37"/>
      <c r="G1443" s="37"/>
    </row>
    <row r="1444" spans="5:7" x14ac:dyDescent="0.35">
      <c r="E1444" s="37"/>
      <c r="F1444" s="37"/>
      <c r="G1444" s="37"/>
    </row>
    <row r="1445" spans="5:7" x14ac:dyDescent="0.35">
      <c r="E1445" s="37"/>
      <c r="F1445" s="37"/>
      <c r="G1445" s="37"/>
    </row>
    <row r="1446" spans="5:7" x14ac:dyDescent="0.35">
      <c r="E1446" s="37"/>
      <c r="F1446" s="37"/>
      <c r="G1446" s="37"/>
    </row>
    <row r="1447" spans="5:7" x14ac:dyDescent="0.35">
      <c r="E1447" s="37"/>
      <c r="F1447" s="37"/>
      <c r="G1447" s="37"/>
    </row>
    <row r="1448" spans="5:7" x14ac:dyDescent="0.35">
      <c r="E1448" s="37"/>
      <c r="F1448" s="37"/>
      <c r="G1448" s="37"/>
    </row>
    <row r="1449" spans="5:7" x14ac:dyDescent="0.35">
      <c r="E1449" s="37"/>
      <c r="F1449" s="37"/>
      <c r="G1449" s="37"/>
    </row>
    <row r="1450" spans="5:7" x14ac:dyDescent="0.35">
      <c r="E1450" s="37"/>
      <c r="F1450" s="37"/>
      <c r="G1450" s="37"/>
    </row>
    <row r="1451" spans="5:7" x14ac:dyDescent="0.35">
      <c r="E1451" s="37"/>
      <c r="F1451" s="37"/>
      <c r="G1451" s="37"/>
    </row>
    <row r="1452" spans="5:7" x14ac:dyDescent="0.35">
      <c r="E1452" s="37"/>
      <c r="F1452" s="37"/>
      <c r="G1452" s="37"/>
    </row>
    <row r="1453" spans="5:7" x14ac:dyDescent="0.35">
      <c r="E1453" s="37"/>
      <c r="F1453" s="37"/>
      <c r="G1453" s="37"/>
    </row>
    <row r="1454" spans="5:7" x14ac:dyDescent="0.35">
      <c r="E1454" s="37"/>
      <c r="F1454" s="37"/>
      <c r="G1454" s="37"/>
    </row>
    <row r="1455" spans="5:7" x14ac:dyDescent="0.35">
      <c r="E1455" s="37"/>
      <c r="F1455" s="37"/>
      <c r="G1455" s="37"/>
    </row>
    <row r="1456" spans="5:7" x14ac:dyDescent="0.35">
      <c r="E1456" s="37"/>
      <c r="F1456" s="37"/>
      <c r="G1456" s="37"/>
    </row>
    <row r="1457" spans="5:7" x14ac:dyDescent="0.35">
      <c r="E1457" s="37"/>
      <c r="F1457" s="37"/>
      <c r="G1457" s="37"/>
    </row>
    <row r="1458" spans="5:7" x14ac:dyDescent="0.35">
      <c r="E1458" s="37"/>
      <c r="F1458" s="37"/>
      <c r="G1458" s="37"/>
    </row>
    <row r="1459" spans="5:7" x14ac:dyDescent="0.35">
      <c r="E1459" s="37"/>
      <c r="F1459" s="37"/>
      <c r="G1459" s="37"/>
    </row>
    <row r="1460" spans="5:7" x14ac:dyDescent="0.35">
      <c r="E1460" s="37"/>
      <c r="F1460" s="37"/>
      <c r="G1460" s="37"/>
    </row>
    <row r="1461" spans="5:7" x14ac:dyDescent="0.35">
      <c r="E1461" s="37"/>
      <c r="F1461" s="37"/>
      <c r="G1461" s="37"/>
    </row>
    <row r="1462" spans="5:7" x14ac:dyDescent="0.35">
      <c r="E1462" s="37"/>
      <c r="F1462" s="37"/>
      <c r="G1462" s="37"/>
    </row>
    <row r="1463" spans="5:7" x14ac:dyDescent="0.35">
      <c r="E1463" s="37"/>
      <c r="F1463" s="37"/>
      <c r="G1463" s="37"/>
    </row>
    <row r="1464" spans="5:7" x14ac:dyDescent="0.35">
      <c r="E1464" s="37"/>
      <c r="F1464" s="37"/>
      <c r="G1464" s="37"/>
    </row>
    <row r="1465" spans="5:7" x14ac:dyDescent="0.35">
      <c r="E1465" s="37"/>
      <c r="F1465" s="37"/>
      <c r="G1465" s="37"/>
    </row>
    <row r="1466" spans="5:7" x14ac:dyDescent="0.35">
      <c r="E1466" s="37"/>
      <c r="F1466" s="37"/>
      <c r="G1466" s="37"/>
    </row>
    <row r="1467" spans="5:7" x14ac:dyDescent="0.35">
      <c r="E1467" s="37"/>
      <c r="F1467" s="37"/>
      <c r="G1467" s="37"/>
    </row>
    <row r="1468" spans="5:7" x14ac:dyDescent="0.35">
      <c r="E1468" s="37"/>
      <c r="F1468" s="37"/>
      <c r="G1468" s="37"/>
    </row>
    <row r="1469" spans="5:7" x14ac:dyDescent="0.35">
      <c r="E1469" s="37"/>
      <c r="F1469" s="37"/>
      <c r="G1469" s="37"/>
    </row>
    <row r="1470" spans="5:7" x14ac:dyDescent="0.35">
      <c r="E1470" s="37"/>
      <c r="F1470" s="37"/>
      <c r="G1470" s="37"/>
    </row>
    <row r="1471" spans="5:7" x14ac:dyDescent="0.35">
      <c r="E1471" s="37"/>
      <c r="F1471" s="37"/>
      <c r="G1471" s="37"/>
    </row>
    <row r="1472" spans="5:7" x14ac:dyDescent="0.35">
      <c r="E1472" s="37"/>
      <c r="F1472" s="37"/>
      <c r="G1472" s="37"/>
    </row>
    <row r="1473" spans="5:7" x14ac:dyDescent="0.35">
      <c r="E1473" s="37"/>
      <c r="F1473" s="37"/>
      <c r="G1473" s="37"/>
    </row>
    <row r="1474" spans="5:7" x14ac:dyDescent="0.35">
      <c r="E1474" s="37"/>
      <c r="F1474" s="37"/>
      <c r="G1474" s="37"/>
    </row>
    <row r="1475" spans="5:7" x14ac:dyDescent="0.35">
      <c r="E1475" s="37"/>
      <c r="F1475" s="37"/>
      <c r="G1475" s="37"/>
    </row>
    <row r="1476" spans="5:7" x14ac:dyDescent="0.35">
      <c r="E1476" s="37"/>
      <c r="F1476" s="37"/>
      <c r="G1476" s="37"/>
    </row>
    <row r="1477" spans="5:7" x14ac:dyDescent="0.35">
      <c r="E1477" s="37"/>
      <c r="F1477" s="37"/>
      <c r="G1477" s="37"/>
    </row>
    <row r="1478" spans="5:7" x14ac:dyDescent="0.35">
      <c r="E1478" s="37"/>
      <c r="F1478" s="37"/>
      <c r="G1478" s="37"/>
    </row>
    <row r="1479" spans="5:7" x14ac:dyDescent="0.35">
      <c r="E1479" s="37"/>
      <c r="F1479" s="37"/>
      <c r="G1479" s="37"/>
    </row>
    <row r="1480" spans="5:7" x14ac:dyDescent="0.35">
      <c r="E1480" s="37"/>
      <c r="F1480" s="37"/>
      <c r="G1480" s="37"/>
    </row>
    <row r="1481" spans="5:7" x14ac:dyDescent="0.35">
      <c r="E1481" s="37"/>
      <c r="F1481" s="37"/>
      <c r="G1481" s="37"/>
    </row>
    <row r="1482" spans="5:7" x14ac:dyDescent="0.35">
      <c r="E1482" s="37"/>
      <c r="F1482" s="37"/>
      <c r="G1482" s="37"/>
    </row>
    <row r="1483" spans="5:7" x14ac:dyDescent="0.35">
      <c r="E1483" s="37"/>
      <c r="F1483" s="37"/>
      <c r="G1483" s="37"/>
    </row>
    <row r="1484" spans="5:7" x14ac:dyDescent="0.35">
      <c r="E1484" s="37"/>
      <c r="F1484" s="37"/>
      <c r="G1484" s="37"/>
    </row>
    <row r="1485" spans="5:7" x14ac:dyDescent="0.35">
      <c r="E1485" s="37"/>
      <c r="F1485" s="37"/>
      <c r="G1485" s="37"/>
    </row>
    <row r="1486" spans="5:7" x14ac:dyDescent="0.35">
      <c r="E1486" s="37"/>
      <c r="F1486" s="37"/>
      <c r="G1486" s="37"/>
    </row>
    <row r="1487" spans="5:7" x14ac:dyDescent="0.35">
      <c r="E1487" s="37"/>
      <c r="F1487" s="37"/>
      <c r="G1487" s="37"/>
    </row>
    <row r="1488" spans="5:7" x14ac:dyDescent="0.35">
      <c r="E1488" s="37"/>
      <c r="F1488" s="37"/>
      <c r="G1488" s="37"/>
    </row>
    <row r="1489" spans="5:7" x14ac:dyDescent="0.35">
      <c r="E1489" s="37"/>
      <c r="F1489" s="37"/>
      <c r="G1489" s="37"/>
    </row>
    <row r="1490" spans="5:7" x14ac:dyDescent="0.35">
      <c r="E1490" s="37"/>
      <c r="F1490" s="37"/>
      <c r="G1490" s="37"/>
    </row>
    <row r="1491" spans="5:7" x14ac:dyDescent="0.35">
      <c r="E1491" s="37"/>
      <c r="F1491" s="37"/>
      <c r="G1491" s="37"/>
    </row>
    <row r="1492" spans="5:7" x14ac:dyDescent="0.35">
      <c r="E1492" s="37"/>
      <c r="F1492" s="37"/>
      <c r="G1492" s="37"/>
    </row>
    <row r="1493" spans="5:7" x14ac:dyDescent="0.35">
      <c r="E1493" s="37"/>
      <c r="F1493" s="37"/>
      <c r="G1493" s="37"/>
    </row>
    <row r="1494" spans="5:7" x14ac:dyDescent="0.35">
      <c r="E1494" s="37"/>
      <c r="F1494" s="37"/>
      <c r="G1494" s="37"/>
    </row>
    <row r="1495" spans="5:7" x14ac:dyDescent="0.35">
      <c r="E1495" s="37"/>
      <c r="F1495" s="37"/>
      <c r="G1495" s="37"/>
    </row>
    <row r="1496" spans="5:7" x14ac:dyDescent="0.35">
      <c r="E1496" s="37"/>
      <c r="F1496" s="37"/>
      <c r="G1496" s="37"/>
    </row>
    <row r="1497" spans="5:7" x14ac:dyDescent="0.35">
      <c r="E1497" s="37"/>
      <c r="F1497" s="37"/>
      <c r="G1497" s="37"/>
    </row>
    <row r="1498" spans="5:7" x14ac:dyDescent="0.35">
      <c r="E1498" s="37"/>
      <c r="F1498" s="37"/>
      <c r="G1498" s="37"/>
    </row>
    <row r="1499" spans="5:7" x14ac:dyDescent="0.35">
      <c r="E1499" s="37"/>
      <c r="F1499" s="37"/>
      <c r="G1499" s="37"/>
    </row>
    <row r="1500" spans="5:7" x14ac:dyDescent="0.35">
      <c r="E1500" s="37"/>
      <c r="F1500" s="37"/>
      <c r="G1500" s="37"/>
    </row>
    <row r="1501" spans="5:7" x14ac:dyDescent="0.35">
      <c r="E1501" s="37"/>
      <c r="F1501" s="37"/>
      <c r="G1501" s="37"/>
    </row>
    <row r="1502" spans="5:7" x14ac:dyDescent="0.35">
      <c r="E1502" s="37"/>
      <c r="F1502" s="37"/>
      <c r="G1502" s="37"/>
    </row>
    <row r="1503" spans="5:7" x14ac:dyDescent="0.35">
      <c r="E1503" s="37"/>
      <c r="F1503" s="37"/>
      <c r="G1503" s="37"/>
    </row>
    <row r="1504" spans="5:7" x14ac:dyDescent="0.35">
      <c r="E1504" s="37"/>
      <c r="F1504" s="37"/>
      <c r="G1504" s="37"/>
    </row>
    <row r="1505" spans="5:7" x14ac:dyDescent="0.35">
      <c r="E1505" s="37"/>
      <c r="F1505" s="37"/>
      <c r="G1505" s="37"/>
    </row>
    <row r="1506" spans="5:7" x14ac:dyDescent="0.35">
      <c r="E1506" s="37"/>
      <c r="F1506" s="37"/>
      <c r="G1506" s="37"/>
    </row>
    <row r="1507" spans="5:7" x14ac:dyDescent="0.35">
      <c r="E1507" s="37"/>
      <c r="F1507" s="37"/>
      <c r="G1507" s="37"/>
    </row>
    <row r="1508" spans="5:7" x14ac:dyDescent="0.35">
      <c r="E1508" s="37"/>
      <c r="F1508" s="37"/>
      <c r="G1508" s="37"/>
    </row>
    <row r="1509" spans="5:7" x14ac:dyDescent="0.35">
      <c r="E1509" s="37"/>
      <c r="F1509" s="37"/>
      <c r="G1509" s="37"/>
    </row>
    <row r="1510" spans="5:7" x14ac:dyDescent="0.35">
      <c r="E1510" s="37"/>
      <c r="F1510" s="37"/>
      <c r="G1510" s="37"/>
    </row>
    <row r="1511" spans="5:7" x14ac:dyDescent="0.35">
      <c r="E1511" s="37"/>
      <c r="F1511" s="37"/>
      <c r="G1511" s="37"/>
    </row>
    <row r="1512" spans="5:7" x14ac:dyDescent="0.35">
      <c r="E1512" s="37"/>
      <c r="F1512" s="37"/>
      <c r="G1512" s="37"/>
    </row>
    <row r="1513" spans="5:7" x14ac:dyDescent="0.35">
      <c r="E1513" s="37"/>
      <c r="F1513" s="37"/>
      <c r="G1513" s="37"/>
    </row>
    <row r="1514" spans="5:7" x14ac:dyDescent="0.35">
      <c r="E1514" s="37"/>
      <c r="F1514" s="37"/>
      <c r="G1514" s="37"/>
    </row>
    <row r="1515" spans="5:7" x14ac:dyDescent="0.35">
      <c r="E1515" s="37"/>
      <c r="F1515" s="37"/>
      <c r="G1515" s="37"/>
    </row>
    <row r="1516" spans="5:7" x14ac:dyDescent="0.35">
      <c r="E1516" s="37"/>
      <c r="F1516" s="37"/>
      <c r="G1516" s="37"/>
    </row>
    <row r="1517" spans="5:7" x14ac:dyDescent="0.35">
      <c r="E1517" s="37"/>
      <c r="F1517" s="37"/>
      <c r="G1517" s="37"/>
    </row>
    <row r="1518" spans="5:7" x14ac:dyDescent="0.35">
      <c r="E1518" s="37"/>
      <c r="F1518" s="37"/>
      <c r="G1518" s="37"/>
    </row>
    <row r="1519" spans="5:7" x14ac:dyDescent="0.35">
      <c r="E1519" s="37"/>
      <c r="F1519" s="37"/>
      <c r="G1519" s="37"/>
    </row>
    <row r="1520" spans="5:7" x14ac:dyDescent="0.35">
      <c r="E1520" s="37"/>
      <c r="F1520" s="37"/>
      <c r="G1520" s="37"/>
    </row>
    <row r="1521" spans="5:7" x14ac:dyDescent="0.35">
      <c r="E1521" s="37"/>
      <c r="F1521" s="37"/>
      <c r="G1521" s="37"/>
    </row>
    <row r="1522" spans="5:7" x14ac:dyDescent="0.35">
      <c r="E1522" s="37"/>
      <c r="F1522" s="37"/>
      <c r="G1522" s="37"/>
    </row>
    <row r="1523" spans="5:7" x14ac:dyDescent="0.35">
      <c r="E1523" s="37"/>
      <c r="F1523" s="37"/>
      <c r="G1523" s="37"/>
    </row>
    <row r="1524" spans="5:7" x14ac:dyDescent="0.35">
      <c r="E1524" s="37"/>
      <c r="F1524" s="37"/>
      <c r="G1524" s="37"/>
    </row>
    <row r="1525" spans="5:7" x14ac:dyDescent="0.35">
      <c r="E1525" s="37"/>
      <c r="F1525" s="37"/>
      <c r="G1525" s="37"/>
    </row>
    <row r="1526" spans="5:7" x14ac:dyDescent="0.35">
      <c r="E1526" s="37"/>
      <c r="F1526" s="37"/>
      <c r="G1526" s="37"/>
    </row>
    <row r="1527" spans="5:7" x14ac:dyDescent="0.35">
      <c r="E1527" s="37"/>
      <c r="F1527" s="37"/>
      <c r="G1527" s="37"/>
    </row>
    <row r="1528" spans="5:7" x14ac:dyDescent="0.35">
      <c r="E1528" s="37"/>
      <c r="F1528" s="37"/>
      <c r="G1528" s="37"/>
    </row>
    <row r="1529" spans="5:7" x14ac:dyDescent="0.35">
      <c r="E1529" s="37"/>
      <c r="F1529" s="37"/>
      <c r="G1529" s="37"/>
    </row>
    <row r="1530" spans="5:7" x14ac:dyDescent="0.35">
      <c r="E1530" s="37"/>
      <c r="F1530" s="37"/>
      <c r="G1530" s="37"/>
    </row>
    <row r="1531" spans="5:7" x14ac:dyDescent="0.35">
      <c r="E1531" s="37"/>
      <c r="F1531" s="37"/>
      <c r="G1531" s="37"/>
    </row>
    <row r="1532" spans="5:7" x14ac:dyDescent="0.35">
      <c r="E1532" s="37"/>
      <c r="F1532" s="37"/>
      <c r="G1532" s="37"/>
    </row>
    <row r="1533" spans="5:7" x14ac:dyDescent="0.35">
      <c r="E1533" s="37"/>
      <c r="F1533" s="37"/>
      <c r="G1533" s="37"/>
    </row>
    <row r="1534" spans="5:7" x14ac:dyDescent="0.35">
      <c r="E1534" s="37"/>
      <c r="F1534" s="37"/>
      <c r="G1534" s="37"/>
    </row>
    <row r="1535" spans="5:7" x14ac:dyDescent="0.35">
      <c r="E1535" s="37"/>
      <c r="F1535" s="37"/>
      <c r="G1535" s="37"/>
    </row>
    <row r="1536" spans="5:7" x14ac:dyDescent="0.35">
      <c r="E1536" s="37"/>
      <c r="F1536" s="37"/>
      <c r="G1536" s="37"/>
    </row>
    <row r="1537" spans="5:7" x14ac:dyDescent="0.35">
      <c r="E1537" s="37"/>
      <c r="F1537" s="37"/>
      <c r="G1537" s="37"/>
    </row>
    <row r="1538" spans="5:7" x14ac:dyDescent="0.35">
      <c r="E1538" s="37"/>
      <c r="F1538" s="37"/>
      <c r="G1538" s="37"/>
    </row>
    <row r="1539" spans="5:7" x14ac:dyDescent="0.35">
      <c r="E1539" s="37"/>
      <c r="F1539" s="37"/>
      <c r="G1539" s="37"/>
    </row>
    <row r="1540" spans="5:7" x14ac:dyDescent="0.35">
      <c r="E1540" s="37"/>
      <c r="F1540" s="37"/>
      <c r="G1540" s="37"/>
    </row>
    <row r="1541" spans="5:7" x14ac:dyDescent="0.35">
      <c r="E1541" s="37"/>
      <c r="F1541" s="37"/>
      <c r="G1541" s="37"/>
    </row>
    <row r="1542" spans="5:7" x14ac:dyDescent="0.35">
      <c r="E1542" s="37"/>
      <c r="F1542" s="37"/>
      <c r="G1542" s="37"/>
    </row>
    <row r="1543" spans="5:7" x14ac:dyDescent="0.35">
      <c r="E1543" s="37"/>
      <c r="F1543" s="37"/>
      <c r="G1543" s="37"/>
    </row>
    <row r="1544" spans="5:7" x14ac:dyDescent="0.35">
      <c r="E1544" s="37"/>
      <c r="F1544" s="37"/>
      <c r="G1544" s="37"/>
    </row>
    <row r="1545" spans="5:7" x14ac:dyDescent="0.35">
      <c r="E1545" s="37"/>
      <c r="F1545" s="37"/>
      <c r="G1545" s="37"/>
    </row>
    <row r="1546" spans="5:7" x14ac:dyDescent="0.35">
      <c r="E1546" s="37"/>
      <c r="F1546" s="37"/>
      <c r="G1546" s="37"/>
    </row>
    <row r="1547" spans="5:7" x14ac:dyDescent="0.35">
      <c r="E1547" s="37"/>
      <c r="F1547" s="37"/>
      <c r="G1547" s="37"/>
    </row>
    <row r="1548" spans="5:7" x14ac:dyDescent="0.35">
      <c r="E1548" s="37"/>
      <c r="F1548" s="37"/>
      <c r="G1548" s="37"/>
    </row>
    <row r="1549" spans="5:7" x14ac:dyDescent="0.35">
      <c r="E1549" s="37"/>
      <c r="F1549" s="37"/>
      <c r="G1549" s="37"/>
    </row>
    <row r="1550" spans="5:7" x14ac:dyDescent="0.35">
      <c r="E1550" s="37"/>
      <c r="F1550" s="37"/>
      <c r="G1550" s="37"/>
    </row>
    <row r="1551" spans="5:7" x14ac:dyDescent="0.35">
      <c r="E1551" s="37"/>
      <c r="F1551" s="37"/>
      <c r="G1551" s="37"/>
    </row>
    <row r="1552" spans="5:7" x14ac:dyDescent="0.35">
      <c r="E1552" s="37"/>
      <c r="F1552" s="37"/>
      <c r="G1552" s="37"/>
    </row>
    <row r="1553" spans="5:7" x14ac:dyDescent="0.35">
      <c r="E1553" s="37"/>
      <c r="F1553" s="37"/>
      <c r="G1553" s="37"/>
    </row>
    <row r="1554" spans="5:7" x14ac:dyDescent="0.35">
      <c r="E1554" s="37"/>
      <c r="F1554" s="37"/>
      <c r="G1554" s="37"/>
    </row>
    <row r="1555" spans="5:7" x14ac:dyDescent="0.35">
      <c r="E1555" s="37"/>
      <c r="F1555" s="37"/>
      <c r="G1555" s="37"/>
    </row>
    <row r="1556" spans="5:7" x14ac:dyDescent="0.35">
      <c r="E1556" s="37"/>
      <c r="F1556" s="37"/>
      <c r="G1556" s="37"/>
    </row>
    <row r="1557" spans="5:7" x14ac:dyDescent="0.35">
      <c r="E1557" s="37"/>
      <c r="F1557" s="37"/>
      <c r="G1557" s="37"/>
    </row>
    <row r="1558" spans="5:7" x14ac:dyDescent="0.35">
      <c r="E1558" s="37"/>
      <c r="F1558" s="37"/>
      <c r="G1558" s="37"/>
    </row>
    <row r="1559" spans="5:7" x14ac:dyDescent="0.35">
      <c r="E1559" s="37"/>
      <c r="F1559" s="37"/>
      <c r="G1559" s="37"/>
    </row>
    <row r="1560" spans="5:7" x14ac:dyDescent="0.35">
      <c r="E1560" s="37"/>
      <c r="F1560" s="37"/>
      <c r="G1560" s="37"/>
    </row>
    <row r="1561" spans="5:7" x14ac:dyDescent="0.35">
      <c r="E1561" s="37"/>
      <c r="F1561" s="37"/>
      <c r="G1561" s="37"/>
    </row>
    <row r="1562" spans="5:7" x14ac:dyDescent="0.35">
      <c r="E1562" s="37"/>
      <c r="F1562" s="37"/>
      <c r="G1562" s="37"/>
    </row>
    <row r="1563" spans="5:7" x14ac:dyDescent="0.35">
      <c r="E1563" s="37"/>
      <c r="F1563" s="37"/>
      <c r="G1563" s="37"/>
    </row>
    <row r="1564" spans="5:7" x14ac:dyDescent="0.35">
      <c r="E1564" s="37"/>
      <c r="F1564" s="37"/>
      <c r="G1564" s="37"/>
    </row>
    <row r="1565" spans="5:7" x14ac:dyDescent="0.35">
      <c r="E1565" s="37"/>
      <c r="F1565" s="37"/>
      <c r="G1565" s="37"/>
    </row>
    <row r="1566" spans="5:7" x14ac:dyDescent="0.35">
      <c r="E1566" s="37"/>
      <c r="F1566" s="37"/>
      <c r="G1566" s="37"/>
    </row>
    <row r="1567" spans="5:7" x14ac:dyDescent="0.35">
      <c r="E1567" s="37"/>
      <c r="F1567" s="37"/>
      <c r="G1567" s="37"/>
    </row>
    <row r="1568" spans="5:7" x14ac:dyDescent="0.35">
      <c r="E1568" s="37"/>
      <c r="F1568" s="37"/>
      <c r="G1568" s="37"/>
    </row>
    <row r="1569" spans="5:7" x14ac:dyDescent="0.35">
      <c r="E1569" s="37"/>
      <c r="F1569" s="37"/>
      <c r="G1569" s="37"/>
    </row>
    <row r="1570" spans="5:7" x14ac:dyDescent="0.35">
      <c r="E1570" s="37"/>
      <c r="F1570" s="37"/>
      <c r="G1570" s="37"/>
    </row>
    <row r="1571" spans="5:7" x14ac:dyDescent="0.35">
      <c r="E1571" s="37"/>
      <c r="F1571" s="37"/>
      <c r="G1571" s="37"/>
    </row>
    <row r="1572" spans="5:7" x14ac:dyDescent="0.35">
      <c r="E1572" s="37"/>
      <c r="F1572" s="37"/>
      <c r="G1572" s="37"/>
    </row>
    <row r="1573" spans="5:7" x14ac:dyDescent="0.35">
      <c r="E1573" s="37"/>
      <c r="F1573" s="37"/>
      <c r="G1573" s="37"/>
    </row>
    <row r="1574" spans="5:7" x14ac:dyDescent="0.35">
      <c r="E1574" s="37"/>
      <c r="F1574" s="37"/>
      <c r="G1574" s="37"/>
    </row>
    <row r="1575" spans="5:7" x14ac:dyDescent="0.35">
      <c r="E1575" s="37"/>
      <c r="F1575" s="37"/>
      <c r="G1575" s="37"/>
    </row>
    <row r="1576" spans="5:7" x14ac:dyDescent="0.35">
      <c r="E1576" s="37"/>
      <c r="F1576" s="37"/>
      <c r="G1576" s="37"/>
    </row>
    <row r="1577" spans="5:7" x14ac:dyDescent="0.35">
      <c r="E1577" s="37"/>
      <c r="F1577" s="37"/>
      <c r="G1577" s="37"/>
    </row>
    <row r="1578" spans="5:7" x14ac:dyDescent="0.35">
      <c r="E1578" s="37"/>
      <c r="F1578" s="37"/>
      <c r="G1578" s="37"/>
    </row>
    <row r="1579" spans="5:7" x14ac:dyDescent="0.35">
      <c r="E1579" s="37"/>
      <c r="F1579" s="37"/>
      <c r="G1579" s="37"/>
    </row>
    <row r="1580" spans="5:7" x14ac:dyDescent="0.35">
      <c r="E1580" s="37"/>
      <c r="F1580" s="37"/>
      <c r="G1580" s="37"/>
    </row>
    <row r="1581" spans="5:7" x14ac:dyDescent="0.35">
      <c r="E1581" s="37"/>
      <c r="F1581" s="37"/>
      <c r="G1581" s="37"/>
    </row>
    <row r="1582" spans="5:7" x14ac:dyDescent="0.35">
      <c r="E1582" s="37"/>
      <c r="F1582" s="37"/>
      <c r="G1582" s="37"/>
    </row>
    <row r="1583" spans="5:7" x14ac:dyDescent="0.35">
      <c r="E1583" s="37"/>
      <c r="F1583" s="37"/>
      <c r="G1583" s="37"/>
    </row>
    <row r="1584" spans="5:7" x14ac:dyDescent="0.35">
      <c r="E1584" s="37"/>
      <c r="F1584" s="37"/>
      <c r="G1584" s="37"/>
    </row>
    <row r="1585" spans="5:7" x14ac:dyDescent="0.35">
      <c r="E1585" s="37"/>
      <c r="F1585" s="37"/>
      <c r="G1585" s="37"/>
    </row>
    <row r="1586" spans="5:7" x14ac:dyDescent="0.35">
      <c r="E1586" s="37"/>
      <c r="F1586" s="37"/>
      <c r="G1586" s="37"/>
    </row>
    <row r="1587" spans="5:7" x14ac:dyDescent="0.35">
      <c r="E1587" s="37"/>
      <c r="F1587" s="37"/>
      <c r="G1587" s="37"/>
    </row>
    <row r="1588" spans="5:7" x14ac:dyDescent="0.35">
      <c r="E1588" s="37"/>
      <c r="F1588" s="37"/>
      <c r="G1588" s="37"/>
    </row>
    <row r="1589" spans="5:7" x14ac:dyDescent="0.35">
      <c r="E1589" s="37"/>
      <c r="F1589" s="37"/>
      <c r="G1589" s="37"/>
    </row>
    <row r="1590" spans="5:7" x14ac:dyDescent="0.35">
      <c r="E1590" s="37"/>
      <c r="F1590" s="37"/>
      <c r="G1590" s="37"/>
    </row>
    <row r="1591" spans="5:7" x14ac:dyDescent="0.35">
      <c r="E1591" s="37"/>
      <c r="F1591" s="37"/>
      <c r="G1591" s="37"/>
    </row>
    <row r="1592" spans="5:7" x14ac:dyDescent="0.35">
      <c r="E1592" s="37"/>
      <c r="F1592" s="37"/>
      <c r="G1592" s="37"/>
    </row>
    <row r="1593" spans="5:7" x14ac:dyDescent="0.35">
      <c r="E1593" s="37"/>
      <c r="F1593" s="37"/>
      <c r="G1593" s="37"/>
    </row>
    <row r="1594" spans="5:7" x14ac:dyDescent="0.35">
      <c r="E1594" s="37"/>
      <c r="F1594" s="37"/>
      <c r="G1594" s="37"/>
    </row>
    <row r="1595" spans="5:7" x14ac:dyDescent="0.35">
      <c r="E1595" s="37"/>
      <c r="F1595" s="37"/>
      <c r="G1595" s="37"/>
    </row>
    <row r="1596" spans="5:7" x14ac:dyDescent="0.35">
      <c r="E1596" s="37"/>
      <c r="F1596" s="37"/>
      <c r="G1596" s="37"/>
    </row>
    <row r="1597" spans="5:7" x14ac:dyDescent="0.35">
      <c r="E1597" s="37"/>
      <c r="F1597" s="37"/>
      <c r="G1597" s="37"/>
    </row>
    <row r="1598" spans="5:7" x14ac:dyDescent="0.35">
      <c r="E1598" s="37"/>
      <c r="F1598" s="37"/>
      <c r="G1598" s="37"/>
    </row>
    <row r="1599" spans="5:7" x14ac:dyDescent="0.35">
      <c r="E1599" s="37"/>
      <c r="F1599" s="37"/>
      <c r="G1599" s="37"/>
    </row>
    <row r="1600" spans="5:7" x14ac:dyDescent="0.35">
      <c r="E1600" s="37"/>
      <c r="F1600" s="37"/>
      <c r="G1600" s="37"/>
    </row>
    <row r="1601" spans="5:7" x14ac:dyDescent="0.35">
      <c r="E1601" s="37"/>
      <c r="F1601" s="37"/>
      <c r="G1601" s="37"/>
    </row>
    <row r="1602" spans="5:7" x14ac:dyDescent="0.35">
      <c r="E1602" s="37"/>
      <c r="F1602" s="37"/>
      <c r="G1602" s="37"/>
    </row>
    <row r="1603" spans="5:7" x14ac:dyDescent="0.35">
      <c r="E1603" s="37"/>
      <c r="F1603" s="37"/>
      <c r="G1603" s="37"/>
    </row>
    <row r="1604" spans="5:7" x14ac:dyDescent="0.35">
      <c r="E1604" s="37"/>
      <c r="F1604" s="37"/>
      <c r="G1604" s="37"/>
    </row>
    <row r="1605" spans="5:7" x14ac:dyDescent="0.35">
      <c r="E1605" s="37"/>
      <c r="F1605" s="37"/>
      <c r="G1605" s="37"/>
    </row>
    <row r="1606" spans="5:7" x14ac:dyDescent="0.35">
      <c r="E1606" s="37"/>
      <c r="F1606" s="37"/>
      <c r="G1606" s="37"/>
    </row>
    <row r="1607" spans="5:7" x14ac:dyDescent="0.35">
      <c r="E1607" s="37"/>
      <c r="F1607" s="37"/>
      <c r="G1607" s="37"/>
    </row>
    <row r="1608" spans="5:7" x14ac:dyDescent="0.35">
      <c r="E1608" s="37"/>
      <c r="F1608" s="37"/>
      <c r="G1608" s="37"/>
    </row>
    <row r="1609" spans="5:7" x14ac:dyDescent="0.35">
      <c r="E1609" s="37"/>
      <c r="F1609" s="37"/>
      <c r="G1609" s="37"/>
    </row>
    <row r="1610" spans="5:7" x14ac:dyDescent="0.35">
      <c r="E1610" s="37"/>
      <c r="F1610" s="37"/>
      <c r="G1610" s="37"/>
    </row>
    <row r="1611" spans="5:7" x14ac:dyDescent="0.35">
      <c r="E1611" s="37"/>
      <c r="F1611" s="37"/>
      <c r="G1611" s="37"/>
    </row>
    <row r="1612" spans="5:7" x14ac:dyDescent="0.35">
      <c r="E1612" s="37"/>
      <c r="F1612" s="37"/>
      <c r="G1612" s="37"/>
    </row>
    <row r="1613" spans="5:7" x14ac:dyDescent="0.35">
      <c r="E1613" s="37"/>
      <c r="F1613" s="37"/>
      <c r="G1613" s="37"/>
    </row>
    <row r="1614" spans="5:7" x14ac:dyDescent="0.35">
      <c r="E1614" s="37"/>
      <c r="F1614" s="37"/>
      <c r="G1614" s="37"/>
    </row>
    <row r="1615" spans="5:7" x14ac:dyDescent="0.35">
      <c r="E1615" s="37"/>
      <c r="F1615" s="37"/>
      <c r="G1615" s="37"/>
    </row>
    <row r="1616" spans="5:7" x14ac:dyDescent="0.35">
      <c r="E1616" s="37"/>
      <c r="F1616" s="37"/>
      <c r="G1616" s="37"/>
    </row>
    <row r="1617" spans="5:7" x14ac:dyDescent="0.35">
      <c r="E1617" s="37"/>
      <c r="F1617" s="37"/>
      <c r="G1617" s="37"/>
    </row>
    <row r="1618" spans="5:7" x14ac:dyDescent="0.35">
      <c r="E1618" s="37"/>
      <c r="F1618" s="37"/>
      <c r="G1618" s="37"/>
    </row>
    <row r="1619" spans="5:7" x14ac:dyDescent="0.35">
      <c r="E1619" s="37"/>
      <c r="F1619" s="37"/>
      <c r="G1619" s="37"/>
    </row>
    <row r="1620" spans="5:7" x14ac:dyDescent="0.35">
      <c r="E1620" s="37"/>
      <c r="F1620" s="37"/>
      <c r="G1620" s="37"/>
    </row>
    <row r="1621" spans="5:7" x14ac:dyDescent="0.35">
      <c r="E1621" s="37"/>
      <c r="F1621" s="37"/>
      <c r="G1621" s="37"/>
    </row>
    <row r="1622" spans="5:7" x14ac:dyDescent="0.35">
      <c r="E1622" s="37"/>
      <c r="F1622" s="37"/>
      <c r="G1622" s="37"/>
    </row>
    <row r="1623" spans="5:7" x14ac:dyDescent="0.35">
      <c r="E1623" s="37"/>
      <c r="F1623" s="37"/>
      <c r="G1623" s="37"/>
    </row>
    <row r="1624" spans="5:7" x14ac:dyDescent="0.35">
      <c r="E1624" s="37"/>
      <c r="F1624" s="37"/>
      <c r="G1624" s="37"/>
    </row>
    <row r="1625" spans="5:7" x14ac:dyDescent="0.35">
      <c r="E1625" s="37"/>
      <c r="F1625" s="37"/>
      <c r="G1625" s="37"/>
    </row>
    <row r="1626" spans="5:7" x14ac:dyDescent="0.35">
      <c r="E1626" s="37"/>
      <c r="F1626" s="37"/>
      <c r="G1626" s="37"/>
    </row>
    <row r="1627" spans="5:7" x14ac:dyDescent="0.35">
      <c r="E1627" s="37"/>
      <c r="F1627" s="37"/>
      <c r="G1627" s="37"/>
    </row>
    <row r="1628" spans="5:7" x14ac:dyDescent="0.35">
      <c r="E1628" s="37"/>
      <c r="F1628" s="37"/>
      <c r="G1628" s="37"/>
    </row>
    <row r="1629" spans="5:7" x14ac:dyDescent="0.35">
      <c r="E1629" s="37"/>
      <c r="F1629" s="37"/>
      <c r="G1629" s="37"/>
    </row>
    <row r="1630" spans="5:7" x14ac:dyDescent="0.35">
      <c r="E1630" s="37"/>
      <c r="F1630" s="37"/>
      <c r="G1630" s="37"/>
    </row>
    <row r="1631" spans="5:7" x14ac:dyDescent="0.35">
      <c r="E1631" s="37"/>
      <c r="F1631" s="37"/>
      <c r="G1631" s="37"/>
    </row>
    <row r="1632" spans="5:7" x14ac:dyDescent="0.35">
      <c r="E1632" s="37"/>
      <c r="F1632" s="37"/>
      <c r="G1632" s="37"/>
    </row>
    <row r="1633" spans="5:7" x14ac:dyDescent="0.35">
      <c r="E1633" s="37"/>
      <c r="F1633" s="37"/>
      <c r="G1633" s="37"/>
    </row>
    <row r="1634" spans="5:7" x14ac:dyDescent="0.35">
      <c r="E1634" s="37"/>
      <c r="F1634" s="37"/>
      <c r="G1634" s="37"/>
    </row>
    <row r="1635" spans="5:7" x14ac:dyDescent="0.35">
      <c r="E1635" s="37"/>
      <c r="F1635" s="37"/>
      <c r="G1635" s="37"/>
    </row>
    <row r="1636" spans="5:7" x14ac:dyDescent="0.35">
      <c r="E1636" s="37"/>
      <c r="F1636" s="37"/>
      <c r="G1636" s="37"/>
    </row>
    <row r="1637" spans="5:7" x14ac:dyDescent="0.35">
      <c r="E1637" s="37"/>
      <c r="F1637" s="37"/>
      <c r="G1637" s="37"/>
    </row>
    <row r="1638" spans="5:7" x14ac:dyDescent="0.35">
      <c r="E1638" s="37"/>
      <c r="F1638" s="37"/>
      <c r="G1638" s="37"/>
    </row>
    <row r="1639" spans="5:7" x14ac:dyDescent="0.35">
      <c r="E1639" s="37"/>
      <c r="F1639" s="37"/>
      <c r="G1639" s="37"/>
    </row>
    <row r="1640" spans="5:7" x14ac:dyDescent="0.35">
      <c r="E1640" s="37"/>
      <c r="F1640" s="37"/>
      <c r="G1640" s="37"/>
    </row>
    <row r="1641" spans="5:7" x14ac:dyDescent="0.35">
      <c r="E1641" s="37"/>
      <c r="F1641" s="37"/>
      <c r="G1641" s="37"/>
    </row>
    <row r="1642" spans="5:7" x14ac:dyDescent="0.35">
      <c r="E1642" s="37"/>
      <c r="F1642" s="37"/>
      <c r="G1642" s="37"/>
    </row>
    <row r="1643" spans="5:7" x14ac:dyDescent="0.35">
      <c r="E1643" s="37"/>
      <c r="F1643" s="37"/>
      <c r="G1643" s="37"/>
    </row>
    <row r="1644" spans="5:7" x14ac:dyDescent="0.35">
      <c r="E1644" s="37"/>
      <c r="F1644" s="37"/>
      <c r="G1644" s="37"/>
    </row>
    <row r="1645" spans="5:7" x14ac:dyDescent="0.35">
      <c r="E1645" s="37"/>
      <c r="F1645" s="37"/>
      <c r="G1645" s="37"/>
    </row>
    <row r="1646" spans="5:7" x14ac:dyDescent="0.35">
      <c r="E1646" s="37"/>
      <c r="F1646" s="37"/>
      <c r="G1646" s="37"/>
    </row>
    <row r="1647" spans="5:7" x14ac:dyDescent="0.35">
      <c r="E1647" s="37"/>
      <c r="F1647" s="37"/>
      <c r="G1647" s="37"/>
    </row>
    <row r="1648" spans="5:7" x14ac:dyDescent="0.35">
      <c r="E1648" s="37"/>
      <c r="F1648" s="37"/>
      <c r="G1648" s="37"/>
    </row>
    <row r="1649" spans="5:7" x14ac:dyDescent="0.35">
      <c r="E1649" s="37"/>
      <c r="F1649" s="37"/>
      <c r="G1649" s="37"/>
    </row>
    <row r="1650" spans="5:7" x14ac:dyDescent="0.35">
      <c r="E1650" s="37"/>
      <c r="F1650" s="37"/>
      <c r="G1650" s="37"/>
    </row>
    <row r="1651" spans="5:7" x14ac:dyDescent="0.35">
      <c r="E1651" s="37"/>
      <c r="F1651" s="37"/>
      <c r="G1651" s="37"/>
    </row>
    <row r="1652" spans="5:7" x14ac:dyDescent="0.35">
      <c r="E1652" s="37"/>
      <c r="F1652" s="37"/>
      <c r="G1652" s="37"/>
    </row>
    <row r="1653" spans="5:7" x14ac:dyDescent="0.35">
      <c r="E1653" s="37"/>
      <c r="F1653" s="37"/>
      <c r="G1653" s="37"/>
    </row>
    <row r="1654" spans="5:7" x14ac:dyDescent="0.35">
      <c r="E1654" s="37"/>
      <c r="F1654" s="37"/>
      <c r="G1654" s="37"/>
    </row>
    <row r="1655" spans="5:7" x14ac:dyDescent="0.35">
      <c r="E1655" s="37"/>
      <c r="F1655" s="37"/>
      <c r="G1655" s="37"/>
    </row>
    <row r="1656" spans="5:7" x14ac:dyDescent="0.35">
      <c r="E1656" s="37"/>
      <c r="F1656" s="37"/>
      <c r="G1656" s="37"/>
    </row>
    <row r="1657" spans="5:7" x14ac:dyDescent="0.35">
      <c r="E1657" s="37"/>
      <c r="F1657" s="37"/>
      <c r="G1657" s="37"/>
    </row>
    <row r="1658" spans="5:7" x14ac:dyDescent="0.35">
      <c r="E1658" s="37"/>
      <c r="F1658" s="37"/>
      <c r="G1658" s="37"/>
    </row>
    <row r="1659" spans="5:7" x14ac:dyDescent="0.35">
      <c r="E1659" s="37"/>
      <c r="F1659" s="37"/>
      <c r="G1659" s="37"/>
    </row>
    <row r="1660" spans="5:7" x14ac:dyDescent="0.35">
      <c r="E1660" s="37"/>
      <c r="F1660" s="37"/>
      <c r="G1660" s="37"/>
    </row>
    <row r="1661" spans="5:7" x14ac:dyDescent="0.35">
      <c r="E1661" s="37"/>
      <c r="F1661" s="37"/>
      <c r="G1661" s="37"/>
    </row>
    <row r="1662" spans="5:7" x14ac:dyDescent="0.35">
      <c r="E1662" s="37"/>
      <c r="F1662" s="37"/>
      <c r="G1662" s="37"/>
    </row>
    <row r="1663" spans="5:7" x14ac:dyDescent="0.35">
      <c r="E1663" s="37"/>
      <c r="F1663" s="37"/>
      <c r="G1663" s="37"/>
    </row>
    <row r="1664" spans="5:7" x14ac:dyDescent="0.35">
      <c r="E1664" s="37"/>
      <c r="F1664" s="37"/>
      <c r="G1664" s="37"/>
    </row>
    <row r="1665" spans="5:7" x14ac:dyDescent="0.35">
      <c r="E1665" s="37"/>
      <c r="F1665" s="37"/>
      <c r="G1665" s="37"/>
    </row>
    <row r="1666" spans="5:7" x14ac:dyDescent="0.35">
      <c r="E1666" s="37"/>
      <c r="F1666" s="37"/>
      <c r="G1666" s="37"/>
    </row>
    <row r="1667" spans="5:7" x14ac:dyDescent="0.35">
      <c r="E1667" s="37"/>
      <c r="F1667" s="37"/>
      <c r="G1667" s="37"/>
    </row>
    <row r="1668" spans="5:7" x14ac:dyDescent="0.35">
      <c r="E1668" s="37"/>
      <c r="F1668" s="37"/>
      <c r="G1668" s="37"/>
    </row>
    <row r="1669" spans="5:7" x14ac:dyDescent="0.35">
      <c r="E1669" s="37"/>
      <c r="F1669" s="37"/>
      <c r="G1669" s="37"/>
    </row>
    <row r="1670" spans="5:7" x14ac:dyDescent="0.35">
      <c r="E1670" s="37"/>
      <c r="F1670" s="37"/>
      <c r="G1670" s="37"/>
    </row>
    <row r="1671" spans="5:7" x14ac:dyDescent="0.35">
      <c r="E1671" s="37"/>
      <c r="F1671" s="37"/>
      <c r="G1671" s="37"/>
    </row>
    <row r="1672" spans="5:7" x14ac:dyDescent="0.35">
      <c r="E1672" s="37"/>
      <c r="F1672" s="37"/>
      <c r="G1672" s="37"/>
    </row>
    <row r="1673" spans="5:7" x14ac:dyDescent="0.35">
      <c r="E1673" s="37"/>
      <c r="F1673" s="37"/>
      <c r="G1673" s="37"/>
    </row>
    <row r="1674" spans="5:7" x14ac:dyDescent="0.35">
      <c r="E1674" s="37"/>
      <c r="F1674" s="37"/>
      <c r="G1674" s="37"/>
    </row>
    <row r="1675" spans="5:7" x14ac:dyDescent="0.35">
      <c r="E1675" s="37"/>
      <c r="F1675" s="37"/>
      <c r="G1675" s="37"/>
    </row>
    <row r="1676" spans="5:7" x14ac:dyDescent="0.35">
      <c r="E1676" s="37"/>
      <c r="F1676" s="37"/>
      <c r="G1676" s="37"/>
    </row>
    <row r="1677" spans="5:7" x14ac:dyDescent="0.35">
      <c r="E1677" s="37"/>
      <c r="F1677" s="37"/>
      <c r="G1677" s="37"/>
    </row>
    <row r="1678" spans="5:7" x14ac:dyDescent="0.35">
      <c r="E1678" s="37"/>
      <c r="F1678" s="37"/>
      <c r="G1678" s="37"/>
    </row>
    <row r="1679" spans="5:7" x14ac:dyDescent="0.35">
      <c r="E1679" s="37"/>
      <c r="F1679" s="37"/>
      <c r="G1679" s="37"/>
    </row>
    <row r="1680" spans="5:7" x14ac:dyDescent="0.35">
      <c r="E1680" s="37"/>
      <c r="F1680" s="37"/>
      <c r="G1680" s="37"/>
    </row>
    <row r="1681" spans="5:7" x14ac:dyDescent="0.35">
      <c r="E1681" s="37"/>
      <c r="F1681" s="37"/>
      <c r="G1681" s="37"/>
    </row>
    <row r="1682" spans="5:7" x14ac:dyDescent="0.35">
      <c r="E1682" s="37"/>
      <c r="F1682" s="37"/>
      <c r="G1682" s="37"/>
    </row>
    <row r="1683" spans="5:7" x14ac:dyDescent="0.35">
      <c r="E1683" s="37"/>
      <c r="F1683" s="37"/>
      <c r="G1683" s="37"/>
    </row>
    <row r="1684" spans="5:7" x14ac:dyDescent="0.35">
      <c r="E1684" s="37"/>
      <c r="F1684" s="37"/>
      <c r="G1684" s="37"/>
    </row>
    <row r="1685" spans="5:7" x14ac:dyDescent="0.35">
      <c r="E1685" s="37"/>
      <c r="F1685" s="37"/>
      <c r="G1685" s="37"/>
    </row>
    <row r="1686" spans="5:7" x14ac:dyDescent="0.35">
      <c r="E1686" s="37"/>
      <c r="F1686" s="37"/>
      <c r="G1686" s="37"/>
    </row>
    <row r="1687" spans="5:7" x14ac:dyDescent="0.35">
      <c r="E1687" s="37"/>
      <c r="F1687" s="37"/>
      <c r="G1687" s="37"/>
    </row>
    <row r="1688" spans="5:7" x14ac:dyDescent="0.35">
      <c r="E1688" s="37"/>
      <c r="F1688" s="37"/>
      <c r="G1688" s="37"/>
    </row>
    <row r="1689" spans="5:7" x14ac:dyDescent="0.35">
      <c r="E1689" s="37"/>
      <c r="F1689" s="37"/>
      <c r="G1689" s="37"/>
    </row>
    <row r="1690" spans="5:7" x14ac:dyDescent="0.35">
      <c r="E1690" s="37"/>
      <c r="F1690" s="37"/>
      <c r="G1690" s="37"/>
    </row>
    <row r="1691" spans="5:7" x14ac:dyDescent="0.35">
      <c r="E1691" s="37"/>
      <c r="F1691" s="37"/>
      <c r="G1691" s="37"/>
    </row>
    <row r="1692" spans="5:7" x14ac:dyDescent="0.35">
      <c r="E1692" s="37"/>
      <c r="F1692" s="37"/>
      <c r="G1692" s="37"/>
    </row>
    <row r="1693" spans="5:7" x14ac:dyDescent="0.35">
      <c r="E1693" s="37"/>
      <c r="F1693" s="37"/>
      <c r="G1693" s="37"/>
    </row>
    <row r="1694" spans="5:7" x14ac:dyDescent="0.35">
      <c r="E1694" s="37"/>
      <c r="F1694" s="37"/>
      <c r="G1694" s="37"/>
    </row>
    <row r="1695" spans="5:7" x14ac:dyDescent="0.35">
      <c r="E1695" s="37"/>
      <c r="F1695" s="37"/>
      <c r="G1695" s="37"/>
    </row>
    <row r="1696" spans="5:7" x14ac:dyDescent="0.35">
      <c r="E1696" s="37"/>
      <c r="F1696" s="37"/>
      <c r="G1696" s="37"/>
    </row>
    <row r="1697" spans="5:7" x14ac:dyDescent="0.35">
      <c r="E1697" s="37"/>
      <c r="F1697" s="37"/>
      <c r="G1697" s="37"/>
    </row>
    <row r="1698" spans="5:7" x14ac:dyDescent="0.35">
      <c r="E1698" s="37"/>
      <c r="F1698" s="37"/>
      <c r="G1698" s="37"/>
    </row>
    <row r="1699" spans="5:7" x14ac:dyDescent="0.35">
      <c r="E1699" s="37"/>
      <c r="F1699" s="37"/>
      <c r="G1699" s="37"/>
    </row>
    <row r="1700" spans="5:7" x14ac:dyDescent="0.35">
      <c r="E1700" s="37"/>
      <c r="F1700" s="37"/>
      <c r="G1700" s="37"/>
    </row>
    <row r="1701" spans="5:7" x14ac:dyDescent="0.35">
      <c r="E1701" s="37"/>
      <c r="F1701" s="37"/>
      <c r="G1701" s="37"/>
    </row>
    <row r="1702" spans="5:7" x14ac:dyDescent="0.35">
      <c r="E1702" s="37"/>
      <c r="F1702" s="37"/>
      <c r="G1702" s="37"/>
    </row>
    <row r="1703" spans="5:7" x14ac:dyDescent="0.35">
      <c r="E1703" s="37"/>
      <c r="F1703" s="37"/>
      <c r="G1703" s="37"/>
    </row>
    <row r="1704" spans="5:7" x14ac:dyDescent="0.35">
      <c r="E1704" s="37"/>
      <c r="F1704" s="37"/>
      <c r="G1704" s="37"/>
    </row>
    <row r="1705" spans="5:7" x14ac:dyDescent="0.35">
      <c r="E1705" s="37"/>
      <c r="F1705" s="37"/>
      <c r="G1705" s="37"/>
    </row>
    <row r="1706" spans="5:7" x14ac:dyDescent="0.35">
      <c r="E1706" s="37"/>
      <c r="F1706" s="37"/>
      <c r="G1706" s="37"/>
    </row>
    <row r="1707" spans="5:7" x14ac:dyDescent="0.35">
      <c r="E1707" s="37"/>
      <c r="F1707" s="37"/>
      <c r="G1707" s="37"/>
    </row>
    <row r="1708" spans="5:7" x14ac:dyDescent="0.35">
      <c r="E1708" s="37"/>
      <c r="F1708" s="37"/>
      <c r="G1708" s="37"/>
    </row>
    <row r="1709" spans="5:7" x14ac:dyDescent="0.35">
      <c r="E1709" s="37"/>
      <c r="F1709" s="37"/>
      <c r="G1709" s="37"/>
    </row>
    <row r="1710" spans="5:7" x14ac:dyDescent="0.35">
      <c r="E1710" s="37"/>
      <c r="F1710" s="37"/>
      <c r="G1710" s="37"/>
    </row>
    <row r="1711" spans="5:7" x14ac:dyDescent="0.35">
      <c r="E1711" s="37"/>
      <c r="F1711" s="37"/>
      <c r="G1711" s="37"/>
    </row>
    <row r="1712" spans="5:7" x14ac:dyDescent="0.35">
      <c r="E1712" s="37"/>
      <c r="F1712" s="37"/>
      <c r="G1712" s="37"/>
    </row>
    <row r="1713" spans="5:7" x14ac:dyDescent="0.35">
      <c r="E1713" s="37"/>
      <c r="F1713" s="37"/>
      <c r="G1713" s="37"/>
    </row>
    <row r="1714" spans="5:7" x14ac:dyDescent="0.35">
      <c r="E1714" s="37"/>
      <c r="F1714" s="37"/>
      <c r="G1714" s="37"/>
    </row>
    <row r="1715" spans="5:7" x14ac:dyDescent="0.35">
      <c r="E1715" s="37"/>
      <c r="F1715" s="37"/>
      <c r="G1715" s="37"/>
    </row>
    <row r="1716" spans="5:7" x14ac:dyDescent="0.35">
      <c r="E1716" s="37"/>
      <c r="F1716" s="37"/>
      <c r="G1716" s="37"/>
    </row>
    <row r="1717" spans="5:7" x14ac:dyDescent="0.35">
      <c r="E1717" s="37"/>
      <c r="F1717" s="37"/>
      <c r="G1717" s="37"/>
    </row>
    <row r="1718" spans="5:7" x14ac:dyDescent="0.35">
      <c r="E1718" s="37"/>
      <c r="F1718" s="37"/>
      <c r="G1718" s="37"/>
    </row>
    <row r="1719" spans="5:7" x14ac:dyDescent="0.35">
      <c r="E1719" s="37"/>
      <c r="F1719" s="37"/>
      <c r="G1719" s="37"/>
    </row>
    <row r="1720" spans="5:7" x14ac:dyDescent="0.35">
      <c r="E1720" s="37"/>
      <c r="F1720" s="37"/>
      <c r="G1720" s="37"/>
    </row>
    <row r="1721" spans="5:7" x14ac:dyDescent="0.35">
      <c r="E1721" s="37"/>
      <c r="F1721" s="37"/>
      <c r="G1721" s="37"/>
    </row>
    <row r="1722" spans="5:7" x14ac:dyDescent="0.35">
      <c r="E1722" s="37"/>
      <c r="F1722" s="37"/>
      <c r="G1722" s="37"/>
    </row>
    <row r="1723" spans="5:7" x14ac:dyDescent="0.35">
      <c r="E1723" s="37"/>
      <c r="F1723" s="37"/>
      <c r="G1723" s="37"/>
    </row>
    <row r="1724" spans="5:7" x14ac:dyDescent="0.35">
      <c r="E1724" s="37"/>
      <c r="F1724" s="37"/>
      <c r="G1724" s="37"/>
    </row>
    <row r="1725" spans="5:7" x14ac:dyDescent="0.35">
      <c r="E1725" s="37"/>
      <c r="F1725" s="37"/>
      <c r="G1725" s="37"/>
    </row>
    <row r="1726" spans="5:7" x14ac:dyDescent="0.35">
      <c r="E1726" s="37"/>
      <c r="F1726" s="37"/>
      <c r="G1726" s="37"/>
    </row>
    <row r="1727" spans="5:7" x14ac:dyDescent="0.35">
      <c r="E1727" s="37"/>
      <c r="F1727" s="37"/>
      <c r="G1727" s="37"/>
    </row>
    <row r="1728" spans="5:7" x14ac:dyDescent="0.35">
      <c r="E1728" s="37"/>
      <c r="F1728" s="37"/>
      <c r="G1728" s="37"/>
    </row>
    <row r="1729" spans="5:7" x14ac:dyDescent="0.35">
      <c r="E1729" s="37"/>
      <c r="F1729" s="37"/>
      <c r="G1729" s="37"/>
    </row>
    <row r="1730" spans="5:7" x14ac:dyDescent="0.35">
      <c r="E1730" s="37"/>
      <c r="F1730" s="37"/>
      <c r="G1730" s="37"/>
    </row>
    <row r="1731" spans="5:7" x14ac:dyDescent="0.35">
      <c r="E1731" s="37"/>
      <c r="F1731" s="37"/>
      <c r="G1731" s="37"/>
    </row>
    <row r="1732" spans="5:7" x14ac:dyDescent="0.35">
      <c r="E1732" s="37"/>
      <c r="F1732" s="37"/>
      <c r="G1732" s="37"/>
    </row>
    <row r="1733" spans="5:7" x14ac:dyDescent="0.35">
      <c r="E1733" s="37"/>
      <c r="F1733" s="37"/>
      <c r="G1733" s="37"/>
    </row>
    <row r="1734" spans="5:7" x14ac:dyDescent="0.35">
      <c r="E1734" s="37"/>
      <c r="F1734" s="37"/>
      <c r="G1734" s="37"/>
    </row>
    <row r="1735" spans="5:7" x14ac:dyDescent="0.35">
      <c r="E1735" s="37"/>
      <c r="F1735" s="37"/>
      <c r="G1735" s="37"/>
    </row>
    <row r="1736" spans="5:7" x14ac:dyDescent="0.35">
      <c r="E1736" s="37"/>
      <c r="F1736" s="37"/>
      <c r="G1736" s="37"/>
    </row>
    <row r="1737" spans="5:7" x14ac:dyDescent="0.35">
      <c r="E1737" s="37"/>
      <c r="F1737" s="37"/>
      <c r="G1737" s="37"/>
    </row>
    <row r="1738" spans="5:7" x14ac:dyDescent="0.35">
      <c r="E1738" s="37"/>
      <c r="F1738" s="37"/>
      <c r="G1738" s="37"/>
    </row>
    <row r="1739" spans="5:7" x14ac:dyDescent="0.35">
      <c r="E1739" s="37"/>
      <c r="F1739" s="37"/>
      <c r="G1739" s="37"/>
    </row>
    <row r="1740" spans="5:7" x14ac:dyDescent="0.35">
      <c r="E1740" s="37"/>
      <c r="F1740" s="37"/>
      <c r="G1740" s="37"/>
    </row>
    <row r="1741" spans="5:7" x14ac:dyDescent="0.35">
      <c r="E1741" s="37"/>
      <c r="F1741" s="37"/>
      <c r="G1741" s="37"/>
    </row>
    <row r="1742" spans="5:7" x14ac:dyDescent="0.35">
      <c r="E1742" s="37"/>
      <c r="F1742" s="37"/>
      <c r="G1742" s="37"/>
    </row>
    <row r="1743" spans="5:7" x14ac:dyDescent="0.35">
      <c r="E1743" s="37"/>
      <c r="F1743" s="37"/>
      <c r="G1743" s="37"/>
    </row>
    <row r="1744" spans="5:7" x14ac:dyDescent="0.35">
      <c r="E1744" s="37"/>
      <c r="F1744" s="37"/>
      <c r="G1744" s="37"/>
    </row>
    <row r="1745" spans="5:7" x14ac:dyDescent="0.35">
      <c r="E1745" s="37"/>
      <c r="F1745" s="37"/>
      <c r="G1745" s="37"/>
    </row>
    <row r="1746" spans="5:7" x14ac:dyDescent="0.35">
      <c r="E1746" s="37"/>
      <c r="F1746" s="37"/>
      <c r="G1746" s="37"/>
    </row>
    <row r="1747" spans="5:7" x14ac:dyDescent="0.35">
      <c r="E1747" s="37"/>
      <c r="F1747" s="37"/>
      <c r="G1747" s="37"/>
    </row>
    <row r="1748" spans="5:7" x14ac:dyDescent="0.35">
      <c r="E1748" s="37"/>
      <c r="F1748" s="37"/>
      <c r="G1748" s="37"/>
    </row>
    <row r="1749" spans="5:7" x14ac:dyDescent="0.35">
      <c r="E1749" s="37"/>
      <c r="F1749" s="37"/>
      <c r="G1749" s="37"/>
    </row>
    <row r="1750" spans="5:7" x14ac:dyDescent="0.35">
      <c r="E1750" s="37"/>
      <c r="F1750" s="37"/>
      <c r="G1750" s="37"/>
    </row>
    <row r="1751" spans="5:7" x14ac:dyDescent="0.35">
      <c r="E1751" s="37"/>
      <c r="F1751" s="37"/>
      <c r="G1751" s="37"/>
    </row>
    <row r="1752" spans="5:7" x14ac:dyDescent="0.35">
      <c r="E1752" s="37"/>
      <c r="F1752" s="37"/>
      <c r="G1752" s="37"/>
    </row>
    <row r="1753" spans="5:7" x14ac:dyDescent="0.35">
      <c r="E1753" s="37"/>
      <c r="F1753" s="37"/>
      <c r="G1753" s="37"/>
    </row>
    <row r="1754" spans="5:7" x14ac:dyDescent="0.35">
      <c r="E1754" s="37"/>
      <c r="F1754" s="37"/>
      <c r="G1754" s="37"/>
    </row>
    <row r="1755" spans="5:7" x14ac:dyDescent="0.35">
      <c r="E1755" s="37"/>
      <c r="F1755" s="37"/>
      <c r="G1755" s="37"/>
    </row>
    <row r="1756" spans="5:7" x14ac:dyDescent="0.35">
      <c r="E1756" s="37"/>
      <c r="F1756" s="37"/>
      <c r="G1756" s="37"/>
    </row>
    <row r="1757" spans="5:7" x14ac:dyDescent="0.35">
      <c r="E1757" s="37"/>
      <c r="F1757" s="37"/>
      <c r="G1757" s="37"/>
    </row>
    <row r="1758" spans="5:7" x14ac:dyDescent="0.35">
      <c r="E1758" s="37"/>
      <c r="F1758" s="37"/>
      <c r="G1758" s="37"/>
    </row>
    <row r="1759" spans="5:7" x14ac:dyDescent="0.35">
      <c r="E1759" s="37"/>
      <c r="F1759" s="37"/>
      <c r="G1759" s="37"/>
    </row>
    <row r="1760" spans="5:7" x14ac:dyDescent="0.35">
      <c r="E1760" s="37"/>
      <c r="F1760" s="37"/>
      <c r="G1760" s="37"/>
    </row>
    <row r="1761" spans="5:7" x14ac:dyDescent="0.35">
      <c r="E1761" s="37"/>
      <c r="F1761" s="37"/>
      <c r="G1761" s="37"/>
    </row>
    <row r="1762" spans="5:7" x14ac:dyDescent="0.35">
      <c r="E1762" s="37"/>
      <c r="F1762" s="37"/>
      <c r="G1762" s="37"/>
    </row>
    <row r="1763" spans="5:7" x14ac:dyDescent="0.35">
      <c r="E1763" s="37"/>
      <c r="F1763" s="37"/>
      <c r="G1763" s="37"/>
    </row>
    <row r="1764" spans="5:7" x14ac:dyDescent="0.35">
      <c r="E1764" s="37"/>
      <c r="F1764" s="37"/>
      <c r="G1764" s="37"/>
    </row>
    <row r="1765" spans="5:7" x14ac:dyDescent="0.35">
      <c r="E1765" s="37"/>
      <c r="F1765" s="37"/>
      <c r="G1765" s="37"/>
    </row>
    <row r="1766" spans="5:7" x14ac:dyDescent="0.35">
      <c r="E1766" s="37"/>
      <c r="F1766" s="37"/>
      <c r="G1766" s="37"/>
    </row>
    <row r="1767" spans="5:7" x14ac:dyDescent="0.35">
      <c r="E1767" s="37"/>
      <c r="F1767" s="37"/>
      <c r="G1767" s="37"/>
    </row>
    <row r="1768" spans="5:7" x14ac:dyDescent="0.35">
      <c r="E1768" s="37"/>
      <c r="F1768" s="37"/>
      <c r="G1768" s="37"/>
    </row>
    <row r="1769" spans="5:7" x14ac:dyDescent="0.35">
      <c r="E1769" s="37"/>
      <c r="F1769" s="37"/>
      <c r="G1769" s="37"/>
    </row>
    <row r="1770" spans="5:7" x14ac:dyDescent="0.35">
      <c r="E1770" s="37"/>
      <c r="F1770" s="37"/>
      <c r="G1770" s="37"/>
    </row>
    <row r="1771" spans="5:7" x14ac:dyDescent="0.35">
      <c r="E1771" s="37"/>
      <c r="F1771" s="37"/>
      <c r="G1771" s="37"/>
    </row>
    <row r="1772" spans="5:7" x14ac:dyDescent="0.35">
      <c r="E1772" s="37"/>
      <c r="F1772" s="37"/>
      <c r="G1772" s="37"/>
    </row>
    <row r="1773" spans="5:7" x14ac:dyDescent="0.35">
      <c r="E1773" s="37"/>
      <c r="F1773" s="37"/>
      <c r="G1773" s="37"/>
    </row>
    <row r="1774" spans="5:7" x14ac:dyDescent="0.35">
      <c r="E1774" s="37"/>
      <c r="F1774" s="37"/>
      <c r="G1774" s="37"/>
    </row>
    <row r="1775" spans="5:7" x14ac:dyDescent="0.35">
      <c r="E1775" s="37"/>
      <c r="F1775" s="37"/>
      <c r="G1775" s="37"/>
    </row>
    <row r="1776" spans="5:7" x14ac:dyDescent="0.35">
      <c r="E1776" s="37"/>
      <c r="F1776" s="37"/>
      <c r="G1776" s="37"/>
    </row>
    <row r="1777" spans="5:7" x14ac:dyDescent="0.35">
      <c r="E1777" s="37"/>
      <c r="F1777" s="37"/>
      <c r="G1777" s="37"/>
    </row>
    <row r="1778" spans="5:7" x14ac:dyDescent="0.35">
      <c r="E1778" s="37"/>
      <c r="F1778" s="37"/>
      <c r="G1778" s="37"/>
    </row>
    <row r="1779" spans="5:7" x14ac:dyDescent="0.35">
      <c r="E1779" s="37"/>
      <c r="F1779" s="37"/>
      <c r="G1779" s="37"/>
    </row>
    <row r="1780" spans="5:7" x14ac:dyDescent="0.35">
      <c r="E1780" s="37"/>
      <c r="F1780" s="37"/>
      <c r="G1780" s="37"/>
    </row>
    <row r="1781" spans="5:7" x14ac:dyDescent="0.35">
      <c r="E1781" s="37"/>
      <c r="F1781" s="37"/>
      <c r="G1781" s="37"/>
    </row>
    <row r="1782" spans="5:7" x14ac:dyDescent="0.35">
      <c r="E1782" s="37"/>
      <c r="F1782" s="37"/>
      <c r="G1782" s="37"/>
    </row>
    <row r="1783" spans="5:7" x14ac:dyDescent="0.35">
      <c r="E1783" s="37"/>
      <c r="F1783" s="37"/>
      <c r="G1783" s="37"/>
    </row>
    <row r="1784" spans="5:7" x14ac:dyDescent="0.35">
      <c r="E1784" s="37"/>
      <c r="F1784" s="37"/>
      <c r="G1784" s="37"/>
    </row>
    <row r="1785" spans="5:7" x14ac:dyDescent="0.35">
      <c r="E1785" s="37"/>
      <c r="F1785" s="37"/>
      <c r="G1785" s="37"/>
    </row>
    <row r="1786" spans="5:7" x14ac:dyDescent="0.35">
      <c r="E1786" s="37"/>
      <c r="F1786" s="37"/>
      <c r="G1786" s="37"/>
    </row>
    <row r="1787" spans="5:7" x14ac:dyDescent="0.35">
      <c r="E1787" s="37"/>
      <c r="F1787" s="37"/>
      <c r="G1787" s="37"/>
    </row>
    <row r="1788" spans="5:7" x14ac:dyDescent="0.35">
      <c r="E1788" s="37"/>
      <c r="F1788" s="37"/>
      <c r="G1788" s="37"/>
    </row>
    <row r="1789" spans="5:7" x14ac:dyDescent="0.35">
      <c r="E1789" s="37"/>
      <c r="F1789" s="37"/>
      <c r="G1789" s="37"/>
    </row>
    <row r="1790" spans="5:7" x14ac:dyDescent="0.35">
      <c r="E1790" s="37"/>
      <c r="F1790" s="37"/>
      <c r="G1790" s="37"/>
    </row>
    <row r="1791" spans="5:7" x14ac:dyDescent="0.35">
      <c r="E1791" s="37"/>
      <c r="F1791" s="37"/>
      <c r="G1791" s="37"/>
    </row>
    <row r="1792" spans="5:7" x14ac:dyDescent="0.35">
      <c r="E1792" s="37"/>
      <c r="F1792" s="37"/>
      <c r="G1792" s="37"/>
    </row>
    <row r="1793" spans="5:7" x14ac:dyDescent="0.35">
      <c r="E1793" s="37"/>
      <c r="F1793" s="37"/>
      <c r="G1793" s="37"/>
    </row>
    <row r="1794" spans="5:7" x14ac:dyDescent="0.35">
      <c r="E1794" s="37"/>
      <c r="F1794" s="37"/>
      <c r="G1794" s="37"/>
    </row>
    <row r="1795" spans="5:7" x14ac:dyDescent="0.35">
      <c r="E1795" s="37"/>
      <c r="F1795" s="37"/>
      <c r="G1795" s="37"/>
    </row>
    <row r="1796" spans="5:7" x14ac:dyDescent="0.35">
      <c r="E1796" s="37"/>
      <c r="F1796" s="37"/>
      <c r="G1796" s="37"/>
    </row>
    <row r="1797" spans="5:7" x14ac:dyDescent="0.35">
      <c r="E1797" s="37"/>
      <c r="F1797" s="37"/>
      <c r="G1797" s="37"/>
    </row>
    <row r="1798" spans="5:7" x14ac:dyDescent="0.35">
      <c r="E1798" s="37"/>
      <c r="F1798" s="37"/>
      <c r="G1798" s="37"/>
    </row>
    <row r="1799" spans="5:7" x14ac:dyDescent="0.35">
      <c r="E1799" s="37"/>
      <c r="F1799" s="37"/>
      <c r="G1799" s="37"/>
    </row>
    <row r="1800" spans="5:7" x14ac:dyDescent="0.35">
      <c r="E1800" s="37"/>
      <c r="F1800" s="37"/>
      <c r="G1800" s="37"/>
    </row>
    <row r="1801" spans="5:7" x14ac:dyDescent="0.35">
      <c r="E1801" s="37"/>
      <c r="F1801" s="37"/>
      <c r="G1801" s="37"/>
    </row>
    <row r="1802" spans="5:7" x14ac:dyDescent="0.35">
      <c r="E1802" s="37"/>
      <c r="F1802" s="37"/>
      <c r="G1802" s="37"/>
    </row>
    <row r="1803" spans="5:7" x14ac:dyDescent="0.35">
      <c r="E1803" s="37"/>
      <c r="F1803" s="37"/>
      <c r="G1803" s="37"/>
    </row>
    <row r="1804" spans="5:7" x14ac:dyDescent="0.35">
      <c r="E1804" s="37"/>
      <c r="F1804" s="37"/>
      <c r="G1804" s="37"/>
    </row>
    <row r="1805" spans="5:7" x14ac:dyDescent="0.35">
      <c r="E1805" s="37"/>
      <c r="F1805" s="37"/>
      <c r="G1805" s="37"/>
    </row>
    <row r="1806" spans="5:7" x14ac:dyDescent="0.35">
      <c r="E1806" s="37"/>
      <c r="F1806" s="37"/>
      <c r="G1806" s="37"/>
    </row>
    <row r="1807" spans="5:7" x14ac:dyDescent="0.35">
      <c r="E1807" s="37"/>
      <c r="F1807" s="37"/>
      <c r="G1807" s="37"/>
    </row>
    <row r="1808" spans="5:7" x14ac:dyDescent="0.35">
      <c r="E1808" s="37"/>
      <c r="F1808" s="37"/>
      <c r="G1808" s="37"/>
    </row>
    <row r="1809" spans="5:7" x14ac:dyDescent="0.35">
      <c r="E1809" s="37"/>
      <c r="F1809" s="37"/>
      <c r="G1809" s="37"/>
    </row>
    <row r="1810" spans="5:7" x14ac:dyDescent="0.35">
      <c r="E1810" s="37"/>
      <c r="F1810" s="37"/>
      <c r="G1810" s="37"/>
    </row>
    <row r="1811" spans="5:7" x14ac:dyDescent="0.35">
      <c r="E1811" s="37"/>
      <c r="F1811" s="37"/>
      <c r="G1811" s="37"/>
    </row>
    <row r="1812" spans="5:7" x14ac:dyDescent="0.35">
      <c r="E1812" s="37"/>
      <c r="F1812" s="37"/>
      <c r="G1812" s="37"/>
    </row>
    <row r="1813" spans="5:7" x14ac:dyDescent="0.35">
      <c r="E1813" s="37"/>
      <c r="F1813" s="37"/>
      <c r="G1813" s="37"/>
    </row>
    <row r="1814" spans="5:7" x14ac:dyDescent="0.35">
      <c r="E1814" s="37"/>
      <c r="F1814" s="37"/>
      <c r="G1814" s="37"/>
    </row>
    <row r="1815" spans="5:7" x14ac:dyDescent="0.35">
      <c r="E1815" s="37"/>
      <c r="F1815" s="37"/>
      <c r="G1815" s="37"/>
    </row>
    <row r="1816" spans="5:7" x14ac:dyDescent="0.35">
      <c r="E1816" s="37"/>
      <c r="F1816" s="37"/>
      <c r="G1816" s="37"/>
    </row>
    <row r="1817" spans="5:7" x14ac:dyDescent="0.35">
      <c r="E1817" s="37"/>
      <c r="F1817" s="37"/>
      <c r="G1817" s="37"/>
    </row>
    <row r="1818" spans="5:7" x14ac:dyDescent="0.35">
      <c r="E1818" s="37"/>
      <c r="F1818" s="37"/>
      <c r="G1818" s="37"/>
    </row>
    <row r="1819" spans="5:7" x14ac:dyDescent="0.35">
      <c r="E1819" s="37"/>
      <c r="F1819" s="37"/>
      <c r="G1819" s="37"/>
    </row>
    <row r="1820" spans="5:7" x14ac:dyDescent="0.35">
      <c r="E1820" s="37"/>
      <c r="F1820" s="37"/>
      <c r="G1820" s="37"/>
    </row>
    <row r="1821" spans="5:7" x14ac:dyDescent="0.35">
      <c r="E1821" s="37"/>
      <c r="F1821" s="37"/>
      <c r="G1821" s="37"/>
    </row>
    <row r="1822" spans="5:7" x14ac:dyDescent="0.35">
      <c r="E1822" s="37"/>
      <c r="F1822" s="37"/>
      <c r="G1822" s="37"/>
    </row>
    <row r="1823" spans="5:7" x14ac:dyDescent="0.35">
      <c r="E1823" s="37"/>
      <c r="F1823" s="37"/>
      <c r="G1823" s="37"/>
    </row>
    <row r="1824" spans="5:7" x14ac:dyDescent="0.35">
      <c r="E1824" s="37"/>
      <c r="F1824" s="37"/>
      <c r="G1824" s="37"/>
    </row>
    <row r="1825" spans="5:7" x14ac:dyDescent="0.35">
      <c r="E1825" s="37"/>
      <c r="F1825" s="37"/>
      <c r="G1825" s="37"/>
    </row>
    <row r="1826" spans="5:7" x14ac:dyDescent="0.35">
      <c r="E1826" s="37"/>
      <c r="F1826" s="37"/>
      <c r="G1826" s="37"/>
    </row>
    <row r="1827" spans="5:7" x14ac:dyDescent="0.35">
      <c r="E1827" s="37"/>
      <c r="F1827" s="37"/>
      <c r="G1827" s="37"/>
    </row>
    <row r="1828" spans="5:7" x14ac:dyDescent="0.35">
      <c r="E1828" s="37"/>
      <c r="F1828" s="37"/>
      <c r="G1828" s="37"/>
    </row>
    <row r="1829" spans="5:7" x14ac:dyDescent="0.35">
      <c r="E1829" s="37"/>
      <c r="F1829" s="37"/>
      <c r="G1829" s="37"/>
    </row>
    <row r="1830" spans="5:7" x14ac:dyDescent="0.35">
      <c r="E1830" s="37"/>
      <c r="F1830" s="37"/>
      <c r="G1830" s="37"/>
    </row>
    <row r="1831" spans="5:7" x14ac:dyDescent="0.35">
      <c r="E1831" s="37"/>
      <c r="F1831" s="37"/>
      <c r="G1831" s="37"/>
    </row>
    <row r="1832" spans="5:7" x14ac:dyDescent="0.35">
      <c r="E1832" s="37"/>
      <c r="F1832" s="37"/>
      <c r="G1832" s="37"/>
    </row>
    <row r="1833" spans="5:7" x14ac:dyDescent="0.35">
      <c r="E1833" s="37"/>
      <c r="F1833" s="37"/>
      <c r="G1833" s="37"/>
    </row>
    <row r="1834" spans="5:7" x14ac:dyDescent="0.35">
      <c r="E1834" s="37"/>
      <c r="F1834" s="37"/>
      <c r="G1834" s="37"/>
    </row>
    <row r="1835" spans="5:7" x14ac:dyDescent="0.35">
      <c r="E1835" s="37"/>
      <c r="F1835" s="37"/>
      <c r="G1835" s="37"/>
    </row>
    <row r="1836" spans="5:7" x14ac:dyDescent="0.35">
      <c r="E1836" s="37"/>
      <c r="F1836" s="37"/>
      <c r="G1836" s="37"/>
    </row>
    <row r="1837" spans="5:7" x14ac:dyDescent="0.35">
      <c r="E1837" s="37"/>
      <c r="F1837" s="37"/>
      <c r="G1837" s="37"/>
    </row>
    <row r="1838" spans="5:7" x14ac:dyDescent="0.35">
      <c r="E1838" s="37"/>
      <c r="F1838" s="37"/>
      <c r="G1838" s="37"/>
    </row>
    <row r="1839" spans="5:7" x14ac:dyDescent="0.35">
      <c r="E1839" s="37"/>
      <c r="F1839" s="37"/>
      <c r="G1839" s="37"/>
    </row>
    <row r="1840" spans="5:7" x14ac:dyDescent="0.35">
      <c r="E1840" s="37"/>
      <c r="F1840" s="37"/>
      <c r="G1840" s="37"/>
    </row>
    <row r="1841" spans="5:7" x14ac:dyDescent="0.35">
      <c r="E1841" s="37"/>
      <c r="F1841" s="37"/>
      <c r="G1841" s="37"/>
    </row>
    <row r="1842" spans="5:7" x14ac:dyDescent="0.35">
      <c r="E1842" s="37"/>
      <c r="F1842" s="37"/>
      <c r="G1842" s="37"/>
    </row>
    <row r="1843" spans="5:7" x14ac:dyDescent="0.35">
      <c r="E1843" s="37"/>
      <c r="F1843" s="37"/>
      <c r="G1843" s="37"/>
    </row>
    <row r="1844" spans="5:7" x14ac:dyDescent="0.35">
      <c r="E1844" s="37"/>
      <c r="F1844" s="37"/>
      <c r="G1844" s="37"/>
    </row>
    <row r="1845" spans="5:7" x14ac:dyDescent="0.35">
      <c r="E1845" s="37"/>
      <c r="F1845" s="37"/>
      <c r="G1845" s="37"/>
    </row>
    <row r="1846" spans="5:7" x14ac:dyDescent="0.35">
      <c r="E1846" s="37"/>
      <c r="F1846" s="37"/>
      <c r="G1846" s="37"/>
    </row>
    <row r="1847" spans="5:7" x14ac:dyDescent="0.35">
      <c r="E1847" s="37"/>
      <c r="F1847" s="37"/>
      <c r="G1847" s="37"/>
    </row>
    <row r="1848" spans="5:7" x14ac:dyDescent="0.35">
      <c r="E1848" s="37"/>
      <c r="F1848" s="37"/>
      <c r="G1848" s="37"/>
    </row>
    <row r="1849" spans="5:7" x14ac:dyDescent="0.35">
      <c r="E1849" s="37"/>
      <c r="F1849" s="37"/>
      <c r="G1849" s="37"/>
    </row>
    <row r="1850" spans="5:7" x14ac:dyDescent="0.35">
      <c r="E1850" s="37"/>
      <c r="F1850" s="37"/>
      <c r="G1850" s="37"/>
    </row>
    <row r="1851" spans="5:7" x14ac:dyDescent="0.35">
      <c r="E1851" s="37"/>
      <c r="F1851" s="37"/>
      <c r="G1851" s="37"/>
    </row>
    <row r="1852" spans="5:7" x14ac:dyDescent="0.35">
      <c r="E1852" s="37"/>
      <c r="F1852" s="37"/>
      <c r="G1852" s="37"/>
    </row>
    <row r="1853" spans="5:7" x14ac:dyDescent="0.35">
      <c r="E1853" s="37"/>
      <c r="F1853" s="37"/>
      <c r="G1853" s="37"/>
    </row>
    <row r="1854" spans="5:7" x14ac:dyDescent="0.35">
      <c r="E1854" s="37"/>
      <c r="F1854" s="37"/>
      <c r="G1854" s="37"/>
    </row>
    <row r="1855" spans="5:7" x14ac:dyDescent="0.35">
      <c r="E1855" s="37"/>
      <c r="F1855" s="37"/>
      <c r="G1855" s="37"/>
    </row>
    <row r="1856" spans="5:7" x14ac:dyDescent="0.35">
      <c r="E1856" s="37"/>
      <c r="F1856" s="37"/>
      <c r="G1856" s="37"/>
    </row>
    <row r="1857" spans="5:7" x14ac:dyDescent="0.35">
      <c r="E1857" s="37"/>
      <c r="F1857" s="37"/>
      <c r="G1857" s="37"/>
    </row>
    <row r="1858" spans="5:7" x14ac:dyDescent="0.35">
      <c r="E1858" s="37"/>
      <c r="F1858" s="37"/>
      <c r="G1858" s="37"/>
    </row>
    <row r="1859" spans="5:7" x14ac:dyDescent="0.35">
      <c r="E1859" s="37"/>
      <c r="F1859" s="37"/>
      <c r="G1859" s="37"/>
    </row>
    <row r="1860" spans="5:7" x14ac:dyDescent="0.35">
      <c r="E1860" s="37"/>
      <c r="F1860" s="37"/>
      <c r="G1860" s="37"/>
    </row>
    <row r="1861" spans="5:7" x14ac:dyDescent="0.35">
      <c r="E1861" s="37"/>
      <c r="F1861" s="37"/>
      <c r="G1861" s="37"/>
    </row>
    <row r="1862" spans="5:7" x14ac:dyDescent="0.35">
      <c r="E1862" s="37"/>
      <c r="F1862" s="37"/>
      <c r="G1862" s="37"/>
    </row>
    <row r="1863" spans="5:7" x14ac:dyDescent="0.35">
      <c r="E1863" s="37"/>
      <c r="F1863" s="37"/>
      <c r="G1863" s="37"/>
    </row>
    <row r="1864" spans="5:7" x14ac:dyDescent="0.35">
      <c r="E1864" s="37"/>
      <c r="F1864" s="37"/>
      <c r="G1864" s="37"/>
    </row>
    <row r="1865" spans="5:7" x14ac:dyDescent="0.35">
      <c r="E1865" s="37"/>
      <c r="F1865" s="37"/>
      <c r="G1865" s="37"/>
    </row>
    <row r="1866" spans="5:7" x14ac:dyDescent="0.35">
      <c r="E1866" s="37"/>
      <c r="F1866" s="37"/>
      <c r="G1866" s="37"/>
    </row>
    <row r="1867" spans="5:7" x14ac:dyDescent="0.35">
      <c r="E1867" s="37"/>
      <c r="F1867" s="37"/>
      <c r="G1867" s="37"/>
    </row>
    <row r="1868" spans="5:7" x14ac:dyDescent="0.35">
      <c r="E1868" s="37"/>
      <c r="F1868" s="37"/>
      <c r="G1868" s="37"/>
    </row>
    <row r="1869" spans="5:7" x14ac:dyDescent="0.35">
      <c r="E1869" s="37"/>
      <c r="F1869" s="37"/>
      <c r="G1869" s="37"/>
    </row>
    <row r="1870" spans="5:7" x14ac:dyDescent="0.35">
      <c r="E1870" s="37"/>
      <c r="F1870" s="37"/>
      <c r="G1870" s="37"/>
    </row>
    <row r="1871" spans="5:7" x14ac:dyDescent="0.35">
      <c r="E1871" s="37"/>
      <c r="F1871" s="37"/>
      <c r="G1871" s="37"/>
    </row>
    <row r="1872" spans="5:7" x14ac:dyDescent="0.35">
      <c r="E1872" s="37"/>
      <c r="F1872" s="37"/>
      <c r="G1872" s="37"/>
    </row>
    <row r="1873" spans="5:7" x14ac:dyDescent="0.35">
      <c r="E1873" s="37"/>
      <c r="F1873" s="37"/>
      <c r="G1873" s="37"/>
    </row>
    <row r="1874" spans="5:7" x14ac:dyDescent="0.35">
      <c r="E1874" s="37"/>
      <c r="F1874" s="37"/>
      <c r="G1874" s="37"/>
    </row>
    <row r="1875" spans="5:7" x14ac:dyDescent="0.35">
      <c r="E1875" s="37"/>
      <c r="F1875" s="37"/>
      <c r="G1875" s="37"/>
    </row>
    <row r="1876" spans="5:7" x14ac:dyDescent="0.35">
      <c r="E1876" s="37"/>
      <c r="F1876" s="37"/>
      <c r="G1876" s="37"/>
    </row>
    <row r="1877" spans="5:7" x14ac:dyDescent="0.35">
      <c r="E1877" s="37"/>
      <c r="F1877" s="37"/>
      <c r="G1877" s="37"/>
    </row>
    <row r="1878" spans="5:7" x14ac:dyDescent="0.35">
      <c r="E1878" s="37"/>
      <c r="F1878" s="37"/>
      <c r="G1878" s="37"/>
    </row>
    <row r="1879" spans="5:7" x14ac:dyDescent="0.35">
      <c r="E1879" s="37"/>
      <c r="F1879" s="37"/>
      <c r="G1879" s="37"/>
    </row>
    <row r="1880" spans="5:7" x14ac:dyDescent="0.35">
      <c r="E1880" s="37"/>
      <c r="F1880" s="37"/>
      <c r="G1880" s="37"/>
    </row>
    <row r="1881" spans="5:7" x14ac:dyDescent="0.35">
      <c r="E1881" s="37"/>
      <c r="F1881" s="37"/>
      <c r="G1881" s="37"/>
    </row>
    <row r="1882" spans="5:7" x14ac:dyDescent="0.35">
      <c r="E1882" s="37"/>
      <c r="F1882" s="37"/>
      <c r="G1882" s="37"/>
    </row>
    <row r="1883" spans="5:7" x14ac:dyDescent="0.35">
      <c r="E1883" s="37"/>
      <c r="F1883" s="37"/>
      <c r="G1883" s="37"/>
    </row>
    <row r="1884" spans="5:7" x14ac:dyDescent="0.35">
      <c r="E1884" s="37"/>
      <c r="F1884" s="37"/>
      <c r="G1884" s="37"/>
    </row>
    <row r="1885" spans="5:7" x14ac:dyDescent="0.35">
      <c r="E1885" s="37"/>
      <c r="F1885" s="37"/>
      <c r="G1885" s="37"/>
    </row>
    <row r="1886" spans="5:7" x14ac:dyDescent="0.35">
      <c r="E1886" s="37"/>
      <c r="F1886" s="37"/>
      <c r="G1886" s="37"/>
    </row>
    <row r="1887" spans="5:7" x14ac:dyDescent="0.35">
      <c r="E1887" s="37"/>
      <c r="F1887" s="37"/>
      <c r="G1887" s="37"/>
    </row>
    <row r="1888" spans="5:7" x14ac:dyDescent="0.35">
      <c r="E1888" s="37"/>
      <c r="F1888" s="37"/>
      <c r="G1888" s="37"/>
    </row>
    <row r="1889" spans="5:7" x14ac:dyDescent="0.35">
      <c r="E1889" s="37"/>
      <c r="F1889" s="37"/>
      <c r="G1889" s="37"/>
    </row>
    <row r="1890" spans="5:7" x14ac:dyDescent="0.35">
      <c r="E1890" s="37"/>
      <c r="F1890" s="37"/>
      <c r="G1890" s="37"/>
    </row>
    <row r="1891" spans="5:7" x14ac:dyDescent="0.35">
      <c r="E1891" s="37"/>
      <c r="F1891" s="37"/>
      <c r="G1891" s="37"/>
    </row>
    <row r="1892" spans="5:7" x14ac:dyDescent="0.35">
      <c r="E1892" s="37"/>
      <c r="F1892" s="37"/>
      <c r="G1892" s="37"/>
    </row>
    <row r="1893" spans="5:7" x14ac:dyDescent="0.35">
      <c r="E1893" s="37"/>
      <c r="F1893" s="37"/>
      <c r="G1893" s="37"/>
    </row>
    <row r="1894" spans="5:7" x14ac:dyDescent="0.35">
      <c r="E1894" s="37"/>
      <c r="F1894" s="37"/>
      <c r="G1894" s="37"/>
    </row>
    <row r="1895" spans="5:7" x14ac:dyDescent="0.35">
      <c r="E1895" s="37"/>
      <c r="F1895" s="37"/>
      <c r="G1895" s="37"/>
    </row>
    <row r="1896" spans="5:7" x14ac:dyDescent="0.35">
      <c r="E1896" s="37"/>
      <c r="F1896" s="37"/>
      <c r="G1896" s="37"/>
    </row>
    <row r="1897" spans="5:7" x14ac:dyDescent="0.35">
      <c r="E1897" s="37"/>
      <c r="F1897" s="37"/>
      <c r="G1897" s="37"/>
    </row>
    <row r="1898" spans="5:7" x14ac:dyDescent="0.35">
      <c r="E1898" s="37"/>
      <c r="F1898" s="37"/>
      <c r="G1898" s="37"/>
    </row>
    <row r="1899" spans="5:7" x14ac:dyDescent="0.35">
      <c r="E1899" s="37"/>
      <c r="F1899" s="37"/>
      <c r="G1899" s="37"/>
    </row>
    <row r="1900" spans="5:7" x14ac:dyDescent="0.35">
      <c r="E1900" s="37"/>
      <c r="F1900" s="37"/>
      <c r="G1900" s="37"/>
    </row>
    <row r="1901" spans="5:7" x14ac:dyDescent="0.35">
      <c r="E1901" s="37"/>
      <c r="F1901" s="37"/>
      <c r="G1901" s="37"/>
    </row>
    <row r="1902" spans="5:7" x14ac:dyDescent="0.35">
      <c r="E1902" s="37"/>
      <c r="F1902" s="37"/>
      <c r="G1902" s="37"/>
    </row>
    <row r="1903" spans="5:7" x14ac:dyDescent="0.35">
      <c r="E1903" s="37"/>
      <c r="F1903" s="37"/>
      <c r="G1903" s="37"/>
    </row>
    <row r="1904" spans="5:7" x14ac:dyDescent="0.35">
      <c r="E1904" s="37"/>
      <c r="F1904" s="37"/>
      <c r="G1904" s="37"/>
    </row>
    <row r="1905" spans="5:7" x14ac:dyDescent="0.35">
      <c r="E1905" s="37"/>
      <c r="F1905" s="37"/>
      <c r="G1905" s="37"/>
    </row>
    <row r="1906" spans="5:7" x14ac:dyDescent="0.35">
      <c r="E1906" s="37"/>
      <c r="F1906" s="37"/>
      <c r="G1906" s="37"/>
    </row>
    <row r="1907" spans="5:7" x14ac:dyDescent="0.35">
      <c r="E1907" s="37"/>
      <c r="F1907" s="37"/>
      <c r="G1907" s="37"/>
    </row>
    <row r="1908" spans="5:7" x14ac:dyDescent="0.35">
      <c r="E1908" s="37"/>
      <c r="F1908" s="37"/>
      <c r="G1908" s="37"/>
    </row>
    <row r="1909" spans="5:7" x14ac:dyDescent="0.35">
      <c r="E1909" s="37"/>
      <c r="F1909" s="37"/>
      <c r="G1909" s="37"/>
    </row>
    <row r="1910" spans="5:7" x14ac:dyDescent="0.35">
      <c r="E1910" s="37"/>
      <c r="F1910" s="37"/>
      <c r="G1910" s="37"/>
    </row>
    <row r="1911" spans="5:7" x14ac:dyDescent="0.35">
      <c r="E1911" s="37"/>
      <c r="F1911" s="37"/>
      <c r="G1911" s="37"/>
    </row>
    <row r="1912" spans="5:7" x14ac:dyDescent="0.35">
      <c r="E1912" s="37"/>
      <c r="F1912" s="37"/>
      <c r="G1912" s="37"/>
    </row>
    <row r="1913" spans="5:7" x14ac:dyDescent="0.35">
      <c r="E1913" s="37"/>
      <c r="F1913" s="37"/>
      <c r="G1913" s="37"/>
    </row>
    <row r="1914" spans="5:7" x14ac:dyDescent="0.35">
      <c r="E1914" s="37"/>
      <c r="F1914" s="37"/>
      <c r="G1914" s="37"/>
    </row>
    <row r="1915" spans="5:7" x14ac:dyDescent="0.35">
      <c r="E1915" s="37"/>
      <c r="F1915" s="37"/>
      <c r="G1915" s="37"/>
    </row>
    <row r="1916" spans="5:7" x14ac:dyDescent="0.35">
      <c r="E1916" s="37"/>
      <c r="F1916" s="37"/>
      <c r="G1916" s="37"/>
    </row>
    <row r="1917" spans="5:7" x14ac:dyDescent="0.35">
      <c r="E1917" s="37"/>
      <c r="F1917" s="37"/>
      <c r="G1917" s="37"/>
    </row>
    <row r="1918" spans="5:7" x14ac:dyDescent="0.35">
      <c r="E1918" s="37"/>
      <c r="F1918" s="37"/>
      <c r="G1918" s="37"/>
    </row>
    <row r="1919" spans="5:7" x14ac:dyDescent="0.35">
      <c r="E1919" s="37"/>
      <c r="F1919" s="37"/>
      <c r="G1919" s="37"/>
    </row>
    <row r="1920" spans="5:7" x14ac:dyDescent="0.35">
      <c r="E1920" s="37"/>
      <c r="F1920" s="37"/>
      <c r="G1920" s="37"/>
    </row>
    <row r="1921" spans="5:7" x14ac:dyDescent="0.35">
      <c r="E1921" s="37"/>
      <c r="F1921" s="37"/>
      <c r="G1921" s="37"/>
    </row>
    <row r="1922" spans="5:7" x14ac:dyDescent="0.35">
      <c r="E1922" s="37"/>
      <c r="F1922" s="37"/>
      <c r="G1922" s="37"/>
    </row>
    <row r="1923" spans="5:7" x14ac:dyDescent="0.35">
      <c r="E1923" s="37"/>
      <c r="F1923" s="37"/>
      <c r="G1923" s="37"/>
    </row>
    <row r="1924" spans="5:7" x14ac:dyDescent="0.35">
      <c r="E1924" s="37"/>
      <c r="F1924" s="37"/>
      <c r="G1924" s="37"/>
    </row>
    <row r="1925" spans="5:7" x14ac:dyDescent="0.35">
      <c r="E1925" s="37"/>
      <c r="F1925" s="37"/>
      <c r="G1925" s="37"/>
    </row>
    <row r="1926" spans="5:7" x14ac:dyDescent="0.35">
      <c r="E1926" s="37"/>
      <c r="F1926" s="37"/>
      <c r="G1926" s="37"/>
    </row>
    <row r="1927" spans="5:7" x14ac:dyDescent="0.35">
      <c r="E1927" s="37"/>
      <c r="F1927" s="37"/>
      <c r="G1927" s="37"/>
    </row>
    <row r="1928" spans="5:7" x14ac:dyDescent="0.35">
      <c r="E1928" s="37"/>
      <c r="F1928" s="37"/>
      <c r="G1928" s="37"/>
    </row>
    <row r="1929" spans="5:7" x14ac:dyDescent="0.35">
      <c r="E1929" s="37"/>
      <c r="F1929" s="37"/>
      <c r="G1929" s="37"/>
    </row>
    <row r="1930" spans="5:7" x14ac:dyDescent="0.35">
      <c r="E1930" s="37"/>
      <c r="F1930" s="37"/>
      <c r="G1930" s="37"/>
    </row>
    <row r="1931" spans="5:7" x14ac:dyDescent="0.35">
      <c r="E1931" s="37"/>
      <c r="F1931" s="37"/>
      <c r="G1931" s="37"/>
    </row>
    <row r="1932" spans="5:7" x14ac:dyDescent="0.35">
      <c r="E1932" s="37"/>
      <c r="F1932" s="37"/>
      <c r="G1932" s="37"/>
    </row>
    <row r="1933" spans="5:7" x14ac:dyDescent="0.35">
      <c r="E1933" s="37"/>
      <c r="F1933" s="37"/>
      <c r="G1933" s="37"/>
    </row>
    <row r="1934" spans="5:7" x14ac:dyDescent="0.35">
      <c r="E1934" s="37"/>
      <c r="F1934" s="37"/>
      <c r="G1934" s="37"/>
    </row>
    <row r="1935" spans="5:7" x14ac:dyDescent="0.35">
      <c r="E1935" s="37"/>
      <c r="F1935" s="37"/>
      <c r="G1935" s="37"/>
    </row>
    <row r="1936" spans="5:7" x14ac:dyDescent="0.35">
      <c r="E1936" s="37"/>
      <c r="F1936" s="37"/>
      <c r="G1936" s="37"/>
    </row>
    <row r="1937" spans="5:7" x14ac:dyDescent="0.35">
      <c r="E1937" s="37"/>
      <c r="F1937" s="37"/>
      <c r="G1937" s="37"/>
    </row>
    <row r="1938" spans="5:7" x14ac:dyDescent="0.35">
      <c r="E1938" s="37"/>
      <c r="F1938" s="37"/>
      <c r="G1938" s="37"/>
    </row>
    <row r="1939" spans="5:7" x14ac:dyDescent="0.35">
      <c r="E1939" s="37"/>
      <c r="F1939" s="37"/>
      <c r="G1939" s="37"/>
    </row>
    <row r="1940" spans="5:7" x14ac:dyDescent="0.35">
      <c r="E1940" s="37"/>
      <c r="F1940" s="37"/>
      <c r="G1940" s="37"/>
    </row>
    <row r="1941" spans="5:7" x14ac:dyDescent="0.35">
      <c r="E1941" s="37"/>
      <c r="F1941" s="37"/>
      <c r="G1941" s="37"/>
    </row>
    <row r="1942" spans="5:7" x14ac:dyDescent="0.35">
      <c r="E1942" s="37"/>
      <c r="F1942" s="37"/>
      <c r="G1942" s="37"/>
    </row>
    <row r="1943" spans="5:7" x14ac:dyDescent="0.35">
      <c r="E1943" s="37"/>
      <c r="F1943" s="37"/>
      <c r="G1943" s="37"/>
    </row>
    <row r="1944" spans="5:7" x14ac:dyDescent="0.35">
      <c r="E1944" s="37"/>
      <c r="F1944" s="37"/>
      <c r="G1944" s="37"/>
    </row>
    <row r="1945" spans="5:7" x14ac:dyDescent="0.35">
      <c r="E1945" s="37"/>
      <c r="F1945" s="37"/>
      <c r="G1945" s="37"/>
    </row>
    <row r="1946" spans="5:7" x14ac:dyDescent="0.35">
      <c r="E1946" s="37"/>
      <c r="F1946" s="37"/>
      <c r="G1946" s="37"/>
    </row>
    <row r="1947" spans="5:7" x14ac:dyDescent="0.35">
      <c r="E1947" s="37"/>
      <c r="F1947" s="37"/>
      <c r="G1947" s="37"/>
    </row>
    <row r="1948" spans="5:7" x14ac:dyDescent="0.35">
      <c r="E1948" s="37"/>
      <c r="F1948" s="37"/>
      <c r="G1948" s="37"/>
    </row>
    <row r="1949" spans="5:7" x14ac:dyDescent="0.35">
      <c r="E1949" s="37"/>
      <c r="F1949" s="37"/>
      <c r="G1949" s="37"/>
    </row>
    <row r="1950" spans="5:7" x14ac:dyDescent="0.35">
      <c r="E1950" s="37"/>
      <c r="F1950" s="37"/>
      <c r="G1950" s="37"/>
    </row>
    <row r="1951" spans="5:7" x14ac:dyDescent="0.35">
      <c r="E1951" s="37"/>
      <c r="F1951" s="37"/>
      <c r="G1951" s="37"/>
    </row>
    <row r="1952" spans="5:7" x14ac:dyDescent="0.35">
      <c r="E1952" s="37"/>
      <c r="F1952" s="37"/>
      <c r="G1952" s="37"/>
    </row>
    <row r="1953" spans="5:7" x14ac:dyDescent="0.35">
      <c r="E1953" s="37"/>
      <c r="F1953" s="37"/>
      <c r="G1953" s="37"/>
    </row>
    <row r="1954" spans="5:7" x14ac:dyDescent="0.35">
      <c r="E1954" s="37"/>
      <c r="F1954" s="37"/>
      <c r="G1954" s="37"/>
    </row>
    <row r="1955" spans="5:7" x14ac:dyDescent="0.35">
      <c r="E1955" s="37"/>
      <c r="F1955" s="37"/>
      <c r="G1955" s="37"/>
    </row>
    <row r="1956" spans="5:7" x14ac:dyDescent="0.35">
      <c r="E1956" s="37"/>
      <c r="F1956" s="37"/>
      <c r="G1956" s="37"/>
    </row>
    <row r="1957" spans="5:7" x14ac:dyDescent="0.35">
      <c r="E1957" s="37"/>
      <c r="F1957" s="37"/>
      <c r="G1957" s="37"/>
    </row>
    <row r="1958" spans="5:7" x14ac:dyDescent="0.35">
      <c r="E1958" s="37"/>
      <c r="F1958" s="37"/>
      <c r="G1958" s="37"/>
    </row>
    <row r="1959" spans="5:7" x14ac:dyDescent="0.35">
      <c r="E1959" s="37"/>
      <c r="F1959" s="37"/>
      <c r="G1959" s="37"/>
    </row>
    <row r="1960" spans="5:7" x14ac:dyDescent="0.35">
      <c r="E1960" s="37"/>
      <c r="F1960" s="37"/>
      <c r="G1960" s="37"/>
    </row>
    <row r="1961" spans="5:7" x14ac:dyDescent="0.35">
      <c r="E1961" s="37"/>
      <c r="F1961" s="37"/>
      <c r="G1961" s="37"/>
    </row>
    <row r="1962" spans="5:7" x14ac:dyDescent="0.35">
      <c r="E1962" s="37"/>
      <c r="F1962" s="37"/>
      <c r="G1962" s="37"/>
    </row>
    <row r="1963" spans="5:7" x14ac:dyDescent="0.35">
      <c r="E1963" s="37"/>
      <c r="F1963" s="37"/>
      <c r="G1963" s="37"/>
    </row>
    <row r="1964" spans="5:7" x14ac:dyDescent="0.35">
      <c r="E1964" s="37"/>
      <c r="F1964" s="37"/>
      <c r="G1964" s="37"/>
    </row>
    <row r="1965" spans="5:7" x14ac:dyDescent="0.35">
      <c r="E1965" s="37"/>
      <c r="F1965" s="37"/>
      <c r="G1965" s="37"/>
    </row>
    <row r="1966" spans="5:7" x14ac:dyDescent="0.35">
      <c r="E1966" s="37"/>
      <c r="F1966" s="37"/>
      <c r="G1966" s="37"/>
    </row>
    <row r="1967" spans="5:7" x14ac:dyDescent="0.35">
      <c r="E1967" s="37"/>
      <c r="F1967" s="37"/>
      <c r="G1967" s="37"/>
    </row>
    <row r="1968" spans="5:7" x14ac:dyDescent="0.35">
      <c r="E1968" s="37"/>
      <c r="F1968" s="37"/>
      <c r="G1968" s="37"/>
    </row>
    <row r="1969" spans="5:7" x14ac:dyDescent="0.35">
      <c r="E1969" s="37"/>
      <c r="F1969" s="37"/>
      <c r="G1969" s="37"/>
    </row>
    <row r="1970" spans="5:7" x14ac:dyDescent="0.35">
      <c r="E1970" s="37"/>
      <c r="F1970" s="37"/>
      <c r="G1970" s="37"/>
    </row>
    <row r="1971" spans="5:7" x14ac:dyDescent="0.35">
      <c r="E1971" s="37"/>
      <c r="F1971" s="37"/>
      <c r="G1971" s="37"/>
    </row>
    <row r="1972" spans="5:7" x14ac:dyDescent="0.35">
      <c r="E1972" s="37"/>
      <c r="F1972" s="37"/>
      <c r="G1972" s="37"/>
    </row>
    <row r="1973" spans="5:7" x14ac:dyDescent="0.35">
      <c r="E1973" s="37"/>
      <c r="F1973" s="37"/>
      <c r="G1973" s="37"/>
    </row>
    <row r="1974" spans="5:7" x14ac:dyDescent="0.35">
      <c r="E1974" s="37"/>
      <c r="F1974" s="37"/>
      <c r="G1974" s="37"/>
    </row>
    <row r="1975" spans="5:7" x14ac:dyDescent="0.35">
      <c r="E1975" s="37"/>
      <c r="F1975" s="37"/>
      <c r="G1975" s="37"/>
    </row>
    <row r="1976" spans="5:7" x14ac:dyDescent="0.35">
      <c r="E1976" s="37"/>
      <c r="F1976" s="37"/>
      <c r="G1976" s="37"/>
    </row>
    <row r="1977" spans="5:7" x14ac:dyDescent="0.35">
      <c r="E1977" s="37"/>
      <c r="F1977" s="37"/>
      <c r="G1977" s="37"/>
    </row>
    <row r="1978" spans="5:7" x14ac:dyDescent="0.35">
      <c r="E1978" s="37"/>
      <c r="F1978" s="37"/>
      <c r="G1978" s="37"/>
    </row>
    <row r="1979" spans="5:7" x14ac:dyDescent="0.35">
      <c r="E1979" s="37"/>
      <c r="F1979" s="37"/>
      <c r="G1979" s="37"/>
    </row>
    <row r="1980" spans="5:7" x14ac:dyDescent="0.35">
      <c r="E1980" s="37"/>
      <c r="F1980" s="37"/>
      <c r="G1980" s="37"/>
    </row>
    <row r="1981" spans="5:7" x14ac:dyDescent="0.35">
      <c r="E1981" s="37"/>
      <c r="F1981" s="37"/>
      <c r="G1981" s="37"/>
    </row>
    <row r="1982" spans="5:7" x14ac:dyDescent="0.35">
      <c r="E1982" s="37"/>
      <c r="F1982" s="37"/>
      <c r="G1982" s="37"/>
    </row>
    <row r="1983" spans="5:7" x14ac:dyDescent="0.35">
      <c r="E1983" s="37"/>
      <c r="F1983" s="37"/>
      <c r="G1983" s="37"/>
    </row>
    <row r="1984" spans="5:7" x14ac:dyDescent="0.35">
      <c r="E1984" s="37"/>
      <c r="F1984" s="37"/>
      <c r="G1984" s="37"/>
    </row>
    <row r="1985" spans="5:7" x14ac:dyDescent="0.35">
      <c r="E1985" s="37"/>
      <c r="F1985" s="37"/>
      <c r="G1985" s="37"/>
    </row>
    <row r="1986" spans="5:7" x14ac:dyDescent="0.35">
      <c r="E1986" s="37"/>
      <c r="F1986" s="37"/>
      <c r="G1986" s="37"/>
    </row>
    <row r="1987" spans="5:7" x14ac:dyDescent="0.35">
      <c r="E1987" s="37"/>
      <c r="F1987" s="37"/>
      <c r="G1987" s="37"/>
    </row>
    <row r="1988" spans="5:7" x14ac:dyDescent="0.35">
      <c r="E1988" s="37"/>
      <c r="F1988" s="37"/>
      <c r="G1988" s="37"/>
    </row>
    <row r="1989" spans="5:7" x14ac:dyDescent="0.35">
      <c r="E1989" s="37"/>
      <c r="F1989" s="37"/>
      <c r="G1989" s="37"/>
    </row>
    <row r="1990" spans="5:7" x14ac:dyDescent="0.35">
      <c r="E1990" s="37"/>
      <c r="F1990" s="37"/>
      <c r="G1990" s="37"/>
    </row>
    <row r="1991" spans="5:7" x14ac:dyDescent="0.35">
      <c r="E1991" s="37"/>
      <c r="F1991" s="37"/>
      <c r="G1991" s="37"/>
    </row>
    <row r="1992" spans="5:7" x14ac:dyDescent="0.35">
      <c r="E1992" s="37"/>
      <c r="F1992" s="37"/>
      <c r="G1992" s="37"/>
    </row>
    <row r="1993" spans="5:7" x14ac:dyDescent="0.35">
      <c r="E1993" s="37"/>
      <c r="F1993" s="37"/>
      <c r="G1993" s="37"/>
    </row>
    <row r="1994" spans="5:7" x14ac:dyDescent="0.35">
      <c r="E1994" s="37"/>
      <c r="F1994" s="37"/>
      <c r="G1994" s="37"/>
    </row>
    <row r="1995" spans="5:7" x14ac:dyDescent="0.35">
      <c r="E1995" s="37"/>
      <c r="F1995" s="37"/>
      <c r="G1995" s="37"/>
    </row>
    <row r="1996" spans="5:7" x14ac:dyDescent="0.35">
      <c r="E1996" s="37"/>
      <c r="F1996" s="37"/>
      <c r="G1996" s="37"/>
    </row>
    <row r="1997" spans="5:7" x14ac:dyDescent="0.35">
      <c r="E1997" s="37"/>
      <c r="F1997" s="37"/>
      <c r="G1997" s="37"/>
    </row>
    <row r="1998" spans="5:7" x14ac:dyDescent="0.35">
      <c r="E1998" s="37"/>
      <c r="F1998" s="37"/>
      <c r="G1998" s="37"/>
    </row>
    <row r="1999" spans="5:7" x14ac:dyDescent="0.35">
      <c r="E1999" s="37"/>
      <c r="F1999" s="37"/>
      <c r="G1999" s="37"/>
    </row>
    <row r="2000" spans="5:7" x14ac:dyDescent="0.35">
      <c r="E2000" s="37"/>
      <c r="F2000" s="37"/>
      <c r="G2000" s="37"/>
    </row>
    <row r="2001" spans="5:7" x14ac:dyDescent="0.35">
      <c r="E2001" s="37"/>
      <c r="F2001" s="37"/>
      <c r="G2001" s="37"/>
    </row>
    <row r="2002" spans="5:7" x14ac:dyDescent="0.35">
      <c r="E2002" s="37"/>
      <c r="F2002" s="37"/>
      <c r="G2002" s="37"/>
    </row>
    <row r="2003" spans="5:7" x14ac:dyDescent="0.35">
      <c r="E2003" s="37"/>
      <c r="F2003" s="37"/>
      <c r="G2003" s="37"/>
    </row>
    <row r="2004" spans="5:7" x14ac:dyDescent="0.35">
      <c r="E2004" s="37"/>
      <c r="F2004" s="37"/>
      <c r="G2004" s="37"/>
    </row>
    <row r="2005" spans="5:7" x14ac:dyDescent="0.35">
      <c r="E2005" s="37"/>
      <c r="F2005" s="37"/>
      <c r="G2005" s="37"/>
    </row>
    <row r="2006" spans="5:7" x14ac:dyDescent="0.35">
      <c r="E2006" s="37"/>
      <c r="F2006" s="37"/>
      <c r="G2006" s="37"/>
    </row>
    <row r="2007" spans="5:7" x14ac:dyDescent="0.35">
      <c r="E2007" s="37"/>
      <c r="F2007" s="37"/>
      <c r="G2007" s="37"/>
    </row>
    <row r="2008" spans="5:7" x14ac:dyDescent="0.35">
      <c r="E2008" s="37"/>
      <c r="F2008" s="37"/>
      <c r="G2008" s="37"/>
    </row>
    <row r="2009" spans="5:7" x14ac:dyDescent="0.35">
      <c r="E2009" s="37"/>
      <c r="F2009" s="37"/>
      <c r="G2009" s="37"/>
    </row>
    <row r="2010" spans="5:7" x14ac:dyDescent="0.35">
      <c r="E2010" s="37"/>
      <c r="F2010" s="37"/>
      <c r="G2010" s="37"/>
    </row>
    <row r="2011" spans="5:7" x14ac:dyDescent="0.35">
      <c r="E2011" s="37"/>
      <c r="F2011" s="37"/>
      <c r="G2011" s="37"/>
    </row>
    <row r="2012" spans="5:7" x14ac:dyDescent="0.35">
      <c r="E2012" s="37"/>
      <c r="F2012" s="37"/>
      <c r="G2012" s="37"/>
    </row>
    <row r="2013" spans="5:7" x14ac:dyDescent="0.35">
      <c r="E2013" s="37"/>
      <c r="F2013" s="37"/>
      <c r="G2013" s="37"/>
    </row>
    <row r="2014" spans="5:7" x14ac:dyDescent="0.35">
      <c r="E2014" s="37"/>
      <c r="F2014" s="37"/>
      <c r="G2014" s="37"/>
    </row>
    <row r="2015" spans="5:7" x14ac:dyDescent="0.35">
      <c r="E2015" s="37"/>
      <c r="F2015" s="37"/>
      <c r="G2015" s="37"/>
    </row>
    <row r="2016" spans="5:7" x14ac:dyDescent="0.35">
      <c r="E2016" s="37"/>
      <c r="F2016" s="37"/>
      <c r="G2016" s="37"/>
    </row>
    <row r="2017" spans="5:7" x14ac:dyDescent="0.35">
      <c r="E2017" s="37"/>
      <c r="F2017" s="37"/>
      <c r="G2017" s="37"/>
    </row>
    <row r="2018" spans="5:7" x14ac:dyDescent="0.35">
      <c r="E2018" s="37"/>
      <c r="F2018" s="37"/>
      <c r="G2018" s="37"/>
    </row>
    <row r="2019" spans="5:7" x14ac:dyDescent="0.35">
      <c r="E2019" s="37"/>
      <c r="F2019" s="37"/>
      <c r="G2019" s="37"/>
    </row>
    <row r="2020" spans="5:7" x14ac:dyDescent="0.35">
      <c r="E2020" s="37"/>
      <c r="F2020" s="37"/>
      <c r="G2020" s="37"/>
    </row>
    <row r="2021" spans="5:7" x14ac:dyDescent="0.35">
      <c r="E2021" s="37"/>
      <c r="F2021" s="37"/>
      <c r="G2021" s="37"/>
    </row>
    <row r="2022" spans="5:7" x14ac:dyDescent="0.35">
      <c r="E2022" s="37"/>
      <c r="F2022" s="37"/>
      <c r="G2022" s="37"/>
    </row>
    <row r="2023" spans="5:7" x14ac:dyDescent="0.35">
      <c r="E2023" s="37"/>
      <c r="F2023" s="37"/>
      <c r="G2023" s="37"/>
    </row>
    <row r="2024" spans="5:7" x14ac:dyDescent="0.35">
      <c r="E2024" s="37"/>
      <c r="F2024" s="37"/>
      <c r="G2024" s="37"/>
    </row>
    <row r="2025" spans="5:7" x14ac:dyDescent="0.35">
      <c r="E2025" s="37"/>
      <c r="F2025" s="37"/>
      <c r="G2025" s="37"/>
    </row>
    <row r="2026" spans="5:7" x14ac:dyDescent="0.35">
      <c r="E2026" s="37"/>
      <c r="F2026" s="37"/>
      <c r="G2026" s="37"/>
    </row>
    <row r="2027" spans="5:7" x14ac:dyDescent="0.35">
      <c r="E2027" s="37"/>
      <c r="F2027" s="37"/>
      <c r="G2027" s="37"/>
    </row>
    <row r="2028" spans="5:7" x14ac:dyDescent="0.35">
      <c r="E2028" s="37"/>
      <c r="F2028" s="37"/>
      <c r="G2028" s="37"/>
    </row>
    <row r="2029" spans="5:7" x14ac:dyDescent="0.35">
      <c r="E2029" s="37"/>
      <c r="F2029" s="37"/>
      <c r="G2029" s="37"/>
    </row>
    <row r="2030" spans="5:7" x14ac:dyDescent="0.35">
      <c r="E2030" s="37"/>
      <c r="F2030" s="37"/>
      <c r="G2030" s="37"/>
    </row>
    <row r="2031" spans="5:7" x14ac:dyDescent="0.35">
      <c r="E2031" s="37"/>
      <c r="F2031" s="37"/>
      <c r="G2031" s="37"/>
    </row>
    <row r="2032" spans="5:7" x14ac:dyDescent="0.35">
      <c r="E2032" s="37"/>
      <c r="F2032" s="37"/>
      <c r="G2032" s="37"/>
    </row>
    <row r="2033" spans="5:7" x14ac:dyDescent="0.35">
      <c r="E2033" s="37"/>
      <c r="F2033" s="37"/>
      <c r="G2033" s="37"/>
    </row>
    <row r="2034" spans="5:7" x14ac:dyDescent="0.35">
      <c r="E2034" s="37"/>
      <c r="F2034" s="37"/>
      <c r="G2034" s="37"/>
    </row>
    <row r="2035" spans="5:7" x14ac:dyDescent="0.35">
      <c r="E2035" s="37"/>
      <c r="F2035" s="37"/>
      <c r="G2035" s="37"/>
    </row>
    <row r="2036" spans="5:7" x14ac:dyDescent="0.35">
      <c r="E2036" s="37"/>
      <c r="F2036" s="37"/>
      <c r="G2036" s="37"/>
    </row>
    <row r="2037" spans="5:7" x14ac:dyDescent="0.35">
      <c r="E2037" s="37"/>
      <c r="F2037" s="37"/>
      <c r="G2037" s="37"/>
    </row>
    <row r="2038" spans="5:7" x14ac:dyDescent="0.35">
      <c r="E2038" s="37"/>
      <c r="F2038" s="37"/>
      <c r="G2038" s="37"/>
    </row>
    <row r="2039" spans="5:7" x14ac:dyDescent="0.35">
      <c r="E2039" s="37"/>
      <c r="F2039" s="37"/>
      <c r="G2039" s="37"/>
    </row>
    <row r="2040" spans="5:7" x14ac:dyDescent="0.35">
      <c r="E2040" s="37"/>
      <c r="F2040" s="37"/>
      <c r="G2040" s="37"/>
    </row>
    <row r="2041" spans="5:7" x14ac:dyDescent="0.35">
      <c r="E2041" s="37"/>
      <c r="F2041" s="37"/>
      <c r="G2041" s="37"/>
    </row>
    <row r="2042" spans="5:7" x14ac:dyDescent="0.35">
      <c r="E2042" s="37"/>
      <c r="F2042" s="37"/>
      <c r="G2042" s="37"/>
    </row>
    <row r="2043" spans="5:7" x14ac:dyDescent="0.35">
      <c r="E2043" s="37"/>
      <c r="F2043" s="37"/>
      <c r="G2043" s="37"/>
    </row>
    <row r="2044" spans="5:7" x14ac:dyDescent="0.35">
      <c r="E2044" s="37"/>
      <c r="F2044" s="37"/>
      <c r="G2044" s="37"/>
    </row>
    <row r="2045" spans="5:7" x14ac:dyDescent="0.35">
      <c r="E2045" s="37"/>
      <c r="F2045" s="37"/>
      <c r="G2045" s="37"/>
    </row>
    <row r="2046" spans="5:7" x14ac:dyDescent="0.35">
      <c r="E2046" s="37"/>
      <c r="F2046" s="37"/>
      <c r="G2046" s="37"/>
    </row>
    <row r="2047" spans="5:7" x14ac:dyDescent="0.35">
      <c r="E2047" s="37"/>
      <c r="F2047" s="37"/>
      <c r="G2047" s="37"/>
    </row>
    <row r="2048" spans="5:7" x14ac:dyDescent="0.35">
      <c r="E2048" s="37"/>
      <c r="F2048" s="37"/>
      <c r="G2048" s="37"/>
    </row>
    <row r="2049" spans="5:7" x14ac:dyDescent="0.35">
      <c r="E2049" s="37"/>
      <c r="F2049" s="37"/>
      <c r="G2049" s="37"/>
    </row>
    <row r="2050" spans="5:7" x14ac:dyDescent="0.35">
      <c r="E2050" s="37"/>
      <c r="F2050" s="37"/>
      <c r="G2050" s="37"/>
    </row>
    <row r="2051" spans="5:7" x14ac:dyDescent="0.35">
      <c r="E2051" s="37"/>
      <c r="F2051" s="37"/>
      <c r="G2051" s="37"/>
    </row>
    <row r="2052" spans="5:7" x14ac:dyDescent="0.35">
      <c r="E2052" s="37"/>
      <c r="F2052" s="37"/>
      <c r="G2052" s="37"/>
    </row>
    <row r="2053" spans="5:7" x14ac:dyDescent="0.35">
      <c r="E2053" s="37"/>
      <c r="F2053" s="37"/>
      <c r="G2053" s="37"/>
    </row>
    <row r="2054" spans="5:7" x14ac:dyDescent="0.35">
      <c r="E2054" s="37"/>
      <c r="F2054" s="37"/>
      <c r="G2054" s="37"/>
    </row>
    <row r="2055" spans="5:7" x14ac:dyDescent="0.35">
      <c r="E2055" s="37"/>
      <c r="F2055" s="37"/>
      <c r="G2055" s="37"/>
    </row>
    <row r="2056" spans="5:7" x14ac:dyDescent="0.35">
      <c r="E2056" s="37"/>
      <c r="F2056" s="37"/>
      <c r="G2056" s="37"/>
    </row>
    <row r="2057" spans="5:7" x14ac:dyDescent="0.35">
      <c r="E2057" s="37"/>
      <c r="F2057" s="37"/>
      <c r="G2057" s="37"/>
    </row>
    <row r="2058" spans="5:7" x14ac:dyDescent="0.35">
      <c r="E2058" s="37"/>
      <c r="F2058" s="37"/>
      <c r="G2058" s="37"/>
    </row>
    <row r="2059" spans="5:7" x14ac:dyDescent="0.35">
      <c r="E2059" s="37"/>
      <c r="F2059" s="37"/>
      <c r="G2059" s="37"/>
    </row>
    <row r="2060" spans="5:7" x14ac:dyDescent="0.35">
      <c r="E2060" s="37"/>
      <c r="F2060" s="37"/>
      <c r="G2060" s="37"/>
    </row>
    <row r="2061" spans="5:7" x14ac:dyDescent="0.35">
      <c r="E2061" s="37"/>
      <c r="F2061" s="37"/>
      <c r="G2061" s="37"/>
    </row>
    <row r="2062" spans="5:7" x14ac:dyDescent="0.35">
      <c r="E2062" s="37"/>
      <c r="F2062" s="37"/>
      <c r="G2062" s="37"/>
    </row>
    <row r="2063" spans="5:7" x14ac:dyDescent="0.35">
      <c r="E2063" s="37"/>
      <c r="F2063" s="37"/>
      <c r="G2063" s="37"/>
    </row>
    <row r="2064" spans="5:7" x14ac:dyDescent="0.35">
      <c r="E2064" s="37"/>
      <c r="F2064" s="37"/>
      <c r="G2064" s="37"/>
    </row>
    <row r="2065" spans="5:7" x14ac:dyDescent="0.35">
      <c r="E2065" s="37"/>
      <c r="F2065" s="37"/>
      <c r="G2065" s="37"/>
    </row>
    <row r="2066" spans="5:7" x14ac:dyDescent="0.35">
      <c r="E2066" s="37"/>
      <c r="F2066" s="37"/>
      <c r="G2066" s="37"/>
    </row>
    <row r="2067" spans="5:7" x14ac:dyDescent="0.35">
      <c r="E2067" s="37"/>
      <c r="F2067" s="37"/>
      <c r="G2067" s="37"/>
    </row>
    <row r="2068" spans="5:7" x14ac:dyDescent="0.35">
      <c r="E2068" s="37"/>
      <c r="F2068" s="37"/>
      <c r="G2068" s="37"/>
    </row>
    <row r="2069" spans="5:7" x14ac:dyDescent="0.35">
      <c r="E2069" s="37"/>
      <c r="F2069" s="37"/>
      <c r="G2069" s="37"/>
    </row>
    <row r="2070" spans="5:7" x14ac:dyDescent="0.35">
      <c r="E2070" s="37"/>
      <c r="F2070" s="37"/>
      <c r="G2070" s="37"/>
    </row>
    <row r="2071" spans="5:7" x14ac:dyDescent="0.35">
      <c r="E2071" s="37"/>
      <c r="F2071" s="37"/>
      <c r="G2071" s="37"/>
    </row>
    <row r="2072" spans="5:7" x14ac:dyDescent="0.35">
      <c r="E2072" s="37"/>
      <c r="F2072" s="37"/>
      <c r="G2072" s="37"/>
    </row>
    <row r="2073" spans="5:7" x14ac:dyDescent="0.35">
      <c r="E2073" s="37"/>
      <c r="F2073" s="37"/>
      <c r="G2073" s="37"/>
    </row>
    <row r="2074" spans="5:7" x14ac:dyDescent="0.35">
      <c r="E2074" s="37"/>
      <c r="F2074" s="37"/>
      <c r="G2074" s="37"/>
    </row>
    <row r="2075" spans="5:7" x14ac:dyDescent="0.35">
      <c r="E2075" s="37"/>
      <c r="F2075" s="37"/>
      <c r="G2075" s="37"/>
    </row>
    <row r="2076" spans="5:7" x14ac:dyDescent="0.35">
      <c r="E2076" s="37"/>
      <c r="F2076" s="37"/>
      <c r="G2076" s="37"/>
    </row>
    <row r="2077" spans="5:7" x14ac:dyDescent="0.35">
      <c r="E2077" s="37"/>
      <c r="F2077" s="37"/>
      <c r="G2077" s="37"/>
    </row>
    <row r="2078" spans="5:7" x14ac:dyDescent="0.35">
      <c r="E2078" s="37"/>
      <c r="F2078" s="37"/>
      <c r="G2078" s="37"/>
    </row>
    <row r="2079" spans="5:7" x14ac:dyDescent="0.35">
      <c r="E2079" s="37"/>
      <c r="F2079" s="37"/>
      <c r="G2079" s="37"/>
    </row>
    <row r="2080" spans="5:7" x14ac:dyDescent="0.35">
      <c r="E2080" s="37"/>
      <c r="F2080" s="37"/>
      <c r="G2080" s="37"/>
    </row>
    <row r="2081" spans="5:7" x14ac:dyDescent="0.35">
      <c r="E2081" s="37"/>
      <c r="F2081" s="37"/>
      <c r="G2081" s="37"/>
    </row>
    <row r="2082" spans="5:7" x14ac:dyDescent="0.35">
      <c r="E2082" s="37"/>
      <c r="F2082" s="37"/>
      <c r="G2082" s="37"/>
    </row>
    <row r="2083" spans="5:7" x14ac:dyDescent="0.35">
      <c r="E2083" s="37"/>
      <c r="F2083" s="37"/>
      <c r="G2083" s="37"/>
    </row>
    <row r="2084" spans="5:7" x14ac:dyDescent="0.35">
      <c r="E2084" s="37"/>
      <c r="F2084" s="37"/>
      <c r="G2084" s="37"/>
    </row>
    <row r="2085" spans="5:7" x14ac:dyDescent="0.35">
      <c r="E2085" s="37"/>
      <c r="F2085" s="37"/>
      <c r="G2085" s="37"/>
    </row>
    <row r="2086" spans="5:7" x14ac:dyDescent="0.35">
      <c r="E2086" s="37"/>
      <c r="F2086" s="37"/>
      <c r="G2086" s="37"/>
    </row>
    <row r="2087" spans="5:7" x14ac:dyDescent="0.35">
      <c r="E2087" s="37"/>
      <c r="F2087" s="37"/>
      <c r="G2087" s="37"/>
    </row>
    <row r="2088" spans="5:7" x14ac:dyDescent="0.35">
      <c r="E2088" s="37"/>
      <c r="F2088" s="37"/>
      <c r="G2088" s="37"/>
    </row>
    <row r="2089" spans="5:7" x14ac:dyDescent="0.35">
      <c r="E2089" s="37"/>
      <c r="F2089" s="37"/>
      <c r="G2089" s="37"/>
    </row>
    <row r="2090" spans="5:7" x14ac:dyDescent="0.35">
      <c r="E2090" s="37"/>
      <c r="F2090" s="37"/>
      <c r="G2090" s="37"/>
    </row>
    <row r="2091" spans="5:7" x14ac:dyDescent="0.35">
      <c r="E2091" s="37"/>
      <c r="F2091" s="37"/>
      <c r="G2091" s="37"/>
    </row>
    <row r="2092" spans="5:7" x14ac:dyDescent="0.35">
      <c r="E2092" s="37"/>
      <c r="F2092" s="37"/>
      <c r="G2092" s="37"/>
    </row>
    <row r="2093" spans="5:7" x14ac:dyDescent="0.35">
      <c r="E2093" s="37"/>
      <c r="F2093" s="37"/>
      <c r="G2093" s="37"/>
    </row>
    <row r="2094" spans="5:7" x14ac:dyDescent="0.35">
      <c r="E2094" s="37"/>
      <c r="F2094" s="37"/>
      <c r="G2094" s="37"/>
    </row>
    <row r="2095" spans="5:7" x14ac:dyDescent="0.35">
      <c r="E2095" s="37"/>
      <c r="F2095" s="37"/>
      <c r="G2095" s="37"/>
    </row>
    <row r="2096" spans="5:7" x14ac:dyDescent="0.35">
      <c r="E2096" s="37"/>
      <c r="F2096" s="37"/>
      <c r="G2096" s="37"/>
    </row>
    <row r="2097" spans="5:7" x14ac:dyDescent="0.35">
      <c r="E2097" s="37"/>
      <c r="F2097" s="37"/>
      <c r="G2097" s="37"/>
    </row>
    <row r="2098" spans="5:7" x14ac:dyDescent="0.35">
      <c r="E2098" s="37"/>
      <c r="F2098" s="37"/>
      <c r="G2098" s="37"/>
    </row>
    <row r="2099" spans="5:7" x14ac:dyDescent="0.35">
      <c r="E2099" s="37"/>
      <c r="F2099" s="37"/>
      <c r="G2099" s="37"/>
    </row>
    <row r="2100" spans="5:7" x14ac:dyDescent="0.35">
      <c r="E2100" s="37"/>
      <c r="F2100" s="37"/>
      <c r="G2100" s="37"/>
    </row>
    <row r="2101" spans="5:7" x14ac:dyDescent="0.35">
      <c r="E2101" s="37"/>
      <c r="F2101" s="37"/>
      <c r="G2101" s="37"/>
    </row>
    <row r="2102" spans="5:7" x14ac:dyDescent="0.35">
      <c r="E2102" s="37"/>
      <c r="F2102" s="37"/>
      <c r="G2102" s="37"/>
    </row>
    <row r="2103" spans="5:7" x14ac:dyDescent="0.35">
      <c r="E2103" s="37"/>
      <c r="F2103" s="37"/>
      <c r="G2103" s="37"/>
    </row>
    <row r="2104" spans="5:7" x14ac:dyDescent="0.35">
      <c r="E2104" s="37"/>
      <c r="F2104" s="37"/>
      <c r="G2104" s="37"/>
    </row>
    <row r="2105" spans="5:7" x14ac:dyDescent="0.35">
      <c r="E2105" s="37"/>
      <c r="F2105" s="37"/>
      <c r="G2105" s="37"/>
    </row>
    <row r="2106" spans="5:7" x14ac:dyDescent="0.35">
      <c r="E2106" s="37"/>
      <c r="F2106" s="37"/>
      <c r="G2106" s="37"/>
    </row>
    <row r="2107" spans="5:7" x14ac:dyDescent="0.35">
      <c r="E2107" s="37"/>
      <c r="F2107" s="37"/>
      <c r="G2107" s="37"/>
    </row>
    <row r="2108" spans="5:7" x14ac:dyDescent="0.35">
      <c r="E2108" s="37"/>
      <c r="F2108" s="37"/>
      <c r="G2108" s="37"/>
    </row>
    <row r="2109" spans="5:7" x14ac:dyDescent="0.35">
      <c r="E2109" s="37"/>
      <c r="F2109" s="37"/>
      <c r="G2109" s="37"/>
    </row>
    <row r="2110" spans="5:7" x14ac:dyDescent="0.35">
      <c r="E2110" s="37"/>
      <c r="F2110" s="37"/>
      <c r="G2110" s="37"/>
    </row>
    <row r="2111" spans="5:7" x14ac:dyDescent="0.35">
      <c r="E2111" s="37"/>
      <c r="F2111" s="37"/>
      <c r="G2111" s="37"/>
    </row>
    <row r="2112" spans="5:7" x14ac:dyDescent="0.35">
      <c r="E2112" s="37"/>
      <c r="F2112" s="37"/>
      <c r="G2112" s="37"/>
    </row>
    <row r="2113" spans="5:7" x14ac:dyDescent="0.35">
      <c r="E2113" s="37"/>
      <c r="F2113" s="37"/>
      <c r="G2113" s="37"/>
    </row>
    <row r="2114" spans="5:7" x14ac:dyDescent="0.35">
      <c r="E2114" s="37"/>
      <c r="F2114" s="37"/>
      <c r="G2114" s="37"/>
    </row>
    <row r="2115" spans="5:7" x14ac:dyDescent="0.35">
      <c r="E2115" s="37"/>
      <c r="F2115" s="37"/>
      <c r="G2115" s="37"/>
    </row>
    <row r="2116" spans="5:7" x14ac:dyDescent="0.35">
      <c r="E2116" s="37"/>
      <c r="F2116" s="37"/>
      <c r="G2116" s="37"/>
    </row>
    <row r="2117" spans="5:7" x14ac:dyDescent="0.35">
      <c r="E2117" s="37"/>
      <c r="F2117" s="37"/>
      <c r="G2117" s="37"/>
    </row>
    <row r="2118" spans="5:7" x14ac:dyDescent="0.35">
      <c r="E2118" s="37"/>
      <c r="F2118" s="37"/>
      <c r="G2118" s="37"/>
    </row>
    <row r="2119" spans="5:7" x14ac:dyDescent="0.35">
      <c r="E2119" s="37"/>
      <c r="F2119" s="37"/>
      <c r="G2119" s="37"/>
    </row>
    <row r="2120" spans="5:7" x14ac:dyDescent="0.35">
      <c r="E2120" s="37"/>
      <c r="F2120" s="37"/>
      <c r="G2120" s="37"/>
    </row>
    <row r="2121" spans="5:7" x14ac:dyDescent="0.35">
      <c r="E2121" s="37"/>
      <c r="F2121" s="37"/>
      <c r="G2121" s="37"/>
    </row>
    <row r="2122" spans="5:7" x14ac:dyDescent="0.35">
      <c r="E2122" s="37"/>
      <c r="F2122" s="37"/>
      <c r="G2122" s="37"/>
    </row>
    <row r="2123" spans="5:7" x14ac:dyDescent="0.35">
      <c r="E2123" s="37"/>
      <c r="F2123" s="37"/>
      <c r="G2123" s="37"/>
    </row>
    <row r="2124" spans="5:7" x14ac:dyDescent="0.35">
      <c r="E2124" s="37"/>
      <c r="F2124" s="37"/>
      <c r="G2124" s="37"/>
    </row>
    <row r="2125" spans="5:7" x14ac:dyDescent="0.35">
      <c r="E2125" s="37"/>
      <c r="F2125" s="37"/>
      <c r="G2125" s="37"/>
    </row>
    <row r="2126" spans="5:7" x14ac:dyDescent="0.35">
      <c r="E2126" s="37"/>
      <c r="F2126" s="37"/>
      <c r="G2126" s="37"/>
    </row>
    <row r="2127" spans="5:7" x14ac:dyDescent="0.35">
      <c r="E2127" s="37"/>
      <c r="F2127" s="37"/>
      <c r="G2127" s="37"/>
    </row>
    <row r="2128" spans="5:7" x14ac:dyDescent="0.35">
      <c r="E2128" s="37"/>
      <c r="F2128" s="37"/>
      <c r="G2128" s="37"/>
    </row>
    <row r="2129" spans="5:7" x14ac:dyDescent="0.35">
      <c r="E2129" s="37"/>
      <c r="F2129" s="37"/>
      <c r="G2129" s="37"/>
    </row>
    <row r="2130" spans="5:7" x14ac:dyDescent="0.35">
      <c r="E2130" s="37"/>
      <c r="F2130" s="37"/>
      <c r="G2130" s="37"/>
    </row>
    <row r="2131" spans="5:7" x14ac:dyDescent="0.35">
      <c r="E2131" s="37"/>
      <c r="F2131" s="37"/>
      <c r="G2131" s="37"/>
    </row>
    <row r="2132" spans="5:7" x14ac:dyDescent="0.35">
      <c r="E2132" s="37"/>
      <c r="F2132" s="37"/>
      <c r="G2132" s="37"/>
    </row>
    <row r="2133" spans="5:7" x14ac:dyDescent="0.35">
      <c r="E2133" s="37"/>
      <c r="F2133" s="37"/>
      <c r="G2133" s="37"/>
    </row>
    <row r="2134" spans="5:7" x14ac:dyDescent="0.35">
      <c r="E2134" s="37"/>
      <c r="F2134" s="37"/>
      <c r="G2134" s="37"/>
    </row>
    <row r="2135" spans="5:7" x14ac:dyDescent="0.35">
      <c r="E2135" s="37"/>
      <c r="F2135" s="37"/>
      <c r="G2135" s="37"/>
    </row>
    <row r="2136" spans="5:7" x14ac:dyDescent="0.35">
      <c r="E2136" s="37"/>
      <c r="F2136" s="37"/>
      <c r="G2136" s="37"/>
    </row>
    <row r="2137" spans="5:7" x14ac:dyDescent="0.35">
      <c r="E2137" s="37"/>
      <c r="F2137" s="37"/>
      <c r="G2137" s="37"/>
    </row>
    <row r="2138" spans="5:7" x14ac:dyDescent="0.35">
      <c r="E2138" s="37"/>
      <c r="F2138" s="37"/>
      <c r="G2138" s="37"/>
    </row>
    <row r="2139" spans="5:7" x14ac:dyDescent="0.35">
      <c r="E2139" s="37"/>
      <c r="F2139" s="37"/>
      <c r="G2139" s="37"/>
    </row>
    <row r="2140" spans="5:7" x14ac:dyDescent="0.35">
      <c r="E2140" s="37"/>
      <c r="F2140" s="37"/>
      <c r="G2140" s="37"/>
    </row>
    <row r="2141" spans="5:7" x14ac:dyDescent="0.35">
      <c r="E2141" s="37"/>
      <c r="F2141" s="37"/>
      <c r="G2141" s="37"/>
    </row>
    <row r="2142" spans="5:7" x14ac:dyDescent="0.35">
      <c r="E2142" s="37"/>
      <c r="F2142" s="37"/>
      <c r="G2142" s="37"/>
    </row>
    <row r="2143" spans="5:7" x14ac:dyDescent="0.35">
      <c r="E2143" s="37"/>
      <c r="F2143" s="37"/>
      <c r="G2143" s="37"/>
    </row>
    <row r="2144" spans="5:7" x14ac:dyDescent="0.35">
      <c r="E2144" s="37"/>
      <c r="F2144" s="37"/>
      <c r="G2144" s="37"/>
    </row>
    <row r="2145" spans="5:7" x14ac:dyDescent="0.35">
      <c r="E2145" s="37"/>
      <c r="F2145" s="37"/>
      <c r="G2145" s="37"/>
    </row>
    <row r="2146" spans="5:7" x14ac:dyDescent="0.35">
      <c r="E2146" s="37"/>
      <c r="F2146" s="37"/>
      <c r="G2146" s="37"/>
    </row>
    <row r="2147" spans="5:7" x14ac:dyDescent="0.35">
      <c r="E2147" s="37"/>
      <c r="F2147" s="37"/>
      <c r="G2147" s="37"/>
    </row>
    <row r="2148" spans="5:7" x14ac:dyDescent="0.35">
      <c r="E2148" s="37"/>
      <c r="F2148" s="37"/>
      <c r="G2148" s="37"/>
    </row>
    <row r="2149" spans="5:7" x14ac:dyDescent="0.35">
      <c r="E2149" s="37"/>
      <c r="F2149" s="37"/>
      <c r="G2149" s="37"/>
    </row>
    <row r="2150" spans="5:7" x14ac:dyDescent="0.35">
      <c r="E2150" s="37"/>
      <c r="F2150" s="37"/>
      <c r="G2150" s="37"/>
    </row>
    <row r="2151" spans="5:7" x14ac:dyDescent="0.35">
      <c r="E2151" s="37"/>
      <c r="F2151" s="37"/>
      <c r="G2151" s="37"/>
    </row>
    <row r="2152" spans="5:7" x14ac:dyDescent="0.35">
      <c r="E2152" s="37"/>
      <c r="F2152" s="37"/>
      <c r="G2152" s="37"/>
    </row>
    <row r="2153" spans="5:7" x14ac:dyDescent="0.35">
      <c r="E2153" s="37"/>
      <c r="F2153" s="37"/>
      <c r="G2153" s="37"/>
    </row>
    <row r="2154" spans="5:7" x14ac:dyDescent="0.35">
      <c r="E2154" s="37"/>
      <c r="F2154" s="37"/>
      <c r="G2154" s="37"/>
    </row>
    <row r="2155" spans="5:7" x14ac:dyDescent="0.35">
      <c r="E2155" s="37"/>
      <c r="F2155" s="37"/>
      <c r="G2155" s="37"/>
    </row>
    <row r="2156" spans="5:7" x14ac:dyDescent="0.35">
      <c r="E2156" s="37"/>
      <c r="F2156" s="37"/>
      <c r="G2156" s="37"/>
    </row>
    <row r="2157" spans="5:7" x14ac:dyDescent="0.35">
      <c r="E2157" s="37"/>
      <c r="F2157" s="37"/>
      <c r="G2157" s="37"/>
    </row>
    <row r="2158" spans="5:7" x14ac:dyDescent="0.35">
      <c r="E2158" s="37"/>
      <c r="F2158" s="37"/>
      <c r="G2158" s="37"/>
    </row>
    <row r="2159" spans="5:7" x14ac:dyDescent="0.35">
      <c r="E2159" s="37"/>
      <c r="F2159" s="37"/>
      <c r="G2159" s="37"/>
    </row>
    <row r="2160" spans="5:7" x14ac:dyDescent="0.35">
      <c r="E2160" s="37"/>
      <c r="F2160" s="37"/>
      <c r="G2160" s="37"/>
    </row>
    <row r="2161" spans="5:7" x14ac:dyDescent="0.35">
      <c r="E2161" s="37"/>
      <c r="F2161" s="37"/>
      <c r="G2161" s="37"/>
    </row>
    <row r="2162" spans="5:7" x14ac:dyDescent="0.35">
      <c r="E2162" s="37"/>
      <c r="F2162" s="37"/>
      <c r="G2162" s="37"/>
    </row>
    <row r="2163" spans="5:7" x14ac:dyDescent="0.35">
      <c r="E2163" s="37"/>
      <c r="F2163" s="37"/>
      <c r="G2163" s="37"/>
    </row>
    <row r="2164" spans="5:7" x14ac:dyDescent="0.35">
      <c r="E2164" s="37"/>
      <c r="F2164" s="37"/>
      <c r="G2164" s="37"/>
    </row>
    <row r="2165" spans="5:7" x14ac:dyDescent="0.35">
      <c r="E2165" s="37"/>
      <c r="F2165" s="37"/>
      <c r="G2165" s="37"/>
    </row>
    <row r="2166" spans="5:7" x14ac:dyDescent="0.35">
      <c r="E2166" s="37"/>
      <c r="F2166" s="37"/>
      <c r="G2166" s="37"/>
    </row>
    <row r="2167" spans="5:7" x14ac:dyDescent="0.35">
      <c r="E2167" s="37"/>
      <c r="F2167" s="37"/>
      <c r="G2167" s="37"/>
    </row>
    <row r="2168" spans="5:7" x14ac:dyDescent="0.35">
      <c r="E2168" s="37"/>
      <c r="F2168" s="37"/>
      <c r="G2168" s="37"/>
    </row>
    <row r="2169" spans="5:7" x14ac:dyDescent="0.35">
      <c r="E2169" s="37"/>
      <c r="F2169" s="37"/>
      <c r="G2169" s="37"/>
    </row>
    <row r="2170" spans="5:7" x14ac:dyDescent="0.35">
      <c r="E2170" s="37"/>
      <c r="F2170" s="37"/>
      <c r="G2170" s="37"/>
    </row>
    <row r="2171" spans="5:7" x14ac:dyDescent="0.35">
      <c r="E2171" s="37"/>
      <c r="F2171" s="37"/>
      <c r="G2171" s="37"/>
    </row>
    <row r="2172" spans="5:7" x14ac:dyDescent="0.35">
      <c r="E2172" s="37"/>
      <c r="F2172" s="37"/>
      <c r="G2172" s="37"/>
    </row>
    <row r="2173" spans="5:7" x14ac:dyDescent="0.35">
      <c r="E2173" s="37"/>
      <c r="F2173" s="37"/>
      <c r="G2173" s="37"/>
    </row>
    <row r="2174" spans="5:7" x14ac:dyDescent="0.35">
      <c r="E2174" s="37"/>
      <c r="F2174" s="37"/>
      <c r="G2174" s="37"/>
    </row>
    <row r="2175" spans="5:7" x14ac:dyDescent="0.35">
      <c r="E2175" s="37"/>
      <c r="F2175" s="37"/>
      <c r="G2175" s="37"/>
    </row>
    <row r="2176" spans="5:7" x14ac:dyDescent="0.35">
      <c r="E2176" s="37"/>
      <c r="F2176" s="37"/>
      <c r="G2176" s="37"/>
    </row>
    <row r="2177" spans="5:7" x14ac:dyDescent="0.35">
      <c r="E2177" s="37"/>
      <c r="F2177" s="37"/>
      <c r="G2177" s="37"/>
    </row>
    <row r="2178" spans="5:7" x14ac:dyDescent="0.35">
      <c r="E2178" s="37"/>
      <c r="F2178" s="37"/>
      <c r="G2178" s="37"/>
    </row>
    <row r="2179" spans="5:7" x14ac:dyDescent="0.35">
      <c r="E2179" s="37"/>
      <c r="F2179" s="37"/>
      <c r="G2179" s="37"/>
    </row>
    <row r="2180" spans="5:7" x14ac:dyDescent="0.35">
      <c r="E2180" s="37"/>
      <c r="F2180" s="37"/>
      <c r="G2180" s="37"/>
    </row>
    <row r="2181" spans="5:7" x14ac:dyDescent="0.35">
      <c r="E2181" s="37"/>
      <c r="F2181" s="37"/>
      <c r="G2181" s="37"/>
    </row>
    <row r="2182" spans="5:7" x14ac:dyDescent="0.35">
      <c r="E2182" s="37"/>
      <c r="F2182" s="37"/>
      <c r="G2182" s="37"/>
    </row>
    <row r="2183" spans="5:7" x14ac:dyDescent="0.35">
      <c r="E2183" s="37"/>
      <c r="F2183" s="37"/>
      <c r="G2183" s="37"/>
    </row>
    <row r="2184" spans="5:7" x14ac:dyDescent="0.35">
      <c r="E2184" s="37"/>
      <c r="F2184" s="37"/>
      <c r="G2184" s="37"/>
    </row>
    <row r="2185" spans="5:7" x14ac:dyDescent="0.35">
      <c r="E2185" s="37"/>
      <c r="F2185" s="37"/>
      <c r="G2185" s="37"/>
    </row>
    <row r="2186" spans="5:7" x14ac:dyDescent="0.35">
      <c r="E2186" s="37"/>
      <c r="F2186" s="37"/>
      <c r="G2186" s="37"/>
    </row>
    <row r="2187" spans="5:7" x14ac:dyDescent="0.35">
      <c r="E2187" s="37"/>
      <c r="F2187" s="37"/>
      <c r="G2187" s="37"/>
    </row>
    <row r="2188" spans="5:7" x14ac:dyDescent="0.35">
      <c r="E2188" s="37"/>
      <c r="F2188" s="37"/>
      <c r="G2188" s="37"/>
    </row>
    <row r="2189" spans="5:7" x14ac:dyDescent="0.35">
      <c r="E2189" s="37"/>
      <c r="F2189" s="37"/>
      <c r="G2189" s="37"/>
    </row>
    <row r="2190" spans="5:7" x14ac:dyDescent="0.35">
      <c r="E2190" s="37"/>
      <c r="F2190" s="37"/>
      <c r="G2190" s="37"/>
    </row>
    <row r="2191" spans="5:7" x14ac:dyDescent="0.35">
      <c r="E2191" s="37"/>
      <c r="F2191" s="37"/>
      <c r="G2191" s="37"/>
    </row>
    <row r="2192" spans="5:7" x14ac:dyDescent="0.35">
      <c r="E2192" s="37"/>
      <c r="F2192" s="37"/>
      <c r="G2192" s="37"/>
    </row>
    <row r="2193" spans="5:7" x14ac:dyDescent="0.35">
      <c r="E2193" s="37"/>
      <c r="F2193" s="37"/>
      <c r="G2193" s="37"/>
    </row>
    <row r="2194" spans="5:7" x14ac:dyDescent="0.35">
      <c r="E2194" s="37"/>
      <c r="F2194" s="37"/>
      <c r="G2194" s="37"/>
    </row>
    <row r="2195" spans="5:7" x14ac:dyDescent="0.35">
      <c r="E2195" s="37"/>
      <c r="F2195" s="37"/>
      <c r="G2195" s="37"/>
    </row>
    <row r="2196" spans="5:7" x14ac:dyDescent="0.35">
      <c r="E2196" s="37"/>
      <c r="F2196" s="37"/>
      <c r="G2196" s="37"/>
    </row>
    <row r="2197" spans="5:7" x14ac:dyDescent="0.35">
      <c r="E2197" s="37"/>
      <c r="F2197" s="37"/>
      <c r="G2197" s="37"/>
    </row>
    <row r="2198" spans="5:7" x14ac:dyDescent="0.35">
      <c r="E2198" s="37"/>
      <c r="F2198" s="37"/>
      <c r="G2198" s="37"/>
    </row>
    <row r="2199" spans="5:7" x14ac:dyDescent="0.35">
      <c r="E2199" s="37"/>
      <c r="F2199" s="37"/>
      <c r="G2199" s="37"/>
    </row>
    <row r="2200" spans="5:7" x14ac:dyDescent="0.35">
      <c r="E2200" s="37"/>
      <c r="F2200" s="37"/>
      <c r="G2200" s="37"/>
    </row>
    <row r="2201" spans="5:7" x14ac:dyDescent="0.35">
      <c r="E2201" s="37"/>
      <c r="F2201" s="37"/>
      <c r="G2201" s="37"/>
    </row>
    <row r="2202" spans="5:7" x14ac:dyDescent="0.35">
      <c r="E2202" s="37"/>
      <c r="F2202" s="37"/>
      <c r="G2202" s="37"/>
    </row>
    <row r="2203" spans="5:7" x14ac:dyDescent="0.35">
      <c r="E2203" s="37"/>
      <c r="F2203" s="37"/>
      <c r="G2203" s="37"/>
    </row>
    <row r="2204" spans="5:7" x14ac:dyDescent="0.35">
      <c r="E2204" s="37"/>
      <c r="F2204" s="37"/>
      <c r="G2204" s="37"/>
    </row>
    <row r="2205" spans="5:7" x14ac:dyDescent="0.35">
      <c r="E2205" s="37"/>
      <c r="F2205" s="37"/>
      <c r="G2205" s="37"/>
    </row>
    <row r="2206" spans="5:7" x14ac:dyDescent="0.35">
      <c r="E2206" s="37"/>
      <c r="F2206" s="37"/>
      <c r="G2206" s="37"/>
    </row>
    <row r="2207" spans="5:7" x14ac:dyDescent="0.35">
      <c r="E2207" s="37"/>
      <c r="F2207" s="37"/>
      <c r="G2207" s="37"/>
    </row>
    <row r="2208" spans="5:7" x14ac:dyDescent="0.35">
      <c r="E2208" s="37"/>
      <c r="F2208" s="37"/>
      <c r="G2208" s="37"/>
    </row>
    <row r="2209" spans="5:7" x14ac:dyDescent="0.35">
      <c r="E2209" s="37"/>
      <c r="F2209" s="37"/>
      <c r="G2209" s="37"/>
    </row>
    <row r="2210" spans="5:7" x14ac:dyDescent="0.35">
      <c r="E2210" s="37"/>
      <c r="F2210" s="37"/>
      <c r="G2210" s="37"/>
    </row>
    <row r="2211" spans="5:7" x14ac:dyDescent="0.35">
      <c r="E2211" s="37"/>
      <c r="F2211" s="37"/>
      <c r="G2211" s="37"/>
    </row>
    <row r="2212" spans="5:7" x14ac:dyDescent="0.35">
      <c r="E2212" s="37"/>
      <c r="F2212" s="37"/>
      <c r="G2212" s="37"/>
    </row>
    <row r="2213" spans="5:7" x14ac:dyDescent="0.35">
      <c r="E2213" s="37"/>
      <c r="F2213" s="37"/>
      <c r="G2213" s="37"/>
    </row>
    <row r="2214" spans="5:7" x14ac:dyDescent="0.35">
      <c r="E2214" s="37"/>
      <c r="F2214" s="37"/>
      <c r="G2214" s="37"/>
    </row>
    <row r="2215" spans="5:7" x14ac:dyDescent="0.35">
      <c r="E2215" s="37"/>
      <c r="F2215" s="37"/>
      <c r="G2215" s="37"/>
    </row>
    <row r="2216" spans="5:7" x14ac:dyDescent="0.35">
      <c r="E2216" s="37"/>
      <c r="F2216" s="37"/>
      <c r="G2216" s="37"/>
    </row>
    <row r="2217" spans="5:7" x14ac:dyDescent="0.35">
      <c r="E2217" s="37"/>
      <c r="F2217" s="37"/>
      <c r="G2217" s="37"/>
    </row>
    <row r="2218" spans="5:7" x14ac:dyDescent="0.35">
      <c r="E2218" s="37"/>
      <c r="F2218" s="37"/>
      <c r="G2218" s="37"/>
    </row>
    <row r="2219" spans="5:7" x14ac:dyDescent="0.35">
      <c r="E2219" s="37"/>
      <c r="F2219" s="37"/>
      <c r="G2219" s="37"/>
    </row>
    <row r="2220" spans="5:7" x14ac:dyDescent="0.35">
      <c r="E2220" s="37"/>
      <c r="F2220" s="37"/>
      <c r="G2220" s="37"/>
    </row>
    <row r="2221" spans="5:7" x14ac:dyDescent="0.35">
      <c r="E2221" s="37"/>
      <c r="F2221" s="37"/>
      <c r="G2221" s="37"/>
    </row>
    <row r="2222" spans="5:7" x14ac:dyDescent="0.35">
      <c r="E2222" s="37"/>
      <c r="F2222" s="37"/>
      <c r="G2222" s="37"/>
    </row>
    <row r="2223" spans="5:7" x14ac:dyDescent="0.35">
      <c r="E2223" s="37"/>
      <c r="F2223" s="37"/>
      <c r="G2223" s="37"/>
    </row>
    <row r="2224" spans="5:7" x14ac:dyDescent="0.35">
      <c r="E2224" s="37"/>
      <c r="F2224" s="37"/>
      <c r="G2224" s="37"/>
    </row>
    <row r="2225" spans="5:7" x14ac:dyDescent="0.35">
      <c r="E2225" s="37"/>
      <c r="F2225" s="37"/>
      <c r="G2225" s="37"/>
    </row>
    <row r="2226" spans="5:7" x14ac:dyDescent="0.35">
      <c r="E2226" s="37"/>
      <c r="F2226" s="37"/>
      <c r="G2226" s="37"/>
    </row>
    <row r="2227" spans="5:7" x14ac:dyDescent="0.35">
      <c r="E2227" s="37"/>
      <c r="F2227" s="37"/>
      <c r="G2227" s="37"/>
    </row>
    <row r="2228" spans="5:7" x14ac:dyDescent="0.35">
      <c r="E2228" s="37"/>
      <c r="F2228" s="37"/>
      <c r="G2228" s="37"/>
    </row>
    <row r="2229" spans="5:7" x14ac:dyDescent="0.35">
      <c r="E2229" s="37"/>
      <c r="F2229" s="37"/>
      <c r="G2229" s="37"/>
    </row>
    <row r="2230" spans="5:7" x14ac:dyDescent="0.35">
      <c r="E2230" s="37"/>
      <c r="F2230" s="37"/>
      <c r="G2230" s="37"/>
    </row>
    <row r="2231" spans="5:7" x14ac:dyDescent="0.35">
      <c r="E2231" s="37"/>
      <c r="F2231" s="37"/>
      <c r="G2231" s="37"/>
    </row>
    <row r="2232" spans="5:7" x14ac:dyDescent="0.35">
      <c r="E2232" s="37"/>
      <c r="F2232" s="37"/>
      <c r="G2232" s="37"/>
    </row>
    <row r="2233" spans="5:7" x14ac:dyDescent="0.35">
      <c r="E2233" s="37"/>
      <c r="F2233" s="37"/>
      <c r="G2233" s="37"/>
    </row>
    <row r="2234" spans="5:7" x14ac:dyDescent="0.35">
      <c r="E2234" s="37"/>
      <c r="F2234" s="37"/>
      <c r="G2234" s="37"/>
    </row>
    <row r="2235" spans="5:7" x14ac:dyDescent="0.35">
      <c r="E2235" s="37"/>
      <c r="F2235" s="37"/>
      <c r="G2235" s="37"/>
    </row>
    <row r="2236" spans="5:7" x14ac:dyDescent="0.35">
      <c r="E2236" s="37"/>
      <c r="F2236" s="37"/>
      <c r="G2236" s="37"/>
    </row>
    <row r="2237" spans="5:7" x14ac:dyDescent="0.35">
      <c r="E2237" s="37"/>
      <c r="F2237" s="37"/>
      <c r="G2237" s="37"/>
    </row>
    <row r="2238" spans="5:7" x14ac:dyDescent="0.35">
      <c r="E2238" s="37"/>
      <c r="F2238" s="37"/>
      <c r="G2238" s="37"/>
    </row>
    <row r="2239" spans="5:7" x14ac:dyDescent="0.35">
      <c r="E2239" s="37"/>
      <c r="F2239" s="37"/>
      <c r="G2239" s="37"/>
    </row>
    <row r="2240" spans="5:7" x14ac:dyDescent="0.35">
      <c r="E2240" s="37"/>
      <c r="F2240" s="37"/>
      <c r="G2240" s="37"/>
    </row>
    <row r="2241" spans="5:7" x14ac:dyDescent="0.35">
      <c r="E2241" s="37"/>
      <c r="F2241" s="37"/>
      <c r="G2241" s="37"/>
    </row>
    <row r="2242" spans="5:7" x14ac:dyDescent="0.35">
      <c r="E2242" s="37"/>
      <c r="F2242" s="37"/>
      <c r="G2242" s="37"/>
    </row>
    <row r="2243" spans="5:7" x14ac:dyDescent="0.35">
      <c r="E2243" s="37"/>
      <c r="F2243" s="37"/>
      <c r="G2243" s="37"/>
    </row>
    <row r="2244" spans="5:7" x14ac:dyDescent="0.35">
      <c r="E2244" s="37"/>
      <c r="F2244" s="37"/>
      <c r="G2244" s="37"/>
    </row>
    <row r="2245" spans="5:7" x14ac:dyDescent="0.35">
      <c r="E2245" s="37"/>
      <c r="F2245" s="37"/>
      <c r="G2245" s="37"/>
    </row>
    <row r="2246" spans="5:7" x14ac:dyDescent="0.35">
      <c r="E2246" s="37"/>
      <c r="F2246" s="37"/>
      <c r="G2246" s="37"/>
    </row>
    <row r="2247" spans="5:7" x14ac:dyDescent="0.35">
      <c r="E2247" s="37"/>
      <c r="F2247" s="37"/>
      <c r="G2247" s="37"/>
    </row>
    <row r="2248" spans="5:7" x14ac:dyDescent="0.35">
      <c r="E2248" s="37"/>
      <c r="F2248" s="37"/>
      <c r="G2248" s="37"/>
    </row>
    <row r="2249" spans="5:7" x14ac:dyDescent="0.35">
      <c r="E2249" s="37"/>
      <c r="F2249" s="37"/>
      <c r="G2249" s="37"/>
    </row>
    <row r="2250" spans="5:7" x14ac:dyDescent="0.35">
      <c r="E2250" s="37"/>
      <c r="F2250" s="37"/>
      <c r="G2250" s="37"/>
    </row>
    <row r="2251" spans="5:7" x14ac:dyDescent="0.35">
      <c r="E2251" s="37"/>
      <c r="F2251" s="37"/>
      <c r="G2251" s="37"/>
    </row>
    <row r="2252" spans="5:7" x14ac:dyDescent="0.35">
      <c r="E2252" s="37"/>
      <c r="F2252" s="37"/>
      <c r="G2252" s="37"/>
    </row>
    <row r="2253" spans="5:7" x14ac:dyDescent="0.35">
      <c r="E2253" s="37"/>
      <c r="F2253" s="37"/>
      <c r="G2253" s="37"/>
    </row>
    <row r="2254" spans="5:7" x14ac:dyDescent="0.35">
      <c r="E2254" s="37"/>
      <c r="F2254" s="37"/>
      <c r="G2254" s="37"/>
    </row>
    <row r="2255" spans="5:7" x14ac:dyDescent="0.35">
      <c r="E2255" s="37"/>
      <c r="F2255" s="37"/>
      <c r="G2255" s="37"/>
    </row>
    <row r="2256" spans="5:7" x14ac:dyDescent="0.35">
      <c r="E2256" s="37"/>
      <c r="F2256" s="37"/>
      <c r="G2256" s="37"/>
    </row>
    <row r="2257" spans="5:7" x14ac:dyDescent="0.35">
      <c r="E2257" s="37"/>
      <c r="F2257" s="37"/>
      <c r="G2257" s="37"/>
    </row>
    <row r="2258" spans="5:7" x14ac:dyDescent="0.35">
      <c r="E2258" s="37"/>
      <c r="F2258" s="37"/>
      <c r="G2258" s="37"/>
    </row>
    <row r="2259" spans="5:7" x14ac:dyDescent="0.35">
      <c r="E2259" s="37"/>
      <c r="F2259" s="37"/>
      <c r="G2259" s="37"/>
    </row>
    <row r="2260" spans="5:7" x14ac:dyDescent="0.35">
      <c r="E2260" s="37"/>
      <c r="F2260" s="37"/>
      <c r="G2260" s="37"/>
    </row>
    <row r="2261" spans="5:7" x14ac:dyDescent="0.35">
      <c r="E2261" s="37"/>
      <c r="F2261" s="37"/>
      <c r="G2261" s="37"/>
    </row>
    <row r="2262" spans="5:7" x14ac:dyDescent="0.35">
      <c r="E2262" s="37"/>
      <c r="F2262" s="37"/>
      <c r="G2262" s="37"/>
    </row>
    <row r="2263" spans="5:7" x14ac:dyDescent="0.35">
      <c r="E2263" s="37"/>
      <c r="F2263" s="37"/>
      <c r="G2263" s="37"/>
    </row>
    <row r="2264" spans="5:7" x14ac:dyDescent="0.35">
      <c r="E2264" s="37"/>
      <c r="F2264" s="37"/>
      <c r="G2264" s="37"/>
    </row>
    <row r="2265" spans="5:7" x14ac:dyDescent="0.35">
      <c r="E2265" s="37"/>
      <c r="F2265" s="37"/>
      <c r="G2265" s="37"/>
    </row>
    <row r="2266" spans="5:7" x14ac:dyDescent="0.35">
      <c r="E2266" s="37"/>
      <c r="F2266" s="37"/>
      <c r="G2266" s="37"/>
    </row>
    <row r="2267" spans="5:7" x14ac:dyDescent="0.35">
      <c r="E2267" s="37"/>
      <c r="F2267" s="37"/>
      <c r="G2267" s="37"/>
    </row>
    <row r="2268" spans="5:7" x14ac:dyDescent="0.35">
      <c r="E2268" s="37"/>
      <c r="F2268" s="37"/>
      <c r="G2268" s="37"/>
    </row>
    <row r="2269" spans="5:7" x14ac:dyDescent="0.35">
      <c r="E2269" s="37"/>
      <c r="F2269" s="37"/>
      <c r="G2269" s="37"/>
    </row>
    <row r="2270" spans="5:7" x14ac:dyDescent="0.35">
      <c r="E2270" s="37"/>
      <c r="F2270" s="37"/>
      <c r="G2270" s="37"/>
    </row>
    <row r="2271" spans="5:7" x14ac:dyDescent="0.35">
      <c r="E2271" s="37"/>
      <c r="F2271" s="37"/>
      <c r="G2271" s="37"/>
    </row>
    <row r="2272" spans="5:7" x14ac:dyDescent="0.35">
      <c r="E2272" s="37"/>
      <c r="F2272" s="37"/>
      <c r="G2272" s="37"/>
    </row>
    <row r="2273" spans="5:7" x14ac:dyDescent="0.35">
      <c r="E2273" s="37"/>
      <c r="F2273" s="37"/>
      <c r="G2273" s="37"/>
    </row>
    <row r="2274" spans="5:7" x14ac:dyDescent="0.35">
      <c r="E2274" s="37"/>
      <c r="F2274" s="37"/>
      <c r="G2274" s="37"/>
    </row>
    <row r="2275" spans="5:7" x14ac:dyDescent="0.35">
      <c r="E2275" s="37"/>
      <c r="F2275" s="37"/>
      <c r="G2275" s="37"/>
    </row>
    <row r="2276" spans="5:7" x14ac:dyDescent="0.35">
      <c r="E2276" s="37"/>
      <c r="F2276" s="37"/>
      <c r="G2276" s="37"/>
    </row>
    <row r="2277" spans="5:7" x14ac:dyDescent="0.35">
      <c r="E2277" s="37"/>
      <c r="F2277" s="37"/>
      <c r="G2277" s="37"/>
    </row>
    <row r="2278" spans="5:7" x14ac:dyDescent="0.35">
      <c r="E2278" s="37"/>
      <c r="F2278" s="37"/>
      <c r="G2278" s="37"/>
    </row>
    <row r="2279" spans="5:7" x14ac:dyDescent="0.35">
      <c r="E2279" s="37"/>
      <c r="F2279" s="37"/>
      <c r="G2279" s="37"/>
    </row>
    <row r="2280" spans="5:7" x14ac:dyDescent="0.35">
      <c r="E2280" s="37"/>
      <c r="F2280" s="37"/>
      <c r="G2280" s="37"/>
    </row>
    <row r="2281" spans="5:7" x14ac:dyDescent="0.35">
      <c r="E2281" s="37"/>
      <c r="F2281" s="37"/>
      <c r="G2281" s="37"/>
    </row>
    <row r="2282" spans="5:7" x14ac:dyDescent="0.35">
      <c r="E2282" s="37"/>
      <c r="F2282" s="37"/>
      <c r="G2282" s="37"/>
    </row>
    <row r="2283" spans="5:7" x14ac:dyDescent="0.35">
      <c r="E2283" s="37"/>
      <c r="F2283" s="37"/>
      <c r="G2283" s="37"/>
    </row>
    <row r="2284" spans="5:7" x14ac:dyDescent="0.35">
      <c r="E2284" s="37"/>
      <c r="F2284" s="37"/>
      <c r="G2284" s="37"/>
    </row>
    <row r="2285" spans="5:7" x14ac:dyDescent="0.35">
      <c r="E2285" s="37"/>
      <c r="F2285" s="37"/>
      <c r="G2285" s="37"/>
    </row>
    <row r="2286" spans="5:7" x14ac:dyDescent="0.35">
      <c r="E2286" s="37"/>
      <c r="F2286" s="37"/>
      <c r="G2286" s="37"/>
    </row>
    <row r="2287" spans="5:7" x14ac:dyDescent="0.35">
      <c r="E2287" s="37"/>
      <c r="F2287" s="37"/>
      <c r="G2287" s="37"/>
    </row>
    <row r="2288" spans="5:7" x14ac:dyDescent="0.35">
      <c r="E2288" s="37"/>
      <c r="F2288" s="37"/>
      <c r="G2288" s="37"/>
    </row>
    <row r="2289" spans="5:7" x14ac:dyDescent="0.35">
      <c r="E2289" s="37"/>
      <c r="F2289" s="37"/>
      <c r="G2289" s="37"/>
    </row>
    <row r="2290" spans="5:7" x14ac:dyDescent="0.35">
      <c r="E2290" s="37"/>
      <c r="F2290" s="37"/>
      <c r="G2290" s="37"/>
    </row>
    <row r="2291" spans="5:7" x14ac:dyDescent="0.35">
      <c r="E2291" s="37"/>
      <c r="F2291" s="37"/>
      <c r="G2291" s="37"/>
    </row>
    <row r="2292" spans="5:7" x14ac:dyDescent="0.35">
      <c r="E2292" s="37"/>
      <c r="F2292" s="37"/>
      <c r="G2292" s="37"/>
    </row>
    <row r="2293" spans="5:7" x14ac:dyDescent="0.35">
      <c r="E2293" s="37"/>
      <c r="F2293" s="37"/>
      <c r="G2293" s="37"/>
    </row>
    <row r="2294" spans="5:7" x14ac:dyDescent="0.35">
      <c r="E2294" s="37"/>
      <c r="F2294" s="37"/>
      <c r="G2294" s="37"/>
    </row>
    <row r="2295" spans="5:7" x14ac:dyDescent="0.35">
      <c r="E2295" s="37"/>
      <c r="F2295" s="37"/>
      <c r="G2295" s="37"/>
    </row>
    <row r="2296" spans="5:7" x14ac:dyDescent="0.35">
      <c r="E2296" s="37"/>
      <c r="F2296" s="37"/>
      <c r="G2296" s="37"/>
    </row>
    <row r="2297" spans="5:7" x14ac:dyDescent="0.35">
      <c r="E2297" s="37"/>
      <c r="F2297" s="37"/>
      <c r="G2297" s="37"/>
    </row>
    <row r="2298" spans="5:7" x14ac:dyDescent="0.35">
      <c r="E2298" s="37"/>
      <c r="F2298" s="37"/>
      <c r="G2298" s="37"/>
    </row>
    <row r="2299" spans="5:7" x14ac:dyDescent="0.35">
      <c r="E2299" s="37"/>
      <c r="F2299" s="37"/>
      <c r="G2299" s="37"/>
    </row>
    <row r="2300" spans="5:7" x14ac:dyDescent="0.35">
      <c r="E2300" s="37"/>
      <c r="F2300" s="37"/>
      <c r="G2300" s="37"/>
    </row>
    <row r="2301" spans="5:7" x14ac:dyDescent="0.35">
      <c r="E2301" s="37"/>
      <c r="F2301" s="37"/>
      <c r="G2301" s="37"/>
    </row>
    <row r="2302" spans="5:7" x14ac:dyDescent="0.35">
      <c r="E2302" s="37"/>
      <c r="F2302" s="37"/>
      <c r="G2302" s="37"/>
    </row>
    <row r="2303" spans="5:7" x14ac:dyDescent="0.35">
      <c r="E2303" s="37"/>
      <c r="F2303" s="37"/>
      <c r="G2303" s="37"/>
    </row>
    <row r="2304" spans="5:7" x14ac:dyDescent="0.35">
      <c r="E2304" s="37"/>
      <c r="F2304" s="37"/>
      <c r="G2304" s="37"/>
    </row>
    <row r="2305" spans="5:7" x14ac:dyDescent="0.35">
      <c r="E2305" s="37"/>
      <c r="F2305" s="37"/>
      <c r="G2305" s="37"/>
    </row>
    <row r="2306" spans="5:7" x14ac:dyDescent="0.35">
      <c r="E2306" s="37"/>
      <c r="F2306" s="37"/>
      <c r="G2306" s="37"/>
    </row>
    <row r="2307" spans="5:7" x14ac:dyDescent="0.35">
      <c r="E2307" s="37"/>
      <c r="F2307" s="37"/>
      <c r="G2307" s="37"/>
    </row>
    <row r="2308" spans="5:7" x14ac:dyDescent="0.35">
      <c r="E2308" s="37"/>
      <c r="F2308" s="37"/>
      <c r="G2308" s="37"/>
    </row>
    <row r="2309" spans="5:7" x14ac:dyDescent="0.35">
      <c r="E2309" s="37"/>
      <c r="F2309" s="37"/>
      <c r="G2309" s="37"/>
    </row>
    <row r="2310" spans="5:7" x14ac:dyDescent="0.35">
      <c r="E2310" s="37"/>
      <c r="F2310" s="37"/>
      <c r="G2310" s="37"/>
    </row>
    <row r="2311" spans="5:7" x14ac:dyDescent="0.35">
      <c r="E2311" s="37"/>
      <c r="F2311" s="37"/>
      <c r="G2311" s="37"/>
    </row>
    <row r="2312" spans="5:7" x14ac:dyDescent="0.35">
      <c r="E2312" s="37"/>
      <c r="F2312" s="37"/>
      <c r="G2312" s="37"/>
    </row>
    <row r="2313" spans="5:7" x14ac:dyDescent="0.35">
      <c r="E2313" s="37"/>
      <c r="F2313" s="37"/>
      <c r="G2313" s="37"/>
    </row>
    <row r="2314" spans="5:7" x14ac:dyDescent="0.35">
      <c r="E2314" s="37"/>
      <c r="F2314" s="37"/>
      <c r="G2314" s="37"/>
    </row>
    <row r="2315" spans="5:7" x14ac:dyDescent="0.35">
      <c r="E2315" s="37"/>
      <c r="F2315" s="37"/>
      <c r="G2315" s="37"/>
    </row>
    <row r="2316" spans="5:7" x14ac:dyDescent="0.35">
      <c r="E2316" s="37"/>
      <c r="F2316" s="37"/>
      <c r="G2316" s="37"/>
    </row>
    <row r="2317" spans="5:7" x14ac:dyDescent="0.35">
      <c r="E2317" s="37"/>
      <c r="F2317" s="37"/>
      <c r="G2317" s="37"/>
    </row>
    <row r="2318" spans="5:7" x14ac:dyDescent="0.35">
      <c r="E2318" s="37"/>
      <c r="F2318" s="37"/>
      <c r="G2318" s="37"/>
    </row>
    <row r="2319" spans="5:7" x14ac:dyDescent="0.35">
      <c r="E2319" s="37"/>
      <c r="F2319" s="37"/>
      <c r="G2319" s="37"/>
    </row>
    <row r="2320" spans="5:7" x14ac:dyDescent="0.35">
      <c r="E2320" s="37"/>
      <c r="F2320" s="37"/>
      <c r="G2320" s="37"/>
    </row>
    <row r="2321" spans="5:7" x14ac:dyDescent="0.35">
      <c r="E2321" s="37"/>
      <c r="F2321" s="37"/>
      <c r="G2321" s="37"/>
    </row>
    <row r="2322" spans="5:7" x14ac:dyDescent="0.35">
      <c r="E2322" s="37"/>
      <c r="F2322" s="37"/>
      <c r="G2322" s="37"/>
    </row>
    <row r="2323" spans="5:7" x14ac:dyDescent="0.35">
      <c r="E2323" s="37"/>
      <c r="F2323" s="37"/>
      <c r="G2323" s="37"/>
    </row>
    <row r="2324" spans="5:7" x14ac:dyDescent="0.35">
      <c r="E2324" s="37"/>
      <c r="F2324" s="37"/>
      <c r="G2324" s="37"/>
    </row>
    <row r="2325" spans="5:7" x14ac:dyDescent="0.35">
      <c r="E2325" s="37"/>
      <c r="F2325" s="37"/>
      <c r="G2325" s="37"/>
    </row>
    <row r="2326" spans="5:7" x14ac:dyDescent="0.35">
      <c r="E2326" s="37"/>
      <c r="F2326" s="37"/>
      <c r="G2326" s="37"/>
    </row>
    <row r="2327" spans="5:7" x14ac:dyDescent="0.35">
      <c r="E2327" s="37"/>
      <c r="F2327" s="37"/>
      <c r="G2327" s="37"/>
    </row>
    <row r="2328" spans="5:7" x14ac:dyDescent="0.35">
      <c r="E2328" s="37"/>
      <c r="F2328" s="37"/>
      <c r="G2328" s="37"/>
    </row>
    <row r="2329" spans="5:7" x14ac:dyDescent="0.35">
      <c r="E2329" s="37"/>
      <c r="F2329" s="37"/>
      <c r="G2329" s="37"/>
    </row>
    <row r="2330" spans="5:7" x14ac:dyDescent="0.35">
      <c r="E2330" s="37"/>
      <c r="F2330" s="37"/>
      <c r="G2330" s="37"/>
    </row>
    <row r="2331" spans="5:7" x14ac:dyDescent="0.35">
      <c r="E2331" s="37"/>
      <c r="F2331" s="37"/>
      <c r="G2331" s="37"/>
    </row>
    <row r="2332" spans="5:7" x14ac:dyDescent="0.35">
      <c r="E2332" s="37"/>
      <c r="F2332" s="37"/>
      <c r="G2332" s="37"/>
    </row>
    <row r="2333" spans="5:7" x14ac:dyDescent="0.35">
      <c r="E2333" s="37"/>
      <c r="F2333" s="37"/>
      <c r="G2333" s="37"/>
    </row>
    <row r="2334" spans="5:7" x14ac:dyDescent="0.35">
      <c r="E2334" s="37"/>
      <c r="F2334" s="37"/>
      <c r="G2334" s="37"/>
    </row>
    <row r="2335" spans="5:7" x14ac:dyDescent="0.35">
      <c r="E2335" s="37"/>
      <c r="F2335" s="37"/>
      <c r="G2335" s="37"/>
    </row>
    <row r="2336" spans="5:7" x14ac:dyDescent="0.35">
      <c r="E2336" s="37"/>
      <c r="F2336" s="37"/>
      <c r="G2336" s="37"/>
    </row>
    <row r="2337" spans="5:7" x14ac:dyDescent="0.35">
      <c r="E2337" s="37"/>
      <c r="F2337" s="37"/>
      <c r="G2337" s="37"/>
    </row>
    <row r="2338" spans="5:7" x14ac:dyDescent="0.35">
      <c r="E2338" s="37"/>
      <c r="F2338" s="37"/>
      <c r="G2338" s="37"/>
    </row>
    <row r="2339" spans="5:7" x14ac:dyDescent="0.35">
      <c r="E2339" s="37"/>
      <c r="F2339" s="37"/>
      <c r="G2339" s="37"/>
    </row>
    <row r="2340" spans="5:7" x14ac:dyDescent="0.35">
      <c r="E2340" s="37"/>
      <c r="F2340" s="37"/>
      <c r="G2340" s="37"/>
    </row>
    <row r="2341" spans="5:7" x14ac:dyDescent="0.35">
      <c r="E2341" s="37"/>
      <c r="F2341" s="37"/>
      <c r="G2341" s="37"/>
    </row>
    <row r="2342" spans="5:7" x14ac:dyDescent="0.35">
      <c r="E2342" s="37"/>
      <c r="F2342" s="37"/>
      <c r="G2342" s="37"/>
    </row>
    <row r="2343" spans="5:7" x14ac:dyDescent="0.35">
      <c r="E2343" s="37"/>
      <c r="F2343" s="37"/>
      <c r="G2343" s="37"/>
    </row>
    <row r="2344" spans="5:7" x14ac:dyDescent="0.35">
      <c r="E2344" s="37"/>
      <c r="F2344" s="37"/>
      <c r="G2344" s="37"/>
    </row>
    <row r="2345" spans="5:7" x14ac:dyDescent="0.35">
      <c r="E2345" s="37"/>
      <c r="F2345" s="37"/>
      <c r="G2345" s="37"/>
    </row>
    <row r="2346" spans="5:7" x14ac:dyDescent="0.35">
      <c r="E2346" s="37"/>
      <c r="F2346" s="37"/>
      <c r="G2346" s="37"/>
    </row>
    <row r="2347" spans="5:7" x14ac:dyDescent="0.35">
      <c r="E2347" s="37"/>
      <c r="F2347" s="37"/>
      <c r="G2347" s="37"/>
    </row>
    <row r="2348" spans="5:7" x14ac:dyDescent="0.35">
      <c r="E2348" s="37"/>
      <c r="F2348" s="37"/>
      <c r="G2348" s="37"/>
    </row>
    <row r="2349" spans="5:7" x14ac:dyDescent="0.35">
      <c r="E2349" s="37"/>
      <c r="F2349" s="37"/>
      <c r="G2349" s="37"/>
    </row>
    <row r="2350" spans="5:7" x14ac:dyDescent="0.35">
      <c r="E2350" s="37"/>
      <c r="F2350" s="37"/>
      <c r="G2350" s="37"/>
    </row>
    <row r="2351" spans="5:7" x14ac:dyDescent="0.35">
      <c r="E2351" s="37"/>
      <c r="F2351" s="37"/>
      <c r="G2351" s="37"/>
    </row>
    <row r="2352" spans="5:7" x14ac:dyDescent="0.35">
      <c r="E2352" s="37"/>
      <c r="F2352" s="37"/>
      <c r="G2352" s="37"/>
    </row>
    <row r="2353" spans="5:7" x14ac:dyDescent="0.35">
      <c r="E2353" s="37"/>
      <c r="F2353" s="37"/>
      <c r="G2353" s="37"/>
    </row>
    <row r="2354" spans="5:7" x14ac:dyDescent="0.35">
      <c r="E2354" s="37"/>
      <c r="F2354" s="37"/>
      <c r="G2354" s="37"/>
    </row>
    <row r="2355" spans="5:7" x14ac:dyDescent="0.35">
      <c r="E2355" s="37"/>
      <c r="F2355" s="37"/>
      <c r="G2355" s="37"/>
    </row>
    <row r="2356" spans="5:7" x14ac:dyDescent="0.35">
      <c r="E2356" s="37"/>
      <c r="F2356" s="37"/>
      <c r="G2356" s="37"/>
    </row>
    <row r="2357" spans="5:7" x14ac:dyDescent="0.35">
      <c r="E2357" s="37"/>
      <c r="F2357" s="37"/>
      <c r="G2357" s="37"/>
    </row>
    <row r="2358" spans="5:7" x14ac:dyDescent="0.35">
      <c r="E2358" s="37"/>
      <c r="F2358" s="37"/>
      <c r="G2358" s="37"/>
    </row>
    <row r="2359" spans="5:7" x14ac:dyDescent="0.35">
      <c r="E2359" s="37"/>
      <c r="F2359" s="37"/>
      <c r="G2359" s="37"/>
    </row>
    <row r="2360" spans="5:7" x14ac:dyDescent="0.35">
      <c r="E2360" s="37"/>
      <c r="F2360" s="37"/>
      <c r="G2360" s="37"/>
    </row>
    <row r="2361" spans="5:7" x14ac:dyDescent="0.35">
      <c r="E2361" s="37"/>
      <c r="F2361" s="37"/>
      <c r="G2361" s="37"/>
    </row>
    <row r="2362" spans="5:7" x14ac:dyDescent="0.35">
      <c r="E2362" s="37"/>
      <c r="F2362" s="37"/>
      <c r="G2362" s="37"/>
    </row>
    <row r="2363" spans="5:7" x14ac:dyDescent="0.35">
      <c r="E2363" s="37"/>
      <c r="F2363" s="37"/>
      <c r="G2363" s="37"/>
    </row>
    <row r="2364" spans="5:7" x14ac:dyDescent="0.35">
      <c r="E2364" s="37"/>
      <c r="F2364" s="37"/>
      <c r="G2364" s="37"/>
    </row>
    <row r="2365" spans="5:7" x14ac:dyDescent="0.35">
      <c r="E2365" s="37"/>
      <c r="F2365" s="37"/>
      <c r="G2365" s="37"/>
    </row>
    <row r="2366" spans="5:7" x14ac:dyDescent="0.35">
      <c r="E2366" s="37"/>
      <c r="F2366" s="37"/>
      <c r="G2366" s="37"/>
    </row>
    <row r="2367" spans="5:7" x14ac:dyDescent="0.35">
      <c r="E2367" s="37"/>
      <c r="F2367" s="37"/>
      <c r="G2367" s="37"/>
    </row>
    <row r="2368" spans="5:7" x14ac:dyDescent="0.35">
      <c r="E2368" s="37"/>
      <c r="F2368" s="37"/>
      <c r="G2368" s="37"/>
    </row>
    <row r="2369" spans="5:7" x14ac:dyDescent="0.35">
      <c r="E2369" s="37"/>
      <c r="F2369" s="37"/>
      <c r="G2369" s="37"/>
    </row>
    <row r="2370" spans="5:7" x14ac:dyDescent="0.35">
      <c r="E2370" s="37"/>
      <c r="F2370" s="37"/>
      <c r="G2370" s="37"/>
    </row>
    <row r="2371" spans="5:7" x14ac:dyDescent="0.35">
      <c r="E2371" s="37"/>
      <c r="F2371" s="37"/>
      <c r="G2371" s="37"/>
    </row>
    <row r="2372" spans="5:7" x14ac:dyDescent="0.35">
      <c r="E2372" s="37"/>
      <c r="F2372" s="37"/>
      <c r="G2372" s="37"/>
    </row>
    <row r="2373" spans="5:7" x14ac:dyDescent="0.35">
      <c r="E2373" s="37"/>
      <c r="F2373" s="37"/>
      <c r="G2373" s="37"/>
    </row>
    <row r="2374" spans="5:7" x14ac:dyDescent="0.35">
      <c r="E2374" s="37"/>
      <c r="F2374" s="37"/>
      <c r="G2374" s="37"/>
    </row>
    <row r="2375" spans="5:7" x14ac:dyDescent="0.35">
      <c r="E2375" s="37"/>
      <c r="F2375" s="37"/>
      <c r="G2375" s="37"/>
    </row>
    <row r="2376" spans="5:7" x14ac:dyDescent="0.35">
      <c r="E2376" s="37"/>
      <c r="F2376" s="37"/>
      <c r="G2376" s="37"/>
    </row>
    <row r="2377" spans="5:7" x14ac:dyDescent="0.35">
      <c r="E2377" s="37"/>
      <c r="F2377" s="37"/>
      <c r="G2377" s="37"/>
    </row>
    <row r="2378" spans="5:7" x14ac:dyDescent="0.35">
      <c r="E2378" s="37"/>
      <c r="F2378" s="37"/>
      <c r="G2378" s="37"/>
    </row>
    <row r="2379" spans="5:7" x14ac:dyDescent="0.35">
      <c r="E2379" s="37"/>
      <c r="F2379" s="37"/>
      <c r="G2379" s="37"/>
    </row>
    <row r="2380" spans="5:7" x14ac:dyDescent="0.35">
      <c r="E2380" s="37"/>
      <c r="F2380" s="37"/>
      <c r="G2380" s="37"/>
    </row>
    <row r="2381" spans="5:7" x14ac:dyDescent="0.35">
      <c r="E2381" s="37"/>
      <c r="F2381" s="37"/>
      <c r="G2381" s="37"/>
    </row>
    <row r="2382" spans="5:7" x14ac:dyDescent="0.35">
      <c r="E2382" s="37"/>
      <c r="F2382" s="37"/>
      <c r="G2382" s="37"/>
    </row>
    <row r="2383" spans="5:7" x14ac:dyDescent="0.35">
      <c r="E2383" s="37"/>
      <c r="F2383" s="37"/>
      <c r="G2383" s="37"/>
    </row>
    <row r="2384" spans="5:7" x14ac:dyDescent="0.35">
      <c r="E2384" s="37"/>
      <c r="F2384" s="37"/>
      <c r="G2384" s="37"/>
    </row>
    <row r="2385" spans="5:7" x14ac:dyDescent="0.35">
      <c r="E2385" s="37"/>
      <c r="F2385" s="37"/>
      <c r="G2385" s="37"/>
    </row>
    <row r="2386" spans="5:7" x14ac:dyDescent="0.35">
      <c r="E2386" s="37"/>
      <c r="F2386" s="37"/>
      <c r="G2386" s="37"/>
    </row>
    <row r="2387" spans="5:7" x14ac:dyDescent="0.35">
      <c r="E2387" s="37"/>
      <c r="F2387" s="37"/>
      <c r="G2387" s="37"/>
    </row>
    <row r="2388" spans="5:7" x14ac:dyDescent="0.35">
      <c r="E2388" s="37"/>
      <c r="F2388" s="37"/>
      <c r="G2388" s="37"/>
    </row>
    <row r="2389" spans="5:7" x14ac:dyDescent="0.35">
      <c r="E2389" s="37"/>
      <c r="F2389" s="37"/>
      <c r="G2389" s="37"/>
    </row>
    <row r="2390" spans="5:7" x14ac:dyDescent="0.35">
      <c r="E2390" s="37"/>
      <c r="F2390" s="37"/>
      <c r="G2390" s="37"/>
    </row>
    <row r="2391" spans="5:7" x14ac:dyDescent="0.35">
      <c r="E2391" s="37"/>
      <c r="F2391" s="37"/>
      <c r="G2391" s="37"/>
    </row>
    <row r="2392" spans="5:7" x14ac:dyDescent="0.35">
      <c r="E2392" s="37"/>
      <c r="F2392" s="37"/>
      <c r="G2392" s="37"/>
    </row>
    <row r="2393" spans="5:7" x14ac:dyDescent="0.35">
      <c r="E2393" s="37"/>
      <c r="F2393" s="37"/>
      <c r="G2393" s="37"/>
    </row>
    <row r="2394" spans="5:7" x14ac:dyDescent="0.35">
      <c r="E2394" s="37"/>
      <c r="F2394" s="37"/>
      <c r="G2394" s="37"/>
    </row>
    <row r="2395" spans="5:7" x14ac:dyDescent="0.35">
      <c r="E2395" s="37"/>
      <c r="F2395" s="37"/>
      <c r="G2395" s="37"/>
    </row>
    <row r="2396" spans="5:7" x14ac:dyDescent="0.35">
      <c r="E2396" s="37"/>
      <c r="F2396" s="37"/>
      <c r="G2396" s="37"/>
    </row>
    <row r="2397" spans="5:7" x14ac:dyDescent="0.35">
      <c r="E2397" s="37"/>
      <c r="F2397" s="37"/>
      <c r="G2397" s="37"/>
    </row>
    <row r="2398" spans="5:7" x14ac:dyDescent="0.35">
      <c r="E2398" s="37"/>
      <c r="F2398" s="37"/>
      <c r="G2398" s="37"/>
    </row>
    <row r="2399" spans="5:7" x14ac:dyDescent="0.35">
      <c r="E2399" s="37"/>
      <c r="F2399" s="37"/>
      <c r="G2399" s="37"/>
    </row>
    <row r="2400" spans="5:7" x14ac:dyDescent="0.35">
      <c r="E2400" s="37"/>
      <c r="F2400" s="37"/>
      <c r="G2400" s="37"/>
    </row>
    <row r="2401" spans="5:7" x14ac:dyDescent="0.35">
      <c r="E2401" s="37"/>
      <c r="F2401" s="37"/>
      <c r="G2401" s="37"/>
    </row>
    <row r="2402" spans="5:7" x14ac:dyDescent="0.35">
      <c r="E2402" s="37"/>
      <c r="F2402" s="37"/>
      <c r="G2402" s="37"/>
    </row>
    <row r="2403" spans="5:7" x14ac:dyDescent="0.35">
      <c r="E2403" s="37"/>
      <c r="F2403" s="37"/>
      <c r="G2403" s="37"/>
    </row>
    <row r="2404" spans="5:7" x14ac:dyDescent="0.35">
      <c r="E2404" s="37"/>
      <c r="F2404" s="37"/>
      <c r="G2404" s="37"/>
    </row>
    <row r="2405" spans="5:7" x14ac:dyDescent="0.35">
      <c r="E2405" s="37"/>
      <c r="F2405" s="37"/>
      <c r="G2405" s="37"/>
    </row>
    <row r="2406" spans="5:7" x14ac:dyDescent="0.35">
      <c r="E2406" s="37"/>
      <c r="F2406" s="37"/>
      <c r="G2406" s="37"/>
    </row>
    <row r="2407" spans="5:7" x14ac:dyDescent="0.35">
      <c r="E2407" s="37"/>
      <c r="F2407" s="37"/>
      <c r="G2407" s="37"/>
    </row>
    <row r="2408" spans="5:7" x14ac:dyDescent="0.35">
      <c r="E2408" s="37"/>
      <c r="F2408" s="37"/>
      <c r="G2408" s="37"/>
    </row>
    <row r="2409" spans="5:7" x14ac:dyDescent="0.35">
      <c r="E2409" s="37"/>
      <c r="F2409" s="37"/>
      <c r="G2409" s="37"/>
    </row>
    <row r="2410" spans="5:7" x14ac:dyDescent="0.35">
      <c r="E2410" s="37"/>
      <c r="F2410" s="37"/>
      <c r="G2410" s="37"/>
    </row>
    <row r="2411" spans="5:7" x14ac:dyDescent="0.35">
      <c r="E2411" s="37"/>
      <c r="F2411" s="37"/>
      <c r="G2411" s="37"/>
    </row>
    <row r="2412" spans="5:7" x14ac:dyDescent="0.35">
      <c r="E2412" s="37"/>
      <c r="F2412" s="37"/>
      <c r="G2412" s="37"/>
    </row>
    <row r="2413" spans="5:7" x14ac:dyDescent="0.35">
      <c r="E2413" s="37"/>
      <c r="F2413" s="37"/>
      <c r="G2413" s="37"/>
    </row>
    <row r="2414" spans="5:7" x14ac:dyDescent="0.35">
      <c r="E2414" s="37"/>
      <c r="F2414" s="37"/>
      <c r="G2414" s="37"/>
    </row>
    <row r="2415" spans="5:7" x14ac:dyDescent="0.35">
      <c r="E2415" s="37"/>
      <c r="F2415" s="37"/>
      <c r="G2415" s="37"/>
    </row>
    <row r="2416" spans="5:7" x14ac:dyDescent="0.35">
      <c r="E2416" s="37"/>
      <c r="F2416" s="37"/>
      <c r="G2416" s="37"/>
    </row>
    <row r="2417" spans="5:7" x14ac:dyDescent="0.35">
      <c r="E2417" s="37"/>
      <c r="F2417" s="37"/>
      <c r="G2417" s="37"/>
    </row>
    <row r="2418" spans="5:7" x14ac:dyDescent="0.35">
      <c r="E2418" s="37"/>
      <c r="F2418" s="37"/>
      <c r="G2418" s="37"/>
    </row>
    <row r="2419" spans="5:7" x14ac:dyDescent="0.35">
      <c r="E2419" s="37"/>
      <c r="F2419" s="37"/>
      <c r="G2419" s="37"/>
    </row>
    <row r="2420" spans="5:7" x14ac:dyDescent="0.35">
      <c r="E2420" s="37"/>
      <c r="F2420" s="37"/>
      <c r="G2420" s="37"/>
    </row>
    <row r="2421" spans="5:7" x14ac:dyDescent="0.35">
      <c r="E2421" s="37"/>
      <c r="F2421" s="37"/>
      <c r="G2421" s="37"/>
    </row>
    <row r="2422" spans="5:7" x14ac:dyDescent="0.35">
      <c r="E2422" s="37"/>
      <c r="F2422" s="37"/>
      <c r="G2422" s="37"/>
    </row>
    <row r="2423" spans="5:7" x14ac:dyDescent="0.35">
      <c r="E2423" s="37"/>
      <c r="F2423" s="37"/>
      <c r="G2423" s="37"/>
    </row>
    <row r="2424" spans="5:7" x14ac:dyDescent="0.35">
      <c r="E2424" s="37"/>
      <c r="F2424" s="37"/>
      <c r="G2424" s="37"/>
    </row>
    <row r="2425" spans="5:7" x14ac:dyDescent="0.35">
      <c r="E2425" s="37"/>
      <c r="F2425" s="37"/>
      <c r="G2425" s="37"/>
    </row>
    <row r="2426" spans="5:7" x14ac:dyDescent="0.35">
      <c r="E2426" s="37"/>
      <c r="F2426" s="37"/>
      <c r="G2426" s="37"/>
    </row>
    <row r="2427" spans="5:7" x14ac:dyDescent="0.35">
      <c r="E2427" s="37"/>
      <c r="F2427" s="37"/>
      <c r="G2427" s="37"/>
    </row>
    <row r="2428" spans="5:7" x14ac:dyDescent="0.35">
      <c r="E2428" s="37"/>
      <c r="F2428" s="37"/>
      <c r="G2428" s="37"/>
    </row>
    <row r="2429" spans="5:7" x14ac:dyDescent="0.35">
      <c r="E2429" s="37"/>
      <c r="F2429" s="37"/>
      <c r="G2429" s="37"/>
    </row>
    <row r="2430" spans="5:7" x14ac:dyDescent="0.35">
      <c r="E2430" s="37"/>
      <c r="F2430" s="37"/>
      <c r="G2430" s="37"/>
    </row>
    <row r="2431" spans="5:7" x14ac:dyDescent="0.35">
      <c r="E2431" s="37"/>
      <c r="F2431" s="37"/>
      <c r="G2431" s="37"/>
    </row>
    <row r="2432" spans="5:7" x14ac:dyDescent="0.35">
      <c r="E2432" s="37"/>
      <c r="F2432" s="37"/>
      <c r="G2432" s="37"/>
    </row>
    <row r="2433" spans="5:7" x14ac:dyDescent="0.35">
      <c r="E2433" s="37"/>
      <c r="F2433" s="37"/>
      <c r="G2433" s="37"/>
    </row>
    <row r="2434" spans="5:7" x14ac:dyDescent="0.35">
      <c r="E2434" s="37"/>
      <c r="F2434" s="37"/>
      <c r="G2434" s="37"/>
    </row>
    <row r="2435" spans="5:7" x14ac:dyDescent="0.35">
      <c r="E2435" s="37"/>
      <c r="F2435" s="37"/>
      <c r="G2435" s="37"/>
    </row>
    <row r="2436" spans="5:7" x14ac:dyDescent="0.35">
      <c r="E2436" s="37"/>
      <c r="F2436" s="37"/>
      <c r="G2436" s="37"/>
    </row>
    <row r="2437" spans="5:7" x14ac:dyDescent="0.35">
      <c r="E2437" s="37"/>
      <c r="F2437" s="37"/>
      <c r="G2437" s="37"/>
    </row>
    <row r="2438" spans="5:7" x14ac:dyDescent="0.35">
      <c r="E2438" s="37"/>
      <c r="F2438" s="37"/>
      <c r="G2438" s="37"/>
    </row>
    <row r="2439" spans="5:7" x14ac:dyDescent="0.35">
      <c r="E2439" s="37"/>
      <c r="F2439" s="37"/>
      <c r="G2439" s="37"/>
    </row>
    <row r="2440" spans="5:7" x14ac:dyDescent="0.35">
      <c r="E2440" s="37"/>
      <c r="F2440" s="37"/>
      <c r="G2440" s="37"/>
    </row>
    <row r="2441" spans="5:7" x14ac:dyDescent="0.35">
      <c r="E2441" s="37"/>
      <c r="F2441" s="37"/>
      <c r="G2441" s="37"/>
    </row>
    <row r="2442" spans="5:7" x14ac:dyDescent="0.35">
      <c r="E2442" s="37"/>
      <c r="F2442" s="37"/>
      <c r="G2442" s="37"/>
    </row>
    <row r="2443" spans="5:7" x14ac:dyDescent="0.35">
      <c r="E2443" s="37"/>
      <c r="F2443" s="37"/>
      <c r="G2443" s="37"/>
    </row>
    <row r="2444" spans="5:7" x14ac:dyDescent="0.35">
      <c r="E2444" s="37"/>
      <c r="F2444" s="37"/>
      <c r="G2444" s="37"/>
    </row>
    <row r="2445" spans="5:7" x14ac:dyDescent="0.35">
      <c r="E2445" s="37"/>
      <c r="F2445" s="37"/>
      <c r="G2445" s="37"/>
    </row>
    <row r="2446" spans="5:7" x14ac:dyDescent="0.35">
      <c r="E2446" s="37"/>
      <c r="F2446" s="37"/>
      <c r="G2446" s="37"/>
    </row>
    <row r="2447" spans="5:7" x14ac:dyDescent="0.35">
      <c r="E2447" s="37"/>
      <c r="F2447" s="37"/>
      <c r="G2447" s="37"/>
    </row>
    <row r="2448" spans="5:7" x14ac:dyDescent="0.35">
      <c r="E2448" s="37"/>
      <c r="F2448" s="37"/>
      <c r="G2448" s="37"/>
    </row>
    <row r="2449" spans="5:7" x14ac:dyDescent="0.35">
      <c r="E2449" s="37"/>
      <c r="F2449" s="37"/>
      <c r="G2449" s="37"/>
    </row>
    <row r="2450" spans="5:7" x14ac:dyDescent="0.35">
      <c r="E2450" s="37"/>
      <c r="F2450" s="37"/>
      <c r="G2450" s="37"/>
    </row>
    <row r="2451" spans="5:7" x14ac:dyDescent="0.35">
      <c r="E2451" s="37"/>
      <c r="F2451" s="37"/>
      <c r="G2451" s="37"/>
    </row>
    <row r="2452" spans="5:7" x14ac:dyDescent="0.35">
      <c r="E2452" s="37"/>
      <c r="F2452" s="37"/>
      <c r="G2452" s="37"/>
    </row>
    <row r="2453" spans="5:7" x14ac:dyDescent="0.35">
      <c r="E2453" s="37"/>
      <c r="F2453" s="37"/>
      <c r="G2453" s="37"/>
    </row>
    <row r="2454" spans="5:7" x14ac:dyDescent="0.35">
      <c r="E2454" s="37"/>
      <c r="F2454" s="37"/>
      <c r="G2454" s="37"/>
    </row>
    <row r="2455" spans="5:7" x14ac:dyDescent="0.35">
      <c r="E2455" s="37"/>
      <c r="F2455" s="37"/>
      <c r="G2455" s="37"/>
    </row>
    <row r="2456" spans="5:7" x14ac:dyDescent="0.35">
      <c r="E2456" s="37"/>
      <c r="F2456" s="37"/>
      <c r="G2456" s="37"/>
    </row>
    <row r="2457" spans="5:7" x14ac:dyDescent="0.35">
      <c r="E2457" s="37"/>
      <c r="F2457" s="37"/>
      <c r="G2457" s="37"/>
    </row>
    <row r="2458" spans="5:7" x14ac:dyDescent="0.35">
      <c r="E2458" s="37"/>
      <c r="F2458" s="37"/>
      <c r="G2458" s="37"/>
    </row>
    <row r="2459" spans="5:7" x14ac:dyDescent="0.35">
      <c r="E2459" s="37"/>
      <c r="F2459" s="37"/>
      <c r="G2459" s="37"/>
    </row>
    <row r="2460" spans="5:7" x14ac:dyDescent="0.35">
      <c r="E2460" s="37"/>
      <c r="F2460" s="37"/>
      <c r="G2460" s="37"/>
    </row>
    <row r="2461" spans="5:7" x14ac:dyDescent="0.35">
      <c r="E2461" s="37"/>
      <c r="F2461" s="37"/>
      <c r="G2461" s="37"/>
    </row>
    <row r="2462" spans="5:7" x14ac:dyDescent="0.35">
      <c r="E2462" s="37"/>
      <c r="F2462" s="37"/>
      <c r="G2462" s="37"/>
    </row>
    <row r="2463" spans="5:7" x14ac:dyDescent="0.35">
      <c r="E2463" s="37"/>
      <c r="F2463" s="37"/>
      <c r="G2463" s="37"/>
    </row>
    <row r="2464" spans="5:7" x14ac:dyDescent="0.35">
      <c r="E2464" s="37"/>
      <c r="F2464" s="37"/>
      <c r="G2464" s="37"/>
    </row>
    <row r="2465" spans="5:7" x14ac:dyDescent="0.35">
      <c r="E2465" s="37"/>
      <c r="F2465" s="37"/>
      <c r="G2465" s="37"/>
    </row>
    <row r="2466" spans="5:7" x14ac:dyDescent="0.35">
      <c r="E2466" s="37"/>
      <c r="F2466" s="37"/>
      <c r="G2466" s="37"/>
    </row>
    <row r="2467" spans="5:7" x14ac:dyDescent="0.35">
      <c r="E2467" s="37"/>
      <c r="F2467" s="37"/>
      <c r="G2467" s="37"/>
    </row>
    <row r="2468" spans="5:7" x14ac:dyDescent="0.35">
      <c r="E2468" s="37"/>
      <c r="F2468" s="37"/>
      <c r="G2468" s="37"/>
    </row>
    <row r="2469" spans="5:7" x14ac:dyDescent="0.35">
      <c r="E2469" s="37"/>
      <c r="F2469" s="37"/>
      <c r="G2469" s="37"/>
    </row>
    <row r="2470" spans="5:7" x14ac:dyDescent="0.35">
      <c r="E2470" s="37"/>
      <c r="F2470" s="37"/>
      <c r="G2470" s="37"/>
    </row>
    <row r="2471" spans="5:7" x14ac:dyDescent="0.35">
      <c r="E2471" s="37"/>
      <c r="F2471" s="37"/>
      <c r="G2471" s="37"/>
    </row>
    <row r="2472" spans="5:7" x14ac:dyDescent="0.35">
      <c r="E2472" s="37"/>
      <c r="F2472" s="37"/>
      <c r="G2472" s="37"/>
    </row>
    <row r="2473" spans="5:7" x14ac:dyDescent="0.35">
      <c r="E2473" s="37"/>
      <c r="F2473" s="37"/>
      <c r="G2473" s="37"/>
    </row>
    <row r="2474" spans="5:7" x14ac:dyDescent="0.35">
      <c r="E2474" s="37"/>
      <c r="F2474" s="37"/>
      <c r="G2474" s="37"/>
    </row>
    <row r="2475" spans="5:7" x14ac:dyDescent="0.35">
      <c r="E2475" s="37"/>
      <c r="F2475" s="37"/>
      <c r="G2475" s="37"/>
    </row>
    <row r="2476" spans="5:7" x14ac:dyDescent="0.35">
      <c r="E2476" s="37"/>
      <c r="F2476" s="37"/>
      <c r="G2476" s="37"/>
    </row>
    <row r="2477" spans="5:7" x14ac:dyDescent="0.35">
      <c r="E2477" s="37"/>
      <c r="F2477" s="37"/>
      <c r="G2477" s="37"/>
    </row>
    <row r="2478" spans="5:7" x14ac:dyDescent="0.35">
      <c r="E2478" s="37"/>
      <c r="F2478" s="37"/>
      <c r="G2478" s="37"/>
    </row>
    <row r="2479" spans="5:7" x14ac:dyDescent="0.35">
      <c r="E2479" s="37"/>
      <c r="F2479" s="37"/>
      <c r="G2479" s="37"/>
    </row>
    <row r="2480" spans="5:7" x14ac:dyDescent="0.35">
      <c r="E2480" s="37"/>
      <c r="F2480" s="37"/>
      <c r="G2480" s="37"/>
    </row>
    <row r="2481" spans="5:7" x14ac:dyDescent="0.35">
      <c r="E2481" s="37"/>
      <c r="F2481" s="37"/>
      <c r="G2481" s="37"/>
    </row>
    <row r="2482" spans="5:7" x14ac:dyDescent="0.35">
      <c r="E2482" s="37"/>
      <c r="F2482" s="37"/>
      <c r="G2482" s="37"/>
    </row>
    <row r="2483" spans="5:7" x14ac:dyDescent="0.35">
      <c r="E2483" s="37"/>
      <c r="F2483" s="37"/>
      <c r="G2483" s="37"/>
    </row>
    <row r="2484" spans="5:7" x14ac:dyDescent="0.35">
      <c r="E2484" s="37"/>
      <c r="F2484" s="37"/>
      <c r="G2484" s="37"/>
    </row>
    <row r="2485" spans="5:7" x14ac:dyDescent="0.35">
      <c r="E2485" s="37"/>
      <c r="F2485" s="37"/>
      <c r="G2485" s="37"/>
    </row>
    <row r="2486" spans="5:7" x14ac:dyDescent="0.35">
      <c r="E2486" s="37"/>
      <c r="F2486" s="37"/>
      <c r="G2486" s="37"/>
    </row>
    <row r="2487" spans="5:7" x14ac:dyDescent="0.35">
      <c r="E2487" s="37"/>
      <c r="F2487" s="37"/>
      <c r="G2487" s="37"/>
    </row>
    <row r="2488" spans="5:7" x14ac:dyDescent="0.35">
      <c r="E2488" s="37"/>
      <c r="F2488" s="37"/>
      <c r="G2488" s="37"/>
    </row>
    <row r="2489" spans="5:7" x14ac:dyDescent="0.35">
      <c r="E2489" s="37"/>
      <c r="F2489" s="37"/>
      <c r="G2489" s="37"/>
    </row>
    <row r="2490" spans="5:7" x14ac:dyDescent="0.35">
      <c r="E2490" s="37"/>
      <c r="F2490" s="37"/>
      <c r="G2490" s="37"/>
    </row>
    <row r="2491" spans="5:7" x14ac:dyDescent="0.35">
      <c r="E2491" s="37"/>
      <c r="F2491" s="37"/>
      <c r="G2491" s="37"/>
    </row>
    <row r="2492" spans="5:7" x14ac:dyDescent="0.35">
      <c r="E2492" s="37"/>
      <c r="F2492" s="37"/>
      <c r="G2492" s="37"/>
    </row>
    <row r="2493" spans="5:7" x14ac:dyDescent="0.35">
      <c r="E2493" s="37"/>
      <c r="F2493" s="37"/>
      <c r="G2493" s="37"/>
    </row>
    <row r="2494" spans="5:7" x14ac:dyDescent="0.35">
      <c r="E2494" s="37"/>
      <c r="F2494" s="37"/>
      <c r="G2494" s="37"/>
    </row>
    <row r="2495" spans="5:7" x14ac:dyDescent="0.35">
      <c r="E2495" s="37"/>
      <c r="F2495" s="37"/>
      <c r="G2495" s="37"/>
    </row>
    <row r="2496" spans="5:7" x14ac:dyDescent="0.35">
      <c r="E2496" s="37"/>
      <c r="F2496" s="37"/>
      <c r="G2496" s="37"/>
    </row>
    <row r="2497" spans="5:7" x14ac:dyDescent="0.35">
      <c r="E2497" s="37"/>
      <c r="F2497" s="37"/>
      <c r="G2497" s="37"/>
    </row>
    <row r="2498" spans="5:7" x14ac:dyDescent="0.35">
      <c r="E2498" s="37"/>
      <c r="F2498" s="37"/>
      <c r="G2498" s="37"/>
    </row>
    <row r="2499" spans="5:7" x14ac:dyDescent="0.35">
      <c r="E2499" s="37"/>
      <c r="F2499" s="37"/>
      <c r="G2499" s="37"/>
    </row>
    <row r="2500" spans="5:7" x14ac:dyDescent="0.35">
      <c r="E2500" s="37"/>
      <c r="F2500" s="37"/>
      <c r="G2500" s="37"/>
    </row>
    <row r="2501" spans="5:7" x14ac:dyDescent="0.35">
      <c r="E2501" s="37"/>
      <c r="F2501" s="37"/>
      <c r="G2501" s="37"/>
    </row>
    <row r="2502" spans="5:7" x14ac:dyDescent="0.35">
      <c r="E2502" s="37"/>
      <c r="F2502" s="37"/>
      <c r="G2502" s="37"/>
    </row>
    <row r="2503" spans="5:7" x14ac:dyDescent="0.35">
      <c r="E2503" s="37"/>
      <c r="F2503" s="37"/>
      <c r="G2503" s="37"/>
    </row>
    <row r="2504" spans="5:7" x14ac:dyDescent="0.35">
      <c r="E2504" s="37"/>
      <c r="F2504" s="37"/>
      <c r="G2504" s="37"/>
    </row>
    <row r="2505" spans="5:7" x14ac:dyDescent="0.35">
      <c r="E2505" s="37"/>
      <c r="F2505" s="37"/>
      <c r="G2505" s="37"/>
    </row>
    <row r="2506" spans="5:7" x14ac:dyDescent="0.35">
      <c r="E2506" s="37"/>
      <c r="F2506" s="37"/>
      <c r="G2506" s="37"/>
    </row>
    <row r="2507" spans="5:7" x14ac:dyDescent="0.35">
      <c r="E2507" s="37"/>
      <c r="F2507" s="37"/>
      <c r="G2507" s="37"/>
    </row>
    <row r="2508" spans="5:7" x14ac:dyDescent="0.35">
      <c r="E2508" s="37"/>
      <c r="F2508" s="37"/>
      <c r="G2508" s="37"/>
    </row>
    <row r="2509" spans="5:7" x14ac:dyDescent="0.35">
      <c r="E2509" s="37"/>
      <c r="F2509" s="37"/>
      <c r="G2509" s="37"/>
    </row>
    <row r="2510" spans="5:7" x14ac:dyDescent="0.35">
      <c r="E2510" s="37"/>
      <c r="F2510" s="37"/>
      <c r="G2510" s="37"/>
    </row>
    <row r="2511" spans="5:7" x14ac:dyDescent="0.35">
      <c r="E2511" s="37"/>
      <c r="F2511" s="37"/>
      <c r="G2511" s="37"/>
    </row>
    <row r="2512" spans="5:7" x14ac:dyDescent="0.35">
      <c r="E2512" s="37"/>
      <c r="F2512" s="37"/>
      <c r="G2512" s="37"/>
    </row>
    <row r="2513" spans="5:7" x14ac:dyDescent="0.35">
      <c r="E2513" s="37"/>
      <c r="F2513" s="37"/>
      <c r="G2513" s="37"/>
    </row>
    <row r="2514" spans="5:7" x14ac:dyDescent="0.35">
      <c r="E2514" s="37"/>
      <c r="F2514" s="37"/>
      <c r="G2514" s="37"/>
    </row>
    <row r="2515" spans="5:7" x14ac:dyDescent="0.35">
      <c r="E2515" s="37"/>
      <c r="F2515" s="37"/>
      <c r="G2515" s="37"/>
    </row>
    <row r="2516" spans="5:7" x14ac:dyDescent="0.35">
      <c r="E2516" s="37"/>
      <c r="F2516" s="37"/>
      <c r="G2516" s="37"/>
    </row>
    <row r="2517" spans="5:7" x14ac:dyDescent="0.35">
      <c r="E2517" s="37"/>
      <c r="F2517" s="37"/>
      <c r="G2517" s="37"/>
    </row>
    <row r="2518" spans="5:7" x14ac:dyDescent="0.35">
      <c r="E2518" s="37"/>
      <c r="F2518" s="37"/>
      <c r="G2518" s="37"/>
    </row>
    <row r="2519" spans="5:7" x14ac:dyDescent="0.35">
      <c r="E2519" s="37"/>
      <c r="F2519" s="37"/>
      <c r="G2519" s="37"/>
    </row>
    <row r="2520" spans="5:7" x14ac:dyDescent="0.35">
      <c r="E2520" s="37"/>
      <c r="F2520" s="37"/>
      <c r="G2520" s="37"/>
    </row>
    <row r="2521" spans="5:7" x14ac:dyDescent="0.35">
      <c r="E2521" s="37"/>
      <c r="F2521" s="37"/>
      <c r="G2521" s="37"/>
    </row>
    <row r="2522" spans="5:7" x14ac:dyDescent="0.35">
      <c r="E2522" s="37"/>
      <c r="F2522" s="37"/>
      <c r="G2522" s="37"/>
    </row>
    <row r="2523" spans="5:7" x14ac:dyDescent="0.35">
      <c r="E2523" s="37"/>
      <c r="F2523" s="37"/>
      <c r="G2523" s="37"/>
    </row>
    <row r="2524" spans="5:7" x14ac:dyDescent="0.35">
      <c r="E2524" s="37"/>
      <c r="F2524" s="37"/>
      <c r="G2524" s="37"/>
    </row>
    <row r="2525" spans="5:7" x14ac:dyDescent="0.35">
      <c r="E2525" s="37"/>
      <c r="F2525" s="37"/>
      <c r="G2525" s="37"/>
    </row>
    <row r="2526" spans="5:7" x14ac:dyDescent="0.35">
      <c r="E2526" s="37"/>
      <c r="F2526" s="37"/>
      <c r="G2526" s="37"/>
    </row>
    <row r="2527" spans="5:7" x14ac:dyDescent="0.35">
      <c r="E2527" s="37"/>
      <c r="F2527" s="37"/>
      <c r="G2527" s="37"/>
    </row>
    <row r="2528" spans="5:7" x14ac:dyDescent="0.35">
      <c r="E2528" s="37"/>
      <c r="F2528" s="37"/>
      <c r="G2528" s="37"/>
    </row>
    <row r="2529" spans="5:7" x14ac:dyDescent="0.35">
      <c r="E2529" s="37"/>
      <c r="F2529" s="37"/>
      <c r="G2529" s="37"/>
    </row>
    <row r="2530" spans="5:7" x14ac:dyDescent="0.35">
      <c r="E2530" s="37"/>
      <c r="F2530" s="37"/>
      <c r="G2530" s="37"/>
    </row>
    <row r="2531" spans="5:7" x14ac:dyDescent="0.35">
      <c r="E2531" s="37"/>
      <c r="F2531" s="37"/>
      <c r="G2531" s="37"/>
    </row>
    <row r="2532" spans="5:7" x14ac:dyDescent="0.35">
      <c r="E2532" s="37"/>
      <c r="F2532" s="37"/>
      <c r="G2532" s="37"/>
    </row>
    <row r="2533" spans="5:7" x14ac:dyDescent="0.35">
      <c r="E2533" s="37"/>
      <c r="F2533" s="37"/>
      <c r="G2533" s="37"/>
    </row>
    <row r="2534" spans="5:7" x14ac:dyDescent="0.35">
      <c r="E2534" s="37"/>
      <c r="F2534" s="37"/>
      <c r="G2534" s="37"/>
    </row>
    <row r="2535" spans="5:7" x14ac:dyDescent="0.35">
      <c r="E2535" s="37"/>
      <c r="F2535" s="37"/>
      <c r="G2535" s="37"/>
    </row>
    <row r="2536" spans="5:7" x14ac:dyDescent="0.35">
      <c r="E2536" s="37"/>
      <c r="F2536" s="37"/>
      <c r="G2536" s="37"/>
    </row>
    <row r="2537" spans="5:7" x14ac:dyDescent="0.35">
      <c r="E2537" s="37"/>
      <c r="F2537" s="37"/>
      <c r="G2537" s="37"/>
    </row>
    <row r="2538" spans="5:7" x14ac:dyDescent="0.35">
      <c r="E2538" s="37"/>
      <c r="F2538" s="37"/>
      <c r="G2538" s="37"/>
    </row>
    <row r="2539" spans="5:7" x14ac:dyDescent="0.35">
      <c r="E2539" s="37"/>
      <c r="F2539" s="37"/>
      <c r="G2539" s="37"/>
    </row>
    <row r="2540" spans="5:7" x14ac:dyDescent="0.35">
      <c r="E2540" s="37"/>
      <c r="F2540" s="37"/>
      <c r="G2540" s="37"/>
    </row>
    <row r="2541" spans="5:7" x14ac:dyDescent="0.35">
      <c r="E2541" s="37"/>
      <c r="F2541" s="37"/>
      <c r="G2541" s="37"/>
    </row>
    <row r="2542" spans="5:7" x14ac:dyDescent="0.35">
      <c r="E2542" s="37"/>
      <c r="F2542" s="37"/>
      <c r="G2542" s="37"/>
    </row>
    <row r="2543" spans="5:7" x14ac:dyDescent="0.35">
      <c r="E2543" s="37"/>
      <c r="F2543" s="37"/>
      <c r="G2543" s="37"/>
    </row>
    <row r="2544" spans="5:7" x14ac:dyDescent="0.35">
      <c r="E2544" s="37"/>
      <c r="F2544" s="37"/>
      <c r="G2544" s="37"/>
    </row>
    <row r="2545" spans="5:7" x14ac:dyDescent="0.35">
      <c r="E2545" s="37"/>
      <c r="F2545" s="37"/>
      <c r="G2545" s="37"/>
    </row>
    <row r="2546" spans="5:7" x14ac:dyDescent="0.35">
      <c r="E2546" s="37"/>
      <c r="F2546" s="37"/>
      <c r="G2546" s="37"/>
    </row>
    <row r="2547" spans="5:7" x14ac:dyDescent="0.35">
      <c r="E2547" s="37"/>
      <c r="F2547" s="37"/>
      <c r="G2547" s="37"/>
    </row>
    <row r="2548" spans="5:7" x14ac:dyDescent="0.35">
      <c r="E2548" s="37"/>
      <c r="F2548" s="37"/>
      <c r="G2548" s="37"/>
    </row>
    <row r="2549" spans="5:7" x14ac:dyDescent="0.35">
      <c r="E2549" s="37"/>
      <c r="F2549" s="37"/>
      <c r="G2549" s="37"/>
    </row>
    <row r="2550" spans="5:7" x14ac:dyDescent="0.35">
      <c r="E2550" s="37"/>
      <c r="F2550" s="37"/>
      <c r="G2550" s="37"/>
    </row>
    <row r="2551" spans="5:7" x14ac:dyDescent="0.35">
      <c r="E2551" s="37"/>
      <c r="F2551" s="37"/>
      <c r="G2551" s="37"/>
    </row>
    <row r="2552" spans="5:7" x14ac:dyDescent="0.35">
      <c r="E2552" s="37"/>
      <c r="F2552" s="37"/>
      <c r="G2552" s="37"/>
    </row>
    <row r="2553" spans="5:7" x14ac:dyDescent="0.35">
      <c r="E2553" s="37"/>
      <c r="F2553" s="37"/>
      <c r="G2553" s="37"/>
    </row>
    <row r="2554" spans="5:7" x14ac:dyDescent="0.35">
      <c r="E2554" s="37"/>
      <c r="F2554" s="37"/>
      <c r="G2554" s="37"/>
    </row>
    <row r="2555" spans="5:7" x14ac:dyDescent="0.35">
      <c r="E2555" s="37"/>
      <c r="F2555" s="37"/>
      <c r="G2555" s="37"/>
    </row>
    <row r="2556" spans="5:7" x14ac:dyDescent="0.35">
      <c r="E2556" s="37"/>
      <c r="F2556" s="37"/>
      <c r="G2556" s="37"/>
    </row>
    <row r="2557" spans="5:7" x14ac:dyDescent="0.35">
      <c r="E2557" s="37"/>
      <c r="F2557" s="37"/>
      <c r="G2557" s="37"/>
    </row>
    <row r="2558" spans="5:7" x14ac:dyDescent="0.35">
      <c r="E2558" s="37"/>
      <c r="F2558" s="37"/>
      <c r="G2558" s="37"/>
    </row>
    <row r="2559" spans="5:7" x14ac:dyDescent="0.35">
      <c r="E2559" s="37"/>
      <c r="F2559" s="37"/>
      <c r="G2559" s="37"/>
    </row>
    <row r="2560" spans="5:7" x14ac:dyDescent="0.35">
      <c r="E2560" s="37"/>
      <c r="F2560" s="37"/>
      <c r="G2560" s="37"/>
    </row>
    <row r="2561" spans="5:7" x14ac:dyDescent="0.35">
      <c r="E2561" s="37"/>
      <c r="F2561" s="37"/>
      <c r="G2561" s="37"/>
    </row>
    <row r="2562" spans="5:7" x14ac:dyDescent="0.35">
      <c r="E2562" s="37"/>
      <c r="F2562" s="37"/>
      <c r="G2562" s="37"/>
    </row>
    <row r="2563" spans="5:7" x14ac:dyDescent="0.35">
      <c r="E2563" s="37"/>
      <c r="F2563" s="37"/>
      <c r="G2563" s="37"/>
    </row>
    <row r="2564" spans="5:7" x14ac:dyDescent="0.35">
      <c r="E2564" s="37"/>
      <c r="F2564" s="37"/>
      <c r="G2564" s="37"/>
    </row>
    <row r="2565" spans="5:7" x14ac:dyDescent="0.35">
      <c r="E2565" s="37"/>
      <c r="F2565" s="37"/>
      <c r="G2565" s="37"/>
    </row>
    <row r="2566" spans="5:7" x14ac:dyDescent="0.35">
      <c r="E2566" s="37"/>
      <c r="F2566" s="37"/>
      <c r="G2566" s="37"/>
    </row>
    <row r="2567" spans="5:7" x14ac:dyDescent="0.35">
      <c r="E2567" s="37"/>
      <c r="F2567" s="37"/>
      <c r="G2567" s="37"/>
    </row>
    <row r="2568" spans="5:7" x14ac:dyDescent="0.35">
      <c r="E2568" s="37"/>
      <c r="F2568" s="37"/>
      <c r="G2568" s="37"/>
    </row>
    <row r="2569" spans="5:7" x14ac:dyDescent="0.35">
      <c r="E2569" s="37"/>
      <c r="F2569" s="37"/>
      <c r="G2569" s="37"/>
    </row>
    <row r="2570" spans="5:7" x14ac:dyDescent="0.35">
      <c r="E2570" s="37"/>
      <c r="F2570" s="37"/>
      <c r="G2570" s="37"/>
    </row>
    <row r="2571" spans="5:7" x14ac:dyDescent="0.35">
      <c r="E2571" s="37"/>
      <c r="F2571" s="37"/>
      <c r="G2571" s="37"/>
    </row>
    <row r="2572" spans="5:7" x14ac:dyDescent="0.35">
      <c r="E2572" s="37"/>
      <c r="F2572" s="37"/>
      <c r="G2572" s="37"/>
    </row>
    <row r="2573" spans="5:7" x14ac:dyDescent="0.35">
      <c r="E2573" s="37"/>
      <c r="F2573" s="37"/>
      <c r="G2573" s="37"/>
    </row>
    <row r="2574" spans="5:7" x14ac:dyDescent="0.35">
      <c r="E2574" s="37"/>
      <c r="F2574" s="37"/>
      <c r="G2574" s="37"/>
    </row>
    <row r="2575" spans="5:7" x14ac:dyDescent="0.35">
      <c r="E2575" s="37"/>
      <c r="F2575" s="37"/>
      <c r="G2575" s="37"/>
    </row>
    <row r="2576" spans="5:7" x14ac:dyDescent="0.35">
      <c r="E2576" s="37"/>
      <c r="F2576" s="37"/>
      <c r="G2576" s="37"/>
    </row>
    <row r="2577" spans="5:7" x14ac:dyDescent="0.35">
      <c r="E2577" s="37"/>
      <c r="F2577" s="37"/>
      <c r="G2577" s="37"/>
    </row>
    <row r="2578" spans="5:7" x14ac:dyDescent="0.35">
      <c r="E2578" s="37"/>
      <c r="F2578" s="37"/>
      <c r="G2578" s="37"/>
    </row>
    <row r="2579" spans="5:7" x14ac:dyDescent="0.35">
      <c r="E2579" s="37"/>
      <c r="F2579" s="37"/>
      <c r="G2579" s="37"/>
    </row>
    <row r="2580" spans="5:7" x14ac:dyDescent="0.35">
      <c r="E2580" s="37"/>
      <c r="F2580" s="37"/>
      <c r="G2580" s="37"/>
    </row>
    <row r="2581" spans="5:7" x14ac:dyDescent="0.35">
      <c r="E2581" s="37"/>
      <c r="F2581" s="37"/>
      <c r="G2581" s="37"/>
    </row>
    <row r="2582" spans="5:7" x14ac:dyDescent="0.35">
      <c r="E2582" s="37"/>
      <c r="F2582" s="37"/>
      <c r="G2582" s="37"/>
    </row>
    <row r="2583" spans="5:7" x14ac:dyDescent="0.35">
      <c r="E2583" s="37"/>
      <c r="F2583" s="37"/>
      <c r="G2583" s="37"/>
    </row>
    <row r="2584" spans="5:7" x14ac:dyDescent="0.35">
      <c r="E2584" s="37"/>
      <c r="F2584" s="37"/>
      <c r="G2584" s="37"/>
    </row>
    <row r="2585" spans="5:7" x14ac:dyDescent="0.35">
      <c r="E2585" s="37"/>
      <c r="F2585" s="37"/>
      <c r="G2585" s="37"/>
    </row>
    <row r="2586" spans="5:7" x14ac:dyDescent="0.35">
      <c r="E2586" s="37"/>
      <c r="F2586" s="37"/>
      <c r="G2586" s="37"/>
    </row>
    <row r="2587" spans="5:7" x14ac:dyDescent="0.35">
      <c r="E2587" s="37"/>
      <c r="F2587" s="37"/>
      <c r="G2587" s="37"/>
    </row>
    <row r="2588" spans="5:7" x14ac:dyDescent="0.35">
      <c r="E2588" s="37"/>
      <c r="F2588" s="37"/>
      <c r="G2588" s="37"/>
    </row>
    <row r="2589" spans="5:7" x14ac:dyDescent="0.35">
      <c r="E2589" s="37"/>
      <c r="F2589" s="37"/>
      <c r="G2589" s="37"/>
    </row>
    <row r="2590" spans="5:7" x14ac:dyDescent="0.35">
      <c r="E2590" s="37"/>
      <c r="F2590" s="37"/>
      <c r="G2590" s="37"/>
    </row>
    <row r="2591" spans="5:7" x14ac:dyDescent="0.35">
      <c r="E2591" s="37"/>
      <c r="F2591" s="37"/>
      <c r="G2591" s="37"/>
    </row>
    <row r="2592" spans="5:7" x14ac:dyDescent="0.35">
      <c r="E2592" s="37"/>
      <c r="F2592" s="37"/>
      <c r="G2592" s="37"/>
    </row>
    <row r="2593" spans="5:7" x14ac:dyDescent="0.35">
      <c r="E2593" s="37"/>
      <c r="F2593" s="37"/>
      <c r="G2593" s="37"/>
    </row>
    <row r="2594" spans="5:7" x14ac:dyDescent="0.35">
      <c r="E2594" s="37"/>
      <c r="F2594" s="37"/>
      <c r="G2594" s="37"/>
    </row>
    <row r="2595" spans="5:7" x14ac:dyDescent="0.35">
      <c r="E2595" s="37"/>
      <c r="F2595" s="37"/>
      <c r="G2595" s="37"/>
    </row>
    <row r="2596" spans="5:7" x14ac:dyDescent="0.35">
      <c r="E2596" s="37"/>
      <c r="F2596" s="37"/>
      <c r="G2596" s="37"/>
    </row>
    <row r="2597" spans="5:7" x14ac:dyDescent="0.35">
      <c r="E2597" s="37"/>
      <c r="F2597" s="37"/>
      <c r="G2597" s="37"/>
    </row>
    <row r="2598" spans="5:7" x14ac:dyDescent="0.35">
      <c r="E2598" s="37"/>
      <c r="F2598" s="37"/>
      <c r="G2598" s="37"/>
    </row>
    <row r="2599" spans="5:7" x14ac:dyDescent="0.35">
      <c r="E2599" s="37"/>
      <c r="F2599" s="37"/>
      <c r="G2599" s="37"/>
    </row>
    <row r="2600" spans="5:7" x14ac:dyDescent="0.35">
      <c r="E2600" s="37"/>
      <c r="F2600" s="37"/>
      <c r="G2600" s="37"/>
    </row>
    <row r="2601" spans="5:7" x14ac:dyDescent="0.35">
      <c r="E2601" s="37"/>
      <c r="F2601" s="37"/>
      <c r="G2601" s="37"/>
    </row>
    <row r="2602" spans="5:7" x14ac:dyDescent="0.35">
      <c r="E2602" s="37"/>
      <c r="F2602" s="37"/>
      <c r="G2602" s="37"/>
    </row>
    <row r="2603" spans="5:7" x14ac:dyDescent="0.35">
      <c r="E2603" s="37"/>
      <c r="F2603" s="37"/>
      <c r="G2603" s="37"/>
    </row>
    <row r="2604" spans="5:7" x14ac:dyDescent="0.35">
      <c r="E2604" s="37"/>
      <c r="F2604" s="37"/>
      <c r="G2604" s="37"/>
    </row>
    <row r="2605" spans="5:7" x14ac:dyDescent="0.35">
      <c r="E2605" s="37"/>
      <c r="F2605" s="37"/>
      <c r="G2605" s="37"/>
    </row>
    <row r="2606" spans="5:7" x14ac:dyDescent="0.35">
      <c r="E2606" s="37"/>
      <c r="F2606" s="37"/>
      <c r="G2606" s="37"/>
    </row>
    <row r="2607" spans="5:7" x14ac:dyDescent="0.35">
      <c r="E2607" s="37"/>
      <c r="F2607" s="37"/>
      <c r="G2607" s="37"/>
    </row>
    <row r="2608" spans="5:7" x14ac:dyDescent="0.35">
      <c r="E2608" s="37"/>
      <c r="F2608" s="37"/>
      <c r="G2608" s="37"/>
    </row>
    <row r="2609" spans="5:7" x14ac:dyDescent="0.35">
      <c r="E2609" s="37"/>
      <c r="F2609" s="37"/>
      <c r="G2609" s="37"/>
    </row>
    <row r="2610" spans="5:7" x14ac:dyDescent="0.35">
      <c r="E2610" s="37"/>
      <c r="F2610" s="37"/>
      <c r="G2610" s="37"/>
    </row>
    <row r="2611" spans="5:7" x14ac:dyDescent="0.35">
      <c r="E2611" s="37"/>
      <c r="F2611" s="37"/>
      <c r="G2611" s="37"/>
    </row>
    <row r="2612" spans="5:7" x14ac:dyDescent="0.35">
      <c r="E2612" s="37"/>
      <c r="F2612" s="37"/>
      <c r="G2612" s="37"/>
    </row>
    <row r="2613" spans="5:7" x14ac:dyDescent="0.35">
      <c r="E2613" s="37"/>
      <c r="F2613" s="37"/>
      <c r="G2613" s="37"/>
    </row>
    <row r="2614" spans="5:7" x14ac:dyDescent="0.35">
      <c r="E2614" s="37"/>
      <c r="F2614" s="37"/>
      <c r="G2614" s="37"/>
    </row>
    <row r="2615" spans="5:7" x14ac:dyDescent="0.35">
      <c r="E2615" s="37"/>
      <c r="F2615" s="37"/>
      <c r="G2615" s="37"/>
    </row>
    <row r="2616" spans="5:7" x14ac:dyDescent="0.35">
      <c r="E2616" s="37"/>
      <c r="F2616" s="37"/>
      <c r="G2616" s="37"/>
    </row>
    <row r="2617" spans="5:7" x14ac:dyDescent="0.35">
      <c r="E2617" s="37"/>
      <c r="F2617" s="37"/>
      <c r="G2617" s="37"/>
    </row>
    <row r="2618" spans="5:7" x14ac:dyDescent="0.35">
      <c r="E2618" s="37"/>
      <c r="F2618" s="37"/>
      <c r="G2618" s="37"/>
    </row>
    <row r="2619" spans="5:7" x14ac:dyDescent="0.35">
      <c r="E2619" s="37"/>
      <c r="F2619" s="37"/>
      <c r="G2619" s="37"/>
    </row>
    <row r="2620" spans="5:7" x14ac:dyDescent="0.35">
      <c r="E2620" s="37"/>
      <c r="F2620" s="37"/>
      <c r="G2620" s="37"/>
    </row>
    <row r="2621" spans="5:7" x14ac:dyDescent="0.35">
      <c r="E2621" s="37"/>
      <c r="F2621" s="37"/>
      <c r="G2621" s="37"/>
    </row>
    <row r="2622" spans="5:7" x14ac:dyDescent="0.35">
      <c r="E2622" s="37"/>
      <c r="F2622" s="37"/>
      <c r="G2622" s="37"/>
    </row>
    <row r="2623" spans="5:7" x14ac:dyDescent="0.35">
      <c r="E2623" s="37"/>
      <c r="F2623" s="37"/>
      <c r="G2623" s="37"/>
    </row>
    <row r="2624" spans="5:7" x14ac:dyDescent="0.35">
      <c r="E2624" s="37"/>
      <c r="F2624" s="37"/>
      <c r="G2624" s="37"/>
    </row>
    <row r="2625" spans="5:7" x14ac:dyDescent="0.35">
      <c r="E2625" s="37"/>
      <c r="F2625" s="37"/>
      <c r="G2625" s="37"/>
    </row>
    <row r="2626" spans="5:7" x14ac:dyDescent="0.35">
      <c r="E2626" s="37"/>
      <c r="F2626" s="37"/>
      <c r="G2626" s="37"/>
    </row>
    <row r="2627" spans="5:7" x14ac:dyDescent="0.35">
      <c r="E2627" s="37"/>
      <c r="F2627" s="37"/>
      <c r="G2627" s="37"/>
    </row>
    <row r="2628" spans="5:7" x14ac:dyDescent="0.35">
      <c r="E2628" s="37"/>
      <c r="F2628" s="37"/>
      <c r="G2628" s="37"/>
    </row>
    <row r="2629" spans="5:7" x14ac:dyDescent="0.35">
      <c r="E2629" s="37"/>
      <c r="F2629" s="37"/>
      <c r="G2629" s="37"/>
    </row>
    <row r="2630" spans="5:7" x14ac:dyDescent="0.35">
      <c r="E2630" s="37"/>
      <c r="F2630" s="37"/>
      <c r="G2630" s="37"/>
    </row>
    <row r="2631" spans="5:7" x14ac:dyDescent="0.35">
      <c r="E2631" s="37"/>
      <c r="F2631" s="37"/>
      <c r="G2631" s="37"/>
    </row>
    <row r="2632" spans="5:7" x14ac:dyDescent="0.35">
      <c r="E2632" s="37"/>
      <c r="F2632" s="37"/>
      <c r="G2632" s="37"/>
    </row>
    <row r="2633" spans="5:7" x14ac:dyDescent="0.35">
      <c r="E2633" s="37"/>
      <c r="F2633" s="37"/>
      <c r="G2633" s="37"/>
    </row>
    <row r="2634" spans="5:7" x14ac:dyDescent="0.35">
      <c r="E2634" s="37"/>
      <c r="F2634" s="37"/>
      <c r="G2634" s="37"/>
    </row>
    <row r="2635" spans="5:7" x14ac:dyDescent="0.35">
      <c r="E2635" s="37"/>
      <c r="F2635" s="37"/>
      <c r="G2635" s="37"/>
    </row>
    <row r="2636" spans="5:7" x14ac:dyDescent="0.35">
      <c r="E2636" s="37"/>
      <c r="F2636" s="37"/>
      <c r="G2636" s="37"/>
    </row>
    <row r="2637" spans="5:7" x14ac:dyDescent="0.35">
      <c r="E2637" s="37"/>
      <c r="F2637" s="37"/>
      <c r="G2637" s="37"/>
    </row>
    <row r="2638" spans="5:7" x14ac:dyDescent="0.35">
      <c r="E2638" s="37"/>
      <c r="F2638" s="37"/>
      <c r="G2638" s="37"/>
    </row>
    <row r="2639" spans="5:7" x14ac:dyDescent="0.35">
      <c r="E2639" s="37"/>
      <c r="F2639" s="37"/>
      <c r="G2639" s="37"/>
    </row>
    <row r="2640" spans="5:7" x14ac:dyDescent="0.35">
      <c r="E2640" s="37"/>
      <c r="F2640" s="37"/>
      <c r="G2640" s="37"/>
    </row>
    <row r="2641" spans="5:7" x14ac:dyDescent="0.35">
      <c r="E2641" s="37"/>
      <c r="F2641" s="37"/>
      <c r="G2641" s="37"/>
    </row>
    <row r="2642" spans="5:7" x14ac:dyDescent="0.35">
      <c r="E2642" s="37"/>
      <c r="F2642" s="37"/>
      <c r="G2642" s="37"/>
    </row>
    <row r="2643" spans="5:7" x14ac:dyDescent="0.35">
      <c r="E2643" s="37"/>
      <c r="F2643" s="37"/>
      <c r="G2643" s="37"/>
    </row>
    <row r="2644" spans="5:7" x14ac:dyDescent="0.35">
      <c r="E2644" s="37"/>
      <c r="F2644" s="37"/>
      <c r="G2644" s="37"/>
    </row>
    <row r="2645" spans="5:7" x14ac:dyDescent="0.35">
      <c r="E2645" s="37"/>
      <c r="F2645" s="37"/>
      <c r="G2645" s="37"/>
    </row>
    <row r="2646" spans="5:7" x14ac:dyDescent="0.35">
      <c r="E2646" s="37"/>
      <c r="F2646" s="37"/>
      <c r="G2646" s="37"/>
    </row>
    <row r="2647" spans="5:7" x14ac:dyDescent="0.35">
      <c r="E2647" s="37"/>
      <c r="F2647" s="37"/>
      <c r="G2647" s="37"/>
    </row>
    <row r="2648" spans="5:7" x14ac:dyDescent="0.35">
      <c r="E2648" s="37"/>
      <c r="F2648" s="37"/>
      <c r="G2648" s="37"/>
    </row>
    <row r="2649" spans="5:7" x14ac:dyDescent="0.35">
      <c r="E2649" s="37"/>
      <c r="F2649" s="37"/>
      <c r="G2649" s="37"/>
    </row>
    <row r="2650" spans="5:7" x14ac:dyDescent="0.35">
      <c r="E2650" s="37"/>
      <c r="F2650" s="37"/>
      <c r="G2650" s="37"/>
    </row>
    <row r="2651" spans="5:7" x14ac:dyDescent="0.35">
      <c r="E2651" s="37"/>
      <c r="F2651" s="37"/>
      <c r="G2651" s="37"/>
    </row>
    <row r="2652" spans="5:7" x14ac:dyDescent="0.35">
      <c r="E2652" s="37"/>
      <c r="F2652" s="37"/>
      <c r="G2652" s="37"/>
    </row>
    <row r="2653" spans="5:7" x14ac:dyDescent="0.35">
      <c r="E2653" s="37"/>
      <c r="F2653" s="37"/>
      <c r="G2653" s="37"/>
    </row>
    <row r="2654" spans="5:7" x14ac:dyDescent="0.35">
      <c r="E2654" s="37"/>
      <c r="F2654" s="37"/>
      <c r="G2654" s="37"/>
    </row>
    <row r="2655" spans="5:7" x14ac:dyDescent="0.35">
      <c r="E2655" s="37"/>
      <c r="F2655" s="37"/>
      <c r="G2655" s="37"/>
    </row>
    <row r="2656" spans="5:7" x14ac:dyDescent="0.35">
      <c r="E2656" s="37"/>
      <c r="F2656" s="37"/>
      <c r="G2656" s="37"/>
    </row>
    <row r="2657" spans="5:7" x14ac:dyDescent="0.35">
      <c r="E2657" s="37"/>
      <c r="F2657" s="37"/>
      <c r="G2657" s="37"/>
    </row>
    <row r="2658" spans="5:7" x14ac:dyDescent="0.35">
      <c r="E2658" s="37"/>
      <c r="F2658" s="37"/>
      <c r="G2658" s="37"/>
    </row>
    <row r="2659" spans="5:7" x14ac:dyDescent="0.35">
      <c r="E2659" s="37"/>
      <c r="F2659" s="37"/>
      <c r="G2659" s="37"/>
    </row>
    <row r="2660" spans="5:7" x14ac:dyDescent="0.35">
      <c r="E2660" s="37"/>
      <c r="F2660" s="37"/>
      <c r="G2660" s="37"/>
    </row>
    <row r="2661" spans="5:7" x14ac:dyDescent="0.35">
      <c r="E2661" s="37"/>
      <c r="F2661" s="37"/>
      <c r="G2661" s="37"/>
    </row>
    <row r="2662" spans="5:7" x14ac:dyDescent="0.35">
      <c r="E2662" s="37"/>
      <c r="F2662" s="37"/>
      <c r="G2662" s="37"/>
    </row>
    <row r="2663" spans="5:7" x14ac:dyDescent="0.35">
      <c r="E2663" s="37"/>
      <c r="F2663" s="37"/>
      <c r="G2663" s="37"/>
    </row>
    <row r="2664" spans="5:7" x14ac:dyDescent="0.35">
      <c r="E2664" s="37"/>
      <c r="F2664" s="37"/>
      <c r="G2664" s="37"/>
    </row>
    <row r="2665" spans="5:7" x14ac:dyDescent="0.35">
      <c r="E2665" s="37"/>
      <c r="F2665" s="37"/>
      <c r="G2665" s="37"/>
    </row>
    <row r="2666" spans="5:7" x14ac:dyDescent="0.35">
      <c r="E2666" s="37"/>
      <c r="F2666" s="37"/>
      <c r="G2666" s="37"/>
    </row>
    <row r="2667" spans="5:7" x14ac:dyDescent="0.35">
      <c r="E2667" s="37"/>
      <c r="F2667" s="37"/>
      <c r="G2667" s="37"/>
    </row>
    <row r="2668" spans="5:7" x14ac:dyDescent="0.35">
      <c r="E2668" s="37"/>
      <c r="F2668" s="37"/>
      <c r="G2668" s="37"/>
    </row>
    <row r="2669" spans="5:7" x14ac:dyDescent="0.35">
      <c r="E2669" s="37"/>
      <c r="F2669" s="37"/>
      <c r="G2669" s="37"/>
    </row>
    <row r="2670" spans="5:7" x14ac:dyDescent="0.35">
      <c r="E2670" s="37"/>
      <c r="F2670" s="37"/>
      <c r="G2670" s="37"/>
    </row>
    <row r="2671" spans="5:7" x14ac:dyDescent="0.35">
      <c r="E2671" s="37"/>
      <c r="F2671" s="37"/>
      <c r="G2671" s="37"/>
    </row>
    <row r="2672" spans="5:7" x14ac:dyDescent="0.35">
      <c r="E2672" s="37"/>
      <c r="F2672" s="37"/>
      <c r="G2672" s="37"/>
    </row>
    <row r="2673" spans="5:7" x14ac:dyDescent="0.35">
      <c r="E2673" s="37"/>
      <c r="F2673" s="37"/>
      <c r="G2673" s="37"/>
    </row>
    <row r="2674" spans="5:7" x14ac:dyDescent="0.35">
      <c r="E2674" s="37"/>
      <c r="F2674" s="37"/>
      <c r="G2674" s="37"/>
    </row>
    <row r="2675" spans="5:7" x14ac:dyDescent="0.35">
      <c r="E2675" s="37"/>
      <c r="F2675" s="37"/>
      <c r="G2675" s="37"/>
    </row>
    <row r="2676" spans="5:7" x14ac:dyDescent="0.35">
      <c r="E2676" s="37"/>
      <c r="F2676" s="37"/>
      <c r="G2676" s="37"/>
    </row>
    <row r="2677" spans="5:7" x14ac:dyDescent="0.35">
      <c r="E2677" s="37"/>
      <c r="F2677" s="37"/>
      <c r="G2677" s="37"/>
    </row>
    <row r="2678" spans="5:7" x14ac:dyDescent="0.35">
      <c r="E2678" s="37"/>
      <c r="F2678" s="37"/>
      <c r="G2678" s="37"/>
    </row>
    <row r="2679" spans="5:7" x14ac:dyDescent="0.35">
      <c r="E2679" s="37"/>
      <c r="F2679" s="37"/>
      <c r="G2679" s="37"/>
    </row>
    <row r="2680" spans="5:7" x14ac:dyDescent="0.35">
      <c r="E2680" s="37"/>
      <c r="F2680" s="37"/>
      <c r="G2680" s="37"/>
    </row>
    <row r="2681" spans="5:7" x14ac:dyDescent="0.35">
      <c r="E2681" s="37"/>
      <c r="F2681" s="37"/>
      <c r="G2681" s="37"/>
    </row>
    <row r="2682" spans="5:7" x14ac:dyDescent="0.35">
      <c r="E2682" s="37"/>
      <c r="F2682" s="37"/>
      <c r="G2682" s="37"/>
    </row>
    <row r="2683" spans="5:7" x14ac:dyDescent="0.35">
      <c r="E2683" s="37"/>
      <c r="F2683" s="37"/>
      <c r="G2683" s="37"/>
    </row>
    <row r="2684" spans="5:7" x14ac:dyDescent="0.35">
      <c r="E2684" s="37"/>
      <c r="F2684" s="37"/>
      <c r="G2684" s="37"/>
    </row>
    <row r="2685" spans="5:7" x14ac:dyDescent="0.35">
      <c r="E2685" s="37"/>
      <c r="F2685" s="37"/>
      <c r="G2685" s="37"/>
    </row>
    <row r="2686" spans="5:7" x14ac:dyDescent="0.35">
      <c r="E2686" s="37"/>
      <c r="F2686" s="37"/>
      <c r="G2686" s="37"/>
    </row>
    <row r="2687" spans="5:7" x14ac:dyDescent="0.35">
      <c r="E2687" s="37"/>
      <c r="F2687" s="37"/>
      <c r="G2687" s="37"/>
    </row>
    <row r="2688" spans="5:7" x14ac:dyDescent="0.35">
      <c r="E2688" s="37"/>
      <c r="F2688" s="37"/>
      <c r="G2688" s="37"/>
    </row>
    <row r="2689" spans="5:7" x14ac:dyDescent="0.35">
      <c r="E2689" s="37"/>
      <c r="F2689" s="37"/>
      <c r="G2689" s="37"/>
    </row>
    <row r="2690" spans="5:7" x14ac:dyDescent="0.35">
      <c r="E2690" s="37"/>
      <c r="F2690" s="37"/>
      <c r="G2690" s="37"/>
    </row>
    <row r="2691" spans="5:7" x14ac:dyDescent="0.35">
      <c r="E2691" s="37"/>
      <c r="F2691" s="37"/>
      <c r="G2691" s="37"/>
    </row>
    <row r="2692" spans="5:7" x14ac:dyDescent="0.35">
      <c r="E2692" s="37"/>
      <c r="F2692" s="37"/>
      <c r="G2692" s="37"/>
    </row>
    <row r="2693" spans="5:7" x14ac:dyDescent="0.35">
      <c r="E2693" s="37"/>
      <c r="F2693" s="37"/>
      <c r="G2693" s="37"/>
    </row>
    <row r="2694" spans="5:7" x14ac:dyDescent="0.35">
      <c r="E2694" s="37"/>
      <c r="F2694" s="37"/>
      <c r="G2694" s="37"/>
    </row>
    <row r="2695" spans="5:7" x14ac:dyDescent="0.35">
      <c r="E2695" s="37"/>
      <c r="F2695" s="37"/>
      <c r="G2695" s="37"/>
    </row>
    <row r="2696" spans="5:7" x14ac:dyDescent="0.35">
      <c r="E2696" s="37"/>
      <c r="F2696" s="37"/>
      <c r="G2696" s="37"/>
    </row>
    <row r="2697" spans="5:7" x14ac:dyDescent="0.35">
      <c r="E2697" s="37"/>
      <c r="F2697" s="37"/>
      <c r="G2697" s="37"/>
    </row>
    <row r="2698" spans="5:7" x14ac:dyDescent="0.35">
      <c r="E2698" s="37"/>
      <c r="F2698" s="37"/>
      <c r="G2698" s="37"/>
    </row>
    <row r="2699" spans="5:7" x14ac:dyDescent="0.35">
      <c r="E2699" s="37"/>
      <c r="F2699" s="37"/>
      <c r="G2699" s="37"/>
    </row>
    <row r="2700" spans="5:7" x14ac:dyDescent="0.35">
      <c r="E2700" s="37"/>
      <c r="F2700" s="37"/>
      <c r="G2700" s="37"/>
    </row>
    <row r="2701" spans="5:7" x14ac:dyDescent="0.35">
      <c r="E2701" s="37"/>
      <c r="F2701" s="37"/>
      <c r="G2701" s="37"/>
    </row>
    <row r="2702" spans="5:7" x14ac:dyDescent="0.35">
      <c r="E2702" s="37"/>
      <c r="F2702" s="37"/>
      <c r="G2702" s="37"/>
    </row>
    <row r="2703" spans="5:7" x14ac:dyDescent="0.35">
      <c r="E2703" s="37"/>
      <c r="F2703" s="37"/>
      <c r="G2703" s="37"/>
    </row>
    <row r="2704" spans="5:7" x14ac:dyDescent="0.35">
      <c r="E2704" s="37"/>
      <c r="F2704" s="37"/>
      <c r="G2704" s="37"/>
    </row>
    <row r="2705" spans="5:7" x14ac:dyDescent="0.35">
      <c r="E2705" s="37"/>
      <c r="F2705" s="37"/>
      <c r="G2705" s="37"/>
    </row>
    <row r="2706" spans="5:7" x14ac:dyDescent="0.35">
      <c r="E2706" s="37"/>
      <c r="F2706" s="37"/>
      <c r="G2706" s="37"/>
    </row>
    <row r="2707" spans="5:7" x14ac:dyDescent="0.35">
      <c r="E2707" s="37"/>
      <c r="F2707" s="37"/>
      <c r="G2707" s="37"/>
    </row>
    <row r="2708" spans="5:7" x14ac:dyDescent="0.35">
      <c r="E2708" s="37"/>
      <c r="F2708" s="37"/>
      <c r="G2708" s="37"/>
    </row>
    <row r="2709" spans="5:7" x14ac:dyDescent="0.35">
      <c r="E2709" s="37"/>
      <c r="F2709" s="37"/>
      <c r="G2709" s="37"/>
    </row>
    <row r="2710" spans="5:7" x14ac:dyDescent="0.35">
      <c r="E2710" s="37"/>
      <c r="F2710" s="37"/>
      <c r="G2710" s="37"/>
    </row>
    <row r="2711" spans="5:7" x14ac:dyDescent="0.35">
      <c r="E2711" s="37"/>
      <c r="F2711" s="37"/>
      <c r="G2711" s="37"/>
    </row>
    <row r="2712" spans="5:7" x14ac:dyDescent="0.35">
      <c r="E2712" s="37"/>
      <c r="F2712" s="37"/>
      <c r="G2712" s="37"/>
    </row>
    <row r="2713" spans="5:7" x14ac:dyDescent="0.35">
      <c r="E2713" s="37"/>
      <c r="F2713" s="37"/>
      <c r="G2713" s="37"/>
    </row>
    <row r="2714" spans="5:7" x14ac:dyDescent="0.35">
      <c r="E2714" s="37"/>
      <c r="F2714" s="37"/>
      <c r="G2714" s="37"/>
    </row>
    <row r="2715" spans="5:7" x14ac:dyDescent="0.35">
      <c r="E2715" s="37"/>
      <c r="F2715" s="37"/>
      <c r="G2715" s="37"/>
    </row>
    <row r="2716" spans="5:7" x14ac:dyDescent="0.35">
      <c r="E2716" s="37"/>
      <c r="F2716" s="37"/>
      <c r="G2716" s="37"/>
    </row>
    <row r="2717" spans="5:7" x14ac:dyDescent="0.35">
      <c r="E2717" s="37"/>
      <c r="F2717" s="37"/>
      <c r="G2717" s="37"/>
    </row>
    <row r="2718" spans="5:7" x14ac:dyDescent="0.35">
      <c r="E2718" s="37"/>
      <c r="F2718" s="37"/>
      <c r="G2718" s="37"/>
    </row>
    <row r="2719" spans="5:7" x14ac:dyDescent="0.35">
      <c r="E2719" s="37"/>
      <c r="F2719" s="37"/>
      <c r="G2719" s="37"/>
    </row>
    <row r="2720" spans="5:7" x14ac:dyDescent="0.35">
      <c r="E2720" s="37"/>
      <c r="F2720" s="37"/>
      <c r="G2720" s="37"/>
    </row>
    <row r="2721" spans="5:7" x14ac:dyDescent="0.35">
      <c r="E2721" s="37"/>
      <c r="F2721" s="37"/>
      <c r="G2721" s="37"/>
    </row>
    <row r="2722" spans="5:7" x14ac:dyDescent="0.35">
      <c r="E2722" s="37"/>
      <c r="F2722" s="37"/>
      <c r="G2722" s="37"/>
    </row>
    <row r="2723" spans="5:7" x14ac:dyDescent="0.35">
      <c r="E2723" s="37"/>
      <c r="F2723" s="37"/>
      <c r="G2723" s="37"/>
    </row>
    <row r="2724" spans="5:7" x14ac:dyDescent="0.35">
      <c r="E2724" s="37"/>
      <c r="F2724" s="37"/>
      <c r="G2724" s="37"/>
    </row>
    <row r="2725" spans="5:7" x14ac:dyDescent="0.35">
      <c r="E2725" s="37"/>
      <c r="F2725" s="37"/>
      <c r="G2725" s="37"/>
    </row>
    <row r="2726" spans="5:7" x14ac:dyDescent="0.35">
      <c r="E2726" s="37"/>
      <c r="F2726" s="37"/>
      <c r="G2726" s="37"/>
    </row>
    <row r="2727" spans="5:7" x14ac:dyDescent="0.35">
      <c r="E2727" s="37"/>
      <c r="F2727" s="37"/>
      <c r="G2727" s="37"/>
    </row>
    <row r="2728" spans="5:7" x14ac:dyDescent="0.35">
      <c r="E2728" s="37"/>
      <c r="F2728" s="37"/>
      <c r="G2728" s="37"/>
    </row>
    <row r="2729" spans="5:7" x14ac:dyDescent="0.35">
      <c r="E2729" s="37"/>
      <c r="F2729" s="37"/>
      <c r="G2729" s="37"/>
    </row>
    <row r="2730" spans="5:7" x14ac:dyDescent="0.35">
      <c r="E2730" s="37"/>
      <c r="F2730" s="37"/>
      <c r="G2730" s="37"/>
    </row>
    <row r="2731" spans="5:7" x14ac:dyDescent="0.35">
      <c r="E2731" s="37"/>
      <c r="F2731" s="37"/>
      <c r="G2731" s="37"/>
    </row>
    <row r="2732" spans="5:7" x14ac:dyDescent="0.35">
      <c r="E2732" s="37"/>
      <c r="F2732" s="37"/>
      <c r="G2732" s="37"/>
    </row>
    <row r="2733" spans="5:7" x14ac:dyDescent="0.35">
      <c r="E2733" s="37"/>
      <c r="F2733" s="37"/>
      <c r="G2733" s="37"/>
    </row>
    <row r="2734" spans="5:7" x14ac:dyDescent="0.35">
      <c r="E2734" s="37"/>
      <c r="F2734" s="37"/>
      <c r="G2734" s="37"/>
    </row>
    <row r="2735" spans="5:7" x14ac:dyDescent="0.35">
      <c r="E2735" s="37"/>
      <c r="F2735" s="37"/>
      <c r="G2735" s="37"/>
    </row>
    <row r="2736" spans="5:7" x14ac:dyDescent="0.35">
      <c r="E2736" s="37"/>
      <c r="F2736" s="37"/>
      <c r="G2736" s="37"/>
    </row>
    <row r="2737" spans="5:7" x14ac:dyDescent="0.35">
      <c r="E2737" s="37"/>
      <c r="F2737" s="37"/>
      <c r="G2737" s="37"/>
    </row>
    <row r="2738" spans="5:7" x14ac:dyDescent="0.35">
      <c r="E2738" s="37"/>
      <c r="F2738" s="37"/>
      <c r="G2738" s="37"/>
    </row>
    <row r="2739" spans="5:7" x14ac:dyDescent="0.35">
      <c r="E2739" s="37"/>
      <c r="F2739" s="37"/>
      <c r="G2739" s="37"/>
    </row>
    <row r="2740" spans="5:7" x14ac:dyDescent="0.35">
      <c r="E2740" s="37"/>
      <c r="F2740" s="37"/>
      <c r="G2740" s="37"/>
    </row>
    <row r="2741" spans="5:7" x14ac:dyDescent="0.35">
      <c r="E2741" s="37"/>
      <c r="F2741" s="37"/>
      <c r="G2741" s="37"/>
    </row>
    <row r="2742" spans="5:7" x14ac:dyDescent="0.35">
      <c r="E2742" s="37"/>
      <c r="F2742" s="37"/>
      <c r="G2742" s="37"/>
    </row>
    <row r="2743" spans="5:7" x14ac:dyDescent="0.35">
      <c r="E2743" s="37"/>
      <c r="F2743" s="37"/>
      <c r="G2743" s="37"/>
    </row>
    <row r="2744" spans="5:7" x14ac:dyDescent="0.35">
      <c r="E2744" s="37"/>
      <c r="F2744" s="37"/>
      <c r="G2744" s="37"/>
    </row>
    <row r="2745" spans="5:7" x14ac:dyDescent="0.35">
      <c r="E2745" s="37"/>
      <c r="F2745" s="37"/>
      <c r="G2745" s="37"/>
    </row>
    <row r="2746" spans="5:7" x14ac:dyDescent="0.35">
      <c r="E2746" s="37"/>
      <c r="F2746" s="37"/>
      <c r="G2746" s="37"/>
    </row>
    <row r="2747" spans="5:7" x14ac:dyDescent="0.35">
      <c r="E2747" s="37"/>
      <c r="F2747" s="37"/>
      <c r="G2747" s="37"/>
    </row>
    <row r="2748" spans="5:7" x14ac:dyDescent="0.35">
      <c r="E2748" s="37"/>
      <c r="F2748" s="37"/>
      <c r="G2748" s="37"/>
    </row>
    <row r="2749" spans="5:7" x14ac:dyDescent="0.35">
      <c r="E2749" s="37"/>
      <c r="F2749" s="37"/>
      <c r="G2749" s="37"/>
    </row>
    <row r="2750" spans="5:7" x14ac:dyDescent="0.35">
      <c r="E2750" s="37"/>
      <c r="F2750" s="37"/>
      <c r="G2750" s="37"/>
    </row>
    <row r="2751" spans="5:7" x14ac:dyDescent="0.35">
      <c r="E2751" s="37"/>
      <c r="F2751" s="37"/>
      <c r="G2751" s="37"/>
    </row>
    <row r="2752" spans="5:7" x14ac:dyDescent="0.35">
      <c r="E2752" s="37"/>
      <c r="F2752" s="37"/>
      <c r="G2752" s="37"/>
    </row>
    <row r="2753" spans="5:7" x14ac:dyDescent="0.35">
      <c r="E2753" s="37"/>
      <c r="F2753" s="37"/>
      <c r="G2753" s="37"/>
    </row>
    <row r="2754" spans="5:7" x14ac:dyDescent="0.35">
      <c r="E2754" s="37"/>
      <c r="F2754" s="37"/>
      <c r="G2754" s="37"/>
    </row>
    <row r="2755" spans="5:7" x14ac:dyDescent="0.35">
      <c r="E2755" s="37"/>
      <c r="F2755" s="37"/>
      <c r="G2755" s="37"/>
    </row>
    <row r="2756" spans="5:7" x14ac:dyDescent="0.35">
      <c r="E2756" s="37"/>
      <c r="F2756" s="37"/>
      <c r="G2756" s="37"/>
    </row>
    <row r="2757" spans="5:7" x14ac:dyDescent="0.35">
      <c r="E2757" s="37"/>
      <c r="F2757" s="37"/>
      <c r="G2757" s="37"/>
    </row>
    <row r="2758" spans="5:7" x14ac:dyDescent="0.35">
      <c r="E2758" s="37"/>
      <c r="F2758" s="37"/>
      <c r="G2758" s="37"/>
    </row>
    <row r="2759" spans="5:7" x14ac:dyDescent="0.35">
      <c r="E2759" s="37"/>
      <c r="F2759" s="37"/>
      <c r="G2759" s="37"/>
    </row>
    <row r="2760" spans="5:7" x14ac:dyDescent="0.35">
      <c r="E2760" s="37"/>
      <c r="F2760" s="37"/>
      <c r="G2760" s="37"/>
    </row>
    <row r="2761" spans="5:7" x14ac:dyDescent="0.35">
      <c r="E2761" s="37"/>
      <c r="F2761" s="37"/>
      <c r="G2761" s="37"/>
    </row>
    <row r="2762" spans="5:7" x14ac:dyDescent="0.35">
      <c r="E2762" s="37"/>
      <c r="F2762" s="37"/>
      <c r="G2762" s="37"/>
    </row>
    <row r="2763" spans="5:7" x14ac:dyDescent="0.35">
      <c r="E2763" s="37"/>
      <c r="F2763" s="37"/>
      <c r="G2763" s="37"/>
    </row>
    <row r="2764" spans="5:7" x14ac:dyDescent="0.35">
      <c r="E2764" s="37"/>
      <c r="F2764" s="37"/>
      <c r="G2764" s="37"/>
    </row>
    <row r="2765" spans="5:7" x14ac:dyDescent="0.35">
      <c r="E2765" s="37"/>
      <c r="F2765" s="37"/>
      <c r="G2765" s="37"/>
    </row>
    <row r="2766" spans="5:7" x14ac:dyDescent="0.35">
      <c r="E2766" s="37"/>
      <c r="F2766" s="37"/>
      <c r="G2766" s="37"/>
    </row>
    <row r="2767" spans="5:7" x14ac:dyDescent="0.35">
      <c r="E2767" s="37"/>
      <c r="F2767" s="37"/>
      <c r="G2767" s="37"/>
    </row>
    <row r="2768" spans="5:7" x14ac:dyDescent="0.35">
      <c r="E2768" s="37"/>
      <c r="F2768" s="37"/>
      <c r="G2768" s="37"/>
    </row>
    <row r="2769" spans="5:7" x14ac:dyDescent="0.35">
      <c r="E2769" s="37"/>
      <c r="F2769" s="37"/>
      <c r="G2769" s="37"/>
    </row>
    <row r="2770" spans="5:7" x14ac:dyDescent="0.35">
      <c r="E2770" s="37"/>
      <c r="F2770" s="37"/>
      <c r="G2770" s="37"/>
    </row>
    <row r="2771" spans="5:7" x14ac:dyDescent="0.35">
      <c r="E2771" s="37"/>
      <c r="F2771" s="37"/>
      <c r="G2771" s="37"/>
    </row>
    <row r="2772" spans="5:7" x14ac:dyDescent="0.35">
      <c r="E2772" s="37"/>
      <c r="F2772" s="37"/>
      <c r="G2772" s="37"/>
    </row>
    <row r="2773" spans="5:7" x14ac:dyDescent="0.35">
      <c r="E2773" s="37"/>
      <c r="F2773" s="37"/>
      <c r="G2773" s="37"/>
    </row>
    <row r="2774" spans="5:7" x14ac:dyDescent="0.35">
      <c r="E2774" s="37"/>
      <c r="F2774" s="37"/>
      <c r="G2774" s="37"/>
    </row>
    <row r="2775" spans="5:7" x14ac:dyDescent="0.35">
      <c r="E2775" s="37"/>
      <c r="F2775" s="37"/>
      <c r="G2775" s="37"/>
    </row>
    <row r="2776" spans="5:7" x14ac:dyDescent="0.35">
      <c r="E2776" s="37"/>
      <c r="F2776" s="37"/>
      <c r="G2776" s="37"/>
    </row>
    <row r="2777" spans="5:7" x14ac:dyDescent="0.35">
      <c r="E2777" s="37"/>
      <c r="F2777" s="37"/>
      <c r="G2777" s="37"/>
    </row>
    <row r="2778" spans="5:7" x14ac:dyDescent="0.35">
      <c r="E2778" s="37"/>
      <c r="F2778" s="37"/>
      <c r="G2778" s="37"/>
    </row>
    <row r="2779" spans="5:7" x14ac:dyDescent="0.35">
      <c r="E2779" s="37"/>
      <c r="F2779" s="37"/>
      <c r="G2779" s="37"/>
    </row>
    <row r="2780" spans="5:7" x14ac:dyDescent="0.35">
      <c r="E2780" s="37"/>
      <c r="F2780" s="37"/>
      <c r="G2780" s="37"/>
    </row>
    <row r="2781" spans="5:7" x14ac:dyDescent="0.35">
      <c r="E2781" s="37"/>
      <c r="F2781" s="37"/>
      <c r="G2781" s="37"/>
    </row>
    <row r="2782" spans="5:7" x14ac:dyDescent="0.35">
      <c r="E2782" s="37"/>
      <c r="F2782" s="37"/>
      <c r="G2782" s="37"/>
    </row>
    <row r="2783" spans="5:7" x14ac:dyDescent="0.35">
      <c r="E2783" s="37"/>
      <c r="F2783" s="37"/>
      <c r="G2783" s="37"/>
    </row>
    <row r="2784" spans="5:7" x14ac:dyDescent="0.35">
      <c r="E2784" s="37"/>
      <c r="F2784" s="37"/>
      <c r="G2784" s="37"/>
    </row>
    <row r="2785" spans="5:7" x14ac:dyDescent="0.35">
      <c r="E2785" s="37"/>
      <c r="F2785" s="37"/>
      <c r="G2785" s="37"/>
    </row>
    <row r="2786" spans="5:7" x14ac:dyDescent="0.35">
      <c r="E2786" s="37"/>
      <c r="F2786" s="37"/>
      <c r="G2786" s="37"/>
    </row>
    <row r="2787" spans="5:7" x14ac:dyDescent="0.35">
      <c r="E2787" s="37"/>
      <c r="F2787" s="37"/>
      <c r="G2787" s="37"/>
    </row>
    <row r="2788" spans="5:7" x14ac:dyDescent="0.35">
      <c r="E2788" s="37"/>
      <c r="F2788" s="37"/>
      <c r="G2788" s="37"/>
    </row>
    <row r="2789" spans="5:7" x14ac:dyDescent="0.35">
      <c r="E2789" s="37"/>
      <c r="F2789" s="37"/>
      <c r="G2789" s="37"/>
    </row>
    <row r="2790" spans="5:7" x14ac:dyDescent="0.35">
      <c r="E2790" s="37"/>
      <c r="F2790" s="37"/>
      <c r="G2790" s="37"/>
    </row>
    <row r="2791" spans="5:7" x14ac:dyDescent="0.35">
      <c r="E2791" s="37"/>
      <c r="F2791" s="37"/>
      <c r="G2791" s="37"/>
    </row>
    <row r="2792" spans="5:7" x14ac:dyDescent="0.35">
      <c r="E2792" s="37"/>
      <c r="F2792" s="37"/>
      <c r="G2792" s="37"/>
    </row>
    <row r="2793" spans="5:7" x14ac:dyDescent="0.35">
      <c r="E2793" s="37"/>
      <c r="F2793" s="37"/>
      <c r="G2793" s="37"/>
    </row>
    <row r="2794" spans="5:7" x14ac:dyDescent="0.35">
      <c r="E2794" s="37"/>
      <c r="F2794" s="37"/>
      <c r="G2794" s="37"/>
    </row>
    <row r="2795" spans="5:7" x14ac:dyDescent="0.35">
      <c r="E2795" s="37"/>
      <c r="F2795" s="37"/>
      <c r="G2795" s="37"/>
    </row>
    <row r="2796" spans="5:7" x14ac:dyDescent="0.35">
      <c r="E2796" s="37"/>
      <c r="F2796" s="37"/>
      <c r="G2796" s="37"/>
    </row>
    <row r="2797" spans="5:7" x14ac:dyDescent="0.35">
      <c r="E2797" s="37"/>
      <c r="F2797" s="37"/>
      <c r="G2797" s="37"/>
    </row>
    <row r="2798" spans="5:7" x14ac:dyDescent="0.35">
      <c r="E2798" s="37"/>
      <c r="F2798" s="37"/>
      <c r="G2798" s="37"/>
    </row>
    <row r="2799" spans="5:7" x14ac:dyDescent="0.35">
      <c r="E2799" s="37"/>
      <c r="F2799" s="37"/>
      <c r="G2799" s="37"/>
    </row>
    <row r="2800" spans="5:7" x14ac:dyDescent="0.35">
      <c r="E2800" s="37"/>
      <c r="F2800" s="37"/>
      <c r="G2800" s="37"/>
    </row>
    <row r="2801" spans="5:7" x14ac:dyDescent="0.35">
      <c r="E2801" s="37"/>
      <c r="F2801" s="37"/>
      <c r="G2801" s="37"/>
    </row>
    <row r="2802" spans="5:7" x14ac:dyDescent="0.35">
      <c r="E2802" s="37"/>
      <c r="F2802" s="37"/>
      <c r="G2802" s="37"/>
    </row>
    <row r="2803" spans="5:7" x14ac:dyDescent="0.35">
      <c r="E2803" s="37"/>
      <c r="F2803" s="37"/>
      <c r="G2803" s="37"/>
    </row>
    <row r="2804" spans="5:7" x14ac:dyDescent="0.35">
      <c r="E2804" s="37"/>
      <c r="F2804" s="37"/>
      <c r="G2804" s="37"/>
    </row>
    <row r="2805" spans="5:7" x14ac:dyDescent="0.35">
      <c r="E2805" s="37"/>
      <c r="F2805" s="37"/>
      <c r="G2805" s="37"/>
    </row>
    <row r="2806" spans="5:7" x14ac:dyDescent="0.35">
      <c r="E2806" s="37"/>
      <c r="F2806" s="37"/>
      <c r="G2806" s="37"/>
    </row>
    <row r="2807" spans="5:7" x14ac:dyDescent="0.35">
      <c r="E2807" s="37"/>
      <c r="F2807" s="37"/>
      <c r="G2807" s="37"/>
    </row>
    <row r="2808" spans="5:7" x14ac:dyDescent="0.35">
      <c r="E2808" s="37"/>
      <c r="F2808" s="37"/>
      <c r="G2808" s="37"/>
    </row>
    <row r="2809" spans="5:7" x14ac:dyDescent="0.35">
      <c r="E2809" s="37"/>
      <c r="F2809" s="37"/>
      <c r="G2809" s="37"/>
    </row>
    <row r="2810" spans="5:7" x14ac:dyDescent="0.35">
      <c r="E2810" s="37"/>
      <c r="F2810" s="37"/>
      <c r="G2810" s="37"/>
    </row>
    <row r="2811" spans="5:7" x14ac:dyDescent="0.35">
      <c r="E2811" s="37"/>
      <c r="F2811" s="37"/>
      <c r="G2811" s="37"/>
    </row>
    <row r="2812" spans="5:7" x14ac:dyDescent="0.35">
      <c r="E2812" s="37"/>
      <c r="F2812" s="37"/>
      <c r="G2812" s="37"/>
    </row>
    <row r="2813" spans="5:7" x14ac:dyDescent="0.35">
      <c r="E2813" s="37"/>
      <c r="F2813" s="37"/>
      <c r="G2813" s="37"/>
    </row>
    <row r="2814" spans="5:7" x14ac:dyDescent="0.35">
      <c r="E2814" s="37"/>
      <c r="F2814" s="37"/>
      <c r="G2814" s="37"/>
    </row>
    <row r="2815" spans="5:7" x14ac:dyDescent="0.35">
      <c r="E2815" s="37"/>
      <c r="F2815" s="37"/>
      <c r="G2815" s="37"/>
    </row>
    <row r="2816" spans="5:7" x14ac:dyDescent="0.35">
      <c r="E2816" s="37"/>
      <c r="F2816" s="37"/>
      <c r="G2816" s="37"/>
    </row>
    <row r="2817" spans="5:7" x14ac:dyDescent="0.35">
      <c r="E2817" s="37"/>
      <c r="F2817" s="37"/>
      <c r="G2817" s="37"/>
    </row>
    <row r="2818" spans="5:7" x14ac:dyDescent="0.35">
      <c r="E2818" s="37"/>
      <c r="F2818" s="37"/>
      <c r="G2818" s="37"/>
    </row>
    <row r="2819" spans="5:7" x14ac:dyDescent="0.35">
      <c r="E2819" s="37"/>
      <c r="F2819" s="37"/>
      <c r="G2819" s="37"/>
    </row>
    <row r="2820" spans="5:7" x14ac:dyDescent="0.35">
      <c r="E2820" s="37"/>
      <c r="F2820" s="37"/>
      <c r="G2820" s="37"/>
    </row>
    <row r="2821" spans="5:7" x14ac:dyDescent="0.35">
      <c r="E2821" s="37"/>
      <c r="F2821" s="37"/>
      <c r="G2821" s="37"/>
    </row>
    <row r="2822" spans="5:7" x14ac:dyDescent="0.35">
      <c r="E2822" s="37"/>
      <c r="F2822" s="37"/>
      <c r="G2822" s="37"/>
    </row>
    <row r="2823" spans="5:7" x14ac:dyDescent="0.35">
      <c r="E2823" s="37"/>
      <c r="F2823" s="37"/>
      <c r="G2823" s="37"/>
    </row>
    <row r="2824" spans="5:7" x14ac:dyDescent="0.35">
      <c r="E2824" s="37"/>
      <c r="F2824" s="37"/>
      <c r="G2824" s="37"/>
    </row>
    <row r="2825" spans="5:7" x14ac:dyDescent="0.35">
      <c r="E2825" s="37"/>
      <c r="F2825" s="37"/>
      <c r="G2825" s="37"/>
    </row>
    <row r="2826" spans="5:7" x14ac:dyDescent="0.35">
      <c r="E2826" s="37"/>
      <c r="F2826" s="37"/>
      <c r="G2826" s="37"/>
    </row>
    <row r="2827" spans="5:7" x14ac:dyDescent="0.35">
      <c r="E2827" s="37"/>
      <c r="F2827" s="37"/>
      <c r="G2827" s="37"/>
    </row>
    <row r="2828" spans="5:7" x14ac:dyDescent="0.35">
      <c r="E2828" s="37"/>
      <c r="F2828" s="37"/>
      <c r="G2828" s="37"/>
    </row>
    <row r="2829" spans="5:7" x14ac:dyDescent="0.35">
      <c r="E2829" s="37"/>
      <c r="F2829" s="37"/>
      <c r="G2829" s="37"/>
    </row>
    <row r="2830" spans="5:7" x14ac:dyDescent="0.35">
      <c r="E2830" s="37"/>
      <c r="F2830" s="37"/>
      <c r="G2830" s="37"/>
    </row>
    <row r="2831" spans="5:7" x14ac:dyDescent="0.35">
      <c r="E2831" s="37"/>
      <c r="F2831" s="37"/>
      <c r="G2831" s="37"/>
    </row>
    <row r="2832" spans="5:7" x14ac:dyDescent="0.35">
      <c r="E2832" s="37"/>
      <c r="F2832" s="37"/>
      <c r="G2832" s="37"/>
    </row>
    <row r="2833" spans="5:7" x14ac:dyDescent="0.35">
      <c r="E2833" s="37"/>
      <c r="F2833" s="37"/>
      <c r="G2833" s="37"/>
    </row>
    <row r="2834" spans="5:7" x14ac:dyDescent="0.35">
      <c r="E2834" s="37"/>
      <c r="F2834" s="37"/>
      <c r="G2834" s="37"/>
    </row>
    <row r="2835" spans="5:7" x14ac:dyDescent="0.35">
      <c r="E2835" s="37"/>
      <c r="F2835" s="37"/>
      <c r="G2835" s="37"/>
    </row>
    <row r="2836" spans="5:7" x14ac:dyDescent="0.35">
      <c r="E2836" s="37"/>
      <c r="F2836" s="37"/>
      <c r="G2836" s="37"/>
    </row>
    <row r="2837" spans="5:7" x14ac:dyDescent="0.35">
      <c r="E2837" s="37"/>
      <c r="F2837" s="37"/>
      <c r="G2837" s="37"/>
    </row>
    <row r="2838" spans="5:7" x14ac:dyDescent="0.35">
      <c r="E2838" s="37"/>
      <c r="F2838" s="37"/>
      <c r="G2838" s="37"/>
    </row>
    <row r="2839" spans="5:7" x14ac:dyDescent="0.35">
      <c r="E2839" s="37"/>
      <c r="F2839" s="37"/>
      <c r="G2839" s="37"/>
    </row>
    <row r="2840" spans="5:7" x14ac:dyDescent="0.35">
      <c r="E2840" s="37"/>
      <c r="F2840" s="37"/>
      <c r="G2840" s="37"/>
    </row>
    <row r="2841" spans="5:7" x14ac:dyDescent="0.35">
      <c r="E2841" s="37"/>
      <c r="F2841" s="37"/>
      <c r="G2841" s="37"/>
    </row>
    <row r="2842" spans="5:7" x14ac:dyDescent="0.35">
      <c r="E2842" s="37"/>
      <c r="F2842" s="37"/>
      <c r="G2842" s="37"/>
    </row>
    <row r="2843" spans="5:7" x14ac:dyDescent="0.35">
      <c r="E2843" s="37"/>
      <c r="F2843" s="37"/>
      <c r="G2843" s="37"/>
    </row>
    <row r="2844" spans="5:7" x14ac:dyDescent="0.35">
      <c r="E2844" s="37"/>
      <c r="F2844" s="37"/>
      <c r="G2844" s="37"/>
    </row>
    <row r="2845" spans="5:7" x14ac:dyDescent="0.35">
      <c r="E2845" s="37"/>
      <c r="F2845" s="37"/>
      <c r="G2845" s="37"/>
    </row>
    <row r="2846" spans="5:7" x14ac:dyDescent="0.35">
      <c r="E2846" s="37"/>
      <c r="F2846" s="37"/>
      <c r="G2846" s="37"/>
    </row>
    <row r="2847" spans="5:7" x14ac:dyDescent="0.35">
      <c r="E2847" s="37"/>
      <c r="F2847" s="37"/>
      <c r="G2847" s="37"/>
    </row>
    <row r="2848" spans="5:7" x14ac:dyDescent="0.35">
      <c r="E2848" s="37"/>
      <c r="F2848" s="37"/>
      <c r="G2848" s="37"/>
    </row>
    <row r="2849" spans="5:7" x14ac:dyDescent="0.35">
      <c r="E2849" s="37"/>
      <c r="F2849" s="37"/>
      <c r="G2849" s="37"/>
    </row>
    <row r="2850" spans="5:7" x14ac:dyDescent="0.35">
      <c r="E2850" s="37"/>
      <c r="F2850" s="37"/>
      <c r="G2850" s="37"/>
    </row>
    <row r="2851" spans="5:7" x14ac:dyDescent="0.35">
      <c r="E2851" s="37"/>
      <c r="F2851" s="37"/>
      <c r="G2851" s="37"/>
    </row>
    <row r="2852" spans="5:7" x14ac:dyDescent="0.35">
      <c r="E2852" s="37"/>
      <c r="F2852" s="37"/>
      <c r="G2852" s="37"/>
    </row>
    <row r="2853" spans="5:7" x14ac:dyDescent="0.35">
      <c r="E2853" s="37"/>
      <c r="F2853" s="37"/>
      <c r="G2853" s="37"/>
    </row>
    <row r="2854" spans="5:7" x14ac:dyDescent="0.35">
      <c r="E2854" s="37"/>
      <c r="F2854" s="37"/>
      <c r="G2854" s="37"/>
    </row>
    <row r="2855" spans="5:7" x14ac:dyDescent="0.35">
      <c r="E2855" s="37"/>
      <c r="F2855" s="37"/>
      <c r="G2855" s="37"/>
    </row>
    <row r="2856" spans="5:7" x14ac:dyDescent="0.35">
      <c r="E2856" s="37"/>
      <c r="F2856" s="37"/>
      <c r="G2856" s="37"/>
    </row>
    <row r="2857" spans="5:7" x14ac:dyDescent="0.35">
      <c r="E2857" s="37"/>
      <c r="F2857" s="37"/>
      <c r="G2857" s="37"/>
    </row>
    <row r="2858" spans="5:7" x14ac:dyDescent="0.35">
      <c r="E2858" s="37"/>
      <c r="F2858" s="37"/>
      <c r="G2858" s="37"/>
    </row>
    <row r="2859" spans="5:7" x14ac:dyDescent="0.35">
      <c r="E2859" s="37"/>
      <c r="F2859" s="37"/>
      <c r="G2859" s="37"/>
    </row>
    <row r="2860" spans="5:7" x14ac:dyDescent="0.35">
      <c r="E2860" s="37"/>
      <c r="F2860" s="37"/>
      <c r="G2860" s="37"/>
    </row>
    <row r="2861" spans="5:7" x14ac:dyDescent="0.35">
      <c r="E2861" s="37"/>
      <c r="F2861" s="37"/>
      <c r="G2861" s="37"/>
    </row>
    <row r="2862" spans="5:7" x14ac:dyDescent="0.35">
      <c r="E2862" s="37"/>
      <c r="F2862" s="37"/>
      <c r="G2862" s="37"/>
    </row>
    <row r="2863" spans="5:7" x14ac:dyDescent="0.35">
      <c r="E2863" s="37"/>
      <c r="F2863" s="37"/>
      <c r="G2863" s="37"/>
    </row>
    <row r="2864" spans="5:7" x14ac:dyDescent="0.35">
      <c r="E2864" s="37"/>
      <c r="F2864" s="37"/>
      <c r="G2864" s="37"/>
    </row>
    <row r="2865" spans="5:7" x14ac:dyDescent="0.35">
      <c r="E2865" s="37"/>
      <c r="F2865" s="37"/>
      <c r="G2865" s="37"/>
    </row>
    <row r="2866" spans="5:7" x14ac:dyDescent="0.35">
      <c r="E2866" s="37"/>
      <c r="F2866" s="37"/>
      <c r="G2866" s="37"/>
    </row>
    <row r="2867" spans="5:7" x14ac:dyDescent="0.35">
      <c r="E2867" s="37"/>
      <c r="F2867" s="37"/>
      <c r="G2867" s="37"/>
    </row>
    <row r="2868" spans="5:7" x14ac:dyDescent="0.35">
      <c r="E2868" s="37"/>
      <c r="F2868" s="37"/>
      <c r="G2868" s="37"/>
    </row>
    <row r="2869" spans="5:7" x14ac:dyDescent="0.35">
      <c r="E2869" s="37"/>
      <c r="F2869" s="37"/>
      <c r="G2869" s="37"/>
    </row>
    <row r="2870" spans="5:7" x14ac:dyDescent="0.35">
      <c r="E2870" s="37"/>
      <c r="F2870" s="37"/>
      <c r="G2870" s="37"/>
    </row>
    <row r="2871" spans="5:7" x14ac:dyDescent="0.35">
      <c r="E2871" s="37"/>
      <c r="F2871" s="37"/>
      <c r="G2871" s="37"/>
    </row>
    <row r="2872" spans="5:7" x14ac:dyDescent="0.35">
      <c r="E2872" s="37"/>
      <c r="F2872" s="37"/>
      <c r="G2872" s="37"/>
    </row>
    <row r="2873" spans="5:7" x14ac:dyDescent="0.35">
      <c r="E2873" s="37"/>
      <c r="F2873" s="37"/>
      <c r="G2873" s="37"/>
    </row>
    <row r="2874" spans="5:7" x14ac:dyDescent="0.35">
      <c r="E2874" s="37"/>
      <c r="F2874" s="37"/>
      <c r="G2874" s="37"/>
    </row>
    <row r="2875" spans="5:7" x14ac:dyDescent="0.35">
      <c r="E2875" s="37"/>
      <c r="F2875" s="37"/>
      <c r="G2875" s="37"/>
    </row>
    <row r="2876" spans="5:7" x14ac:dyDescent="0.35">
      <c r="E2876" s="37"/>
      <c r="F2876" s="37"/>
      <c r="G2876" s="37"/>
    </row>
    <row r="2877" spans="5:7" x14ac:dyDescent="0.35">
      <c r="E2877" s="37"/>
      <c r="F2877" s="37"/>
      <c r="G2877" s="37"/>
    </row>
    <row r="2878" spans="5:7" x14ac:dyDescent="0.35">
      <c r="E2878" s="37"/>
      <c r="F2878" s="37"/>
      <c r="G2878" s="37"/>
    </row>
    <row r="2879" spans="5:7" x14ac:dyDescent="0.35">
      <c r="E2879" s="37"/>
      <c r="F2879" s="37"/>
      <c r="G2879" s="37"/>
    </row>
    <row r="2880" spans="5:7" x14ac:dyDescent="0.35">
      <c r="E2880" s="37"/>
      <c r="F2880" s="37"/>
      <c r="G2880" s="37"/>
    </row>
    <row r="2881" spans="5:7" x14ac:dyDescent="0.35">
      <c r="E2881" s="37"/>
      <c r="F2881" s="37"/>
      <c r="G2881" s="37"/>
    </row>
    <row r="2882" spans="5:7" x14ac:dyDescent="0.35">
      <c r="E2882" s="37"/>
      <c r="F2882" s="37"/>
      <c r="G2882" s="37"/>
    </row>
    <row r="2883" spans="5:7" x14ac:dyDescent="0.35">
      <c r="E2883" s="37"/>
      <c r="F2883" s="37"/>
      <c r="G2883" s="37"/>
    </row>
    <row r="2884" spans="5:7" x14ac:dyDescent="0.35">
      <c r="E2884" s="37"/>
      <c r="F2884" s="37"/>
      <c r="G2884" s="37"/>
    </row>
    <row r="2885" spans="5:7" x14ac:dyDescent="0.35">
      <c r="E2885" s="37"/>
      <c r="F2885" s="37"/>
      <c r="G2885" s="37"/>
    </row>
    <row r="2886" spans="5:7" x14ac:dyDescent="0.35">
      <c r="E2886" s="37"/>
      <c r="F2886" s="37"/>
      <c r="G2886" s="37"/>
    </row>
    <row r="2887" spans="5:7" x14ac:dyDescent="0.35">
      <c r="E2887" s="37"/>
      <c r="F2887" s="37"/>
      <c r="G2887" s="37"/>
    </row>
    <row r="2888" spans="5:7" x14ac:dyDescent="0.35">
      <c r="E2888" s="37"/>
      <c r="F2888" s="37"/>
      <c r="G2888" s="37"/>
    </row>
    <row r="2889" spans="5:7" x14ac:dyDescent="0.35">
      <c r="E2889" s="37"/>
      <c r="F2889" s="37"/>
      <c r="G2889" s="37"/>
    </row>
    <row r="2890" spans="5:7" x14ac:dyDescent="0.35">
      <c r="E2890" s="37"/>
      <c r="F2890" s="37"/>
      <c r="G2890" s="37"/>
    </row>
    <row r="2891" spans="5:7" x14ac:dyDescent="0.35">
      <c r="E2891" s="37"/>
      <c r="F2891" s="37"/>
      <c r="G2891" s="37"/>
    </row>
    <row r="2892" spans="5:7" x14ac:dyDescent="0.35">
      <c r="E2892" s="37"/>
      <c r="F2892" s="37"/>
      <c r="G2892" s="37"/>
    </row>
    <row r="2893" spans="5:7" x14ac:dyDescent="0.35">
      <c r="E2893" s="37"/>
      <c r="F2893" s="37"/>
      <c r="G2893" s="37"/>
    </row>
    <row r="2894" spans="5:7" x14ac:dyDescent="0.35">
      <c r="E2894" s="37"/>
      <c r="F2894" s="37"/>
      <c r="G2894" s="37"/>
    </row>
    <row r="2895" spans="5:7" x14ac:dyDescent="0.35">
      <c r="E2895" s="37"/>
      <c r="F2895" s="37"/>
      <c r="G2895" s="37"/>
    </row>
    <row r="2896" spans="5:7" x14ac:dyDescent="0.35">
      <c r="E2896" s="37"/>
      <c r="F2896" s="37"/>
      <c r="G2896" s="37"/>
    </row>
    <row r="2897" spans="5:7" x14ac:dyDescent="0.35">
      <c r="E2897" s="37"/>
      <c r="F2897" s="37"/>
      <c r="G2897" s="37"/>
    </row>
    <row r="2898" spans="5:7" x14ac:dyDescent="0.35">
      <c r="E2898" s="37"/>
      <c r="F2898" s="37"/>
      <c r="G2898" s="37"/>
    </row>
    <row r="2899" spans="5:7" x14ac:dyDescent="0.35">
      <c r="E2899" s="37"/>
      <c r="F2899" s="37"/>
      <c r="G2899" s="37"/>
    </row>
    <row r="2900" spans="5:7" x14ac:dyDescent="0.35">
      <c r="E2900" s="37"/>
      <c r="F2900" s="37"/>
      <c r="G2900" s="37"/>
    </row>
    <row r="2901" spans="5:7" x14ac:dyDescent="0.35">
      <c r="E2901" s="37"/>
      <c r="F2901" s="37"/>
      <c r="G2901" s="37"/>
    </row>
    <row r="2902" spans="5:7" x14ac:dyDescent="0.35">
      <c r="E2902" s="37"/>
      <c r="F2902" s="37"/>
      <c r="G2902" s="37"/>
    </row>
    <row r="2903" spans="5:7" x14ac:dyDescent="0.35">
      <c r="E2903" s="37"/>
      <c r="F2903" s="37"/>
      <c r="G2903" s="37"/>
    </row>
    <row r="2904" spans="5:7" x14ac:dyDescent="0.35">
      <c r="E2904" s="37"/>
      <c r="F2904" s="37"/>
      <c r="G2904" s="37"/>
    </row>
    <row r="2905" spans="5:7" x14ac:dyDescent="0.35">
      <c r="E2905" s="37"/>
      <c r="F2905" s="37"/>
      <c r="G2905" s="37"/>
    </row>
    <row r="2906" spans="5:7" x14ac:dyDescent="0.35">
      <c r="E2906" s="37"/>
      <c r="F2906" s="37"/>
      <c r="G2906" s="37"/>
    </row>
    <row r="2907" spans="5:7" x14ac:dyDescent="0.35">
      <c r="E2907" s="37"/>
      <c r="F2907" s="37"/>
      <c r="G2907" s="37"/>
    </row>
    <row r="2908" spans="5:7" x14ac:dyDescent="0.35">
      <c r="E2908" s="37"/>
      <c r="F2908" s="37"/>
      <c r="G2908" s="37"/>
    </row>
    <row r="2909" spans="5:7" x14ac:dyDescent="0.35">
      <c r="E2909" s="37"/>
      <c r="F2909" s="37"/>
      <c r="G2909" s="37"/>
    </row>
    <row r="2910" spans="5:7" x14ac:dyDescent="0.35">
      <c r="E2910" s="37"/>
      <c r="F2910" s="37"/>
      <c r="G2910" s="37"/>
    </row>
    <row r="2911" spans="5:7" x14ac:dyDescent="0.35">
      <c r="E2911" s="37"/>
      <c r="F2911" s="37"/>
      <c r="G2911" s="37"/>
    </row>
    <row r="2912" spans="5:7" x14ac:dyDescent="0.35">
      <c r="E2912" s="37"/>
      <c r="F2912" s="37"/>
      <c r="G2912" s="37"/>
    </row>
    <row r="2913" spans="5:7" x14ac:dyDescent="0.35">
      <c r="E2913" s="37"/>
      <c r="F2913" s="37"/>
      <c r="G2913" s="37"/>
    </row>
    <row r="2914" spans="5:7" x14ac:dyDescent="0.35">
      <c r="E2914" s="37"/>
      <c r="F2914" s="37"/>
      <c r="G2914" s="37"/>
    </row>
    <row r="2915" spans="5:7" x14ac:dyDescent="0.35">
      <c r="E2915" s="37"/>
      <c r="F2915" s="37"/>
      <c r="G2915" s="37"/>
    </row>
    <row r="2916" spans="5:7" x14ac:dyDescent="0.35">
      <c r="E2916" s="37"/>
      <c r="F2916" s="37"/>
      <c r="G2916" s="37"/>
    </row>
    <row r="2917" spans="5:7" x14ac:dyDescent="0.35">
      <c r="E2917" s="37"/>
      <c r="F2917" s="37"/>
      <c r="G2917" s="37"/>
    </row>
    <row r="2918" spans="5:7" x14ac:dyDescent="0.35">
      <c r="E2918" s="37"/>
      <c r="F2918" s="37"/>
      <c r="G2918" s="37"/>
    </row>
    <row r="2919" spans="5:7" x14ac:dyDescent="0.35">
      <c r="E2919" s="37"/>
      <c r="F2919" s="37"/>
      <c r="G2919" s="37"/>
    </row>
    <row r="2920" spans="5:7" x14ac:dyDescent="0.35">
      <c r="E2920" s="37"/>
      <c r="F2920" s="37"/>
      <c r="G2920" s="37"/>
    </row>
    <row r="2921" spans="5:7" x14ac:dyDescent="0.35">
      <c r="E2921" s="37"/>
      <c r="F2921" s="37"/>
      <c r="G2921" s="37"/>
    </row>
    <row r="2922" spans="5:7" x14ac:dyDescent="0.35">
      <c r="E2922" s="37"/>
      <c r="F2922" s="37"/>
      <c r="G2922" s="37"/>
    </row>
    <row r="2923" spans="5:7" x14ac:dyDescent="0.35">
      <c r="E2923" s="37"/>
      <c r="F2923" s="37"/>
      <c r="G2923" s="37"/>
    </row>
    <row r="2924" spans="5:7" x14ac:dyDescent="0.35">
      <c r="E2924" s="37"/>
      <c r="F2924" s="37"/>
      <c r="G2924" s="37"/>
    </row>
    <row r="2925" spans="5:7" x14ac:dyDescent="0.35">
      <c r="E2925" s="37"/>
      <c r="F2925" s="37"/>
      <c r="G2925" s="37"/>
    </row>
    <row r="2926" spans="5:7" x14ac:dyDescent="0.35">
      <c r="E2926" s="37"/>
      <c r="F2926" s="37"/>
      <c r="G2926" s="37"/>
    </row>
    <row r="2927" spans="5:7" x14ac:dyDescent="0.35">
      <c r="E2927" s="37"/>
      <c r="F2927" s="37"/>
      <c r="G2927" s="37"/>
    </row>
    <row r="2928" spans="5:7" x14ac:dyDescent="0.35">
      <c r="E2928" s="37"/>
      <c r="F2928" s="37"/>
      <c r="G2928" s="37"/>
    </row>
    <row r="2929" spans="5:7" x14ac:dyDescent="0.35">
      <c r="E2929" s="37"/>
      <c r="F2929" s="37"/>
      <c r="G2929" s="37"/>
    </row>
    <row r="2930" spans="5:7" x14ac:dyDescent="0.35">
      <c r="E2930" s="37"/>
      <c r="F2930" s="37"/>
      <c r="G2930" s="37"/>
    </row>
    <row r="2931" spans="5:7" x14ac:dyDescent="0.35">
      <c r="E2931" s="37"/>
      <c r="F2931" s="37"/>
      <c r="G2931" s="37"/>
    </row>
    <row r="2932" spans="5:7" x14ac:dyDescent="0.35">
      <c r="E2932" s="37"/>
      <c r="F2932" s="37"/>
      <c r="G2932" s="37"/>
    </row>
    <row r="2933" spans="5:7" x14ac:dyDescent="0.35">
      <c r="E2933" s="37"/>
      <c r="F2933" s="37"/>
      <c r="G2933" s="37"/>
    </row>
    <row r="2934" spans="5:7" x14ac:dyDescent="0.35">
      <c r="E2934" s="37"/>
      <c r="F2934" s="37"/>
      <c r="G2934" s="37"/>
    </row>
    <row r="2935" spans="5:7" x14ac:dyDescent="0.35">
      <c r="E2935" s="37"/>
      <c r="F2935" s="37"/>
      <c r="G2935" s="37"/>
    </row>
    <row r="2936" spans="5:7" x14ac:dyDescent="0.35">
      <c r="E2936" s="37"/>
      <c r="F2936" s="37"/>
      <c r="G2936" s="37"/>
    </row>
    <row r="2937" spans="5:7" x14ac:dyDescent="0.35">
      <c r="E2937" s="37"/>
      <c r="F2937" s="37"/>
      <c r="G2937" s="37"/>
    </row>
    <row r="2938" spans="5:7" x14ac:dyDescent="0.35">
      <c r="E2938" s="37"/>
      <c r="F2938" s="37"/>
      <c r="G2938" s="37"/>
    </row>
    <row r="2939" spans="5:7" x14ac:dyDescent="0.35">
      <c r="E2939" s="37"/>
      <c r="F2939" s="37"/>
      <c r="G2939" s="37"/>
    </row>
    <row r="2940" spans="5:7" x14ac:dyDescent="0.35">
      <c r="E2940" s="37"/>
      <c r="F2940" s="37"/>
      <c r="G2940" s="37"/>
    </row>
    <row r="2941" spans="5:7" x14ac:dyDescent="0.35">
      <c r="E2941" s="37"/>
      <c r="F2941" s="37"/>
      <c r="G2941" s="37"/>
    </row>
    <row r="2942" spans="5:7" x14ac:dyDescent="0.35">
      <c r="E2942" s="37"/>
      <c r="F2942" s="37"/>
      <c r="G2942" s="37"/>
    </row>
    <row r="2943" spans="5:7" x14ac:dyDescent="0.35">
      <c r="E2943" s="37"/>
      <c r="F2943" s="37"/>
      <c r="G2943" s="37"/>
    </row>
    <row r="2944" spans="5:7" x14ac:dyDescent="0.35">
      <c r="E2944" s="37"/>
      <c r="F2944" s="37"/>
      <c r="G2944" s="37"/>
    </row>
    <row r="2945" spans="5:7" x14ac:dyDescent="0.35">
      <c r="E2945" s="37"/>
      <c r="F2945" s="37"/>
      <c r="G2945" s="37"/>
    </row>
    <row r="2946" spans="5:7" x14ac:dyDescent="0.35">
      <c r="E2946" s="37"/>
      <c r="F2946" s="37"/>
      <c r="G2946" s="37"/>
    </row>
    <row r="2947" spans="5:7" x14ac:dyDescent="0.35">
      <c r="E2947" s="37"/>
      <c r="F2947" s="37"/>
      <c r="G2947" s="37"/>
    </row>
    <row r="2948" spans="5:7" x14ac:dyDescent="0.35">
      <c r="E2948" s="37"/>
      <c r="F2948" s="37"/>
      <c r="G2948" s="37"/>
    </row>
    <row r="2949" spans="5:7" x14ac:dyDescent="0.35">
      <c r="E2949" s="37"/>
      <c r="F2949" s="37"/>
      <c r="G2949" s="37"/>
    </row>
    <row r="2950" spans="5:7" x14ac:dyDescent="0.35">
      <c r="E2950" s="37"/>
      <c r="F2950" s="37"/>
      <c r="G2950" s="37"/>
    </row>
    <row r="2951" spans="5:7" x14ac:dyDescent="0.35">
      <c r="E2951" s="37"/>
      <c r="F2951" s="37"/>
      <c r="G2951" s="37"/>
    </row>
    <row r="2952" spans="5:7" x14ac:dyDescent="0.35">
      <c r="E2952" s="37"/>
      <c r="F2952" s="37"/>
      <c r="G2952" s="37"/>
    </row>
    <row r="2953" spans="5:7" x14ac:dyDescent="0.35">
      <c r="E2953" s="37"/>
      <c r="F2953" s="37"/>
      <c r="G2953" s="37"/>
    </row>
    <row r="2954" spans="5:7" x14ac:dyDescent="0.35">
      <c r="E2954" s="37"/>
      <c r="F2954" s="37"/>
      <c r="G2954" s="37"/>
    </row>
    <row r="2955" spans="5:7" x14ac:dyDescent="0.35">
      <c r="E2955" s="37"/>
      <c r="F2955" s="37"/>
      <c r="G2955" s="37"/>
    </row>
    <row r="2956" spans="5:7" x14ac:dyDescent="0.35">
      <c r="E2956" s="37"/>
      <c r="F2956" s="37"/>
      <c r="G2956" s="37"/>
    </row>
    <row r="2957" spans="5:7" x14ac:dyDescent="0.35">
      <c r="E2957" s="37"/>
      <c r="F2957" s="37"/>
      <c r="G2957" s="37"/>
    </row>
    <row r="2958" spans="5:7" x14ac:dyDescent="0.35">
      <c r="E2958" s="37"/>
      <c r="F2958" s="37"/>
      <c r="G2958" s="37"/>
    </row>
    <row r="2959" spans="5:7" x14ac:dyDescent="0.35">
      <c r="E2959" s="37"/>
      <c r="F2959" s="37"/>
      <c r="G2959" s="37"/>
    </row>
    <row r="2960" spans="5:7" x14ac:dyDescent="0.35">
      <c r="E2960" s="37"/>
      <c r="F2960" s="37"/>
      <c r="G2960" s="37"/>
    </row>
    <row r="2961" spans="5:7" x14ac:dyDescent="0.35">
      <c r="E2961" s="37"/>
      <c r="F2961" s="37"/>
      <c r="G2961" s="37"/>
    </row>
    <row r="2962" spans="5:7" x14ac:dyDescent="0.35">
      <c r="E2962" s="37"/>
      <c r="F2962" s="37"/>
      <c r="G2962" s="37"/>
    </row>
    <row r="2963" spans="5:7" x14ac:dyDescent="0.35">
      <c r="E2963" s="37"/>
      <c r="F2963" s="37"/>
      <c r="G2963" s="37"/>
    </row>
    <row r="2964" spans="5:7" x14ac:dyDescent="0.35">
      <c r="E2964" s="37"/>
      <c r="F2964" s="37"/>
      <c r="G2964" s="37"/>
    </row>
    <row r="2965" spans="5:7" x14ac:dyDescent="0.35">
      <c r="E2965" s="37"/>
      <c r="F2965" s="37"/>
      <c r="G2965" s="37"/>
    </row>
    <row r="2966" spans="5:7" x14ac:dyDescent="0.35">
      <c r="E2966" s="37"/>
      <c r="F2966" s="37"/>
      <c r="G2966" s="37"/>
    </row>
    <row r="2967" spans="5:7" x14ac:dyDescent="0.35">
      <c r="E2967" s="37"/>
      <c r="F2967" s="37"/>
      <c r="G2967" s="37"/>
    </row>
    <row r="2968" spans="5:7" x14ac:dyDescent="0.35">
      <c r="E2968" s="37"/>
      <c r="F2968" s="37"/>
      <c r="G2968" s="37"/>
    </row>
    <row r="2969" spans="5:7" x14ac:dyDescent="0.35">
      <c r="E2969" s="37"/>
      <c r="F2969" s="37"/>
      <c r="G2969" s="37"/>
    </row>
    <row r="2970" spans="5:7" x14ac:dyDescent="0.35">
      <c r="E2970" s="37"/>
      <c r="F2970" s="37"/>
      <c r="G2970" s="37"/>
    </row>
    <row r="2971" spans="5:7" x14ac:dyDescent="0.35">
      <c r="E2971" s="37"/>
      <c r="F2971" s="37"/>
      <c r="G2971" s="37"/>
    </row>
    <row r="2972" spans="5:7" x14ac:dyDescent="0.35">
      <c r="E2972" s="37"/>
      <c r="F2972" s="37"/>
      <c r="G2972" s="37"/>
    </row>
    <row r="2973" spans="5:7" x14ac:dyDescent="0.35">
      <c r="E2973" s="37"/>
      <c r="F2973" s="37"/>
      <c r="G2973" s="37"/>
    </row>
    <row r="2974" spans="5:7" x14ac:dyDescent="0.35">
      <c r="E2974" s="37"/>
      <c r="F2974" s="37"/>
      <c r="G2974" s="37"/>
    </row>
    <row r="2975" spans="5:7" x14ac:dyDescent="0.35">
      <c r="E2975" s="37"/>
      <c r="F2975" s="37"/>
      <c r="G2975" s="37"/>
    </row>
    <row r="2976" spans="5:7" x14ac:dyDescent="0.35">
      <c r="E2976" s="37"/>
      <c r="F2976" s="37"/>
      <c r="G2976" s="37"/>
    </row>
    <row r="2977" spans="5:7" x14ac:dyDescent="0.35">
      <c r="E2977" s="37"/>
      <c r="F2977" s="37"/>
      <c r="G2977" s="37"/>
    </row>
    <row r="2978" spans="5:7" x14ac:dyDescent="0.35">
      <c r="E2978" s="37"/>
      <c r="F2978" s="37"/>
      <c r="G2978" s="37"/>
    </row>
    <row r="2979" spans="5:7" x14ac:dyDescent="0.35">
      <c r="E2979" s="37"/>
      <c r="F2979" s="37"/>
      <c r="G2979" s="37"/>
    </row>
    <row r="2980" spans="5:7" x14ac:dyDescent="0.35">
      <c r="E2980" s="37"/>
      <c r="F2980" s="37"/>
      <c r="G2980" s="37"/>
    </row>
    <row r="2981" spans="5:7" x14ac:dyDescent="0.35">
      <c r="E2981" s="37"/>
      <c r="F2981" s="37"/>
      <c r="G2981" s="37"/>
    </row>
    <row r="2982" spans="5:7" x14ac:dyDescent="0.35">
      <c r="E2982" s="37"/>
      <c r="F2982" s="37"/>
      <c r="G2982" s="37"/>
    </row>
    <row r="2983" spans="5:7" x14ac:dyDescent="0.35">
      <c r="E2983" s="37"/>
      <c r="F2983" s="37"/>
      <c r="G2983" s="37"/>
    </row>
    <row r="2984" spans="5:7" x14ac:dyDescent="0.35">
      <c r="E2984" s="37"/>
      <c r="F2984" s="37"/>
      <c r="G2984" s="37"/>
    </row>
    <row r="2985" spans="5:7" x14ac:dyDescent="0.35">
      <c r="E2985" s="37"/>
      <c r="F2985" s="37"/>
      <c r="G2985" s="37"/>
    </row>
    <row r="2986" spans="5:7" x14ac:dyDescent="0.35">
      <c r="E2986" s="37"/>
      <c r="F2986" s="37"/>
      <c r="G2986" s="37"/>
    </row>
    <row r="2987" spans="5:7" x14ac:dyDescent="0.35">
      <c r="E2987" s="37"/>
      <c r="F2987" s="37"/>
      <c r="G2987" s="37"/>
    </row>
    <row r="2988" spans="5:7" x14ac:dyDescent="0.35">
      <c r="E2988" s="37"/>
      <c r="F2988" s="37"/>
      <c r="G2988" s="37"/>
    </row>
    <row r="2989" spans="5:7" x14ac:dyDescent="0.35">
      <c r="E2989" s="37"/>
      <c r="F2989" s="37"/>
      <c r="G2989" s="37"/>
    </row>
    <row r="2990" spans="5:7" x14ac:dyDescent="0.35">
      <c r="E2990" s="37"/>
      <c r="F2990" s="37"/>
      <c r="G2990" s="37"/>
    </row>
    <row r="2991" spans="5:7" x14ac:dyDescent="0.35">
      <c r="E2991" s="37"/>
      <c r="F2991" s="37"/>
      <c r="G2991" s="37"/>
    </row>
    <row r="2992" spans="5:7" x14ac:dyDescent="0.35">
      <c r="E2992" s="37"/>
      <c r="F2992" s="37"/>
      <c r="G2992" s="37"/>
    </row>
    <row r="2993" spans="5:7" x14ac:dyDescent="0.35">
      <c r="E2993" s="37"/>
      <c r="F2993" s="37"/>
      <c r="G2993" s="37"/>
    </row>
    <row r="2994" spans="5:7" x14ac:dyDescent="0.35">
      <c r="E2994" s="37"/>
      <c r="F2994" s="37"/>
      <c r="G2994" s="37"/>
    </row>
    <row r="2995" spans="5:7" x14ac:dyDescent="0.35">
      <c r="E2995" s="37"/>
      <c r="F2995" s="37"/>
      <c r="G2995" s="37"/>
    </row>
    <row r="2996" spans="5:7" x14ac:dyDescent="0.35">
      <c r="E2996" s="37"/>
      <c r="F2996" s="37"/>
      <c r="G2996" s="37"/>
    </row>
    <row r="2997" spans="5:7" x14ac:dyDescent="0.35">
      <c r="E2997" s="37"/>
      <c r="F2997" s="37"/>
      <c r="G2997" s="37"/>
    </row>
    <row r="2998" spans="5:7" x14ac:dyDescent="0.35">
      <c r="E2998" s="37"/>
      <c r="F2998" s="37"/>
      <c r="G2998" s="37"/>
    </row>
    <row r="2999" spans="5:7" x14ac:dyDescent="0.35">
      <c r="E2999" s="37"/>
      <c r="F2999" s="37"/>
      <c r="G2999" s="37"/>
    </row>
    <row r="3000" spans="5:7" x14ac:dyDescent="0.35">
      <c r="E3000" s="37"/>
      <c r="F3000" s="37"/>
      <c r="G3000" s="37"/>
    </row>
    <row r="3001" spans="5:7" x14ac:dyDescent="0.35">
      <c r="E3001" s="37"/>
      <c r="F3001" s="37"/>
      <c r="G3001" s="37"/>
    </row>
    <row r="3002" spans="5:7" x14ac:dyDescent="0.35">
      <c r="E3002" s="37"/>
      <c r="F3002" s="37"/>
      <c r="G3002" s="37"/>
    </row>
    <row r="3003" spans="5:7" x14ac:dyDescent="0.35">
      <c r="E3003" s="37"/>
      <c r="F3003" s="37"/>
      <c r="G3003" s="37"/>
    </row>
    <row r="3004" spans="5:7" x14ac:dyDescent="0.35">
      <c r="E3004" s="37"/>
      <c r="F3004" s="37"/>
      <c r="G3004" s="37"/>
    </row>
    <row r="3005" spans="5:7" x14ac:dyDescent="0.35">
      <c r="E3005" s="37"/>
      <c r="F3005" s="37"/>
      <c r="G3005" s="37"/>
    </row>
    <row r="3006" spans="5:7" x14ac:dyDescent="0.35">
      <c r="E3006" s="37"/>
      <c r="F3006" s="37"/>
      <c r="G3006" s="37"/>
    </row>
    <row r="3007" spans="5:7" x14ac:dyDescent="0.35">
      <c r="E3007" s="37"/>
      <c r="F3007" s="37"/>
      <c r="G3007" s="37"/>
    </row>
    <row r="3008" spans="5:7" x14ac:dyDescent="0.35">
      <c r="E3008" s="37"/>
      <c r="F3008" s="37"/>
      <c r="G3008" s="37"/>
    </row>
    <row r="3009" spans="5:7" x14ac:dyDescent="0.35">
      <c r="E3009" s="37"/>
      <c r="F3009" s="37"/>
      <c r="G3009" s="37"/>
    </row>
    <row r="3010" spans="5:7" x14ac:dyDescent="0.35">
      <c r="E3010" s="37"/>
      <c r="F3010" s="37"/>
      <c r="G3010" s="37"/>
    </row>
    <row r="3011" spans="5:7" x14ac:dyDescent="0.35">
      <c r="E3011" s="37"/>
      <c r="F3011" s="37"/>
      <c r="G3011" s="37"/>
    </row>
    <row r="3012" spans="5:7" x14ac:dyDescent="0.35">
      <c r="E3012" s="37"/>
      <c r="F3012" s="37"/>
      <c r="G3012" s="37"/>
    </row>
    <row r="3013" spans="5:7" x14ac:dyDescent="0.35">
      <c r="E3013" s="37"/>
      <c r="F3013" s="37"/>
      <c r="G3013" s="37"/>
    </row>
    <row r="3014" spans="5:7" x14ac:dyDescent="0.35">
      <c r="E3014" s="37"/>
      <c r="F3014" s="37"/>
      <c r="G3014" s="37"/>
    </row>
    <row r="3015" spans="5:7" x14ac:dyDescent="0.35">
      <c r="E3015" s="37"/>
      <c r="F3015" s="37"/>
      <c r="G3015" s="37"/>
    </row>
    <row r="3016" spans="5:7" x14ac:dyDescent="0.35">
      <c r="E3016" s="37"/>
      <c r="F3016" s="37"/>
      <c r="G3016" s="37"/>
    </row>
    <row r="3017" spans="5:7" x14ac:dyDescent="0.35">
      <c r="E3017" s="37"/>
      <c r="F3017" s="37"/>
      <c r="G3017" s="37"/>
    </row>
    <row r="3018" spans="5:7" x14ac:dyDescent="0.35">
      <c r="E3018" s="37"/>
      <c r="F3018" s="37"/>
      <c r="G3018" s="37"/>
    </row>
    <row r="3019" spans="5:7" x14ac:dyDescent="0.35">
      <c r="E3019" s="37"/>
      <c r="F3019" s="37"/>
      <c r="G3019" s="37"/>
    </row>
    <row r="3020" spans="5:7" x14ac:dyDescent="0.35">
      <c r="E3020" s="37"/>
      <c r="F3020" s="37"/>
      <c r="G3020" s="37"/>
    </row>
    <row r="3021" spans="5:7" x14ac:dyDescent="0.35">
      <c r="E3021" s="37"/>
      <c r="F3021" s="37"/>
      <c r="G3021" s="37"/>
    </row>
    <row r="3022" spans="5:7" x14ac:dyDescent="0.35">
      <c r="E3022" s="37"/>
      <c r="F3022" s="37"/>
      <c r="G3022" s="37"/>
    </row>
    <row r="3023" spans="5:7" x14ac:dyDescent="0.35">
      <c r="E3023" s="37"/>
      <c r="F3023" s="37"/>
      <c r="G3023" s="37"/>
    </row>
    <row r="3024" spans="5:7" x14ac:dyDescent="0.35">
      <c r="E3024" s="37"/>
      <c r="F3024" s="37"/>
      <c r="G3024" s="37"/>
    </row>
    <row r="3025" spans="5:7" x14ac:dyDescent="0.35">
      <c r="E3025" s="37"/>
      <c r="F3025" s="37"/>
      <c r="G3025" s="37"/>
    </row>
    <row r="3026" spans="5:7" x14ac:dyDescent="0.35">
      <c r="E3026" s="37"/>
      <c r="F3026" s="37"/>
      <c r="G3026" s="37"/>
    </row>
    <row r="3027" spans="5:7" x14ac:dyDescent="0.35">
      <c r="E3027" s="37"/>
      <c r="F3027" s="37"/>
      <c r="G3027" s="37"/>
    </row>
    <row r="3028" spans="5:7" x14ac:dyDescent="0.35">
      <c r="E3028" s="37"/>
      <c r="F3028" s="37"/>
      <c r="G3028" s="37"/>
    </row>
    <row r="3029" spans="5:7" x14ac:dyDescent="0.35">
      <c r="E3029" s="37"/>
      <c r="F3029" s="37"/>
      <c r="G3029" s="37"/>
    </row>
    <row r="3030" spans="5:7" x14ac:dyDescent="0.35">
      <c r="E3030" s="37"/>
      <c r="F3030" s="37"/>
      <c r="G3030" s="37"/>
    </row>
    <row r="3031" spans="5:7" x14ac:dyDescent="0.35">
      <c r="E3031" s="37"/>
      <c r="F3031" s="37"/>
      <c r="G3031" s="37"/>
    </row>
    <row r="3032" spans="5:7" x14ac:dyDescent="0.35">
      <c r="E3032" s="37"/>
      <c r="F3032" s="37"/>
      <c r="G3032" s="37"/>
    </row>
    <row r="3033" spans="5:7" x14ac:dyDescent="0.35">
      <c r="E3033" s="37"/>
      <c r="F3033" s="37"/>
      <c r="G3033" s="37"/>
    </row>
    <row r="3034" spans="5:7" x14ac:dyDescent="0.35">
      <c r="E3034" s="37"/>
      <c r="F3034" s="37"/>
      <c r="G3034" s="37"/>
    </row>
    <row r="3035" spans="5:7" x14ac:dyDescent="0.35">
      <c r="E3035" s="37"/>
      <c r="F3035" s="37"/>
      <c r="G3035" s="37"/>
    </row>
    <row r="3036" spans="5:7" x14ac:dyDescent="0.35">
      <c r="E3036" s="37"/>
      <c r="F3036" s="37"/>
      <c r="G3036" s="37"/>
    </row>
    <row r="3037" spans="5:7" x14ac:dyDescent="0.35">
      <c r="E3037" s="37"/>
      <c r="F3037" s="37"/>
      <c r="G3037" s="37"/>
    </row>
    <row r="3038" spans="5:7" x14ac:dyDescent="0.35">
      <c r="E3038" s="37"/>
      <c r="F3038" s="37"/>
      <c r="G3038" s="37"/>
    </row>
    <row r="3039" spans="5:7" x14ac:dyDescent="0.35">
      <c r="E3039" s="37"/>
      <c r="F3039" s="37"/>
      <c r="G3039" s="37"/>
    </row>
    <row r="3040" spans="5:7" x14ac:dyDescent="0.35">
      <c r="E3040" s="37"/>
      <c r="F3040" s="37"/>
      <c r="G3040" s="37"/>
    </row>
    <row r="3041" spans="5:7" x14ac:dyDescent="0.35">
      <c r="E3041" s="37"/>
      <c r="F3041" s="37"/>
      <c r="G3041" s="37"/>
    </row>
    <row r="3042" spans="5:7" x14ac:dyDescent="0.35">
      <c r="E3042" s="37"/>
      <c r="F3042" s="37"/>
      <c r="G3042" s="37"/>
    </row>
    <row r="3043" spans="5:7" x14ac:dyDescent="0.35">
      <c r="E3043" s="37"/>
      <c r="F3043" s="37"/>
      <c r="G3043" s="37"/>
    </row>
    <row r="3044" spans="5:7" x14ac:dyDescent="0.35">
      <c r="E3044" s="37"/>
      <c r="F3044" s="37"/>
      <c r="G3044" s="37"/>
    </row>
    <row r="3045" spans="5:7" x14ac:dyDescent="0.35">
      <c r="E3045" s="37"/>
      <c r="F3045" s="37"/>
      <c r="G3045" s="37"/>
    </row>
    <row r="3046" spans="5:7" x14ac:dyDescent="0.35">
      <c r="E3046" s="37"/>
      <c r="F3046" s="37"/>
      <c r="G3046" s="37"/>
    </row>
    <row r="3047" spans="5:7" x14ac:dyDescent="0.35">
      <c r="E3047" s="37"/>
      <c r="F3047" s="37"/>
      <c r="G3047" s="37"/>
    </row>
    <row r="3048" spans="5:7" x14ac:dyDescent="0.35">
      <c r="E3048" s="37"/>
      <c r="F3048" s="37"/>
      <c r="G3048" s="37"/>
    </row>
    <row r="3049" spans="5:7" x14ac:dyDescent="0.35">
      <c r="E3049" s="37"/>
      <c r="F3049" s="37"/>
      <c r="G3049" s="37"/>
    </row>
    <row r="3050" spans="5:7" x14ac:dyDescent="0.35">
      <c r="E3050" s="37"/>
      <c r="F3050" s="37"/>
      <c r="G3050" s="37"/>
    </row>
    <row r="3051" spans="5:7" x14ac:dyDescent="0.35">
      <c r="E3051" s="37"/>
      <c r="F3051" s="37"/>
      <c r="G3051" s="37"/>
    </row>
    <row r="3052" spans="5:7" x14ac:dyDescent="0.35">
      <c r="E3052" s="37"/>
      <c r="F3052" s="37"/>
      <c r="G3052" s="37"/>
    </row>
    <row r="3053" spans="5:7" x14ac:dyDescent="0.35">
      <c r="E3053" s="37"/>
      <c r="G3053" s="37"/>
    </row>
    <row r="3054" spans="5:7" x14ac:dyDescent="0.35">
      <c r="E3054" s="37"/>
    </row>
    <row r="3055" spans="5:7" x14ac:dyDescent="0.35">
      <c r="E3055" s="37"/>
    </row>
    <row r="3056" spans="5:7" x14ac:dyDescent="0.35">
      <c r="E3056" s="37"/>
    </row>
    <row r="3057" spans="5:5" x14ac:dyDescent="0.35">
      <c r="E3057" s="37"/>
    </row>
    <row r="3058" spans="5:5" x14ac:dyDescent="0.35">
      <c r="E3058" s="37"/>
    </row>
    <row r="3059" spans="5:5" x14ac:dyDescent="0.35">
      <c r="E3059" s="37"/>
    </row>
    <row r="3060" spans="5:5" x14ac:dyDescent="0.35">
      <c r="E3060" s="37"/>
    </row>
    <row r="3061" spans="5:5" x14ac:dyDescent="0.35">
      <c r="E3061" s="37"/>
    </row>
    <row r="3062" spans="5:5" x14ac:dyDescent="0.35">
      <c r="E3062" s="37"/>
    </row>
    <row r="3063" spans="5:5" x14ac:dyDescent="0.35">
      <c r="E3063" s="37"/>
    </row>
    <row r="3064" spans="5:5" x14ac:dyDescent="0.35">
      <c r="E3064" s="37"/>
    </row>
    <row r="3065" spans="5:5" x14ac:dyDescent="0.35">
      <c r="E3065" s="37"/>
    </row>
    <row r="3066" spans="5:5" x14ac:dyDescent="0.35">
      <c r="E3066" s="37"/>
    </row>
    <row r="3067" spans="5:5" x14ac:dyDescent="0.35">
      <c r="E3067" s="37"/>
    </row>
    <row r="3068" spans="5:5" x14ac:dyDescent="0.35">
      <c r="E3068" s="37"/>
    </row>
    <row r="3069" spans="5:5" x14ac:dyDescent="0.35">
      <c r="E3069" s="37"/>
    </row>
    <row r="3070" spans="5:5" x14ac:dyDescent="0.35">
      <c r="E3070" s="37"/>
    </row>
    <row r="3071" spans="5:5" x14ac:dyDescent="0.35">
      <c r="E3071" s="37"/>
    </row>
    <row r="3072" spans="5:5" x14ac:dyDescent="0.35">
      <c r="E3072" s="37"/>
    </row>
    <row r="3073" spans="5:5" x14ac:dyDescent="0.35">
      <c r="E3073" s="37"/>
    </row>
    <row r="3074" spans="5:5" x14ac:dyDescent="0.35">
      <c r="E3074" s="37"/>
    </row>
    <row r="3075" spans="5:5" x14ac:dyDescent="0.35">
      <c r="E3075" s="37"/>
    </row>
    <row r="3076" spans="5:5" x14ac:dyDescent="0.35">
      <c r="E3076" s="37"/>
    </row>
    <row r="3077" spans="5:5" x14ac:dyDescent="0.35">
      <c r="E3077" s="37"/>
    </row>
    <row r="3078" spans="5:5" x14ac:dyDescent="0.35">
      <c r="E3078" s="37"/>
    </row>
    <row r="3079" spans="5:5" x14ac:dyDescent="0.35">
      <c r="E3079" s="37"/>
    </row>
    <row r="3080" spans="5:5" x14ac:dyDescent="0.35">
      <c r="E3080" s="37"/>
    </row>
    <row r="3081" spans="5:5" x14ac:dyDescent="0.35">
      <c r="E3081" s="37"/>
    </row>
    <row r="3082" spans="5:5" x14ac:dyDescent="0.35">
      <c r="E3082" s="37"/>
    </row>
    <row r="3083" spans="5:5" x14ac:dyDescent="0.35">
      <c r="E3083" s="37"/>
    </row>
    <row r="3084" spans="5:5" x14ac:dyDescent="0.35">
      <c r="E3084" s="37"/>
    </row>
    <row r="3085" spans="5:5" x14ac:dyDescent="0.35">
      <c r="E3085" s="37"/>
    </row>
    <row r="3086" spans="5:5" x14ac:dyDescent="0.35">
      <c r="E3086" s="37"/>
    </row>
    <row r="3087" spans="5:5" x14ac:dyDescent="0.35">
      <c r="E3087" s="37"/>
    </row>
    <row r="3088" spans="5:5" x14ac:dyDescent="0.35">
      <c r="E3088" s="37"/>
    </row>
    <row r="3089" spans="5:5" x14ac:dyDescent="0.35">
      <c r="E3089" s="37"/>
    </row>
    <row r="3090" spans="5:5" x14ac:dyDescent="0.35">
      <c r="E3090" s="37"/>
    </row>
    <row r="3091" spans="5:5" x14ac:dyDescent="0.35">
      <c r="E3091" s="37"/>
    </row>
    <row r="3092" spans="5:5" x14ac:dyDescent="0.35">
      <c r="E3092" s="37"/>
    </row>
    <row r="3093" spans="5:5" x14ac:dyDescent="0.35">
      <c r="E3093" s="37"/>
    </row>
    <row r="3094" spans="5:5" x14ac:dyDescent="0.35">
      <c r="E3094" s="37"/>
    </row>
    <row r="3095" spans="5:5" x14ac:dyDescent="0.35">
      <c r="E3095" s="37"/>
    </row>
    <row r="3096" spans="5:5" x14ac:dyDescent="0.35">
      <c r="E3096" s="37"/>
    </row>
    <row r="3097" spans="5:5" x14ac:dyDescent="0.35">
      <c r="E3097" s="37"/>
    </row>
    <row r="3098" spans="5:5" x14ac:dyDescent="0.35">
      <c r="E3098" s="37"/>
    </row>
    <row r="3099" spans="5:5" x14ac:dyDescent="0.35">
      <c r="E3099" s="37"/>
    </row>
    <row r="3100" spans="5:5" x14ac:dyDescent="0.35">
      <c r="E3100" s="37"/>
    </row>
    <row r="3101" spans="5:5" x14ac:dyDescent="0.35">
      <c r="E3101" s="37"/>
    </row>
    <row r="3102" spans="5:5" x14ac:dyDescent="0.35">
      <c r="E3102" s="37"/>
    </row>
    <row r="3103" spans="5:5" x14ac:dyDescent="0.35">
      <c r="E3103" s="37"/>
    </row>
    <row r="3104" spans="5:5" x14ac:dyDescent="0.35">
      <c r="E3104" s="37"/>
    </row>
    <row r="3105" spans="5:5" x14ac:dyDescent="0.35">
      <c r="E3105" s="37"/>
    </row>
    <row r="3106" spans="5:5" x14ac:dyDescent="0.35">
      <c r="E3106" s="37"/>
    </row>
    <row r="3107" spans="5:5" x14ac:dyDescent="0.35">
      <c r="E3107" s="37"/>
    </row>
    <row r="3108" spans="5:5" x14ac:dyDescent="0.35">
      <c r="E3108" s="37"/>
    </row>
    <row r="3109" spans="5:5" x14ac:dyDescent="0.35">
      <c r="E3109" s="37"/>
    </row>
    <row r="3110" spans="5:5" x14ac:dyDescent="0.35">
      <c r="E3110" s="37"/>
    </row>
    <row r="3111" spans="5:5" x14ac:dyDescent="0.35">
      <c r="E3111" s="37"/>
    </row>
    <row r="3112" spans="5:5" x14ac:dyDescent="0.35">
      <c r="E3112" s="37"/>
    </row>
    <row r="3113" spans="5:5" x14ac:dyDescent="0.35">
      <c r="E3113" s="37"/>
    </row>
    <row r="3114" spans="5:5" x14ac:dyDescent="0.35">
      <c r="E3114" s="37"/>
    </row>
    <row r="3115" spans="5:5" x14ac:dyDescent="0.35">
      <c r="E3115" s="37"/>
    </row>
    <row r="3116" spans="5:5" x14ac:dyDescent="0.35">
      <c r="E3116" s="37"/>
    </row>
    <row r="3117" spans="5:5" x14ac:dyDescent="0.35">
      <c r="E3117" s="37"/>
    </row>
    <row r="3118" spans="5:5" x14ac:dyDescent="0.35">
      <c r="E3118" s="37"/>
    </row>
    <row r="3119" spans="5:5" x14ac:dyDescent="0.35">
      <c r="E3119" s="37"/>
    </row>
    <row r="3120" spans="5:5" x14ac:dyDescent="0.35">
      <c r="E3120" s="37"/>
    </row>
    <row r="3121" spans="5:5" x14ac:dyDescent="0.35">
      <c r="E3121" s="37"/>
    </row>
    <row r="3122" spans="5:5" x14ac:dyDescent="0.35">
      <c r="E3122" s="37"/>
    </row>
    <row r="3123" spans="5:5" x14ac:dyDescent="0.35">
      <c r="E3123" s="37"/>
    </row>
    <row r="3124" spans="5:5" x14ac:dyDescent="0.35">
      <c r="E3124" s="37"/>
    </row>
    <row r="3125" spans="5:5" x14ac:dyDescent="0.35">
      <c r="E3125" s="37"/>
    </row>
    <row r="3126" spans="5:5" x14ac:dyDescent="0.35">
      <c r="E3126" s="37"/>
    </row>
    <row r="3127" spans="5:5" x14ac:dyDescent="0.35">
      <c r="E3127" s="37"/>
    </row>
    <row r="3128" spans="5:5" x14ac:dyDescent="0.35">
      <c r="E3128" s="37"/>
    </row>
    <row r="3129" spans="5:5" x14ac:dyDescent="0.35">
      <c r="E3129" s="37"/>
    </row>
    <row r="3130" spans="5:5" x14ac:dyDescent="0.35">
      <c r="E3130" s="37"/>
    </row>
    <row r="3131" spans="5:5" x14ac:dyDescent="0.35">
      <c r="E3131" s="37"/>
    </row>
    <row r="3132" spans="5:5" x14ac:dyDescent="0.35">
      <c r="E3132" s="37"/>
    </row>
    <row r="3133" spans="5:5" x14ac:dyDescent="0.35">
      <c r="E3133" s="37"/>
    </row>
    <row r="3134" spans="5:5" x14ac:dyDescent="0.35">
      <c r="E3134" s="37"/>
    </row>
    <row r="3135" spans="5:5" x14ac:dyDescent="0.35">
      <c r="E3135" s="37"/>
    </row>
    <row r="3136" spans="5:5" x14ac:dyDescent="0.35">
      <c r="E3136" s="37"/>
    </row>
    <row r="3137" spans="5:5" x14ac:dyDescent="0.35">
      <c r="E3137" s="37"/>
    </row>
    <row r="3138" spans="5:5" x14ac:dyDescent="0.35">
      <c r="E3138" s="37"/>
    </row>
    <row r="3139" spans="5:5" x14ac:dyDescent="0.35">
      <c r="E3139" s="37"/>
    </row>
    <row r="3140" spans="5:5" x14ac:dyDescent="0.35">
      <c r="E3140" s="37"/>
    </row>
    <row r="3141" spans="5:5" x14ac:dyDescent="0.35">
      <c r="E3141" s="37"/>
    </row>
    <row r="3142" spans="5:5" x14ac:dyDescent="0.35">
      <c r="E3142" s="37"/>
    </row>
    <row r="3143" spans="5:5" x14ac:dyDescent="0.35">
      <c r="E3143" s="37"/>
    </row>
    <row r="3144" spans="5:5" x14ac:dyDescent="0.35">
      <c r="E3144" s="37"/>
    </row>
    <row r="3145" spans="5:5" x14ac:dyDescent="0.35">
      <c r="E3145" s="37"/>
    </row>
    <row r="3146" spans="5:5" x14ac:dyDescent="0.35">
      <c r="E3146" s="37"/>
    </row>
    <row r="3147" spans="5:5" x14ac:dyDescent="0.35">
      <c r="E3147" s="37"/>
    </row>
    <row r="3148" spans="5:5" x14ac:dyDescent="0.35">
      <c r="E3148" s="37"/>
    </row>
    <row r="3149" spans="5:5" x14ac:dyDescent="0.35">
      <c r="E3149" s="37"/>
    </row>
    <row r="3150" spans="5:5" x14ac:dyDescent="0.35">
      <c r="E3150" s="37"/>
    </row>
    <row r="3151" spans="5:5" x14ac:dyDescent="0.35">
      <c r="E3151" s="37"/>
    </row>
    <row r="3152" spans="5:5" x14ac:dyDescent="0.35">
      <c r="E3152" s="37"/>
    </row>
    <row r="3153" spans="5:5" x14ac:dyDescent="0.35">
      <c r="E3153" s="37"/>
    </row>
    <row r="3154" spans="5:5" x14ac:dyDescent="0.35">
      <c r="E3154" s="37"/>
    </row>
    <row r="3155" spans="5:5" x14ac:dyDescent="0.35">
      <c r="E3155" s="37"/>
    </row>
    <row r="3156" spans="5:5" x14ac:dyDescent="0.35">
      <c r="E3156" s="37"/>
    </row>
    <row r="3157" spans="5:5" x14ac:dyDescent="0.35">
      <c r="E3157" s="37"/>
    </row>
    <row r="3158" spans="5:5" x14ac:dyDescent="0.35">
      <c r="E3158" s="37"/>
    </row>
    <row r="3159" spans="5:5" x14ac:dyDescent="0.35">
      <c r="E3159" s="37"/>
    </row>
    <row r="3160" spans="5:5" x14ac:dyDescent="0.35">
      <c r="E3160" s="37"/>
    </row>
    <row r="3161" spans="5:5" x14ac:dyDescent="0.35">
      <c r="E3161" s="37"/>
    </row>
    <row r="3162" spans="5:5" x14ac:dyDescent="0.35">
      <c r="E3162" s="37"/>
    </row>
    <row r="3163" spans="5:5" x14ac:dyDescent="0.35">
      <c r="E3163" s="37"/>
    </row>
    <row r="3164" spans="5:5" x14ac:dyDescent="0.35">
      <c r="E3164" s="37"/>
    </row>
    <row r="3165" spans="5:5" x14ac:dyDescent="0.35">
      <c r="E3165" s="37"/>
    </row>
    <row r="3166" spans="5:5" x14ac:dyDescent="0.35">
      <c r="E3166" s="37"/>
    </row>
    <row r="3167" spans="5:5" x14ac:dyDescent="0.35">
      <c r="E3167" s="37"/>
    </row>
    <row r="3168" spans="5:5" x14ac:dyDescent="0.35">
      <c r="E3168" s="37"/>
    </row>
    <row r="3169" spans="5:5" x14ac:dyDescent="0.35">
      <c r="E3169" s="37"/>
    </row>
    <row r="3170" spans="5:5" x14ac:dyDescent="0.35">
      <c r="E3170" s="37"/>
    </row>
    <row r="3171" spans="5:5" x14ac:dyDescent="0.35">
      <c r="E3171" s="37"/>
    </row>
    <row r="3172" spans="5:5" x14ac:dyDescent="0.35">
      <c r="E3172" s="37"/>
    </row>
    <row r="3173" spans="5:5" x14ac:dyDescent="0.35">
      <c r="E3173" s="37"/>
    </row>
    <row r="3174" spans="5:5" x14ac:dyDescent="0.35">
      <c r="E3174" s="37"/>
    </row>
    <row r="3175" spans="5:5" x14ac:dyDescent="0.35">
      <c r="E3175" s="37"/>
    </row>
    <row r="3176" spans="5:5" x14ac:dyDescent="0.35">
      <c r="E3176" s="37"/>
    </row>
    <row r="3177" spans="5:5" x14ac:dyDescent="0.35">
      <c r="E3177" s="37"/>
    </row>
    <row r="3178" spans="5:5" x14ac:dyDescent="0.35">
      <c r="E3178" s="37"/>
    </row>
    <row r="3179" spans="5:5" x14ac:dyDescent="0.35">
      <c r="E3179" s="37"/>
    </row>
    <row r="3180" spans="5:5" x14ac:dyDescent="0.35">
      <c r="E3180" s="37"/>
    </row>
    <row r="3181" spans="5:5" x14ac:dyDescent="0.35">
      <c r="E3181" s="37"/>
    </row>
    <row r="3182" spans="5:5" x14ac:dyDescent="0.35">
      <c r="E3182" s="37"/>
    </row>
    <row r="3183" spans="5:5" x14ac:dyDescent="0.35">
      <c r="E3183" s="37"/>
    </row>
    <row r="3184" spans="5:5" x14ac:dyDescent="0.35">
      <c r="E3184" s="37"/>
    </row>
    <row r="3185" spans="5:5" x14ac:dyDescent="0.35">
      <c r="E3185" s="37"/>
    </row>
    <row r="3186" spans="5:5" x14ac:dyDescent="0.35">
      <c r="E3186" s="37"/>
    </row>
    <row r="3187" spans="5:5" x14ac:dyDescent="0.35">
      <c r="E3187" s="37"/>
    </row>
    <row r="3188" spans="5:5" x14ac:dyDescent="0.35">
      <c r="E3188" s="37"/>
    </row>
    <row r="3189" spans="5:5" x14ac:dyDescent="0.35">
      <c r="E3189" s="37"/>
    </row>
    <row r="3190" spans="5:5" x14ac:dyDescent="0.35">
      <c r="E3190" s="37"/>
    </row>
    <row r="3191" spans="5:5" x14ac:dyDescent="0.35">
      <c r="E3191" s="37"/>
    </row>
    <row r="3192" spans="5:5" x14ac:dyDescent="0.35">
      <c r="E3192" s="37"/>
    </row>
    <row r="3193" spans="5:5" x14ac:dyDescent="0.35">
      <c r="E3193" s="37"/>
    </row>
    <row r="3194" spans="5:5" x14ac:dyDescent="0.35">
      <c r="E3194" s="37"/>
    </row>
    <row r="3195" spans="5:5" x14ac:dyDescent="0.35">
      <c r="E3195" s="37"/>
    </row>
    <row r="3196" spans="5:5" x14ac:dyDescent="0.35">
      <c r="E3196" s="37"/>
    </row>
    <row r="3197" spans="5:5" x14ac:dyDescent="0.35">
      <c r="E3197" s="37"/>
    </row>
    <row r="3198" spans="5:5" x14ac:dyDescent="0.35">
      <c r="E3198" s="37"/>
    </row>
    <row r="3199" spans="5:5" x14ac:dyDescent="0.35">
      <c r="E3199" s="37"/>
    </row>
    <row r="3200" spans="5:5" x14ac:dyDescent="0.35">
      <c r="E3200" s="37"/>
    </row>
    <row r="3201" spans="5:5" x14ac:dyDescent="0.35">
      <c r="E3201" s="37"/>
    </row>
    <row r="3202" spans="5:5" x14ac:dyDescent="0.35">
      <c r="E3202" s="37"/>
    </row>
    <row r="3203" spans="5:5" x14ac:dyDescent="0.35">
      <c r="E3203" s="37"/>
    </row>
    <row r="3204" spans="5:5" x14ac:dyDescent="0.35">
      <c r="E3204" s="37"/>
    </row>
    <row r="3205" spans="5:5" x14ac:dyDescent="0.35">
      <c r="E3205" s="37"/>
    </row>
    <row r="3206" spans="5:5" x14ac:dyDescent="0.35">
      <c r="E3206" s="37"/>
    </row>
    <row r="3207" spans="5:5" x14ac:dyDescent="0.35">
      <c r="E3207" s="37"/>
    </row>
    <row r="3208" spans="5:5" x14ac:dyDescent="0.35">
      <c r="E3208" s="37"/>
    </row>
    <row r="3209" spans="5:5" x14ac:dyDescent="0.35">
      <c r="E3209" s="37"/>
    </row>
    <row r="3210" spans="5:5" x14ac:dyDescent="0.35">
      <c r="E3210" s="37"/>
    </row>
    <row r="3211" spans="5:5" x14ac:dyDescent="0.35">
      <c r="E3211" s="37"/>
    </row>
    <row r="3212" spans="5:5" x14ac:dyDescent="0.35">
      <c r="E3212" s="37"/>
    </row>
    <row r="3213" spans="5:5" x14ac:dyDescent="0.35">
      <c r="E3213" s="37"/>
    </row>
    <row r="3214" spans="5:5" x14ac:dyDescent="0.35">
      <c r="E3214" s="37"/>
    </row>
    <row r="3215" spans="5:5" x14ac:dyDescent="0.35">
      <c r="E3215" s="37"/>
    </row>
    <row r="3216" spans="5:5" x14ac:dyDescent="0.35">
      <c r="E3216" s="37"/>
    </row>
    <row r="3217" spans="5:5" x14ac:dyDescent="0.35">
      <c r="E3217" s="37"/>
    </row>
    <row r="3218" spans="5:5" x14ac:dyDescent="0.35">
      <c r="E3218" s="37"/>
    </row>
    <row r="3219" spans="5:5" x14ac:dyDescent="0.35">
      <c r="E3219" s="37"/>
    </row>
    <row r="3220" spans="5:5" x14ac:dyDescent="0.35">
      <c r="E3220" s="37"/>
    </row>
    <row r="3221" spans="5:5" x14ac:dyDescent="0.35">
      <c r="E3221" s="37"/>
    </row>
    <row r="3222" spans="5:5" x14ac:dyDescent="0.35">
      <c r="E3222" s="37"/>
    </row>
    <row r="3223" spans="5:5" x14ac:dyDescent="0.35">
      <c r="E3223" s="37"/>
    </row>
    <row r="3224" spans="5:5" x14ac:dyDescent="0.35">
      <c r="E3224" s="37"/>
    </row>
    <row r="3225" spans="5:5" x14ac:dyDescent="0.35">
      <c r="E3225" s="37"/>
    </row>
    <row r="3226" spans="5:5" x14ac:dyDescent="0.35">
      <c r="E3226" s="37"/>
    </row>
    <row r="3227" spans="5:5" x14ac:dyDescent="0.35">
      <c r="E3227" s="37"/>
    </row>
    <row r="3228" spans="5:5" x14ac:dyDescent="0.35">
      <c r="E3228" s="37"/>
    </row>
    <row r="3229" spans="5:5" x14ac:dyDescent="0.35">
      <c r="E3229" s="37"/>
    </row>
    <row r="3230" spans="5:5" x14ac:dyDescent="0.35">
      <c r="E3230" s="37"/>
    </row>
    <row r="3231" spans="5:5" x14ac:dyDescent="0.35">
      <c r="E3231" s="37"/>
    </row>
    <row r="3232" spans="5:5" x14ac:dyDescent="0.35">
      <c r="E3232" s="37"/>
    </row>
    <row r="3233" spans="5:5" x14ac:dyDescent="0.35">
      <c r="E3233" s="37"/>
    </row>
    <row r="3234" spans="5:5" x14ac:dyDescent="0.35">
      <c r="E3234" s="37"/>
    </row>
    <row r="3235" spans="5:5" x14ac:dyDescent="0.35">
      <c r="E3235" s="37"/>
    </row>
    <row r="3236" spans="5:5" x14ac:dyDescent="0.35">
      <c r="E3236" s="37"/>
    </row>
    <row r="3237" spans="5:5" x14ac:dyDescent="0.35">
      <c r="E3237" s="37"/>
    </row>
    <row r="3238" spans="5:5" x14ac:dyDescent="0.35">
      <c r="E3238" s="37"/>
    </row>
    <row r="3239" spans="5:5" x14ac:dyDescent="0.35">
      <c r="E3239" s="37"/>
    </row>
    <row r="3240" spans="5:5" x14ac:dyDescent="0.35">
      <c r="E3240" s="37"/>
    </row>
    <row r="3241" spans="5:5" x14ac:dyDescent="0.35">
      <c r="E3241" s="37"/>
    </row>
    <row r="3242" spans="5:5" x14ac:dyDescent="0.35">
      <c r="E3242" s="37"/>
    </row>
    <row r="3243" spans="5:5" x14ac:dyDescent="0.35">
      <c r="E3243" s="37"/>
    </row>
    <row r="3244" spans="5:5" x14ac:dyDescent="0.35">
      <c r="E3244" s="37"/>
    </row>
    <row r="3245" spans="5:5" x14ac:dyDescent="0.35">
      <c r="E3245" s="37"/>
    </row>
    <row r="3246" spans="5:5" x14ac:dyDescent="0.35">
      <c r="E3246" s="37"/>
    </row>
    <row r="3247" spans="5:5" x14ac:dyDescent="0.35">
      <c r="E3247" s="37"/>
    </row>
    <row r="3248" spans="5:5" x14ac:dyDescent="0.35">
      <c r="E3248" s="37"/>
    </row>
    <row r="3249" spans="5:5" x14ac:dyDescent="0.35">
      <c r="E3249" s="37"/>
    </row>
    <row r="3250" spans="5:5" x14ac:dyDescent="0.35">
      <c r="E3250" s="37"/>
    </row>
    <row r="3251" spans="5:5" x14ac:dyDescent="0.35">
      <c r="E3251" s="37"/>
    </row>
    <row r="3252" spans="5:5" x14ac:dyDescent="0.35">
      <c r="E3252" s="37"/>
    </row>
    <row r="3253" spans="5:5" x14ac:dyDescent="0.35">
      <c r="E3253" s="37"/>
    </row>
    <row r="3254" spans="5:5" x14ac:dyDescent="0.35">
      <c r="E3254" s="37"/>
    </row>
    <row r="3255" spans="5:5" x14ac:dyDescent="0.35">
      <c r="E3255" s="37"/>
    </row>
    <row r="3256" spans="5:5" x14ac:dyDescent="0.35">
      <c r="E3256" s="37"/>
    </row>
    <row r="3257" spans="5:5" x14ac:dyDescent="0.35">
      <c r="E3257" s="37"/>
    </row>
    <row r="3258" spans="5:5" x14ac:dyDescent="0.35">
      <c r="E3258" s="37"/>
    </row>
    <row r="3259" spans="5:5" x14ac:dyDescent="0.35">
      <c r="E3259" s="37"/>
    </row>
    <row r="3260" spans="5:5" x14ac:dyDescent="0.35">
      <c r="E3260" s="37"/>
    </row>
    <row r="3261" spans="5:5" x14ac:dyDescent="0.35">
      <c r="E3261" s="37"/>
    </row>
    <row r="3262" spans="5:5" x14ac:dyDescent="0.35">
      <c r="E3262" s="37"/>
    </row>
    <row r="3263" spans="5:5" x14ac:dyDescent="0.35">
      <c r="E3263" s="37"/>
    </row>
    <row r="3264" spans="5:5" x14ac:dyDescent="0.35">
      <c r="E3264" s="37"/>
    </row>
    <row r="3265" spans="5:5" x14ac:dyDescent="0.35">
      <c r="E3265" s="37"/>
    </row>
    <row r="3266" spans="5:5" x14ac:dyDescent="0.35">
      <c r="E3266" s="37"/>
    </row>
    <row r="3267" spans="5:5" x14ac:dyDescent="0.35">
      <c r="E3267" s="37"/>
    </row>
    <row r="3268" spans="5:5" x14ac:dyDescent="0.35">
      <c r="E3268" s="37"/>
    </row>
    <row r="3269" spans="5:5" x14ac:dyDescent="0.35">
      <c r="E3269" s="37"/>
    </row>
    <row r="3270" spans="5:5" x14ac:dyDescent="0.35">
      <c r="E3270" s="37"/>
    </row>
    <row r="3271" spans="5:5" x14ac:dyDescent="0.35">
      <c r="E3271" s="37"/>
    </row>
    <row r="3272" spans="5:5" x14ac:dyDescent="0.35">
      <c r="E3272" s="37"/>
    </row>
    <row r="3273" spans="5:5" x14ac:dyDescent="0.35">
      <c r="E3273" s="37"/>
    </row>
    <row r="3274" spans="5:5" x14ac:dyDescent="0.35">
      <c r="E3274" s="37"/>
    </row>
    <row r="3275" spans="5:5" x14ac:dyDescent="0.35">
      <c r="E3275" s="37"/>
    </row>
    <row r="3276" spans="5:5" x14ac:dyDescent="0.35">
      <c r="E3276" s="37"/>
    </row>
    <row r="3277" spans="5:5" x14ac:dyDescent="0.35">
      <c r="E3277" s="37"/>
    </row>
    <row r="3278" spans="5:5" x14ac:dyDescent="0.35">
      <c r="E3278" s="37"/>
    </row>
    <row r="3279" spans="5:5" x14ac:dyDescent="0.35">
      <c r="E3279" s="37"/>
    </row>
    <row r="3280" spans="5:5" x14ac:dyDescent="0.35">
      <c r="E3280" s="37"/>
    </row>
    <row r="3281" spans="5:5" x14ac:dyDescent="0.35">
      <c r="E3281" s="37"/>
    </row>
    <row r="3282" spans="5:5" x14ac:dyDescent="0.35">
      <c r="E3282" s="37"/>
    </row>
    <row r="3283" spans="5:5" x14ac:dyDescent="0.35">
      <c r="E3283" s="37"/>
    </row>
    <row r="3284" spans="5:5" x14ac:dyDescent="0.35">
      <c r="E3284" s="37"/>
    </row>
    <row r="3285" spans="5:5" x14ac:dyDescent="0.35">
      <c r="E3285" s="37"/>
    </row>
    <row r="3286" spans="5:5" x14ac:dyDescent="0.35">
      <c r="E3286" s="37"/>
    </row>
    <row r="3287" spans="5:5" x14ac:dyDescent="0.35">
      <c r="E3287" s="37"/>
    </row>
    <row r="3288" spans="5:5" x14ac:dyDescent="0.35">
      <c r="E3288" s="37"/>
    </row>
    <row r="3289" spans="5:5" x14ac:dyDescent="0.35">
      <c r="E3289" s="37"/>
    </row>
    <row r="3290" spans="5:5" x14ac:dyDescent="0.35">
      <c r="E3290" s="37"/>
    </row>
    <row r="3291" spans="5:5" x14ac:dyDescent="0.35">
      <c r="E3291" s="37"/>
    </row>
    <row r="3292" spans="5:5" x14ac:dyDescent="0.35">
      <c r="E3292" s="37"/>
    </row>
    <row r="3293" spans="5:5" x14ac:dyDescent="0.35">
      <c r="E3293" s="37"/>
    </row>
    <row r="3294" spans="5:5" x14ac:dyDescent="0.35">
      <c r="E3294" s="37"/>
    </row>
    <row r="3295" spans="5:5" x14ac:dyDescent="0.35">
      <c r="E3295" s="37"/>
    </row>
    <row r="3296" spans="5:5" x14ac:dyDescent="0.35">
      <c r="E3296" s="37"/>
    </row>
    <row r="3297" spans="5:5" x14ac:dyDescent="0.35">
      <c r="E3297" s="37"/>
    </row>
    <row r="3298" spans="5:5" x14ac:dyDescent="0.35">
      <c r="E3298" s="37"/>
    </row>
    <row r="3299" spans="5:5" x14ac:dyDescent="0.35">
      <c r="E3299" s="37"/>
    </row>
    <row r="3300" spans="5:5" x14ac:dyDescent="0.35">
      <c r="E3300" s="37"/>
    </row>
    <row r="3301" spans="5:5" x14ac:dyDescent="0.35">
      <c r="E3301" s="37"/>
    </row>
    <row r="3302" spans="5:5" x14ac:dyDescent="0.35">
      <c r="E3302" s="37"/>
    </row>
    <row r="3303" spans="5:5" x14ac:dyDescent="0.35">
      <c r="E3303" s="37"/>
    </row>
    <row r="3304" spans="5:5" x14ac:dyDescent="0.35">
      <c r="E3304" s="37"/>
    </row>
    <row r="3305" spans="5:5" x14ac:dyDescent="0.35">
      <c r="E3305" s="37"/>
    </row>
    <row r="3306" spans="5:5" x14ac:dyDescent="0.35">
      <c r="E3306" s="37"/>
    </row>
    <row r="3307" spans="5:5" x14ac:dyDescent="0.35">
      <c r="E3307" s="37"/>
    </row>
    <row r="3308" spans="5:5" x14ac:dyDescent="0.35">
      <c r="E3308" s="37"/>
    </row>
    <row r="3309" spans="5:5" x14ac:dyDescent="0.35">
      <c r="E3309" s="37"/>
    </row>
    <row r="3310" spans="5:5" x14ac:dyDescent="0.35">
      <c r="E3310" s="37"/>
    </row>
    <row r="3311" spans="5:5" x14ac:dyDescent="0.35">
      <c r="E3311" s="37"/>
    </row>
    <row r="3312" spans="5:5" x14ac:dyDescent="0.35">
      <c r="E3312" s="37"/>
    </row>
    <row r="3313" spans="5:5" x14ac:dyDescent="0.35">
      <c r="E3313" s="37"/>
    </row>
    <row r="3314" spans="5:5" x14ac:dyDescent="0.35">
      <c r="E3314" s="37"/>
    </row>
    <row r="3315" spans="5:5" x14ac:dyDescent="0.35">
      <c r="E3315" s="37"/>
    </row>
    <row r="3316" spans="5:5" x14ac:dyDescent="0.35">
      <c r="E3316" s="37"/>
    </row>
    <row r="3317" spans="5:5" x14ac:dyDescent="0.35">
      <c r="E3317" s="37"/>
    </row>
    <row r="3318" spans="5:5" x14ac:dyDescent="0.35">
      <c r="E3318" s="37"/>
    </row>
    <row r="3319" spans="5:5" x14ac:dyDescent="0.35">
      <c r="E3319" s="37"/>
    </row>
    <row r="3320" spans="5:5" x14ac:dyDescent="0.35">
      <c r="E3320" s="37"/>
    </row>
    <row r="3321" spans="5:5" x14ac:dyDescent="0.35">
      <c r="E3321" s="37"/>
    </row>
    <row r="3322" spans="5:5" x14ac:dyDescent="0.35">
      <c r="E3322" s="37"/>
    </row>
    <row r="3323" spans="5:5" x14ac:dyDescent="0.35">
      <c r="E3323" s="37"/>
    </row>
    <row r="3324" spans="5:5" x14ac:dyDescent="0.35">
      <c r="E3324" s="37"/>
    </row>
    <row r="3325" spans="5:5" x14ac:dyDescent="0.35">
      <c r="E3325" s="37"/>
    </row>
    <row r="3326" spans="5:5" x14ac:dyDescent="0.35">
      <c r="E3326" s="37"/>
    </row>
    <row r="3327" spans="5:5" x14ac:dyDescent="0.35">
      <c r="E3327" s="37"/>
    </row>
    <row r="3328" spans="5:5" x14ac:dyDescent="0.35">
      <c r="E3328" s="37"/>
    </row>
    <row r="3329" spans="5:5" x14ac:dyDescent="0.35">
      <c r="E3329" s="37"/>
    </row>
    <row r="3330" spans="5:5" x14ac:dyDescent="0.35">
      <c r="E3330" s="37"/>
    </row>
    <row r="3331" spans="5:5" x14ac:dyDescent="0.35">
      <c r="E3331" s="37"/>
    </row>
    <row r="3332" spans="5:5" x14ac:dyDescent="0.35">
      <c r="E3332" s="37"/>
    </row>
    <row r="3333" spans="5:5" x14ac:dyDescent="0.35">
      <c r="E3333" s="37"/>
    </row>
    <row r="3334" spans="5:5" x14ac:dyDescent="0.35">
      <c r="E3334" s="37"/>
    </row>
    <row r="3335" spans="5:5" x14ac:dyDescent="0.35">
      <c r="E3335" s="37"/>
    </row>
    <row r="3336" spans="5:5" x14ac:dyDescent="0.35">
      <c r="E3336" s="37"/>
    </row>
    <row r="3337" spans="5:5" x14ac:dyDescent="0.35">
      <c r="E3337" s="37"/>
    </row>
    <row r="3338" spans="5:5" x14ac:dyDescent="0.35">
      <c r="E3338" s="37"/>
    </row>
    <row r="3339" spans="5:5" x14ac:dyDescent="0.35">
      <c r="E3339" s="37"/>
    </row>
    <row r="3340" spans="5:5" x14ac:dyDescent="0.35">
      <c r="E3340" s="37"/>
    </row>
    <row r="3341" spans="5:5" x14ac:dyDescent="0.35">
      <c r="E3341" s="37"/>
    </row>
    <row r="3342" spans="5:5" x14ac:dyDescent="0.35">
      <c r="E3342" s="37"/>
    </row>
    <row r="3343" spans="5:5" x14ac:dyDescent="0.35">
      <c r="E3343" s="37"/>
    </row>
    <row r="3344" spans="5:5" x14ac:dyDescent="0.35">
      <c r="E3344" s="37"/>
    </row>
    <row r="3345" spans="5:5" x14ac:dyDescent="0.35">
      <c r="E3345" s="37"/>
    </row>
    <row r="3346" spans="5:5" x14ac:dyDescent="0.35">
      <c r="E3346" s="37"/>
    </row>
    <row r="3347" spans="5:5" x14ac:dyDescent="0.35">
      <c r="E3347" s="37"/>
    </row>
    <row r="3348" spans="5:5" x14ac:dyDescent="0.35">
      <c r="E3348" s="37"/>
    </row>
    <row r="3349" spans="5:5" x14ac:dyDescent="0.35">
      <c r="E3349" s="37"/>
    </row>
    <row r="3350" spans="5:5" x14ac:dyDescent="0.35">
      <c r="E3350" s="37"/>
    </row>
    <row r="3351" spans="5:5" x14ac:dyDescent="0.35">
      <c r="E3351" s="37"/>
    </row>
    <row r="3352" spans="5:5" x14ac:dyDescent="0.35">
      <c r="E3352" s="37"/>
    </row>
    <row r="3353" spans="5:5" x14ac:dyDescent="0.35">
      <c r="E3353" s="37"/>
    </row>
    <row r="3354" spans="5:5" x14ac:dyDescent="0.35">
      <c r="E3354" s="37"/>
    </row>
    <row r="3355" spans="5:5" x14ac:dyDescent="0.35">
      <c r="E3355" s="37"/>
    </row>
    <row r="3356" spans="5:5" x14ac:dyDescent="0.35">
      <c r="E3356" s="37"/>
    </row>
    <row r="3357" spans="5:5" x14ac:dyDescent="0.35">
      <c r="E3357" s="37"/>
    </row>
    <row r="3358" spans="5:5" x14ac:dyDescent="0.35">
      <c r="E3358" s="37"/>
    </row>
    <row r="3359" spans="5:5" x14ac:dyDescent="0.35">
      <c r="E3359" s="37"/>
    </row>
    <row r="3360" spans="5:5" x14ac:dyDescent="0.35">
      <c r="E3360" s="37"/>
    </row>
    <row r="3361" spans="5:5" x14ac:dyDescent="0.35">
      <c r="E3361" s="37"/>
    </row>
    <row r="3362" spans="5:5" x14ac:dyDescent="0.35">
      <c r="E3362" s="37"/>
    </row>
    <row r="3363" spans="5:5" x14ac:dyDescent="0.35">
      <c r="E3363" s="37"/>
    </row>
    <row r="3364" spans="5:5" x14ac:dyDescent="0.35">
      <c r="E3364" s="37"/>
    </row>
    <row r="3365" spans="5:5" x14ac:dyDescent="0.35">
      <c r="E3365" s="37"/>
    </row>
    <row r="3366" spans="5:5" x14ac:dyDescent="0.35">
      <c r="E3366" s="37"/>
    </row>
    <row r="3367" spans="5:5" x14ac:dyDescent="0.35">
      <c r="E3367" s="37"/>
    </row>
    <row r="3368" spans="5:5" x14ac:dyDescent="0.35">
      <c r="E3368" s="37"/>
    </row>
    <row r="3369" spans="5:5" x14ac:dyDescent="0.35">
      <c r="E3369" s="37"/>
    </row>
    <row r="3370" spans="5:5" x14ac:dyDescent="0.35">
      <c r="E3370" s="37"/>
    </row>
    <row r="3371" spans="5:5" x14ac:dyDescent="0.35">
      <c r="E3371" s="37"/>
    </row>
    <row r="3372" spans="5:5" x14ac:dyDescent="0.35">
      <c r="E3372" s="37"/>
    </row>
    <row r="3373" spans="5:5" x14ac:dyDescent="0.35">
      <c r="E3373" s="37"/>
    </row>
    <row r="3374" spans="5:5" x14ac:dyDescent="0.35">
      <c r="E3374" s="37"/>
    </row>
    <row r="3375" spans="5:5" x14ac:dyDescent="0.35">
      <c r="E3375" s="37"/>
    </row>
    <row r="3376" spans="5:5" x14ac:dyDescent="0.35">
      <c r="E3376" s="37"/>
    </row>
    <row r="3377" spans="5:5" x14ac:dyDescent="0.35">
      <c r="E3377" s="37"/>
    </row>
    <row r="3378" spans="5:5" x14ac:dyDescent="0.35">
      <c r="E3378" s="37"/>
    </row>
    <row r="3379" spans="5:5" x14ac:dyDescent="0.35">
      <c r="E3379" s="37"/>
    </row>
    <row r="3380" spans="5:5" x14ac:dyDescent="0.35">
      <c r="E3380" s="37"/>
    </row>
    <row r="3381" spans="5:5" x14ac:dyDescent="0.35">
      <c r="E3381" s="37"/>
    </row>
    <row r="3382" spans="5:5" x14ac:dyDescent="0.35">
      <c r="E3382" s="37"/>
    </row>
    <row r="3383" spans="5:5" x14ac:dyDescent="0.35">
      <c r="E3383" s="37"/>
    </row>
    <row r="3384" spans="5:5" x14ac:dyDescent="0.35">
      <c r="E3384" s="37"/>
    </row>
    <row r="3385" spans="5:5" x14ac:dyDescent="0.35">
      <c r="E3385" s="37"/>
    </row>
    <row r="3386" spans="5:5" x14ac:dyDescent="0.35">
      <c r="E3386" s="37"/>
    </row>
    <row r="3387" spans="5:5" x14ac:dyDescent="0.35">
      <c r="E3387" s="37"/>
    </row>
    <row r="3388" spans="5:5" x14ac:dyDescent="0.35">
      <c r="E3388" s="37"/>
    </row>
    <row r="3389" spans="5:5" x14ac:dyDescent="0.35">
      <c r="E3389" s="37"/>
    </row>
    <row r="3390" spans="5:5" x14ac:dyDescent="0.35">
      <c r="E3390" s="37"/>
    </row>
    <row r="3391" spans="5:5" x14ac:dyDescent="0.35">
      <c r="E3391" s="37"/>
    </row>
    <row r="3392" spans="5:5" x14ac:dyDescent="0.35">
      <c r="E3392" s="37"/>
    </row>
    <row r="3393" spans="5:5" x14ac:dyDescent="0.35">
      <c r="E3393" s="37"/>
    </row>
    <row r="3394" spans="5:5" x14ac:dyDescent="0.35">
      <c r="E3394" s="37"/>
    </row>
    <row r="3395" spans="5:5" x14ac:dyDescent="0.35">
      <c r="E3395" s="37"/>
    </row>
    <row r="3396" spans="5:5" x14ac:dyDescent="0.35">
      <c r="E3396" s="37"/>
    </row>
    <row r="3397" spans="5:5" x14ac:dyDescent="0.35">
      <c r="E3397" s="37"/>
    </row>
    <row r="3398" spans="5:5" x14ac:dyDescent="0.35">
      <c r="E3398" s="37"/>
    </row>
    <row r="3399" spans="5:5" x14ac:dyDescent="0.35">
      <c r="E3399" s="37"/>
    </row>
    <row r="3400" spans="5:5" x14ac:dyDescent="0.35">
      <c r="E3400" s="37"/>
    </row>
    <row r="3401" spans="5:5" x14ac:dyDescent="0.35">
      <c r="E3401" s="37"/>
    </row>
    <row r="3402" spans="5:5" x14ac:dyDescent="0.35">
      <c r="E3402" s="37"/>
    </row>
    <row r="3403" spans="5:5" x14ac:dyDescent="0.35">
      <c r="E3403" s="37"/>
    </row>
    <row r="3404" spans="5:5" x14ac:dyDescent="0.35">
      <c r="E3404" s="37"/>
    </row>
    <row r="3405" spans="5:5" x14ac:dyDescent="0.35">
      <c r="E3405" s="37"/>
    </row>
    <row r="3406" spans="5:5" x14ac:dyDescent="0.35">
      <c r="E3406" s="37"/>
    </row>
    <row r="3407" spans="5:5" x14ac:dyDescent="0.35">
      <c r="E3407" s="37"/>
    </row>
    <row r="3408" spans="5:5" x14ac:dyDescent="0.35">
      <c r="E3408" s="37"/>
    </row>
    <row r="3409" spans="5:5" x14ac:dyDescent="0.35">
      <c r="E3409" s="37"/>
    </row>
    <row r="3410" spans="5:5" x14ac:dyDescent="0.35">
      <c r="E3410" s="37"/>
    </row>
    <row r="3411" spans="5:5" x14ac:dyDescent="0.35">
      <c r="E3411" s="37"/>
    </row>
    <row r="3412" spans="5:5" x14ac:dyDescent="0.35">
      <c r="E3412" s="37"/>
    </row>
    <row r="3413" spans="5:5" x14ac:dyDescent="0.35">
      <c r="E3413" s="37"/>
    </row>
    <row r="3414" spans="5:5" x14ac:dyDescent="0.35">
      <c r="E3414" s="37"/>
    </row>
    <row r="3415" spans="5:5" x14ac:dyDescent="0.35">
      <c r="E3415" s="37"/>
    </row>
    <row r="3416" spans="5:5" x14ac:dyDescent="0.35">
      <c r="E3416" s="37"/>
    </row>
    <row r="3417" spans="5:5" x14ac:dyDescent="0.35">
      <c r="E3417" s="37"/>
    </row>
    <row r="3418" spans="5:5" x14ac:dyDescent="0.35">
      <c r="E3418" s="37"/>
    </row>
    <row r="3419" spans="5:5" x14ac:dyDescent="0.35">
      <c r="E3419" s="37"/>
    </row>
    <row r="3420" spans="5:5" x14ac:dyDescent="0.35">
      <c r="E3420" s="37"/>
    </row>
    <row r="3421" spans="5:5" x14ac:dyDescent="0.35">
      <c r="E3421" s="37"/>
    </row>
    <row r="3422" spans="5:5" x14ac:dyDescent="0.35">
      <c r="E3422" s="37"/>
    </row>
    <row r="3423" spans="5:5" x14ac:dyDescent="0.35">
      <c r="E3423" s="37"/>
    </row>
    <row r="3424" spans="5:5" x14ac:dyDescent="0.35">
      <c r="E3424" s="37"/>
    </row>
    <row r="3425" spans="5:5" x14ac:dyDescent="0.35">
      <c r="E3425" s="37"/>
    </row>
    <row r="3426" spans="5:5" x14ac:dyDescent="0.35">
      <c r="E3426" s="37"/>
    </row>
    <row r="3427" spans="5:5" x14ac:dyDescent="0.35">
      <c r="E3427" s="37"/>
    </row>
    <row r="3428" spans="5:5" x14ac:dyDescent="0.35">
      <c r="E3428" s="37"/>
    </row>
    <row r="3429" spans="5:5" x14ac:dyDescent="0.35">
      <c r="E3429" s="37"/>
    </row>
    <row r="3430" spans="5:5" x14ac:dyDescent="0.35">
      <c r="E3430" s="37"/>
    </row>
    <row r="3431" spans="5:5" x14ac:dyDescent="0.35">
      <c r="E3431" s="37"/>
    </row>
    <row r="3432" spans="5:5" x14ac:dyDescent="0.35">
      <c r="E3432" s="37"/>
    </row>
    <row r="3433" spans="5:5" x14ac:dyDescent="0.35">
      <c r="E3433" s="37"/>
    </row>
    <row r="3434" spans="5:5" x14ac:dyDescent="0.35">
      <c r="E3434" s="37"/>
    </row>
    <row r="3435" spans="5:5" x14ac:dyDescent="0.35">
      <c r="E3435" s="37"/>
    </row>
    <row r="3436" spans="5:5" x14ac:dyDescent="0.35">
      <c r="E3436" s="37"/>
    </row>
    <row r="3437" spans="5:5" x14ac:dyDescent="0.35">
      <c r="E3437" s="37"/>
    </row>
    <row r="3438" spans="5:5" x14ac:dyDescent="0.35">
      <c r="E3438" s="37"/>
    </row>
    <row r="3439" spans="5:5" x14ac:dyDescent="0.35">
      <c r="E3439" s="37"/>
    </row>
    <row r="3440" spans="5:5" x14ac:dyDescent="0.35">
      <c r="E3440" s="37"/>
    </row>
    <row r="3441" spans="5:5" x14ac:dyDescent="0.35">
      <c r="E3441" s="37"/>
    </row>
    <row r="3442" spans="5:5" x14ac:dyDescent="0.35">
      <c r="E3442" s="37"/>
    </row>
    <row r="3443" spans="5:5" x14ac:dyDescent="0.35">
      <c r="E3443" s="37"/>
    </row>
    <row r="3444" spans="5:5" x14ac:dyDescent="0.35">
      <c r="E3444" s="37"/>
    </row>
    <row r="3445" spans="5:5" x14ac:dyDescent="0.35">
      <c r="E3445" s="37"/>
    </row>
    <row r="3446" spans="5:5" x14ac:dyDescent="0.35">
      <c r="E3446" s="37"/>
    </row>
    <row r="3447" spans="5:5" x14ac:dyDescent="0.35">
      <c r="E3447" s="37"/>
    </row>
    <row r="3448" spans="5:5" x14ac:dyDescent="0.35">
      <c r="E3448" s="37"/>
    </row>
    <row r="3449" spans="5:5" x14ac:dyDescent="0.35">
      <c r="E3449" s="37"/>
    </row>
    <row r="3450" spans="5:5" x14ac:dyDescent="0.35">
      <c r="E3450" s="37"/>
    </row>
    <row r="3451" spans="5:5" x14ac:dyDescent="0.35">
      <c r="E3451" s="37"/>
    </row>
    <row r="3452" spans="5:5" x14ac:dyDescent="0.35">
      <c r="E3452" s="37"/>
    </row>
    <row r="3453" spans="5:5" x14ac:dyDescent="0.35">
      <c r="E3453" s="37"/>
    </row>
    <row r="3454" spans="5:5" x14ac:dyDescent="0.35">
      <c r="E3454" s="37"/>
    </row>
    <row r="3455" spans="5:5" x14ac:dyDescent="0.35">
      <c r="E3455" s="37"/>
    </row>
    <row r="3456" spans="5:5" x14ac:dyDescent="0.35">
      <c r="E3456" s="37"/>
    </row>
    <row r="3457" spans="5:5" x14ac:dyDescent="0.35">
      <c r="E3457" s="37"/>
    </row>
    <row r="3458" spans="5:5" x14ac:dyDescent="0.35">
      <c r="E3458" s="37"/>
    </row>
    <row r="3459" spans="5:5" x14ac:dyDescent="0.35">
      <c r="E3459" s="37"/>
    </row>
    <row r="3460" spans="5:5" x14ac:dyDescent="0.35">
      <c r="E3460" s="37"/>
    </row>
    <row r="3461" spans="5:5" x14ac:dyDescent="0.35">
      <c r="E3461" s="37"/>
    </row>
    <row r="3462" spans="5:5" x14ac:dyDescent="0.35">
      <c r="E3462" s="37"/>
    </row>
    <row r="3463" spans="5:5" x14ac:dyDescent="0.35">
      <c r="E3463" s="37"/>
    </row>
    <row r="3464" spans="5:5" x14ac:dyDescent="0.35">
      <c r="E3464" s="37"/>
    </row>
    <row r="3465" spans="5:5" x14ac:dyDescent="0.35">
      <c r="E3465" s="37"/>
    </row>
    <row r="3466" spans="5:5" x14ac:dyDescent="0.35">
      <c r="E3466" s="37"/>
    </row>
    <row r="3467" spans="5:5" x14ac:dyDescent="0.35">
      <c r="E3467" s="37"/>
    </row>
    <row r="3468" spans="5:5" x14ac:dyDescent="0.35">
      <c r="E3468" s="37"/>
    </row>
    <row r="3469" spans="5:5" x14ac:dyDescent="0.35">
      <c r="E3469" s="37"/>
    </row>
    <row r="3470" spans="5:5" x14ac:dyDescent="0.35">
      <c r="E3470" s="37"/>
    </row>
    <row r="3471" spans="5:5" x14ac:dyDescent="0.35">
      <c r="E3471" s="37"/>
    </row>
    <row r="3472" spans="5:5" x14ac:dyDescent="0.35">
      <c r="E3472" s="37"/>
    </row>
    <row r="3473" spans="5:5" x14ac:dyDescent="0.35">
      <c r="E3473" s="37"/>
    </row>
    <row r="3474" spans="5:5" x14ac:dyDescent="0.35">
      <c r="E3474" s="37"/>
    </row>
    <row r="3475" spans="5:5" x14ac:dyDescent="0.35">
      <c r="E3475" s="37"/>
    </row>
    <row r="3476" spans="5:5" x14ac:dyDescent="0.35">
      <c r="E3476" s="37"/>
    </row>
    <row r="3477" spans="5:5" x14ac:dyDescent="0.35">
      <c r="E3477" s="37"/>
    </row>
    <row r="3478" spans="5:5" x14ac:dyDescent="0.35">
      <c r="E3478" s="37"/>
    </row>
    <row r="3479" spans="5:5" x14ac:dyDescent="0.35">
      <c r="E3479" s="37"/>
    </row>
    <row r="3480" spans="5:5" x14ac:dyDescent="0.35">
      <c r="E3480" s="37"/>
    </row>
    <row r="3481" spans="5:5" x14ac:dyDescent="0.35">
      <c r="E3481" s="37"/>
    </row>
    <row r="3482" spans="5:5" x14ac:dyDescent="0.35">
      <c r="E3482" s="37"/>
    </row>
    <row r="3483" spans="5:5" x14ac:dyDescent="0.35">
      <c r="E3483" s="37"/>
    </row>
    <row r="3484" spans="5:5" x14ac:dyDescent="0.35">
      <c r="E3484" s="37"/>
    </row>
    <row r="3485" spans="5:5" x14ac:dyDescent="0.35">
      <c r="E3485" s="37"/>
    </row>
    <row r="3486" spans="5:5" x14ac:dyDescent="0.35">
      <c r="E3486" s="37"/>
    </row>
    <row r="3487" spans="5:5" x14ac:dyDescent="0.35">
      <c r="E3487" s="37"/>
    </row>
    <row r="3488" spans="5:5" x14ac:dyDescent="0.35">
      <c r="E3488" s="37"/>
    </row>
    <row r="3489" spans="5:5" x14ac:dyDescent="0.35">
      <c r="E3489" s="37"/>
    </row>
    <row r="3490" spans="5:5" x14ac:dyDescent="0.35">
      <c r="E3490" s="37"/>
    </row>
    <row r="3491" spans="5:5" x14ac:dyDescent="0.35">
      <c r="E3491" s="37"/>
    </row>
    <row r="3492" spans="5:5" x14ac:dyDescent="0.35">
      <c r="E3492" s="37"/>
    </row>
    <row r="3493" spans="5:5" x14ac:dyDescent="0.35">
      <c r="E3493" s="37"/>
    </row>
    <row r="3494" spans="5:5" x14ac:dyDescent="0.35">
      <c r="E3494" s="37"/>
    </row>
    <row r="3495" spans="5:5" x14ac:dyDescent="0.35">
      <c r="E3495" s="37"/>
    </row>
    <row r="3496" spans="5:5" x14ac:dyDescent="0.35">
      <c r="E3496" s="37"/>
    </row>
    <row r="3497" spans="5:5" x14ac:dyDescent="0.35">
      <c r="E3497" s="37"/>
    </row>
    <row r="3498" spans="5:5" x14ac:dyDescent="0.35">
      <c r="E3498" s="37"/>
    </row>
    <row r="3499" spans="5:5" x14ac:dyDescent="0.35">
      <c r="E3499" s="37"/>
    </row>
    <row r="3500" spans="5:5" x14ac:dyDescent="0.35">
      <c r="E3500" s="37"/>
    </row>
    <row r="3501" spans="5:5" x14ac:dyDescent="0.35">
      <c r="E3501" s="37"/>
    </row>
    <row r="3502" spans="5:5" x14ac:dyDescent="0.35">
      <c r="E3502" s="37"/>
    </row>
    <row r="3503" spans="5:5" x14ac:dyDescent="0.35">
      <c r="E3503" s="37"/>
    </row>
    <row r="3504" spans="5:5" x14ac:dyDescent="0.35">
      <c r="E3504" s="37"/>
    </row>
    <row r="3505" spans="5:5" x14ac:dyDescent="0.35">
      <c r="E3505" s="37"/>
    </row>
    <row r="3506" spans="5:5" x14ac:dyDescent="0.35">
      <c r="E3506" s="37"/>
    </row>
    <row r="3507" spans="5:5" x14ac:dyDescent="0.35">
      <c r="E3507" s="37"/>
    </row>
    <row r="3508" spans="5:5" x14ac:dyDescent="0.35">
      <c r="E3508" s="37"/>
    </row>
    <row r="3509" spans="5:5" x14ac:dyDescent="0.35">
      <c r="E3509" s="37"/>
    </row>
    <row r="3510" spans="5:5" x14ac:dyDescent="0.35">
      <c r="E3510" s="37"/>
    </row>
    <row r="3511" spans="5:5" x14ac:dyDescent="0.35">
      <c r="E3511" s="37"/>
    </row>
    <row r="3512" spans="5:5" x14ac:dyDescent="0.35">
      <c r="E3512" s="37"/>
    </row>
    <row r="3513" spans="5:5" x14ac:dyDescent="0.35">
      <c r="E3513" s="37"/>
    </row>
    <row r="3514" spans="5:5" x14ac:dyDescent="0.35">
      <c r="E3514" s="37"/>
    </row>
    <row r="3515" spans="5:5" x14ac:dyDescent="0.35">
      <c r="E3515" s="37"/>
    </row>
    <row r="3516" spans="5:5" x14ac:dyDescent="0.35">
      <c r="E3516" s="37"/>
    </row>
    <row r="3517" spans="5:5" x14ac:dyDescent="0.35">
      <c r="E3517" s="37"/>
    </row>
    <row r="3518" spans="5:5" x14ac:dyDescent="0.35">
      <c r="E3518" s="37"/>
    </row>
    <row r="3519" spans="5:5" x14ac:dyDescent="0.35">
      <c r="E3519" s="37"/>
    </row>
    <row r="3520" spans="5:5" x14ac:dyDescent="0.35">
      <c r="E3520" s="37"/>
    </row>
    <row r="3521" spans="5:5" x14ac:dyDescent="0.35">
      <c r="E3521" s="37"/>
    </row>
    <row r="3522" spans="5:5" x14ac:dyDescent="0.35">
      <c r="E3522" s="37"/>
    </row>
    <row r="3523" spans="5:5" x14ac:dyDescent="0.35">
      <c r="E3523" s="37"/>
    </row>
    <row r="3524" spans="5:5" x14ac:dyDescent="0.35">
      <c r="E3524" s="37"/>
    </row>
    <row r="3525" spans="5:5" x14ac:dyDescent="0.35">
      <c r="E3525" s="37"/>
    </row>
    <row r="3526" spans="5:5" x14ac:dyDescent="0.35">
      <c r="E3526" s="37"/>
    </row>
    <row r="3527" spans="5:5" x14ac:dyDescent="0.35">
      <c r="E3527" s="37"/>
    </row>
    <row r="3528" spans="5:5" x14ac:dyDescent="0.35">
      <c r="E3528" s="37"/>
    </row>
    <row r="3529" spans="5:5" x14ac:dyDescent="0.35">
      <c r="E3529" s="37"/>
    </row>
    <row r="3530" spans="5:5" x14ac:dyDescent="0.35">
      <c r="E3530" s="37"/>
    </row>
    <row r="3531" spans="5:5" x14ac:dyDescent="0.35">
      <c r="E3531" s="37"/>
    </row>
    <row r="3532" spans="5:5" x14ac:dyDescent="0.35">
      <c r="E3532" s="37"/>
    </row>
    <row r="3533" spans="5:5" x14ac:dyDescent="0.35">
      <c r="E3533" s="37"/>
    </row>
    <row r="3534" spans="5:5" x14ac:dyDescent="0.35">
      <c r="E3534" s="37"/>
    </row>
    <row r="3535" spans="5:5" x14ac:dyDescent="0.35">
      <c r="E3535" s="37"/>
    </row>
    <row r="3536" spans="5:5" x14ac:dyDescent="0.35">
      <c r="E3536" s="37"/>
    </row>
    <row r="3537" spans="5:5" x14ac:dyDescent="0.35">
      <c r="E3537" s="37"/>
    </row>
    <row r="3538" spans="5:5" x14ac:dyDescent="0.35">
      <c r="E3538" s="37"/>
    </row>
    <row r="3539" spans="5:5" x14ac:dyDescent="0.35">
      <c r="E3539" s="37"/>
    </row>
    <row r="3540" spans="5:5" x14ac:dyDescent="0.35">
      <c r="E3540" s="37"/>
    </row>
    <row r="3541" spans="5:5" x14ac:dyDescent="0.35">
      <c r="E3541" s="37"/>
    </row>
    <row r="3542" spans="5:5" x14ac:dyDescent="0.35">
      <c r="E3542" s="37"/>
    </row>
    <row r="3543" spans="5:5" x14ac:dyDescent="0.35">
      <c r="E3543" s="37"/>
    </row>
    <row r="3544" spans="5:5" x14ac:dyDescent="0.35">
      <c r="E3544" s="37"/>
    </row>
    <row r="3545" spans="5:5" x14ac:dyDescent="0.35">
      <c r="E3545" s="37"/>
    </row>
    <row r="3546" spans="5:5" x14ac:dyDescent="0.35">
      <c r="E3546" s="37"/>
    </row>
    <row r="3547" spans="5:5" x14ac:dyDescent="0.35">
      <c r="E3547" s="37"/>
    </row>
    <row r="3548" spans="5:5" x14ac:dyDescent="0.35">
      <c r="E3548" s="37"/>
    </row>
    <row r="3549" spans="5:5" x14ac:dyDescent="0.35">
      <c r="E3549" s="37"/>
    </row>
    <row r="3550" spans="5:5" x14ac:dyDescent="0.35">
      <c r="E3550" s="37"/>
    </row>
    <row r="3551" spans="5:5" x14ac:dyDescent="0.35">
      <c r="E3551" s="37"/>
    </row>
    <row r="3552" spans="5:5" x14ac:dyDescent="0.35">
      <c r="E3552" s="37"/>
    </row>
    <row r="3553" spans="5:5" x14ac:dyDescent="0.35">
      <c r="E3553" s="37"/>
    </row>
    <row r="3554" spans="5:5" x14ac:dyDescent="0.35">
      <c r="E3554" s="37"/>
    </row>
    <row r="3555" spans="5:5" x14ac:dyDescent="0.35">
      <c r="E3555" s="37"/>
    </row>
    <row r="3556" spans="5:5" x14ac:dyDescent="0.35">
      <c r="E3556" s="37"/>
    </row>
    <row r="3557" spans="5:5" x14ac:dyDescent="0.35">
      <c r="E3557" s="37"/>
    </row>
    <row r="3558" spans="5:5" x14ac:dyDescent="0.35">
      <c r="E3558" s="37"/>
    </row>
    <row r="3559" spans="5:5" x14ac:dyDescent="0.35">
      <c r="E3559" s="37"/>
    </row>
    <row r="3560" spans="5:5" x14ac:dyDescent="0.35">
      <c r="E3560" s="37"/>
    </row>
    <row r="3561" spans="5:5" x14ac:dyDescent="0.35">
      <c r="E3561" s="37"/>
    </row>
    <row r="3562" spans="5:5" x14ac:dyDescent="0.35">
      <c r="E3562" s="37"/>
    </row>
    <row r="3563" spans="5:5" x14ac:dyDescent="0.35">
      <c r="E3563" s="37"/>
    </row>
    <row r="3564" spans="5:5" x14ac:dyDescent="0.35">
      <c r="E3564" s="37"/>
    </row>
    <row r="3565" spans="5:5" x14ac:dyDescent="0.35">
      <c r="E3565" s="37"/>
    </row>
    <row r="3566" spans="5:5" x14ac:dyDescent="0.35">
      <c r="E3566" s="37"/>
    </row>
    <row r="3567" spans="5:5" x14ac:dyDescent="0.35">
      <c r="E3567" s="37"/>
    </row>
    <row r="3568" spans="5:5" x14ac:dyDescent="0.35">
      <c r="E3568" s="37"/>
    </row>
    <row r="3569" spans="5:5" x14ac:dyDescent="0.35">
      <c r="E3569" s="37"/>
    </row>
    <row r="3570" spans="5:5" x14ac:dyDescent="0.35">
      <c r="E3570" s="37"/>
    </row>
    <row r="3571" spans="5:5" x14ac:dyDescent="0.35">
      <c r="E3571" s="37"/>
    </row>
    <row r="3572" spans="5:5" x14ac:dyDescent="0.35">
      <c r="E3572" s="37"/>
    </row>
    <row r="3573" spans="5:5" x14ac:dyDescent="0.35">
      <c r="E3573" s="37"/>
    </row>
    <row r="3574" spans="5:5" x14ac:dyDescent="0.35">
      <c r="E3574" s="37"/>
    </row>
    <row r="3575" spans="5:5" x14ac:dyDescent="0.35">
      <c r="E3575" s="37"/>
    </row>
    <row r="3576" spans="5:5" x14ac:dyDescent="0.35">
      <c r="E3576" s="37"/>
    </row>
    <row r="3577" spans="5:5" x14ac:dyDescent="0.35">
      <c r="E3577" s="37"/>
    </row>
    <row r="3578" spans="5:5" x14ac:dyDescent="0.35">
      <c r="E3578" s="37"/>
    </row>
    <row r="3579" spans="5:5" x14ac:dyDescent="0.35">
      <c r="E3579" s="37"/>
    </row>
    <row r="3580" spans="5:5" x14ac:dyDescent="0.35">
      <c r="E3580" s="37"/>
    </row>
    <row r="3581" spans="5:5" x14ac:dyDescent="0.35">
      <c r="E3581" s="37"/>
    </row>
    <row r="3582" spans="5:5" x14ac:dyDescent="0.35">
      <c r="E3582" s="37"/>
    </row>
    <row r="3583" spans="5:5" x14ac:dyDescent="0.35">
      <c r="E3583" s="37"/>
    </row>
    <row r="3584" spans="5:5" x14ac:dyDescent="0.35">
      <c r="E3584" s="37"/>
    </row>
    <row r="3585" spans="5:5" x14ac:dyDescent="0.35">
      <c r="E3585" s="37"/>
    </row>
    <row r="3586" spans="5:5" x14ac:dyDescent="0.35">
      <c r="E3586" s="37"/>
    </row>
    <row r="3587" spans="5:5" x14ac:dyDescent="0.35">
      <c r="E3587" s="37"/>
    </row>
    <row r="3588" spans="5:5" x14ac:dyDescent="0.35">
      <c r="E3588" s="37"/>
    </row>
    <row r="3589" spans="5:5" x14ac:dyDescent="0.35">
      <c r="E3589" s="37"/>
    </row>
    <row r="3590" spans="5:5" x14ac:dyDescent="0.35">
      <c r="E3590" s="37"/>
    </row>
    <row r="3591" spans="5:5" x14ac:dyDescent="0.35">
      <c r="E3591" s="37"/>
    </row>
    <row r="3592" spans="5:5" x14ac:dyDescent="0.35">
      <c r="E3592" s="37"/>
    </row>
    <row r="3593" spans="5:5" x14ac:dyDescent="0.35">
      <c r="E3593" s="37"/>
    </row>
    <row r="3594" spans="5:5" x14ac:dyDescent="0.35">
      <c r="E3594" s="37"/>
    </row>
    <row r="3595" spans="5:5" x14ac:dyDescent="0.35">
      <c r="E3595" s="37"/>
    </row>
    <row r="3596" spans="5:5" x14ac:dyDescent="0.35">
      <c r="E3596" s="37"/>
    </row>
  </sheetData>
  <sortState xmlns:xlrd2="http://schemas.microsoft.com/office/spreadsheetml/2017/richdata2" ref="A2:M3598">
    <sortCondition ref="A2"/>
  </sortState>
  <phoneticPr fontId="0" type="noConversion"/>
  <printOptions horizontalCentered="1" gridLines="1" gridLinesSet="0"/>
  <pageMargins left="0" right="0" top="1.3385826771653544" bottom="1.1811023622047245" header="0.51181102362204722" footer="0.51181102362204722"/>
  <pageSetup paperSize="9" scale="87" orientation="landscape" r:id="rId1"/>
  <headerFooter alignWithMargins="0">
    <oddHeader xml:space="preserve">&amp;C&amp;A&amp;R
</oddHeader>
    <oddFooter>&amp;L&amp;B&amp;CPage &amp;P / &amp;N&amp;R&amp;B</oddFooter>
  </headerFooter>
  <legacyDrawingHF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Feuil29">
    <tabColor theme="3" tint="0.79998168889431442"/>
    <pageSetUpPr fitToPage="1"/>
  </sheetPr>
  <dimension ref="A1:L3587"/>
  <sheetViews>
    <sheetView workbookViewId="0">
      <selection sqref="A1:XFD1048576"/>
    </sheetView>
  </sheetViews>
  <sheetFormatPr baseColWidth="10" defaultRowHeight="12.9" x14ac:dyDescent="0.35"/>
  <cols>
    <col min="1" max="1" width="5.81640625" style="2" customWidth="1"/>
    <col min="2" max="2" width="8.6328125" customWidth="1"/>
    <col min="3" max="3" width="30.453125" customWidth="1"/>
    <col min="4" max="4" width="28.453125" customWidth="1"/>
    <col min="6" max="6" width="12" style="34"/>
  </cols>
  <sheetData>
    <row r="1" spans="1:12" s="12" customFormat="1" x14ac:dyDescent="0.35">
      <c r="A1" s="12" t="s">
        <v>0</v>
      </c>
      <c r="B1" s="12" t="s">
        <v>3</v>
      </c>
      <c r="C1" s="12" t="s">
        <v>4</v>
      </c>
      <c r="D1" s="12" t="s">
        <v>1</v>
      </c>
      <c r="E1" s="50" t="s">
        <v>86</v>
      </c>
      <c r="F1" s="28"/>
      <c r="K1" s="30" t="s">
        <v>412</v>
      </c>
      <c r="L1" s="30"/>
    </row>
    <row r="2" spans="1:12" x14ac:dyDescent="0.35">
      <c r="A2" s="2">
        <v>1</v>
      </c>
      <c r="B2">
        <v>77</v>
      </c>
      <c r="C2" t="s">
        <v>569</v>
      </c>
      <c r="D2" t="str">
        <f>VLOOKUP(B2,'[1]Course Surf 1'!$1:$1048576,6,0)</f>
        <v>BP Auvergne Rhône Alpes</v>
      </c>
      <c r="E2" s="43">
        <f>VLOOKUP(B2,'[2]Surf 1'!$A$1:$Q$238,3,0)</f>
        <v>5.1689814814959763E-4</v>
      </c>
      <c r="F2"/>
      <c r="K2">
        <f>VLOOKUP(B2,'[1]Course Surf 1'!$1:$1048576,7,0)</f>
        <v>68300</v>
      </c>
    </row>
    <row r="3" spans="1:12" x14ac:dyDescent="0.35">
      <c r="A3" s="2">
        <v>2</v>
      </c>
      <c r="B3">
        <v>75</v>
      </c>
      <c r="C3" t="s">
        <v>447</v>
      </c>
      <c r="D3" t="str">
        <f>VLOOKUP(B3,'[1]Course Surf 1'!$1:$1048576,6,0)</f>
        <v>BPCE</v>
      </c>
      <c r="E3" s="43">
        <f>VLOOKUP(B3,'[2]Surf 1'!$A$1:$Q$238,3,0)</f>
        <v>5.5254629629784575E-4</v>
      </c>
      <c r="F3"/>
      <c r="K3">
        <f>VLOOKUP(B3,'[1]Course Surf 1'!$1:$1048576,7,0)</f>
        <v>71222</v>
      </c>
    </row>
    <row r="4" spans="1:12" x14ac:dyDescent="0.35">
      <c r="A4" s="2">
        <v>3</v>
      </c>
      <c r="B4">
        <v>85</v>
      </c>
      <c r="C4" t="s">
        <v>574</v>
      </c>
      <c r="D4" t="str">
        <f>VLOOKUP(B4,'[1]Course Surf 1'!$1:$1048576,6,0)</f>
        <v>CREDIT COOPERATIF</v>
      </c>
      <c r="E4" s="43">
        <f>VLOOKUP(B4,'[2]Surf 1'!$A$1:$Q$238,3,0)</f>
        <v>5.5717592592748836E-4</v>
      </c>
      <c r="F4"/>
      <c r="K4">
        <f>VLOOKUP(B4,'[1]Course Surf 1'!$1:$1048576,7,0)</f>
        <v>0</v>
      </c>
    </row>
    <row r="5" spans="1:12" x14ac:dyDescent="0.35">
      <c r="A5" s="2">
        <v>4</v>
      </c>
      <c r="B5">
        <v>81</v>
      </c>
      <c r="C5" t="s">
        <v>571</v>
      </c>
      <c r="D5" t="str">
        <f>VLOOKUP(B5,'[1]Course Surf 1'!$1:$1048576,6,0)</f>
        <v>CE Grand Est Europe</v>
      </c>
      <c r="E5" s="43">
        <f>VLOOKUP(B5,'[2]Surf 1'!$A$1:$Q$238,3,0)</f>
        <v>5.8530092592756723E-4</v>
      </c>
      <c r="F5"/>
      <c r="K5">
        <f>VLOOKUP(B5,'[1]Course Surf 1'!$1:$1048576,7,0)</f>
        <v>72633</v>
      </c>
    </row>
    <row r="6" spans="1:12" x14ac:dyDescent="0.35">
      <c r="A6" s="2">
        <v>5</v>
      </c>
      <c r="B6">
        <v>74</v>
      </c>
      <c r="C6" t="s">
        <v>471</v>
      </c>
      <c r="D6" t="str">
        <f>VLOOKUP(B6,'[1]Course Surf 1'!$1:$1048576,6,0)</f>
        <v>Banque Palatine</v>
      </c>
      <c r="E6" s="43">
        <f>VLOOKUP(B6,'[2]Surf 1'!$A$1:$Q$238,3,0)</f>
        <v>6.0601851852021792E-4</v>
      </c>
      <c r="F6"/>
      <c r="K6">
        <f>VLOOKUP(B6,'[1]Course Surf 1'!$1:$1048576,7,0)</f>
        <v>72793</v>
      </c>
    </row>
    <row r="7" spans="1:12" x14ac:dyDescent="0.35">
      <c r="A7" s="2">
        <v>6</v>
      </c>
      <c r="B7">
        <v>92</v>
      </c>
      <c r="C7" t="s">
        <v>581</v>
      </c>
      <c r="D7" t="str">
        <f>VLOOKUP(B7,'[1]Course Surf 1'!$1:$1048576,6,0)</f>
        <v>CE Rhône Alpes</v>
      </c>
      <c r="E7" s="43">
        <f>VLOOKUP(B7,'[2]Surf 1'!$A$1:$Q$238,3,0)</f>
        <v>6.2268518518693132E-4</v>
      </c>
      <c r="F7"/>
      <c r="K7">
        <f>VLOOKUP(B7,'[1]Course Surf 1'!$1:$1048576,7,0)</f>
        <v>0</v>
      </c>
    </row>
    <row r="8" spans="1:12" x14ac:dyDescent="0.35">
      <c r="A8" s="2">
        <v>7</v>
      </c>
      <c r="B8">
        <v>78</v>
      </c>
      <c r="C8" t="s">
        <v>472</v>
      </c>
      <c r="D8" t="str">
        <f>VLOOKUP(B8,'[1]Course Surf 1'!$1:$1048576,6,0)</f>
        <v>CE Bretagne Pays de Loire</v>
      </c>
      <c r="E8" s="43">
        <f>VLOOKUP(B8,'[2]Surf 1'!$A$1:$Q$238,3,0)</f>
        <v>6.5914351852036689E-4</v>
      </c>
      <c r="F8"/>
      <c r="K8">
        <f>VLOOKUP(B8,'[1]Course Surf 1'!$1:$1048576,7,0)</f>
        <v>70988</v>
      </c>
    </row>
    <row r="9" spans="1:12" x14ac:dyDescent="0.35">
      <c r="A9" s="2">
        <v>8</v>
      </c>
      <c r="B9">
        <v>80</v>
      </c>
      <c r="C9" t="s">
        <v>470</v>
      </c>
      <c r="D9" t="str">
        <f>VLOOKUP(B9,'[1]Course Surf 1'!$1:$1048576,6,0)</f>
        <v>Banque Palatine</v>
      </c>
      <c r="E9" s="43">
        <f>VLOOKUP(B9,'[2]Surf 1'!$A$1:$Q$238,3,0)</f>
        <v>6.7152777777966088E-4</v>
      </c>
      <c r="F9"/>
      <c r="K9">
        <f>VLOOKUP(B9,'[1]Course Surf 1'!$1:$1048576,7,0)</f>
        <v>67714</v>
      </c>
    </row>
    <row r="10" spans="1:12" x14ac:dyDescent="0.35">
      <c r="A10" s="2">
        <v>9</v>
      </c>
      <c r="B10">
        <v>76</v>
      </c>
      <c r="C10" t="s">
        <v>568</v>
      </c>
      <c r="D10" t="str">
        <f>VLOOKUP(B10,'[1]Course Surf 1'!$1:$1048576,6,0)</f>
        <v>BP Alsace Lorraine Champagne</v>
      </c>
      <c r="E10" s="43">
        <f>VLOOKUP(B10,'[2]Surf 1'!$A$1:$Q$238,3,0)</f>
        <v>6.9884259259455229E-4</v>
      </c>
      <c r="F10"/>
      <c r="K10">
        <f>VLOOKUP(B10,'[1]Course Surf 1'!$1:$1048576,7,0)</f>
        <v>68873</v>
      </c>
    </row>
    <row r="11" spans="1:12" x14ac:dyDescent="0.35">
      <c r="A11" s="2">
        <v>10</v>
      </c>
      <c r="B11">
        <v>87</v>
      </c>
      <c r="C11" t="s">
        <v>576</v>
      </c>
      <c r="D11" t="str">
        <f>VLOOKUP(B11,'[1]Course Surf 1'!$1:$1048576,6,0)</f>
        <v>BPCE Assurances</v>
      </c>
      <c r="E11" s="43">
        <f>VLOOKUP(B11,'[2]Surf 1'!$A$1:$Q$238,3,0)</f>
        <v>6.9953703703899868E-4</v>
      </c>
      <c r="F11"/>
      <c r="K11">
        <f>VLOOKUP(B11,'[1]Course Surf 1'!$1:$1048576,7,0)</f>
        <v>0</v>
      </c>
    </row>
    <row r="12" spans="1:12" x14ac:dyDescent="0.35">
      <c r="A12" s="2">
        <v>11</v>
      </c>
      <c r="B12">
        <v>84</v>
      </c>
      <c r="C12" t="s">
        <v>573</v>
      </c>
      <c r="D12" t="str">
        <f>VLOOKUP(B12,'[1]Course Surf 1'!$1:$1048576,6,0)</f>
        <v>Banque Palatine</v>
      </c>
      <c r="E12" s="43">
        <f>VLOOKUP(B12,'[2]Surf 1'!$A$1:$Q$238,3,0)</f>
        <v>7.3599537037243425E-4</v>
      </c>
      <c r="F12"/>
      <c r="K12">
        <f>VLOOKUP(B12,'[1]Course Surf 1'!$1:$1048576,7,0)</f>
        <v>0</v>
      </c>
    </row>
    <row r="13" spans="1:12" x14ac:dyDescent="0.35">
      <c r="A13" s="2">
        <v>12</v>
      </c>
      <c r="B13">
        <v>79</v>
      </c>
      <c r="C13" t="s">
        <v>570</v>
      </c>
      <c r="D13" t="str">
        <f>VLOOKUP(B13,'[1]Course Surf 1'!$1:$1048576,6,0)</f>
        <v>CE Côte d'Azur</v>
      </c>
      <c r="E13" s="43">
        <f>VLOOKUP(B13,'[2]Surf 1'!$A$1:$Q$238,3,0)</f>
        <v>7.6087962963176329E-4</v>
      </c>
      <c r="F13"/>
      <c r="K13">
        <f>VLOOKUP(B13,'[1]Course Surf 1'!$1:$1048576,7,0)</f>
        <v>72680</v>
      </c>
    </row>
    <row r="14" spans="1:12" x14ac:dyDescent="0.35">
      <c r="A14" s="2">
        <v>13</v>
      </c>
      <c r="B14">
        <v>73</v>
      </c>
      <c r="C14" t="s">
        <v>473</v>
      </c>
      <c r="D14" t="str">
        <f>VLOOKUP(B14,'[1]Course Surf 1'!$1:$1048576,6,0)</f>
        <v>CE Côte d'Azur</v>
      </c>
      <c r="E14" s="43">
        <f>VLOOKUP(B14,'[2]Surf 1'!$A$1:$Q$238,3,0)</f>
        <v>8.0474537037262704E-4</v>
      </c>
      <c r="F14"/>
      <c r="K14">
        <f>VLOOKUP(B14,'[1]Course Surf 1'!$1:$1048576,7,0)</f>
        <v>71928</v>
      </c>
    </row>
    <row r="15" spans="1:12" x14ac:dyDescent="0.35">
      <c r="A15" s="2">
        <v>14</v>
      </c>
      <c r="B15">
        <v>82</v>
      </c>
      <c r="C15" t="s">
        <v>433</v>
      </c>
      <c r="D15" t="str">
        <f>VLOOKUP(B15,'[1]Course Surf 1'!$1:$1048576,6,0)</f>
        <v>CE Côte d'Azur</v>
      </c>
      <c r="E15" s="43">
        <f>VLOOKUP(B15,'[2]Surf 1'!$A$1:$Q$238,3,0)</f>
        <v>1.0450231481510786E-3</v>
      </c>
      <c r="F15"/>
      <c r="K15">
        <f>VLOOKUP(B15,'[1]Course Surf 1'!$1:$1048576,7,0)</f>
        <v>72655</v>
      </c>
    </row>
    <row r="16" spans="1:12" x14ac:dyDescent="0.35">
      <c r="A16" s="2">
        <v>15</v>
      </c>
      <c r="B16">
        <v>83</v>
      </c>
      <c r="C16" t="s">
        <v>572</v>
      </c>
      <c r="D16" t="str">
        <f>VLOOKUP(B16,'[1]Course Surf 1'!$1:$1048576,6,0)</f>
        <v>BP Alsace Lorraine Champagne</v>
      </c>
      <c r="E16" s="43">
        <f>VLOOKUP(B16,'[2]Surf 1'!$A$1:$Q$238,3,0)</f>
        <v>1.1689814814847595E-3</v>
      </c>
      <c r="F16"/>
      <c r="K16">
        <f>VLOOKUP(B16,'[1]Course Surf 1'!$1:$1048576,7,0)</f>
        <v>68871</v>
      </c>
    </row>
    <row r="17" spans="1:11" x14ac:dyDescent="0.35">
      <c r="A17" s="2">
        <v>16</v>
      </c>
      <c r="B17">
        <v>90</v>
      </c>
      <c r="C17" t="s">
        <v>579</v>
      </c>
      <c r="D17" t="str">
        <f>VLOOKUP(B17,'[1]Course Surf 1'!$1:$1048576,6,0)</f>
        <v>BP Auvergne Rhône Alpes</v>
      </c>
      <c r="E17" s="43">
        <f>VLOOKUP(B17,'[2]Surf 1'!$A$1:$Q$238,3,0)</f>
        <v>1.2333333333367918E-3</v>
      </c>
      <c r="F17"/>
      <c r="K17">
        <f>VLOOKUP(B17,'[1]Course Surf 1'!$1:$1048576,7,0)</f>
        <v>72772</v>
      </c>
    </row>
    <row r="18" spans="1:11" x14ac:dyDescent="0.35">
      <c r="A18" s="2">
        <v>17</v>
      </c>
      <c r="B18">
        <v>89</v>
      </c>
      <c r="C18" t="s">
        <v>578</v>
      </c>
      <c r="D18" t="str">
        <f>VLOOKUP(B18,'[1]Course Surf 1'!$1:$1048576,6,0)</f>
        <v>BPCE IT</v>
      </c>
      <c r="E18" s="43">
        <f>VLOOKUP(B18,'[2]Surf 1'!$A$1:$Q$238,3,0)</f>
        <v>1.488773148152323E-3</v>
      </c>
      <c r="F18"/>
      <c r="K18">
        <f>VLOOKUP(B18,'[1]Course Surf 1'!$1:$1048576,7,0)</f>
        <v>0</v>
      </c>
    </row>
    <row r="19" spans="1:11" x14ac:dyDescent="0.35">
      <c r="A19" s="2">
        <v>18</v>
      </c>
      <c r="B19">
        <v>88</v>
      </c>
      <c r="C19" t="s">
        <v>577</v>
      </c>
      <c r="D19" t="str">
        <f>VLOOKUP(B19,'[1]Course Surf 1'!$1:$1048576,6,0)</f>
        <v>BP Auvergne Rhône Alpes</v>
      </c>
      <c r="E19" s="43">
        <f>VLOOKUP(B19,'[2]Surf 1'!$A$1:$Q$238,3,0)</f>
        <v>1.6523148148194482E-3</v>
      </c>
      <c r="F19"/>
      <c r="K19">
        <f>VLOOKUP(B19,'[1]Course Surf 1'!$1:$1048576,7,0)</f>
        <v>72924</v>
      </c>
    </row>
    <row r="20" spans="1:11" x14ac:dyDescent="0.35">
      <c r="A20" s="2">
        <v>19</v>
      </c>
      <c r="B20">
        <v>91</v>
      </c>
      <c r="C20" t="s">
        <v>580</v>
      </c>
      <c r="D20" t="str">
        <f>VLOOKUP(B20,'[1]Course Surf 1'!$1:$1048576,6,0)</f>
        <v>CE Provence Alpes Corse</v>
      </c>
      <c r="E20" s="43">
        <f>VLOOKUP(B20,'[2]Surf 1'!$A$1:$Q$238,3,0)</f>
        <v>1.7177083333381501E-3</v>
      </c>
      <c r="F20"/>
      <c r="K20">
        <f>VLOOKUP(B20,'[1]Course Surf 1'!$1:$1048576,7,0)</f>
        <v>0</v>
      </c>
    </row>
    <row r="21" spans="1:11" x14ac:dyDescent="0.35">
      <c r="B21">
        <v>86</v>
      </c>
      <c r="C21" t="s">
        <v>575</v>
      </c>
      <c r="D21" t="str">
        <f>VLOOKUP(B21,'[1]Course Surf 1'!$1:$1048576,6,0)</f>
        <v>CE Bretagne Pays de Loire</v>
      </c>
      <c r="E21" s="43" t="str">
        <f>VLOOKUP(B21,'[2]Surf 1'!$A$1:$Q$238,3,0)</f>
        <v>Abs</v>
      </c>
      <c r="F21"/>
      <c r="K21">
        <f>VLOOKUP(B21,'[1]Course Surf 1'!$1:$1048576,7,0)</f>
        <v>0</v>
      </c>
    </row>
    <row r="22" spans="1:11" x14ac:dyDescent="0.35">
      <c r="E22" s="43"/>
      <c r="F22"/>
    </row>
    <row r="23" spans="1:11" x14ac:dyDescent="0.35">
      <c r="E23" s="43"/>
      <c r="F23"/>
    </row>
    <row r="24" spans="1:11" x14ac:dyDescent="0.35">
      <c r="E24" s="43"/>
      <c r="F24"/>
    </row>
    <row r="25" spans="1:11" x14ac:dyDescent="0.35">
      <c r="E25" s="43"/>
      <c r="F25"/>
    </row>
    <row r="26" spans="1:11" x14ac:dyDescent="0.35">
      <c r="E26" s="43"/>
      <c r="F26"/>
    </row>
    <row r="27" spans="1:11" x14ac:dyDescent="0.35">
      <c r="E27" s="43"/>
      <c r="F27"/>
    </row>
    <row r="28" spans="1:11" x14ac:dyDescent="0.35">
      <c r="E28" s="43"/>
      <c r="F28"/>
    </row>
    <row r="29" spans="1:11" x14ac:dyDescent="0.35">
      <c r="F29"/>
    </row>
    <row r="30" spans="1:11" x14ac:dyDescent="0.35">
      <c r="F30"/>
    </row>
    <row r="31" spans="1:11" x14ac:dyDescent="0.35">
      <c r="F31"/>
    </row>
    <row r="32" spans="1:11" x14ac:dyDescent="0.35">
      <c r="F32"/>
    </row>
    <row r="33" spans="6:6" x14ac:dyDescent="0.35">
      <c r="F33"/>
    </row>
    <row r="34" spans="6:6" x14ac:dyDescent="0.35">
      <c r="F34"/>
    </row>
    <row r="35" spans="6:6" x14ac:dyDescent="0.35">
      <c r="F35"/>
    </row>
    <row r="36" spans="6:6" x14ac:dyDescent="0.35">
      <c r="F36"/>
    </row>
    <row r="37" spans="6:6" x14ac:dyDescent="0.35">
      <c r="F37"/>
    </row>
    <row r="38" spans="6:6" x14ac:dyDescent="0.35">
      <c r="F38"/>
    </row>
    <row r="39" spans="6:6" x14ac:dyDescent="0.35">
      <c r="F39"/>
    </row>
    <row r="40" spans="6:6" x14ac:dyDescent="0.35">
      <c r="F40"/>
    </row>
    <row r="41" spans="6:6" x14ac:dyDescent="0.35">
      <c r="F41"/>
    </row>
    <row r="42" spans="6:6" x14ac:dyDescent="0.35">
      <c r="F42"/>
    </row>
    <row r="43" spans="6:6" x14ac:dyDescent="0.35">
      <c r="F43"/>
    </row>
    <row r="44" spans="6:6" x14ac:dyDescent="0.35">
      <c r="F44"/>
    </row>
    <row r="45" spans="6:6" x14ac:dyDescent="0.35">
      <c r="F45"/>
    </row>
    <row r="46" spans="6:6" x14ac:dyDescent="0.35">
      <c r="F46"/>
    </row>
    <row r="47" spans="6:6" x14ac:dyDescent="0.35">
      <c r="F47"/>
    </row>
    <row r="48" spans="6:6" x14ac:dyDescent="0.35">
      <c r="F48"/>
    </row>
    <row r="49" spans="6:6" x14ac:dyDescent="0.35">
      <c r="F49"/>
    </row>
    <row r="50" spans="6:6" x14ac:dyDescent="0.35">
      <c r="F50"/>
    </row>
    <row r="51" spans="6:6" x14ac:dyDescent="0.35">
      <c r="F51"/>
    </row>
    <row r="52" spans="6:6" x14ac:dyDescent="0.35">
      <c r="F52"/>
    </row>
    <row r="53" spans="6:6" x14ac:dyDescent="0.35">
      <c r="F53"/>
    </row>
    <row r="54" spans="6:6" x14ac:dyDescent="0.35">
      <c r="F54"/>
    </row>
    <row r="55" spans="6:6" x14ac:dyDescent="0.35">
      <c r="F55"/>
    </row>
    <row r="56" spans="6:6" x14ac:dyDescent="0.35">
      <c r="F56"/>
    </row>
    <row r="57" spans="6:6" x14ac:dyDescent="0.35">
      <c r="F57"/>
    </row>
    <row r="58" spans="6:6" x14ac:dyDescent="0.35">
      <c r="F58"/>
    </row>
    <row r="59" spans="6:6" x14ac:dyDescent="0.35">
      <c r="F59"/>
    </row>
    <row r="60" spans="6:6" x14ac:dyDescent="0.35">
      <c r="F60"/>
    </row>
    <row r="61" spans="6:6" x14ac:dyDescent="0.35">
      <c r="F61"/>
    </row>
    <row r="62" spans="6:6" x14ac:dyDescent="0.35">
      <c r="F62"/>
    </row>
    <row r="63" spans="6:6" x14ac:dyDescent="0.35">
      <c r="F63"/>
    </row>
    <row r="64" spans="6:6" x14ac:dyDescent="0.35">
      <c r="F64"/>
    </row>
    <row r="65" spans="6:6" x14ac:dyDescent="0.35">
      <c r="F65"/>
    </row>
    <row r="66" spans="6:6" x14ac:dyDescent="0.35">
      <c r="F66"/>
    </row>
    <row r="67" spans="6:6" x14ac:dyDescent="0.35">
      <c r="F67"/>
    </row>
    <row r="68" spans="6:6" x14ac:dyDescent="0.35">
      <c r="F68"/>
    </row>
    <row r="69" spans="6:6" x14ac:dyDescent="0.35">
      <c r="F69"/>
    </row>
    <row r="70" spans="6:6" x14ac:dyDescent="0.35">
      <c r="F70"/>
    </row>
    <row r="71" spans="6:6" x14ac:dyDescent="0.35">
      <c r="F71"/>
    </row>
    <row r="72" spans="6:6" x14ac:dyDescent="0.35">
      <c r="F72"/>
    </row>
    <row r="73" spans="6:6" x14ac:dyDescent="0.35">
      <c r="F73"/>
    </row>
    <row r="74" spans="6:6" x14ac:dyDescent="0.35">
      <c r="F74"/>
    </row>
    <row r="75" spans="6:6" x14ac:dyDescent="0.35">
      <c r="F75"/>
    </row>
    <row r="76" spans="6:6" x14ac:dyDescent="0.35">
      <c r="F76"/>
    </row>
    <row r="77" spans="6:6" x14ac:dyDescent="0.35">
      <c r="F77"/>
    </row>
    <row r="78" spans="6:6" x14ac:dyDescent="0.35">
      <c r="F78"/>
    </row>
    <row r="79" spans="6:6" x14ac:dyDescent="0.35">
      <c r="F79"/>
    </row>
    <row r="80" spans="6:6" x14ac:dyDescent="0.35">
      <c r="F80"/>
    </row>
    <row r="81" spans="6:6" x14ac:dyDescent="0.35">
      <c r="F81"/>
    </row>
    <row r="82" spans="6:6" x14ac:dyDescent="0.35">
      <c r="F82"/>
    </row>
    <row r="83" spans="6:6" x14ac:dyDescent="0.35">
      <c r="F83"/>
    </row>
    <row r="84" spans="6:6" x14ac:dyDescent="0.35">
      <c r="F84"/>
    </row>
    <row r="85" spans="6:6" x14ac:dyDescent="0.35">
      <c r="F85"/>
    </row>
    <row r="86" spans="6:6" x14ac:dyDescent="0.35">
      <c r="F86"/>
    </row>
    <row r="87" spans="6:6" x14ac:dyDescent="0.35">
      <c r="F87"/>
    </row>
    <row r="88" spans="6:6" x14ac:dyDescent="0.35">
      <c r="F88"/>
    </row>
    <row r="89" spans="6:6" x14ac:dyDescent="0.35">
      <c r="F89"/>
    </row>
    <row r="90" spans="6:6" x14ac:dyDescent="0.35">
      <c r="F90"/>
    </row>
    <row r="91" spans="6:6" x14ac:dyDescent="0.35">
      <c r="F91"/>
    </row>
    <row r="92" spans="6:6" x14ac:dyDescent="0.35">
      <c r="F92"/>
    </row>
    <row r="93" spans="6:6" x14ac:dyDescent="0.35">
      <c r="F93"/>
    </row>
    <row r="94" spans="6:6" x14ac:dyDescent="0.35">
      <c r="F94"/>
    </row>
    <row r="95" spans="6:6" x14ac:dyDescent="0.35">
      <c r="F95"/>
    </row>
    <row r="96" spans="6:6" x14ac:dyDescent="0.35">
      <c r="F96"/>
    </row>
    <row r="97" spans="6:6" x14ac:dyDescent="0.35">
      <c r="F97"/>
    </row>
    <row r="98" spans="6:6" x14ac:dyDescent="0.35">
      <c r="F98"/>
    </row>
    <row r="99" spans="6:6" x14ac:dyDescent="0.35">
      <c r="F99"/>
    </row>
    <row r="100" spans="6:6" x14ac:dyDescent="0.35">
      <c r="F100"/>
    </row>
    <row r="101" spans="6:6" x14ac:dyDescent="0.35">
      <c r="F101"/>
    </row>
    <row r="102" spans="6:6" x14ac:dyDescent="0.35">
      <c r="F102"/>
    </row>
    <row r="103" spans="6:6" x14ac:dyDescent="0.35">
      <c r="F103"/>
    </row>
    <row r="104" spans="6:6" x14ac:dyDescent="0.35">
      <c r="F104"/>
    </row>
    <row r="105" spans="6:6" x14ac:dyDescent="0.35">
      <c r="F105"/>
    </row>
    <row r="106" spans="6:6" x14ac:dyDescent="0.35">
      <c r="F106"/>
    </row>
    <row r="107" spans="6:6" x14ac:dyDescent="0.35">
      <c r="F107"/>
    </row>
    <row r="108" spans="6:6" x14ac:dyDescent="0.35">
      <c r="F108"/>
    </row>
    <row r="109" spans="6:6" x14ac:dyDescent="0.35">
      <c r="F109"/>
    </row>
    <row r="110" spans="6:6" x14ac:dyDescent="0.35">
      <c r="F110"/>
    </row>
    <row r="111" spans="6:6" x14ac:dyDescent="0.35">
      <c r="F111"/>
    </row>
    <row r="112" spans="6:6" x14ac:dyDescent="0.35">
      <c r="F112"/>
    </row>
    <row r="113" spans="6:6" x14ac:dyDescent="0.35">
      <c r="F113"/>
    </row>
    <row r="114" spans="6:6" x14ac:dyDescent="0.35">
      <c r="F114"/>
    </row>
    <row r="115" spans="6:6" x14ac:dyDescent="0.35">
      <c r="F115"/>
    </row>
    <row r="116" spans="6:6" x14ac:dyDescent="0.35">
      <c r="F116"/>
    </row>
    <row r="117" spans="6:6" x14ac:dyDescent="0.35">
      <c r="F117"/>
    </row>
    <row r="118" spans="6:6" x14ac:dyDescent="0.35">
      <c r="F118"/>
    </row>
    <row r="119" spans="6:6" x14ac:dyDescent="0.35">
      <c r="F119"/>
    </row>
    <row r="120" spans="6:6" x14ac:dyDescent="0.35">
      <c r="F120"/>
    </row>
    <row r="121" spans="6:6" x14ac:dyDescent="0.35">
      <c r="F121"/>
    </row>
    <row r="122" spans="6:6" x14ac:dyDescent="0.35">
      <c r="F122"/>
    </row>
    <row r="123" spans="6:6" x14ac:dyDescent="0.35">
      <c r="F123"/>
    </row>
    <row r="124" spans="6:6" x14ac:dyDescent="0.35">
      <c r="F124"/>
    </row>
    <row r="125" spans="6:6" x14ac:dyDescent="0.35">
      <c r="F125"/>
    </row>
    <row r="126" spans="6:6" x14ac:dyDescent="0.35">
      <c r="F126"/>
    </row>
    <row r="127" spans="6:6" x14ac:dyDescent="0.35">
      <c r="F127"/>
    </row>
    <row r="128" spans="6:6" x14ac:dyDescent="0.35">
      <c r="F128"/>
    </row>
    <row r="129" spans="6:6" x14ac:dyDescent="0.35">
      <c r="F129"/>
    </row>
    <row r="130" spans="6:6" x14ac:dyDescent="0.35">
      <c r="F130"/>
    </row>
    <row r="131" spans="6:6" x14ac:dyDescent="0.35">
      <c r="F131"/>
    </row>
    <row r="132" spans="6:6" x14ac:dyDescent="0.35">
      <c r="F132"/>
    </row>
    <row r="133" spans="6:6" x14ac:dyDescent="0.35">
      <c r="F133"/>
    </row>
    <row r="134" spans="6:6" x14ac:dyDescent="0.35">
      <c r="F134"/>
    </row>
    <row r="135" spans="6:6" x14ac:dyDescent="0.35">
      <c r="F135"/>
    </row>
    <row r="136" spans="6:6" x14ac:dyDescent="0.35">
      <c r="F136"/>
    </row>
    <row r="137" spans="6:6" x14ac:dyDescent="0.35">
      <c r="F137"/>
    </row>
    <row r="138" spans="6:6" x14ac:dyDescent="0.35">
      <c r="F138"/>
    </row>
    <row r="139" spans="6:6" x14ac:dyDescent="0.35">
      <c r="F139"/>
    </row>
    <row r="140" spans="6:6" x14ac:dyDescent="0.35">
      <c r="F140"/>
    </row>
    <row r="141" spans="6:6" x14ac:dyDescent="0.35">
      <c r="F141"/>
    </row>
    <row r="142" spans="6:6" x14ac:dyDescent="0.35">
      <c r="F142"/>
    </row>
    <row r="143" spans="6:6" x14ac:dyDescent="0.35">
      <c r="F143"/>
    </row>
    <row r="144" spans="6:6" x14ac:dyDescent="0.35">
      <c r="F144"/>
    </row>
    <row r="145" spans="6:6" x14ac:dyDescent="0.35">
      <c r="F145"/>
    </row>
    <row r="146" spans="6:6" x14ac:dyDescent="0.35">
      <c r="F146"/>
    </row>
    <row r="147" spans="6:6" x14ac:dyDescent="0.35">
      <c r="F147"/>
    </row>
    <row r="148" spans="6:6" x14ac:dyDescent="0.35">
      <c r="F148"/>
    </row>
    <row r="149" spans="6:6" x14ac:dyDescent="0.35">
      <c r="F149"/>
    </row>
    <row r="150" spans="6:6" x14ac:dyDescent="0.35">
      <c r="F150"/>
    </row>
    <row r="151" spans="6:6" x14ac:dyDescent="0.35">
      <c r="F151"/>
    </row>
    <row r="152" spans="6:6" x14ac:dyDescent="0.35">
      <c r="F152"/>
    </row>
    <row r="153" spans="6:6" x14ac:dyDescent="0.35">
      <c r="F153"/>
    </row>
    <row r="154" spans="6:6" x14ac:dyDescent="0.35">
      <c r="F154"/>
    </row>
    <row r="155" spans="6:6" x14ac:dyDescent="0.35">
      <c r="F155"/>
    </row>
    <row r="156" spans="6:6" x14ac:dyDescent="0.35">
      <c r="F156"/>
    </row>
    <row r="157" spans="6:6" x14ac:dyDescent="0.35">
      <c r="F157"/>
    </row>
    <row r="158" spans="6:6" x14ac:dyDescent="0.35">
      <c r="F158"/>
    </row>
    <row r="159" spans="6:6" x14ac:dyDescent="0.35">
      <c r="F159"/>
    </row>
    <row r="160" spans="6:6" x14ac:dyDescent="0.35">
      <c r="F160"/>
    </row>
    <row r="161" spans="6:6" x14ac:dyDescent="0.35">
      <c r="F161"/>
    </row>
    <row r="162" spans="6:6" x14ac:dyDescent="0.35">
      <c r="F162"/>
    </row>
    <row r="163" spans="6:6" x14ac:dyDescent="0.35">
      <c r="F163"/>
    </row>
    <row r="164" spans="6:6" x14ac:dyDescent="0.35">
      <c r="F164"/>
    </row>
    <row r="165" spans="6:6" x14ac:dyDescent="0.35">
      <c r="F165"/>
    </row>
    <row r="166" spans="6:6" x14ac:dyDescent="0.35">
      <c r="F166"/>
    </row>
    <row r="167" spans="6:6" x14ac:dyDescent="0.35">
      <c r="F167"/>
    </row>
    <row r="168" spans="6:6" x14ac:dyDescent="0.35">
      <c r="F168"/>
    </row>
    <row r="169" spans="6:6" x14ac:dyDescent="0.35">
      <c r="F169"/>
    </row>
    <row r="170" spans="6:6" x14ac:dyDescent="0.35">
      <c r="F170"/>
    </row>
    <row r="171" spans="6:6" x14ac:dyDescent="0.35">
      <c r="F171"/>
    </row>
    <row r="172" spans="6:6" x14ac:dyDescent="0.35">
      <c r="F172"/>
    </row>
    <row r="173" spans="6:6" x14ac:dyDescent="0.35">
      <c r="F173"/>
    </row>
    <row r="174" spans="6:6" x14ac:dyDescent="0.35">
      <c r="F174"/>
    </row>
    <row r="175" spans="6:6" x14ac:dyDescent="0.35">
      <c r="F175"/>
    </row>
    <row r="176" spans="6:6" x14ac:dyDescent="0.35">
      <c r="F176"/>
    </row>
    <row r="177" spans="6:6" x14ac:dyDescent="0.35">
      <c r="F177"/>
    </row>
    <row r="178" spans="6:6" x14ac:dyDescent="0.35">
      <c r="F178"/>
    </row>
    <row r="179" spans="6:6" x14ac:dyDescent="0.35">
      <c r="F179"/>
    </row>
    <row r="180" spans="6:6" x14ac:dyDescent="0.35">
      <c r="F180"/>
    </row>
    <row r="181" spans="6:6" x14ac:dyDescent="0.35">
      <c r="F181"/>
    </row>
    <row r="182" spans="6:6" x14ac:dyDescent="0.35">
      <c r="F182"/>
    </row>
    <row r="183" spans="6:6" x14ac:dyDescent="0.35">
      <c r="F183"/>
    </row>
    <row r="184" spans="6:6" x14ac:dyDescent="0.35">
      <c r="F184"/>
    </row>
    <row r="185" spans="6:6" x14ac:dyDescent="0.35">
      <c r="F185"/>
    </row>
    <row r="186" spans="6:6" x14ac:dyDescent="0.35">
      <c r="F186"/>
    </row>
    <row r="187" spans="6:6" x14ac:dyDescent="0.35">
      <c r="F187"/>
    </row>
    <row r="188" spans="6:6" x14ac:dyDescent="0.35">
      <c r="F188"/>
    </row>
    <row r="189" spans="6:6" x14ac:dyDescent="0.35">
      <c r="F189"/>
    </row>
    <row r="190" spans="6:6" x14ac:dyDescent="0.35">
      <c r="F190"/>
    </row>
    <row r="191" spans="6:6" x14ac:dyDescent="0.35">
      <c r="F191"/>
    </row>
    <row r="192" spans="6:6" x14ac:dyDescent="0.35">
      <c r="F192"/>
    </row>
    <row r="193" spans="6:6" x14ac:dyDescent="0.35">
      <c r="F193"/>
    </row>
    <row r="194" spans="6:6" x14ac:dyDescent="0.35">
      <c r="F194"/>
    </row>
    <row r="195" spans="6:6" x14ac:dyDescent="0.35">
      <c r="F195"/>
    </row>
    <row r="196" spans="6:6" x14ac:dyDescent="0.35">
      <c r="F196"/>
    </row>
    <row r="197" spans="6:6" x14ac:dyDescent="0.35">
      <c r="F197"/>
    </row>
    <row r="198" spans="6:6" x14ac:dyDescent="0.35">
      <c r="F198"/>
    </row>
    <row r="199" spans="6:6" x14ac:dyDescent="0.35">
      <c r="F199"/>
    </row>
    <row r="200" spans="6:6" x14ac:dyDescent="0.35">
      <c r="F200"/>
    </row>
    <row r="201" spans="6:6" x14ac:dyDescent="0.35">
      <c r="F201"/>
    </row>
    <row r="202" spans="6:6" x14ac:dyDescent="0.35">
      <c r="F202"/>
    </row>
    <row r="203" spans="6:6" x14ac:dyDescent="0.35">
      <c r="F203"/>
    </row>
    <row r="204" spans="6:6" x14ac:dyDescent="0.35">
      <c r="F204"/>
    </row>
    <row r="205" spans="6:6" x14ac:dyDescent="0.35">
      <c r="F205"/>
    </row>
    <row r="206" spans="6:6" x14ac:dyDescent="0.35">
      <c r="F206"/>
    </row>
    <row r="207" spans="6:6" x14ac:dyDescent="0.35">
      <c r="F207"/>
    </row>
    <row r="208" spans="6:6" x14ac:dyDescent="0.35">
      <c r="F208"/>
    </row>
    <row r="209" spans="6:6" x14ac:dyDescent="0.35">
      <c r="F209"/>
    </row>
    <row r="210" spans="6:6" x14ac:dyDescent="0.35">
      <c r="F210"/>
    </row>
    <row r="211" spans="6:6" x14ac:dyDescent="0.35">
      <c r="F211"/>
    </row>
    <row r="212" spans="6:6" x14ac:dyDescent="0.35">
      <c r="F212"/>
    </row>
    <row r="213" spans="6:6" x14ac:dyDescent="0.35">
      <c r="F213"/>
    </row>
    <row r="214" spans="6:6" x14ac:dyDescent="0.35">
      <c r="F214"/>
    </row>
    <row r="215" spans="6:6" x14ac:dyDescent="0.35">
      <c r="F215"/>
    </row>
    <row r="216" spans="6:6" x14ac:dyDescent="0.35">
      <c r="F216"/>
    </row>
    <row r="217" spans="6:6" x14ac:dyDescent="0.35">
      <c r="F217"/>
    </row>
    <row r="218" spans="6:6" x14ac:dyDescent="0.35">
      <c r="F218"/>
    </row>
    <row r="219" spans="6:6" x14ac:dyDescent="0.35">
      <c r="F219"/>
    </row>
    <row r="220" spans="6:6" x14ac:dyDescent="0.35">
      <c r="F220"/>
    </row>
    <row r="221" spans="6:6" x14ac:dyDescent="0.35">
      <c r="F221"/>
    </row>
    <row r="222" spans="6:6" x14ac:dyDescent="0.35">
      <c r="F222"/>
    </row>
    <row r="223" spans="6:6" x14ac:dyDescent="0.35">
      <c r="F223"/>
    </row>
    <row r="224" spans="6:6" x14ac:dyDescent="0.35">
      <c r="F224"/>
    </row>
    <row r="225" spans="6:6" x14ac:dyDescent="0.35">
      <c r="F225"/>
    </row>
    <row r="226" spans="6:6" x14ac:dyDescent="0.35">
      <c r="F226"/>
    </row>
    <row r="227" spans="6:6" x14ac:dyDescent="0.35">
      <c r="F227"/>
    </row>
    <row r="228" spans="6:6" x14ac:dyDescent="0.35">
      <c r="F228"/>
    </row>
    <row r="229" spans="6:6" x14ac:dyDescent="0.35">
      <c r="F229"/>
    </row>
    <row r="230" spans="6:6" x14ac:dyDescent="0.35">
      <c r="F230"/>
    </row>
    <row r="231" spans="6:6" x14ac:dyDescent="0.35">
      <c r="F231"/>
    </row>
    <row r="232" spans="6:6" x14ac:dyDescent="0.35">
      <c r="F232"/>
    </row>
    <row r="233" spans="6:6" x14ac:dyDescent="0.35">
      <c r="F233"/>
    </row>
    <row r="234" spans="6:6" x14ac:dyDescent="0.35">
      <c r="F234"/>
    </row>
    <row r="235" spans="6:6" x14ac:dyDescent="0.35">
      <c r="F235"/>
    </row>
    <row r="236" spans="6:6" x14ac:dyDescent="0.35">
      <c r="F236"/>
    </row>
    <row r="237" spans="6:6" x14ac:dyDescent="0.35">
      <c r="F237"/>
    </row>
    <row r="238" spans="6:6" x14ac:dyDescent="0.35">
      <c r="F238"/>
    </row>
    <row r="239" spans="6:6" x14ac:dyDescent="0.35">
      <c r="F239"/>
    </row>
    <row r="240" spans="6:6" x14ac:dyDescent="0.35">
      <c r="F240"/>
    </row>
    <row r="241" spans="6:6" x14ac:dyDescent="0.35">
      <c r="F241"/>
    </row>
    <row r="242" spans="6:6" x14ac:dyDescent="0.35">
      <c r="F242"/>
    </row>
    <row r="243" spans="6:6" x14ac:dyDescent="0.35">
      <c r="F243"/>
    </row>
    <row r="244" spans="6:6" x14ac:dyDescent="0.35">
      <c r="F244"/>
    </row>
    <row r="245" spans="6:6" x14ac:dyDescent="0.35">
      <c r="F245"/>
    </row>
    <row r="246" spans="6:6" x14ac:dyDescent="0.35">
      <c r="F246"/>
    </row>
    <row r="247" spans="6:6" x14ac:dyDescent="0.35">
      <c r="F247"/>
    </row>
    <row r="248" spans="6:6" x14ac:dyDescent="0.35">
      <c r="F248"/>
    </row>
    <row r="249" spans="6:6" x14ac:dyDescent="0.35">
      <c r="F249"/>
    </row>
    <row r="250" spans="6:6" x14ac:dyDescent="0.35">
      <c r="F250"/>
    </row>
    <row r="251" spans="6:6" x14ac:dyDescent="0.35">
      <c r="F251"/>
    </row>
    <row r="252" spans="6:6" x14ac:dyDescent="0.35">
      <c r="F252"/>
    </row>
    <row r="253" spans="6:6" x14ac:dyDescent="0.35">
      <c r="F253"/>
    </row>
    <row r="254" spans="6:6" x14ac:dyDescent="0.35">
      <c r="F254"/>
    </row>
    <row r="255" spans="6:6" x14ac:dyDescent="0.35">
      <c r="F255"/>
    </row>
    <row r="256" spans="6:6" x14ac:dyDescent="0.35">
      <c r="F256"/>
    </row>
    <row r="257" spans="6:6" x14ac:dyDescent="0.35">
      <c r="F257"/>
    </row>
    <row r="258" spans="6:6" x14ac:dyDescent="0.35">
      <c r="F258"/>
    </row>
    <row r="259" spans="6:6" x14ac:dyDescent="0.35">
      <c r="F259"/>
    </row>
    <row r="260" spans="6:6" x14ac:dyDescent="0.35">
      <c r="F260"/>
    </row>
    <row r="261" spans="6:6" x14ac:dyDescent="0.35">
      <c r="F261"/>
    </row>
    <row r="262" spans="6:6" x14ac:dyDescent="0.35">
      <c r="F262"/>
    </row>
    <row r="263" spans="6:6" x14ac:dyDescent="0.35">
      <c r="F263"/>
    </row>
    <row r="264" spans="6:6" x14ac:dyDescent="0.35">
      <c r="F264"/>
    </row>
    <row r="265" spans="6:6" x14ac:dyDescent="0.35">
      <c r="F265"/>
    </row>
    <row r="266" spans="6:6" x14ac:dyDescent="0.35">
      <c r="F266"/>
    </row>
    <row r="267" spans="6:6" x14ac:dyDescent="0.35">
      <c r="F267"/>
    </row>
    <row r="268" spans="6:6" x14ac:dyDescent="0.35">
      <c r="F268"/>
    </row>
    <row r="269" spans="6:6" x14ac:dyDescent="0.35">
      <c r="F269"/>
    </row>
    <row r="270" spans="6:6" x14ac:dyDescent="0.35">
      <c r="F270"/>
    </row>
    <row r="271" spans="6:6" x14ac:dyDescent="0.35">
      <c r="F271"/>
    </row>
    <row r="272" spans="6:6" x14ac:dyDescent="0.35">
      <c r="F272"/>
    </row>
    <row r="273" spans="5:6" x14ac:dyDescent="0.35">
      <c r="F273"/>
    </row>
    <row r="274" spans="5:6" x14ac:dyDescent="0.35">
      <c r="F274"/>
    </row>
    <row r="275" spans="5:6" x14ac:dyDescent="0.35">
      <c r="F275"/>
    </row>
    <row r="276" spans="5:6" x14ac:dyDescent="0.35">
      <c r="F276"/>
    </row>
    <row r="277" spans="5:6" x14ac:dyDescent="0.35">
      <c r="F277"/>
    </row>
    <row r="278" spans="5:6" x14ac:dyDescent="0.35">
      <c r="F278"/>
    </row>
    <row r="279" spans="5:6" x14ac:dyDescent="0.35">
      <c r="F279"/>
    </row>
    <row r="280" spans="5:6" x14ac:dyDescent="0.35">
      <c r="E280" s="37"/>
    </row>
    <row r="281" spans="5:6" x14ac:dyDescent="0.35">
      <c r="E281" s="37"/>
    </row>
    <row r="282" spans="5:6" x14ac:dyDescent="0.35">
      <c r="E282" s="37"/>
    </row>
    <row r="283" spans="5:6" x14ac:dyDescent="0.35">
      <c r="E283" s="37"/>
    </row>
    <row r="284" spans="5:6" x14ac:dyDescent="0.35">
      <c r="E284" s="37"/>
    </row>
    <row r="285" spans="5:6" x14ac:dyDescent="0.35">
      <c r="E285" s="37"/>
    </row>
    <row r="286" spans="5:6" x14ac:dyDescent="0.35">
      <c r="E286" s="37"/>
    </row>
    <row r="287" spans="5:6" x14ac:dyDescent="0.35">
      <c r="E287" s="37"/>
    </row>
    <row r="288" spans="5:6" x14ac:dyDescent="0.35">
      <c r="E288" s="37"/>
    </row>
    <row r="289" spans="5:5" x14ac:dyDescent="0.35">
      <c r="E289" s="37"/>
    </row>
    <row r="290" spans="5:5" x14ac:dyDescent="0.35">
      <c r="E290" s="37"/>
    </row>
    <row r="291" spans="5:5" x14ac:dyDescent="0.35">
      <c r="E291" s="37"/>
    </row>
    <row r="292" spans="5:5" x14ac:dyDescent="0.35">
      <c r="E292" s="37"/>
    </row>
    <row r="293" spans="5:5" x14ac:dyDescent="0.35">
      <c r="E293" s="37"/>
    </row>
    <row r="294" spans="5:5" x14ac:dyDescent="0.35">
      <c r="E294" s="37"/>
    </row>
    <row r="295" spans="5:5" x14ac:dyDescent="0.35">
      <c r="E295" s="37"/>
    </row>
    <row r="296" spans="5:5" x14ac:dyDescent="0.35">
      <c r="E296" s="37"/>
    </row>
    <row r="297" spans="5:5" x14ac:dyDescent="0.35">
      <c r="E297" s="37"/>
    </row>
    <row r="298" spans="5:5" x14ac:dyDescent="0.35">
      <c r="E298" s="37"/>
    </row>
    <row r="299" spans="5:5" x14ac:dyDescent="0.35">
      <c r="E299" s="37"/>
    </row>
    <row r="300" spans="5:5" x14ac:dyDescent="0.35">
      <c r="E300" s="37"/>
    </row>
    <row r="301" spans="5:5" x14ac:dyDescent="0.35">
      <c r="E301" s="37"/>
    </row>
    <row r="302" spans="5:5" x14ac:dyDescent="0.35">
      <c r="E302" s="37"/>
    </row>
    <row r="303" spans="5:5" x14ac:dyDescent="0.35">
      <c r="E303" s="37"/>
    </row>
    <row r="304" spans="5:5" x14ac:dyDescent="0.35">
      <c r="E304" s="37"/>
    </row>
    <row r="305" spans="5:5" x14ac:dyDescent="0.35">
      <c r="E305" s="37"/>
    </row>
    <row r="306" spans="5:5" x14ac:dyDescent="0.35">
      <c r="E306" s="37"/>
    </row>
    <row r="307" spans="5:5" x14ac:dyDescent="0.35">
      <c r="E307" s="37"/>
    </row>
    <row r="308" spans="5:5" x14ac:dyDescent="0.35">
      <c r="E308" s="37"/>
    </row>
    <row r="309" spans="5:5" x14ac:dyDescent="0.35">
      <c r="E309" s="37"/>
    </row>
    <row r="310" spans="5:5" x14ac:dyDescent="0.35">
      <c r="E310" s="37"/>
    </row>
    <row r="311" spans="5:5" x14ac:dyDescent="0.35">
      <c r="E311" s="37"/>
    </row>
    <row r="312" spans="5:5" x14ac:dyDescent="0.35">
      <c r="E312" s="37"/>
    </row>
    <row r="313" spans="5:5" x14ac:dyDescent="0.35">
      <c r="E313" s="37"/>
    </row>
    <row r="314" spans="5:5" x14ac:dyDescent="0.35">
      <c r="E314" s="37"/>
    </row>
    <row r="315" spans="5:5" x14ac:dyDescent="0.35">
      <c r="E315" s="37"/>
    </row>
    <row r="316" spans="5:5" x14ac:dyDescent="0.35">
      <c r="E316" s="37"/>
    </row>
    <row r="317" spans="5:5" x14ac:dyDescent="0.35">
      <c r="E317" s="37"/>
    </row>
    <row r="318" spans="5:5" x14ac:dyDescent="0.35">
      <c r="E318" s="37"/>
    </row>
    <row r="319" spans="5:5" x14ac:dyDescent="0.35">
      <c r="E319" s="37"/>
    </row>
    <row r="320" spans="5:5" x14ac:dyDescent="0.35">
      <c r="E320" s="37"/>
    </row>
    <row r="321" spans="4:5" x14ac:dyDescent="0.35">
      <c r="D321" s="4"/>
      <c r="E321" s="37"/>
    </row>
    <row r="322" spans="4:5" x14ac:dyDescent="0.35">
      <c r="D322" s="4"/>
      <c r="E322" s="37"/>
    </row>
    <row r="323" spans="4:5" x14ac:dyDescent="0.35">
      <c r="D323" s="4"/>
      <c r="E323" s="37"/>
    </row>
    <row r="324" spans="4:5" x14ac:dyDescent="0.35">
      <c r="D324" s="4"/>
      <c r="E324" s="37"/>
    </row>
    <row r="325" spans="4:5" x14ac:dyDescent="0.35">
      <c r="D325" s="4"/>
      <c r="E325" s="37"/>
    </row>
    <row r="326" spans="4:5" x14ac:dyDescent="0.35">
      <c r="D326" s="4"/>
      <c r="E326" s="37"/>
    </row>
    <row r="327" spans="4:5" x14ac:dyDescent="0.35">
      <c r="D327" s="4"/>
      <c r="E327" s="37"/>
    </row>
    <row r="328" spans="4:5" x14ac:dyDescent="0.35">
      <c r="D328" s="4"/>
      <c r="E328" s="37"/>
    </row>
    <row r="329" spans="4:5" x14ac:dyDescent="0.35">
      <c r="D329" s="4"/>
      <c r="E329" s="37"/>
    </row>
    <row r="330" spans="4:5" x14ac:dyDescent="0.35">
      <c r="D330" s="4"/>
      <c r="E330" s="37"/>
    </row>
    <row r="331" spans="4:5" x14ac:dyDescent="0.35">
      <c r="D331" s="4"/>
      <c r="E331" s="37"/>
    </row>
    <row r="332" spans="4:5" x14ac:dyDescent="0.35">
      <c r="D332" s="4"/>
      <c r="E332" s="37"/>
    </row>
    <row r="333" spans="4:5" x14ac:dyDescent="0.35">
      <c r="D333" s="4"/>
      <c r="E333" s="37"/>
    </row>
    <row r="334" spans="4:5" x14ac:dyDescent="0.35">
      <c r="D334" s="4"/>
      <c r="E334" s="37"/>
    </row>
    <row r="335" spans="4:5" x14ac:dyDescent="0.35">
      <c r="D335" s="4"/>
      <c r="E335" s="37"/>
    </row>
    <row r="336" spans="4:5" x14ac:dyDescent="0.35">
      <c r="D336" s="4"/>
      <c r="E336" s="37"/>
    </row>
    <row r="337" spans="4:5" x14ac:dyDescent="0.35">
      <c r="D337" s="4"/>
      <c r="E337" s="37"/>
    </row>
    <row r="338" spans="4:5" x14ac:dyDescent="0.35">
      <c r="D338" s="4"/>
      <c r="E338" s="37"/>
    </row>
    <row r="339" spans="4:5" x14ac:dyDescent="0.35">
      <c r="D339" s="4"/>
      <c r="E339" s="37"/>
    </row>
    <row r="340" spans="4:5" x14ac:dyDescent="0.35">
      <c r="D340" s="4"/>
      <c r="E340" s="37"/>
    </row>
    <row r="341" spans="4:5" x14ac:dyDescent="0.35">
      <c r="D341" s="4"/>
      <c r="E341" s="37"/>
    </row>
    <row r="342" spans="4:5" x14ac:dyDescent="0.35">
      <c r="D342" s="4"/>
      <c r="E342" s="37"/>
    </row>
    <row r="343" spans="4:5" x14ac:dyDescent="0.35">
      <c r="D343" s="4"/>
      <c r="E343" s="37"/>
    </row>
    <row r="344" spans="4:5" x14ac:dyDescent="0.35">
      <c r="D344" s="4"/>
      <c r="E344" s="37"/>
    </row>
    <row r="345" spans="4:5" x14ac:dyDescent="0.35">
      <c r="D345" s="4"/>
      <c r="E345" s="37"/>
    </row>
    <row r="346" spans="4:5" x14ac:dyDescent="0.35">
      <c r="D346" s="4"/>
      <c r="E346" s="37"/>
    </row>
    <row r="347" spans="4:5" x14ac:dyDescent="0.35">
      <c r="D347" s="4"/>
      <c r="E347" s="37"/>
    </row>
    <row r="348" spans="4:5" x14ac:dyDescent="0.35">
      <c r="D348" s="4"/>
      <c r="E348" s="37"/>
    </row>
    <row r="349" spans="4:5" x14ac:dyDescent="0.35">
      <c r="D349" s="4"/>
      <c r="E349" s="37"/>
    </row>
    <row r="350" spans="4:5" x14ac:dyDescent="0.35">
      <c r="D350" s="4"/>
      <c r="E350" s="37"/>
    </row>
    <row r="351" spans="4:5" x14ac:dyDescent="0.35">
      <c r="D351" s="4"/>
      <c r="E351" s="37"/>
    </row>
    <row r="352" spans="4:5" x14ac:dyDescent="0.35">
      <c r="D352" s="4"/>
      <c r="E352" s="37"/>
    </row>
    <row r="353" spans="4:5" x14ac:dyDescent="0.35">
      <c r="D353" s="4"/>
      <c r="E353" s="37"/>
    </row>
    <row r="354" spans="4:5" x14ac:dyDescent="0.35">
      <c r="D354" s="4"/>
      <c r="E354" s="37"/>
    </row>
    <row r="355" spans="4:5" x14ac:dyDescent="0.35">
      <c r="D355" s="4"/>
      <c r="E355" s="37"/>
    </row>
    <row r="356" spans="4:5" x14ac:dyDescent="0.35">
      <c r="D356" s="4"/>
      <c r="E356" s="37"/>
    </row>
    <row r="357" spans="4:5" x14ac:dyDescent="0.35">
      <c r="D357" s="4"/>
      <c r="E357" s="37"/>
    </row>
    <row r="358" spans="4:5" x14ac:dyDescent="0.35">
      <c r="E358" s="37"/>
    </row>
    <row r="359" spans="4:5" x14ac:dyDescent="0.35">
      <c r="D359" s="4"/>
      <c r="E359" s="37"/>
    </row>
    <row r="360" spans="4:5" x14ac:dyDescent="0.35">
      <c r="D360" s="4"/>
      <c r="E360" s="37"/>
    </row>
    <row r="361" spans="4:5" x14ac:dyDescent="0.35">
      <c r="D361" s="4"/>
      <c r="E361" s="37"/>
    </row>
    <row r="362" spans="4:5" x14ac:dyDescent="0.35">
      <c r="D362" s="4"/>
      <c r="E362" s="37"/>
    </row>
    <row r="363" spans="4:5" x14ac:dyDescent="0.35">
      <c r="D363" s="4"/>
      <c r="E363" s="37"/>
    </row>
    <row r="364" spans="4:5" x14ac:dyDescent="0.35">
      <c r="D364" s="4"/>
      <c r="E364" s="37"/>
    </row>
    <row r="365" spans="4:5" x14ac:dyDescent="0.35">
      <c r="D365" s="4"/>
      <c r="E365" s="37"/>
    </row>
    <row r="366" spans="4:5" x14ac:dyDescent="0.35">
      <c r="D366" s="4"/>
      <c r="E366" s="37"/>
    </row>
    <row r="367" spans="4:5" x14ac:dyDescent="0.35">
      <c r="D367" s="4"/>
      <c r="E367" s="37"/>
    </row>
    <row r="368" spans="4:5" x14ac:dyDescent="0.35">
      <c r="D368" s="4"/>
      <c r="E368" s="37"/>
    </row>
    <row r="369" spans="4:5" x14ac:dyDescent="0.35">
      <c r="D369" s="4"/>
      <c r="E369" s="37"/>
    </row>
    <row r="370" spans="4:5" x14ac:dyDescent="0.35">
      <c r="D370" s="4"/>
      <c r="E370" s="37"/>
    </row>
    <row r="371" spans="4:5" x14ac:dyDescent="0.35">
      <c r="D371" s="4"/>
      <c r="E371" s="37"/>
    </row>
    <row r="372" spans="4:5" x14ac:dyDescent="0.35">
      <c r="D372" s="4"/>
      <c r="E372" s="37"/>
    </row>
    <row r="373" spans="4:5" x14ac:dyDescent="0.35">
      <c r="D373" s="4"/>
      <c r="E373" s="37"/>
    </row>
    <row r="374" spans="4:5" x14ac:dyDescent="0.35">
      <c r="D374" s="4"/>
      <c r="E374" s="37"/>
    </row>
    <row r="375" spans="4:5" x14ac:dyDescent="0.35">
      <c r="D375" s="4"/>
      <c r="E375" s="37"/>
    </row>
    <row r="376" spans="4:5" x14ac:dyDescent="0.35">
      <c r="D376" s="4"/>
      <c r="E376" s="37"/>
    </row>
    <row r="377" spans="4:5" x14ac:dyDescent="0.35">
      <c r="D377" s="4"/>
      <c r="E377" s="37"/>
    </row>
    <row r="378" spans="4:5" x14ac:dyDescent="0.35">
      <c r="D378" s="4"/>
      <c r="E378" s="37"/>
    </row>
    <row r="379" spans="4:5" x14ac:dyDescent="0.35">
      <c r="D379" s="4"/>
      <c r="E379" s="37"/>
    </row>
    <row r="380" spans="4:5" x14ac:dyDescent="0.35">
      <c r="D380" s="4"/>
      <c r="E380" s="37"/>
    </row>
    <row r="381" spans="4:5" x14ac:dyDescent="0.35">
      <c r="D381" s="4"/>
      <c r="E381" s="37"/>
    </row>
    <row r="382" spans="4:5" x14ac:dyDescent="0.35">
      <c r="D382" s="4"/>
      <c r="E382" s="37"/>
    </row>
    <row r="383" spans="4:5" x14ac:dyDescent="0.35">
      <c r="D383" s="4"/>
      <c r="E383" s="37"/>
    </row>
    <row r="384" spans="4:5" x14ac:dyDescent="0.35">
      <c r="D384" s="4"/>
      <c r="E384" s="37"/>
    </row>
    <row r="385" spans="4:5" x14ac:dyDescent="0.35">
      <c r="D385" s="4"/>
      <c r="E385" s="37"/>
    </row>
    <row r="386" spans="4:5" x14ac:dyDescent="0.35">
      <c r="D386" s="4"/>
      <c r="E386" s="37"/>
    </row>
    <row r="387" spans="4:5" x14ac:dyDescent="0.35">
      <c r="D387" s="4"/>
      <c r="E387" s="37"/>
    </row>
    <row r="388" spans="4:5" x14ac:dyDescent="0.35">
      <c r="D388" s="4"/>
      <c r="E388" s="37"/>
    </row>
    <row r="389" spans="4:5" x14ac:dyDescent="0.35">
      <c r="D389" s="4"/>
      <c r="E389" s="37"/>
    </row>
    <row r="390" spans="4:5" x14ac:dyDescent="0.35">
      <c r="D390" s="4"/>
      <c r="E390" s="37"/>
    </row>
    <row r="391" spans="4:5" x14ac:dyDescent="0.35">
      <c r="D391" s="4"/>
      <c r="E391" s="37"/>
    </row>
    <row r="392" spans="4:5" x14ac:dyDescent="0.35">
      <c r="D392" s="4"/>
      <c r="E392" s="37"/>
    </row>
    <row r="393" spans="4:5" x14ac:dyDescent="0.35">
      <c r="D393" s="4"/>
      <c r="E393" s="37"/>
    </row>
    <row r="394" spans="4:5" x14ac:dyDescent="0.35">
      <c r="D394" s="4"/>
      <c r="E394" s="37"/>
    </row>
    <row r="395" spans="4:5" x14ac:dyDescent="0.35">
      <c r="D395" s="4"/>
      <c r="E395" s="37"/>
    </row>
    <row r="396" spans="4:5" x14ac:dyDescent="0.35">
      <c r="D396" s="4"/>
      <c r="E396" s="37"/>
    </row>
    <row r="397" spans="4:5" x14ac:dyDescent="0.35">
      <c r="D397" s="4"/>
      <c r="E397" s="37"/>
    </row>
    <row r="398" spans="4:5" x14ac:dyDescent="0.35">
      <c r="E398" s="37"/>
    </row>
    <row r="399" spans="4:5" x14ac:dyDescent="0.35">
      <c r="D399" s="4"/>
      <c r="E399" s="37"/>
    </row>
    <row r="400" spans="4:5" x14ac:dyDescent="0.35">
      <c r="D400" s="4"/>
      <c r="E400" s="37"/>
    </row>
    <row r="401" spans="4:5" x14ac:dyDescent="0.35">
      <c r="D401" s="4"/>
      <c r="E401" s="37"/>
    </row>
    <row r="402" spans="4:5" x14ac:dyDescent="0.35">
      <c r="D402" s="4"/>
      <c r="E402" s="37"/>
    </row>
    <row r="403" spans="4:5" x14ac:dyDescent="0.35">
      <c r="D403" s="4"/>
      <c r="E403" s="37"/>
    </row>
    <row r="404" spans="4:5" x14ac:dyDescent="0.35">
      <c r="D404" s="4"/>
      <c r="E404" s="37"/>
    </row>
    <row r="405" spans="4:5" x14ac:dyDescent="0.35">
      <c r="D405" s="4"/>
      <c r="E405" s="37"/>
    </row>
    <row r="406" spans="4:5" x14ac:dyDescent="0.35">
      <c r="D406" s="4"/>
      <c r="E406" s="37"/>
    </row>
    <row r="407" spans="4:5" x14ac:dyDescent="0.35">
      <c r="D407" s="4"/>
      <c r="E407" s="37"/>
    </row>
    <row r="408" spans="4:5" x14ac:dyDescent="0.35">
      <c r="D408" s="4"/>
      <c r="E408" s="37"/>
    </row>
    <row r="409" spans="4:5" x14ac:dyDescent="0.35">
      <c r="D409" s="38"/>
      <c r="E409" s="37"/>
    </row>
    <row r="410" spans="4:5" x14ac:dyDescent="0.35">
      <c r="D410" s="4"/>
      <c r="E410" s="37"/>
    </row>
    <row r="411" spans="4:5" x14ac:dyDescent="0.35">
      <c r="D411" s="4"/>
      <c r="E411" s="37"/>
    </row>
    <row r="412" spans="4:5" x14ac:dyDescent="0.35">
      <c r="D412" s="4"/>
      <c r="E412" s="37"/>
    </row>
    <row r="413" spans="4:5" x14ac:dyDescent="0.35">
      <c r="D413" s="4"/>
      <c r="E413" s="37"/>
    </row>
    <row r="414" spans="4:5" x14ac:dyDescent="0.35">
      <c r="D414" s="4"/>
      <c r="E414" s="37"/>
    </row>
    <row r="415" spans="4:5" x14ac:dyDescent="0.35">
      <c r="D415" s="4"/>
      <c r="E415" s="37"/>
    </row>
    <row r="416" spans="4:5" x14ac:dyDescent="0.35">
      <c r="D416" s="4"/>
      <c r="E416" s="37"/>
    </row>
    <row r="417" spans="4:5" x14ac:dyDescent="0.35">
      <c r="D417" s="4"/>
      <c r="E417" s="37"/>
    </row>
    <row r="418" spans="4:5" x14ac:dyDescent="0.35">
      <c r="E418" s="37"/>
    </row>
    <row r="419" spans="4:5" x14ac:dyDescent="0.35">
      <c r="E419" s="37"/>
    </row>
    <row r="420" spans="4:5" x14ac:dyDescent="0.35">
      <c r="D420" s="39"/>
      <c r="E420" s="37"/>
    </row>
    <row r="421" spans="4:5" x14ac:dyDescent="0.35">
      <c r="D421" s="4"/>
      <c r="E421" s="37"/>
    </row>
    <row r="422" spans="4:5" x14ac:dyDescent="0.35">
      <c r="D422" s="38"/>
      <c r="E422" s="37"/>
    </row>
    <row r="423" spans="4:5" x14ac:dyDescent="0.35">
      <c r="D423" s="4"/>
      <c r="E423" s="37"/>
    </row>
    <row r="424" spans="4:5" x14ac:dyDescent="0.35">
      <c r="D424" s="38"/>
      <c r="E424" s="37"/>
    </row>
    <row r="425" spans="4:5" x14ac:dyDescent="0.35">
      <c r="D425" s="4"/>
      <c r="E425" s="37"/>
    </row>
    <row r="426" spans="4:5" x14ac:dyDescent="0.35">
      <c r="D426" s="4"/>
      <c r="E426" s="37"/>
    </row>
    <row r="427" spans="4:5" x14ac:dyDescent="0.35">
      <c r="D427" s="38"/>
      <c r="E427" s="37"/>
    </row>
    <row r="428" spans="4:5" x14ac:dyDescent="0.35">
      <c r="D428" s="4"/>
      <c r="E428" s="37"/>
    </row>
    <row r="429" spans="4:5" x14ac:dyDescent="0.35">
      <c r="D429" s="4"/>
      <c r="E429" s="37"/>
    </row>
    <row r="430" spans="4:5" x14ac:dyDescent="0.35">
      <c r="D430" s="4"/>
      <c r="E430" s="37"/>
    </row>
    <row r="431" spans="4:5" x14ac:dyDescent="0.35">
      <c r="D431" s="4"/>
      <c r="E431" s="37"/>
    </row>
    <row r="432" spans="4:5" x14ac:dyDescent="0.35">
      <c r="D432" s="38"/>
      <c r="E432" s="37"/>
    </row>
    <row r="433" spans="4:5" x14ac:dyDescent="0.35">
      <c r="D433" s="4"/>
      <c r="E433" s="37"/>
    </row>
    <row r="434" spans="4:5" x14ac:dyDescent="0.35">
      <c r="D434" s="38"/>
      <c r="E434" s="37"/>
    </row>
    <row r="435" spans="4:5" x14ac:dyDescent="0.35">
      <c r="D435" s="4"/>
      <c r="E435" s="37"/>
    </row>
    <row r="436" spans="4:5" x14ac:dyDescent="0.35">
      <c r="D436" s="4"/>
      <c r="E436" s="37"/>
    </row>
    <row r="437" spans="4:5" x14ac:dyDescent="0.35">
      <c r="D437" s="4"/>
      <c r="E437" s="37"/>
    </row>
    <row r="438" spans="4:5" x14ac:dyDescent="0.35">
      <c r="D438" s="4"/>
      <c r="E438" s="37"/>
    </row>
    <row r="439" spans="4:5" x14ac:dyDescent="0.35">
      <c r="D439" s="38"/>
      <c r="E439" s="37"/>
    </row>
    <row r="440" spans="4:5" x14ac:dyDescent="0.35">
      <c r="D440" s="4"/>
      <c r="E440" s="37"/>
    </row>
    <row r="441" spans="4:5" x14ac:dyDescent="0.35">
      <c r="D441" s="38"/>
      <c r="E441" s="37"/>
    </row>
    <row r="442" spans="4:5" x14ac:dyDescent="0.35">
      <c r="D442" s="4"/>
      <c r="E442" s="37"/>
    </row>
    <row r="443" spans="4:5" x14ac:dyDescent="0.35">
      <c r="D443" s="4"/>
      <c r="E443" s="37"/>
    </row>
    <row r="444" spans="4:5" x14ac:dyDescent="0.35">
      <c r="D444" s="4"/>
      <c r="E444" s="37"/>
    </row>
    <row r="445" spans="4:5" x14ac:dyDescent="0.35">
      <c r="D445" s="38"/>
      <c r="E445" s="37"/>
    </row>
    <row r="446" spans="4:5" x14ac:dyDescent="0.35">
      <c r="D446" s="4"/>
      <c r="E446" s="37"/>
    </row>
    <row r="447" spans="4:5" x14ac:dyDescent="0.35">
      <c r="D447" s="4"/>
      <c r="E447" s="37"/>
    </row>
    <row r="448" spans="4:5" x14ac:dyDescent="0.35">
      <c r="D448" s="4"/>
      <c r="E448" s="37"/>
    </row>
    <row r="449" spans="4:5" x14ac:dyDescent="0.35">
      <c r="D449" s="4"/>
      <c r="E449" s="37"/>
    </row>
    <row r="450" spans="4:5" x14ac:dyDescent="0.35">
      <c r="D450" s="38"/>
      <c r="E450" s="37"/>
    </row>
    <row r="451" spans="4:5" x14ac:dyDescent="0.35">
      <c r="D451" s="4"/>
      <c r="E451" s="37"/>
    </row>
    <row r="452" spans="4:5" x14ac:dyDescent="0.35">
      <c r="D452" s="4"/>
      <c r="E452" s="37"/>
    </row>
    <row r="453" spans="4:5" x14ac:dyDescent="0.35">
      <c r="D453" s="4"/>
      <c r="E453" s="37"/>
    </row>
    <row r="454" spans="4:5" x14ac:dyDescent="0.35">
      <c r="D454" s="38"/>
      <c r="E454" s="37"/>
    </row>
    <row r="455" spans="4:5" x14ac:dyDescent="0.35">
      <c r="D455" s="4"/>
      <c r="E455" s="37"/>
    </row>
    <row r="456" spans="4:5" x14ac:dyDescent="0.35">
      <c r="D456" s="4"/>
      <c r="E456" s="37"/>
    </row>
    <row r="457" spans="4:5" x14ac:dyDescent="0.35">
      <c r="D457" s="4"/>
      <c r="E457" s="37"/>
    </row>
    <row r="458" spans="4:5" x14ac:dyDescent="0.35">
      <c r="D458" s="38"/>
      <c r="E458" s="37"/>
    </row>
    <row r="459" spans="4:5" x14ac:dyDescent="0.35">
      <c r="D459" s="4"/>
      <c r="E459" s="37"/>
    </row>
    <row r="460" spans="4:5" x14ac:dyDescent="0.35">
      <c r="D460" s="4"/>
      <c r="E460" s="37"/>
    </row>
    <row r="461" spans="4:5" x14ac:dyDescent="0.35">
      <c r="D461" s="38"/>
      <c r="E461" s="37"/>
    </row>
    <row r="462" spans="4:5" x14ac:dyDescent="0.35">
      <c r="D462" s="4"/>
      <c r="E462" s="37"/>
    </row>
    <row r="463" spans="4:5" x14ac:dyDescent="0.35">
      <c r="D463" s="4"/>
      <c r="E463" s="37"/>
    </row>
    <row r="464" spans="4:5" x14ac:dyDescent="0.35">
      <c r="D464" s="4"/>
      <c r="E464" s="37"/>
    </row>
    <row r="465" spans="4:5" x14ac:dyDescent="0.35">
      <c r="D465" s="4"/>
      <c r="E465" s="37"/>
    </row>
    <row r="466" spans="4:5" x14ac:dyDescent="0.35">
      <c r="D466" s="4"/>
      <c r="E466" s="37"/>
    </row>
    <row r="467" spans="4:5" x14ac:dyDescent="0.35">
      <c r="D467" s="38"/>
      <c r="E467" s="37"/>
    </row>
    <row r="468" spans="4:5" x14ac:dyDescent="0.35">
      <c r="D468" s="38"/>
      <c r="E468" s="37"/>
    </row>
    <row r="469" spans="4:5" x14ac:dyDescent="0.35">
      <c r="E469" s="37"/>
    </row>
    <row r="470" spans="4:5" x14ac:dyDescent="0.35">
      <c r="E470" s="37"/>
    </row>
    <row r="471" spans="4:5" x14ac:dyDescent="0.35">
      <c r="E471" s="37"/>
    </row>
    <row r="472" spans="4:5" x14ac:dyDescent="0.35">
      <c r="E472" s="37"/>
    </row>
    <row r="473" spans="4:5" x14ac:dyDescent="0.35">
      <c r="E473" s="37"/>
    </row>
    <row r="474" spans="4:5" x14ac:dyDescent="0.35">
      <c r="E474" s="37"/>
    </row>
    <row r="475" spans="4:5" x14ac:dyDescent="0.35">
      <c r="E475" s="37"/>
    </row>
    <row r="476" spans="4:5" x14ac:dyDescent="0.35">
      <c r="E476" s="37"/>
    </row>
    <row r="477" spans="4:5" x14ac:dyDescent="0.35">
      <c r="E477" s="37"/>
    </row>
    <row r="478" spans="4:5" x14ac:dyDescent="0.35">
      <c r="E478" s="37"/>
    </row>
    <row r="479" spans="4:5" x14ac:dyDescent="0.35">
      <c r="E479" s="37"/>
    </row>
    <row r="480" spans="4:5" x14ac:dyDescent="0.35">
      <c r="E480" s="37"/>
    </row>
    <row r="481" spans="5:5" x14ac:dyDescent="0.35">
      <c r="E481" s="37"/>
    </row>
    <row r="482" spans="5:5" x14ac:dyDescent="0.35">
      <c r="E482" s="37"/>
    </row>
    <row r="483" spans="5:5" x14ac:dyDescent="0.35">
      <c r="E483" s="37"/>
    </row>
    <row r="484" spans="5:5" x14ac:dyDescent="0.35">
      <c r="E484" s="37"/>
    </row>
    <row r="485" spans="5:5" x14ac:dyDescent="0.35">
      <c r="E485" s="37"/>
    </row>
    <row r="486" spans="5:5" x14ac:dyDescent="0.35">
      <c r="E486" s="37"/>
    </row>
    <row r="487" spans="5:5" x14ac:dyDescent="0.35">
      <c r="E487" s="37"/>
    </row>
    <row r="488" spans="5:5" x14ac:dyDescent="0.35">
      <c r="E488" s="37"/>
    </row>
    <row r="489" spans="5:5" x14ac:dyDescent="0.35">
      <c r="E489" s="37"/>
    </row>
    <row r="490" spans="5:5" x14ac:dyDescent="0.35">
      <c r="E490" s="37"/>
    </row>
    <row r="491" spans="5:5" x14ac:dyDescent="0.35">
      <c r="E491" s="37"/>
    </row>
    <row r="492" spans="5:5" x14ac:dyDescent="0.35">
      <c r="E492" s="37"/>
    </row>
    <row r="493" spans="5:5" x14ac:dyDescent="0.35">
      <c r="E493" s="37"/>
    </row>
    <row r="494" spans="5:5" x14ac:dyDescent="0.35">
      <c r="E494" s="37"/>
    </row>
    <row r="495" spans="5:5" x14ac:dyDescent="0.35">
      <c r="E495" s="37"/>
    </row>
    <row r="496" spans="5:5" x14ac:dyDescent="0.35">
      <c r="E496" s="37"/>
    </row>
    <row r="497" spans="5:5" x14ac:dyDescent="0.35">
      <c r="E497" s="37"/>
    </row>
    <row r="498" spans="5:5" x14ac:dyDescent="0.35">
      <c r="E498" s="37"/>
    </row>
    <row r="499" spans="5:5" x14ac:dyDescent="0.35">
      <c r="E499" s="37"/>
    </row>
    <row r="500" spans="5:5" x14ac:dyDescent="0.35">
      <c r="E500" s="37"/>
    </row>
    <row r="501" spans="5:5" x14ac:dyDescent="0.35">
      <c r="E501" s="37"/>
    </row>
    <row r="502" spans="5:5" x14ac:dyDescent="0.35">
      <c r="E502" s="37"/>
    </row>
    <row r="503" spans="5:5" x14ac:dyDescent="0.35">
      <c r="E503" s="37"/>
    </row>
    <row r="504" spans="5:5" x14ac:dyDescent="0.35">
      <c r="E504" s="37"/>
    </row>
    <row r="505" spans="5:5" x14ac:dyDescent="0.35">
      <c r="E505" s="37"/>
    </row>
    <row r="506" spans="5:5" x14ac:dyDescent="0.35">
      <c r="E506" s="37"/>
    </row>
    <row r="507" spans="5:5" x14ac:dyDescent="0.35">
      <c r="E507" s="37"/>
    </row>
    <row r="508" spans="5:5" x14ac:dyDescent="0.35">
      <c r="E508" s="37"/>
    </row>
    <row r="509" spans="5:5" x14ac:dyDescent="0.35">
      <c r="E509" s="37"/>
    </row>
    <row r="510" spans="5:5" x14ac:dyDescent="0.35">
      <c r="E510" s="37"/>
    </row>
    <row r="511" spans="5:5" x14ac:dyDescent="0.35">
      <c r="E511" s="37"/>
    </row>
    <row r="512" spans="5:5" x14ac:dyDescent="0.35">
      <c r="E512" s="37"/>
    </row>
    <row r="513" spans="5:5" x14ac:dyDescent="0.35">
      <c r="E513" s="37"/>
    </row>
    <row r="514" spans="5:5" x14ac:dyDescent="0.35">
      <c r="E514" s="37"/>
    </row>
    <row r="515" spans="5:5" x14ac:dyDescent="0.35">
      <c r="E515" s="37"/>
    </row>
    <row r="516" spans="5:5" x14ac:dyDescent="0.35">
      <c r="E516" s="37"/>
    </row>
    <row r="517" spans="5:5" x14ac:dyDescent="0.35">
      <c r="E517" s="37"/>
    </row>
    <row r="518" spans="5:5" x14ac:dyDescent="0.35">
      <c r="E518" s="37"/>
    </row>
    <row r="519" spans="5:5" x14ac:dyDescent="0.35">
      <c r="E519" s="37"/>
    </row>
    <row r="520" spans="5:5" x14ac:dyDescent="0.35">
      <c r="E520" s="37"/>
    </row>
    <row r="521" spans="5:5" x14ac:dyDescent="0.35">
      <c r="E521" s="37"/>
    </row>
    <row r="522" spans="5:5" x14ac:dyDescent="0.35">
      <c r="E522" s="37"/>
    </row>
    <row r="523" spans="5:5" x14ac:dyDescent="0.35">
      <c r="E523" s="37"/>
    </row>
    <row r="524" spans="5:5" x14ac:dyDescent="0.35">
      <c r="E524" s="37"/>
    </row>
    <row r="525" spans="5:5" x14ac:dyDescent="0.35">
      <c r="E525" s="37"/>
    </row>
    <row r="526" spans="5:5" x14ac:dyDescent="0.35">
      <c r="E526" s="37"/>
    </row>
    <row r="527" spans="5:5" x14ac:dyDescent="0.35">
      <c r="E527" s="37"/>
    </row>
    <row r="528" spans="5:5" x14ac:dyDescent="0.35">
      <c r="E528" s="37"/>
    </row>
    <row r="529" spans="5:5" x14ac:dyDescent="0.35">
      <c r="E529" s="37"/>
    </row>
    <row r="530" spans="5:5" x14ac:dyDescent="0.35">
      <c r="E530" s="37"/>
    </row>
    <row r="531" spans="5:5" x14ac:dyDescent="0.35">
      <c r="E531" s="37"/>
    </row>
    <row r="532" spans="5:5" x14ac:dyDescent="0.35">
      <c r="E532" s="37"/>
    </row>
    <row r="533" spans="5:5" x14ac:dyDescent="0.35">
      <c r="E533" s="37"/>
    </row>
    <row r="534" spans="5:5" x14ac:dyDescent="0.35">
      <c r="E534" s="37"/>
    </row>
    <row r="535" spans="5:5" x14ac:dyDescent="0.35">
      <c r="E535" s="37"/>
    </row>
    <row r="536" spans="5:5" x14ac:dyDescent="0.35">
      <c r="E536" s="37"/>
    </row>
    <row r="537" spans="5:5" x14ac:dyDescent="0.35">
      <c r="E537" s="37"/>
    </row>
    <row r="538" spans="5:5" x14ac:dyDescent="0.35">
      <c r="E538" s="37"/>
    </row>
    <row r="539" spans="5:5" x14ac:dyDescent="0.35">
      <c r="E539" s="37"/>
    </row>
    <row r="540" spans="5:5" x14ac:dyDescent="0.35">
      <c r="E540" s="37"/>
    </row>
    <row r="541" spans="5:5" x14ac:dyDescent="0.35">
      <c r="E541" s="37"/>
    </row>
    <row r="542" spans="5:5" x14ac:dyDescent="0.35">
      <c r="E542" s="37"/>
    </row>
    <row r="543" spans="5:5" x14ac:dyDescent="0.35">
      <c r="E543" s="37"/>
    </row>
    <row r="544" spans="5:5" x14ac:dyDescent="0.35">
      <c r="E544" s="37"/>
    </row>
    <row r="545" spans="5:5" x14ac:dyDescent="0.35">
      <c r="E545" s="37"/>
    </row>
    <row r="546" spans="5:5" x14ac:dyDescent="0.35">
      <c r="E546" s="37"/>
    </row>
    <row r="547" spans="5:5" x14ac:dyDescent="0.35">
      <c r="E547" s="37"/>
    </row>
    <row r="548" spans="5:5" x14ac:dyDescent="0.35">
      <c r="E548" s="37"/>
    </row>
    <row r="549" spans="5:5" x14ac:dyDescent="0.35">
      <c r="E549" s="37"/>
    </row>
    <row r="550" spans="5:5" x14ac:dyDescent="0.35">
      <c r="E550" s="37"/>
    </row>
    <row r="551" spans="5:5" x14ac:dyDescent="0.35">
      <c r="E551" s="37"/>
    </row>
    <row r="552" spans="5:5" x14ac:dyDescent="0.35">
      <c r="E552" s="37"/>
    </row>
    <row r="553" spans="5:5" x14ac:dyDescent="0.35">
      <c r="E553" s="37"/>
    </row>
    <row r="554" spans="5:5" x14ac:dyDescent="0.35">
      <c r="E554" s="37"/>
    </row>
    <row r="555" spans="5:5" x14ac:dyDescent="0.35">
      <c r="E555" s="37"/>
    </row>
    <row r="556" spans="5:5" x14ac:dyDescent="0.35">
      <c r="E556" s="37"/>
    </row>
    <row r="557" spans="5:5" x14ac:dyDescent="0.35">
      <c r="E557" s="37"/>
    </row>
    <row r="558" spans="5:5" x14ac:dyDescent="0.35">
      <c r="E558" s="37"/>
    </row>
    <row r="559" spans="5:5" x14ac:dyDescent="0.35">
      <c r="E559" s="37"/>
    </row>
    <row r="560" spans="5:5" x14ac:dyDescent="0.35">
      <c r="E560" s="37"/>
    </row>
    <row r="561" spans="5:5" x14ac:dyDescent="0.35">
      <c r="E561" s="37"/>
    </row>
    <row r="562" spans="5:5" x14ac:dyDescent="0.35">
      <c r="E562" s="37"/>
    </row>
    <row r="563" spans="5:5" x14ac:dyDescent="0.35">
      <c r="E563" s="37"/>
    </row>
    <row r="564" spans="5:5" x14ac:dyDescent="0.35">
      <c r="E564" s="37"/>
    </row>
    <row r="565" spans="5:5" x14ac:dyDescent="0.35">
      <c r="E565" s="37"/>
    </row>
    <row r="566" spans="5:5" x14ac:dyDescent="0.35">
      <c r="E566" s="37"/>
    </row>
    <row r="567" spans="5:5" x14ac:dyDescent="0.35">
      <c r="E567" s="37"/>
    </row>
    <row r="568" spans="5:5" x14ac:dyDescent="0.35">
      <c r="E568" s="37"/>
    </row>
    <row r="569" spans="5:5" x14ac:dyDescent="0.35">
      <c r="E569" s="37"/>
    </row>
    <row r="570" spans="5:5" x14ac:dyDescent="0.35">
      <c r="E570" s="37"/>
    </row>
    <row r="571" spans="5:5" x14ac:dyDescent="0.35">
      <c r="E571" s="37"/>
    </row>
    <row r="572" spans="5:5" x14ac:dyDescent="0.35">
      <c r="E572" s="37"/>
    </row>
    <row r="573" spans="5:5" x14ac:dyDescent="0.35">
      <c r="E573" s="37"/>
    </row>
    <row r="574" spans="5:5" x14ac:dyDescent="0.35">
      <c r="E574" s="37"/>
    </row>
    <row r="575" spans="5:5" x14ac:dyDescent="0.35">
      <c r="E575" s="37"/>
    </row>
    <row r="576" spans="5:5" x14ac:dyDescent="0.35">
      <c r="E576" s="37"/>
    </row>
    <row r="577" spans="5:5" x14ac:dyDescent="0.35">
      <c r="E577" s="37"/>
    </row>
    <row r="578" spans="5:5" x14ac:dyDescent="0.35">
      <c r="E578" s="37"/>
    </row>
    <row r="579" spans="5:5" x14ac:dyDescent="0.35">
      <c r="E579" s="37"/>
    </row>
    <row r="580" spans="5:5" x14ac:dyDescent="0.35">
      <c r="E580" s="37"/>
    </row>
    <row r="581" spans="5:5" x14ac:dyDescent="0.35">
      <c r="E581" s="37"/>
    </row>
    <row r="582" spans="5:5" x14ac:dyDescent="0.35">
      <c r="E582" s="37"/>
    </row>
    <row r="583" spans="5:5" x14ac:dyDescent="0.35">
      <c r="E583" s="37"/>
    </row>
    <row r="584" spans="5:5" x14ac:dyDescent="0.35">
      <c r="E584" s="37"/>
    </row>
    <row r="585" spans="5:5" x14ac:dyDescent="0.35">
      <c r="E585" s="37"/>
    </row>
    <row r="586" spans="5:5" x14ac:dyDescent="0.35">
      <c r="E586" s="37"/>
    </row>
    <row r="587" spans="5:5" x14ac:dyDescent="0.35">
      <c r="E587" s="37"/>
    </row>
    <row r="588" spans="5:5" x14ac:dyDescent="0.35">
      <c r="E588" s="37"/>
    </row>
    <row r="589" spans="5:5" x14ac:dyDescent="0.35">
      <c r="E589" s="37"/>
    </row>
    <row r="590" spans="5:5" x14ac:dyDescent="0.35">
      <c r="E590" s="37"/>
    </row>
    <row r="591" spans="5:5" x14ac:dyDescent="0.35">
      <c r="E591" s="37"/>
    </row>
    <row r="592" spans="5:5" x14ac:dyDescent="0.35">
      <c r="E592" s="37"/>
    </row>
    <row r="593" spans="5:5" x14ac:dyDescent="0.35">
      <c r="E593" s="37"/>
    </row>
    <row r="594" spans="5:5" x14ac:dyDescent="0.35">
      <c r="E594" s="37"/>
    </row>
    <row r="595" spans="5:5" x14ac:dyDescent="0.35">
      <c r="E595" s="37"/>
    </row>
    <row r="596" spans="5:5" x14ac:dyDescent="0.35">
      <c r="E596" s="37"/>
    </row>
    <row r="597" spans="5:5" x14ac:dyDescent="0.35">
      <c r="E597" s="37"/>
    </row>
    <row r="598" spans="5:5" x14ac:dyDescent="0.35">
      <c r="E598" s="37"/>
    </row>
    <row r="599" spans="5:5" x14ac:dyDescent="0.35">
      <c r="E599" s="37"/>
    </row>
    <row r="600" spans="5:5" x14ac:dyDescent="0.35">
      <c r="E600" s="37"/>
    </row>
    <row r="601" spans="5:5" x14ac:dyDescent="0.35">
      <c r="E601" s="37"/>
    </row>
    <row r="602" spans="5:5" x14ac:dyDescent="0.35">
      <c r="E602" s="37"/>
    </row>
    <row r="603" spans="5:5" x14ac:dyDescent="0.35">
      <c r="E603" s="37"/>
    </row>
    <row r="604" spans="5:5" x14ac:dyDescent="0.35">
      <c r="E604" s="37"/>
    </row>
    <row r="605" spans="5:5" x14ac:dyDescent="0.35">
      <c r="E605" s="37"/>
    </row>
    <row r="606" spans="5:5" x14ac:dyDescent="0.35">
      <c r="E606" s="37"/>
    </row>
    <row r="607" spans="5:5" x14ac:dyDescent="0.35">
      <c r="E607" s="37"/>
    </row>
    <row r="608" spans="5:5" x14ac:dyDescent="0.35">
      <c r="E608" s="37"/>
    </row>
    <row r="609" spans="5:5" x14ac:dyDescent="0.35">
      <c r="E609" s="37"/>
    </row>
    <row r="610" spans="5:5" x14ac:dyDescent="0.35">
      <c r="E610" s="37"/>
    </row>
    <row r="611" spans="5:5" x14ac:dyDescent="0.35">
      <c r="E611" s="37"/>
    </row>
    <row r="612" spans="5:5" x14ac:dyDescent="0.35">
      <c r="E612" s="37"/>
    </row>
    <row r="613" spans="5:5" x14ac:dyDescent="0.35">
      <c r="E613" s="37"/>
    </row>
    <row r="614" spans="5:5" x14ac:dyDescent="0.35">
      <c r="E614" s="37"/>
    </row>
    <row r="615" spans="5:5" x14ac:dyDescent="0.35">
      <c r="E615" s="37"/>
    </row>
    <row r="616" spans="5:5" x14ac:dyDescent="0.35">
      <c r="E616" s="37"/>
    </row>
    <row r="617" spans="5:5" x14ac:dyDescent="0.35">
      <c r="E617" s="37"/>
    </row>
    <row r="618" spans="5:5" x14ac:dyDescent="0.35">
      <c r="E618" s="37"/>
    </row>
    <row r="619" spans="5:5" x14ac:dyDescent="0.35">
      <c r="E619" s="37"/>
    </row>
    <row r="620" spans="5:5" x14ac:dyDescent="0.35">
      <c r="E620" s="37"/>
    </row>
    <row r="621" spans="5:5" x14ac:dyDescent="0.35">
      <c r="E621" s="37"/>
    </row>
    <row r="622" spans="5:5" x14ac:dyDescent="0.35">
      <c r="E622" s="37"/>
    </row>
    <row r="623" spans="5:5" x14ac:dyDescent="0.35">
      <c r="E623" s="37"/>
    </row>
    <row r="624" spans="5:5" x14ac:dyDescent="0.35">
      <c r="E624" s="37"/>
    </row>
    <row r="625" spans="5:5" x14ac:dyDescent="0.35">
      <c r="E625" s="37"/>
    </row>
    <row r="626" spans="5:5" x14ac:dyDescent="0.35">
      <c r="E626" s="37"/>
    </row>
    <row r="627" spans="5:5" x14ac:dyDescent="0.35">
      <c r="E627" s="37"/>
    </row>
    <row r="628" spans="5:5" x14ac:dyDescent="0.35">
      <c r="E628" s="37"/>
    </row>
    <row r="629" spans="5:5" x14ac:dyDescent="0.35">
      <c r="E629" s="37"/>
    </row>
    <row r="630" spans="5:5" x14ac:dyDescent="0.35">
      <c r="E630" s="37"/>
    </row>
    <row r="631" spans="5:5" x14ac:dyDescent="0.35">
      <c r="E631" s="37"/>
    </row>
    <row r="632" spans="5:5" x14ac:dyDescent="0.35">
      <c r="E632" s="37"/>
    </row>
    <row r="633" spans="5:5" x14ac:dyDescent="0.35">
      <c r="E633" s="37"/>
    </row>
    <row r="634" spans="5:5" x14ac:dyDescent="0.35">
      <c r="E634" s="37"/>
    </row>
    <row r="635" spans="5:5" x14ac:dyDescent="0.35">
      <c r="E635" s="37"/>
    </row>
    <row r="636" spans="5:5" x14ac:dyDescent="0.35">
      <c r="E636" s="37"/>
    </row>
    <row r="637" spans="5:5" x14ac:dyDescent="0.35">
      <c r="E637" s="37"/>
    </row>
    <row r="638" spans="5:5" x14ac:dyDescent="0.35">
      <c r="E638" s="37"/>
    </row>
    <row r="639" spans="5:5" x14ac:dyDescent="0.35">
      <c r="E639" s="37"/>
    </row>
    <row r="640" spans="5:5" x14ac:dyDescent="0.35">
      <c r="E640" s="37"/>
    </row>
    <row r="641" spans="5:5" x14ac:dyDescent="0.35">
      <c r="E641" s="37"/>
    </row>
    <row r="642" spans="5:5" x14ac:dyDescent="0.35">
      <c r="E642" s="37"/>
    </row>
    <row r="643" spans="5:5" x14ac:dyDescent="0.35">
      <c r="E643" s="37"/>
    </row>
    <row r="644" spans="5:5" x14ac:dyDescent="0.35">
      <c r="E644" s="37"/>
    </row>
    <row r="645" spans="5:5" x14ac:dyDescent="0.35">
      <c r="E645" s="37"/>
    </row>
    <row r="646" spans="5:5" x14ac:dyDescent="0.35">
      <c r="E646" s="37"/>
    </row>
    <row r="647" spans="5:5" x14ac:dyDescent="0.35">
      <c r="E647" s="37"/>
    </row>
    <row r="648" spans="5:5" x14ac:dyDescent="0.35">
      <c r="E648" s="37"/>
    </row>
    <row r="649" spans="5:5" x14ac:dyDescent="0.35">
      <c r="E649" s="37"/>
    </row>
    <row r="650" spans="5:5" x14ac:dyDescent="0.35">
      <c r="E650" s="37"/>
    </row>
    <row r="651" spans="5:5" x14ac:dyDescent="0.35">
      <c r="E651" s="37"/>
    </row>
    <row r="652" spans="5:5" x14ac:dyDescent="0.35">
      <c r="E652" s="37"/>
    </row>
    <row r="653" spans="5:5" x14ac:dyDescent="0.35">
      <c r="E653" s="37"/>
    </row>
    <row r="654" spans="5:5" x14ac:dyDescent="0.35">
      <c r="E654" s="37"/>
    </row>
    <row r="655" spans="5:5" x14ac:dyDescent="0.35">
      <c r="E655" s="37"/>
    </row>
    <row r="656" spans="5:5" x14ac:dyDescent="0.35">
      <c r="E656" s="37"/>
    </row>
    <row r="657" spans="5:5" x14ac:dyDescent="0.35">
      <c r="E657" s="37"/>
    </row>
    <row r="658" spans="5:5" x14ac:dyDescent="0.35">
      <c r="E658" s="37"/>
    </row>
    <row r="659" spans="5:5" x14ac:dyDescent="0.35">
      <c r="E659" s="37"/>
    </row>
    <row r="660" spans="5:5" x14ac:dyDescent="0.35">
      <c r="E660" s="37"/>
    </row>
    <row r="661" spans="5:5" x14ac:dyDescent="0.35">
      <c r="E661" s="37"/>
    </row>
    <row r="662" spans="5:5" x14ac:dyDescent="0.35">
      <c r="E662" s="37"/>
    </row>
    <row r="663" spans="5:5" x14ac:dyDescent="0.35">
      <c r="E663" s="37"/>
    </row>
    <row r="664" spans="5:5" x14ac:dyDescent="0.35">
      <c r="E664" s="37"/>
    </row>
    <row r="665" spans="5:5" x14ac:dyDescent="0.35">
      <c r="E665" s="37"/>
    </row>
    <row r="666" spans="5:5" x14ac:dyDescent="0.35">
      <c r="E666" s="37"/>
    </row>
    <row r="667" spans="5:5" x14ac:dyDescent="0.35">
      <c r="E667" s="37"/>
    </row>
    <row r="668" spans="5:5" x14ac:dyDescent="0.35">
      <c r="E668" s="37"/>
    </row>
    <row r="669" spans="5:5" x14ac:dyDescent="0.35">
      <c r="E669" s="37"/>
    </row>
    <row r="670" spans="5:5" x14ac:dyDescent="0.35">
      <c r="E670" s="37"/>
    </row>
    <row r="671" spans="5:5" x14ac:dyDescent="0.35">
      <c r="E671" s="37"/>
    </row>
    <row r="672" spans="5:5" x14ac:dyDescent="0.35">
      <c r="E672" s="37"/>
    </row>
    <row r="673" spans="5:5" x14ac:dyDescent="0.35">
      <c r="E673" s="37"/>
    </row>
    <row r="674" spans="5:5" x14ac:dyDescent="0.35">
      <c r="E674" s="37"/>
    </row>
    <row r="675" spans="5:5" x14ac:dyDescent="0.35">
      <c r="E675" s="37"/>
    </row>
    <row r="676" spans="5:5" x14ac:dyDescent="0.35">
      <c r="E676" s="37"/>
    </row>
    <row r="677" spans="5:5" x14ac:dyDescent="0.35">
      <c r="E677" s="37"/>
    </row>
    <row r="678" spans="5:5" x14ac:dyDescent="0.35">
      <c r="E678" s="37"/>
    </row>
    <row r="679" spans="5:5" x14ac:dyDescent="0.35">
      <c r="E679" s="37"/>
    </row>
    <row r="680" spans="5:5" x14ac:dyDescent="0.35">
      <c r="E680" s="37"/>
    </row>
    <row r="681" spans="5:5" x14ac:dyDescent="0.35">
      <c r="E681" s="37"/>
    </row>
    <row r="682" spans="5:5" x14ac:dyDescent="0.35">
      <c r="E682" s="37"/>
    </row>
    <row r="683" spans="5:5" x14ac:dyDescent="0.35">
      <c r="E683" s="37"/>
    </row>
    <row r="684" spans="5:5" x14ac:dyDescent="0.35">
      <c r="E684" s="37"/>
    </row>
    <row r="685" spans="5:5" x14ac:dyDescent="0.35">
      <c r="E685" s="37"/>
    </row>
    <row r="686" spans="5:5" x14ac:dyDescent="0.35">
      <c r="E686" s="37"/>
    </row>
    <row r="687" spans="5:5" x14ac:dyDescent="0.35">
      <c r="E687" s="37"/>
    </row>
    <row r="688" spans="5:5" x14ac:dyDescent="0.35">
      <c r="E688" s="37"/>
    </row>
    <row r="689" spans="5:5" x14ac:dyDescent="0.35">
      <c r="E689" s="37"/>
    </row>
    <row r="690" spans="5:5" x14ac:dyDescent="0.35">
      <c r="E690" s="37"/>
    </row>
    <row r="691" spans="5:5" x14ac:dyDescent="0.35">
      <c r="E691" s="37"/>
    </row>
    <row r="692" spans="5:5" x14ac:dyDescent="0.35">
      <c r="E692" s="37"/>
    </row>
    <row r="693" spans="5:5" x14ac:dyDescent="0.35">
      <c r="E693" s="37"/>
    </row>
    <row r="694" spans="5:5" x14ac:dyDescent="0.35">
      <c r="E694" s="37"/>
    </row>
    <row r="695" spans="5:5" x14ac:dyDescent="0.35">
      <c r="E695" s="37"/>
    </row>
    <row r="696" spans="5:5" x14ac:dyDescent="0.35">
      <c r="E696" s="37"/>
    </row>
    <row r="697" spans="5:5" x14ac:dyDescent="0.35">
      <c r="E697" s="37"/>
    </row>
    <row r="698" spans="5:5" x14ac:dyDescent="0.35">
      <c r="E698" s="37"/>
    </row>
    <row r="699" spans="5:5" x14ac:dyDescent="0.35">
      <c r="E699" s="37"/>
    </row>
    <row r="700" spans="5:5" x14ac:dyDescent="0.35">
      <c r="E700" s="37"/>
    </row>
    <row r="701" spans="5:5" x14ac:dyDescent="0.35">
      <c r="E701" s="37"/>
    </row>
    <row r="702" spans="5:5" x14ac:dyDescent="0.35">
      <c r="E702" s="37"/>
    </row>
    <row r="703" spans="5:5" x14ac:dyDescent="0.35">
      <c r="E703" s="37"/>
    </row>
    <row r="704" spans="5:5" x14ac:dyDescent="0.35">
      <c r="E704" s="37"/>
    </row>
    <row r="705" spans="5:5" x14ac:dyDescent="0.35">
      <c r="E705" s="37"/>
    </row>
    <row r="706" spans="5:5" x14ac:dyDescent="0.35">
      <c r="E706" s="37"/>
    </row>
    <row r="707" spans="5:5" x14ac:dyDescent="0.35">
      <c r="E707" s="37"/>
    </row>
    <row r="708" spans="5:5" x14ac:dyDescent="0.35">
      <c r="E708" s="37"/>
    </row>
    <row r="709" spans="5:5" x14ac:dyDescent="0.35">
      <c r="E709" s="37"/>
    </row>
    <row r="710" spans="5:5" x14ac:dyDescent="0.35">
      <c r="E710" s="37"/>
    </row>
    <row r="711" spans="5:5" x14ac:dyDescent="0.35">
      <c r="E711" s="37"/>
    </row>
    <row r="712" spans="5:5" x14ac:dyDescent="0.35">
      <c r="E712" s="37"/>
    </row>
    <row r="713" spans="5:5" x14ac:dyDescent="0.35">
      <c r="E713" s="37"/>
    </row>
    <row r="714" spans="5:5" x14ac:dyDescent="0.35">
      <c r="E714" s="37"/>
    </row>
    <row r="715" spans="5:5" x14ac:dyDescent="0.35">
      <c r="E715" s="37"/>
    </row>
    <row r="716" spans="5:5" x14ac:dyDescent="0.35">
      <c r="E716" s="37"/>
    </row>
    <row r="717" spans="5:5" x14ac:dyDescent="0.35">
      <c r="E717" s="37"/>
    </row>
    <row r="718" spans="5:5" x14ac:dyDescent="0.35">
      <c r="E718" s="37"/>
    </row>
    <row r="719" spans="5:5" x14ac:dyDescent="0.35">
      <c r="E719" s="37"/>
    </row>
    <row r="720" spans="5:5" x14ac:dyDescent="0.35">
      <c r="E720" s="37"/>
    </row>
    <row r="721" spans="5:5" x14ac:dyDescent="0.35">
      <c r="E721" s="37"/>
    </row>
    <row r="722" spans="5:5" x14ac:dyDescent="0.35">
      <c r="E722" s="37"/>
    </row>
    <row r="723" spans="5:5" x14ac:dyDescent="0.35">
      <c r="E723" s="37"/>
    </row>
    <row r="724" spans="5:5" x14ac:dyDescent="0.35">
      <c r="E724" s="37"/>
    </row>
    <row r="725" spans="5:5" x14ac:dyDescent="0.35">
      <c r="E725" s="37"/>
    </row>
    <row r="726" spans="5:5" x14ac:dyDescent="0.35">
      <c r="E726" s="37"/>
    </row>
    <row r="727" spans="5:5" x14ac:dyDescent="0.35">
      <c r="E727" s="37"/>
    </row>
    <row r="728" spans="5:5" x14ac:dyDescent="0.35">
      <c r="E728" s="37"/>
    </row>
    <row r="729" spans="5:5" x14ac:dyDescent="0.35">
      <c r="E729" s="37"/>
    </row>
    <row r="730" spans="5:5" x14ac:dyDescent="0.35">
      <c r="E730" s="37"/>
    </row>
    <row r="731" spans="5:5" x14ac:dyDescent="0.35">
      <c r="E731" s="37"/>
    </row>
    <row r="732" spans="5:5" x14ac:dyDescent="0.35">
      <c r="E732" s="37"/>
    </row>
    <row r="733" spans="5:5" x14ac:dyDescent="0.35">
      <c r="E733" s="37"/>
    </row>
    <row r="734" spans="5:5" x14ac:dyDescent="0.35">
      <c r="E734" s="37"/>
    </row>
    <row r="735" spans="5:5" x14ac:dyDescent="0.35">
      <c r="E735" s="37"/>
    </row>
    <row r="736" spans="5:5" x14ac:dyDescent="0.35">
      <c r="E736" s="37"/>
    </row>
    <row r="737" spans="5:5" x14ac:dyDescent="0.35">
      <c r="E737" s="37"/>
    </row>
    <row r="738" spans="5:5" x14ac:dyDescent="0.35">
      <c r="E738" s="37"/>
    </row>
    <row r="739" spans="5:5" x14ac:dyDescent="0.35">
      <c r="E739" s="37"/>
    </row>
    <row r="740" spans="5:5" x14ac:dyDescent="0.35">
      <c r="E740" s="37"/>
    </row>
    <row r="741" spans="5:5" x14ac:dyDescent="0.35">
      <c r="E741" s="37"/>
    </row>
    <row r="742" spans="5:5" x14ac:dyDescent="0.35">
      <c r="E742" s="37"/>
    </row>
    <row r="743" spans="5:5" x14ac:dyDescent="0.35">
      <c r="E743" s="37"/>
    </row>
    <row r="744" spans="5:5" x14ac:dyDescent="0.35">
      <c r="E744" s="37"/>
    </row>
    <row r="745" spans="5:5" x14ac:dyDescent="0.35">
      <c r="E745" s="37"/>
    </row>
    <row r="746" spans="5:5" x14ac:dyDescent="0.35">
      <c r="E746" s="37"/>
    </row>
    <row r="747" spans="5:5" x14ac:dyDescent="0.35">
      <c r="E747" s="37"/>
    </row>
    <row r="748" spans="5:5" x14ac:dyDescent="0.35">
      <c r="E748" s="37"/>
    </row>
    <row r="749" spans="5:5" x14ac:dyDescent="0.35">
      <c r="E749" s="37"/>
    </row>
    <row r="750" spans="5:5" x14ac:dyDescent="0.35">
      <c r="E750" s="37"/>
    </row>
    <row r="751" spans="5:5" x14ac:dyDescent="0.35">
      <c r="E751" s="37"/>
    </row>
    <row r="752" spans="5:5" x14ac:dyDescent="0.35">
      <c r="E752" s="37"/>
    </row>
    <row r="753" spans="5:5" x14ac:dyDescent="0.35">
      <c r="E753" s="37"/>
    </row>
    <row r="754" spans="5:5" x14ac:dyDescent="0.35">
      <c r="E754" s="37"/>
    </row>
    <row r="755" spans="5:5" x14ac:dyDescent="0.35">
      <c r="E755" s="37"/>
    </row>
    <row r="756" spans="5:5" x14ac:dyDescent="0.35">
      <c r="E756" s="37"/>
    </row>
    <row r="757" spans="5:5" x14ac:dyDescent="0.35">
      <c r="E757" s="37"/>
    </row>
    <row r="758" spans="5:5" x14ac:dyDescent="0.35">
      <c r="E758" s="37"/>
    </row>
    <row r="759" spans="5:5" x14ac:dyDescent="0.35">
      <c r="E759" s="37"/>
    </row>
    <row r="760" spans="5:5" x14ac:dyDescent="0.35">
      <c r="E760" s="37"/>
    </row>
    <row r="761" spans="5:5" x14ac:dyDescent="0.35">
      <c r="E761" s="37"/>
    </row>
    <row r="762" spans="5:5" x14ac:dyDescent="0.35">
      <c r="E762" s="37"/>
    </row>
    <row r="763" spans="5:5" x14ac:dyDescent="0.35">
      <c r="E763" s="37"/>
    </row>
    <row r="764" spans="5:5" x14ac:dyDescent="0.35">
      <c r="E764" s="37"/>
    </row>
    <row r="765" spans="5:5" x14ac:dyDescent="0.35">
      <c r="E765" s="37"/>
    </row>
    <row r="766" spans="5:5" x14ac:dyDescent="0.35">
      <c r="E766" s="37"/>
    </row>
    <row r="767" spans="5:5" x14ac:dyDescent="0.35">
      <c r="E767" s="37"/>
    </row>
    <row r="768" spans="5:5" x14ac:dyDescent="0.35">
      <c r="E768" s="37"/>
    </row>
    <row r="769" spans="5:5" x14ac:dyDescent="0.35">
      <c r="E769" s="37"/>
    </row>
    <row r="770" spans="5:5" x14ac:dyDescent="0.35">
      <c r="E770" s="37"/>
    </row>
    <row r="771" spans="5:5" x14ac:dyDescent="0.35">
      <c r="E771" s="37"/>
    </row>
    <row r="772" spans="5:5" x14ac:dyDescent="0.35">
      <c r="E772" s="37"/>
    </row>
    <row r="773" spans="5:5" x14ac:dyDescent="0.35">
      <c r="E773" s="37"/>
    </row>
    <row r="774" spans="5:5" x14ac:dyDescent="0.35">
      <c r="E774" s="37"/>
    </row>
    <row r="775" spans="5:5" x14ac:dyDescent="0.35">
      <c r="E775" s="37"/>
    </row>
    <row r="776" spans="5:5" x14ac:dyDescent="0.35">
      <c r="E776" s="37"/>
    </row>
    <row r="777" spans="5:5" x14ac:dyDescent="0.35">
      <c r="E777" s="37"/>
    </row>
    <row r="778" spans="5:5" x14ac:dyDescent="0.35">
      <c r="E778" s="37"/>
    </row>
    <row r="779" spans="5:5" x14ac:dyDescent="0.35">
      <c r="E779" s="37"/>
    </row>
    <row r="780" spans="5:5" x14ac:dyDescent="0.35">
      <c r="E780" s="37"/>
    </row>
    <row r="781" spans="5:5" x14ac:dyDescent="0.35">
      <c r="E781" s="37"/>
    </row>
    <row r="782" spans="5:5" x14ac:dyDescent="0.35">
      <c r="E782" s="37"/>
    </row>
    <row r="783" spans="5:5" x14ac:dyDescent="0.35">
      <c r="E783" s="37"/>
    </row>
    <row r="784" spans="5:5" x14ac:dyDescent="0.35">
      <c r="E784" s="37"/>
    </row>
    <row r="785" spans="5:5" x14ac:dyDescent="0.35">
      <c r="E785" s="37"/>
    </row>
    <row r="786" spans="5:5" x14ac:dyDescent="0.35">
      <c r="E786" s="37"/>
    </row>
    <row r="787" spans="5:5" x14ac:dyDescent="0.35">
      <c r="E787" s="37"/>
    </row>
    <row r="788" spans="5:5" x14ac:dyDescent="0.35">
      <c r="E788" s="37"/>
    </row>
    <row r="789" spans="5:5" x14ac:dyDescent="0.35">
      <c r="E789" s="37"/>
    </row>
    <row r="790" spans="5:5" x14ac:dyDescent="0.35">
      <c r="E790" s="37"/>
    </row>
    <row r="791" spans="5:5" x14ac:dyDescent="0.35">
      <c r="E791" s="37"/>
    </row>
    <row r="792" spans="5:5" x14ac:dyDescent="0.35">
      <c r="E792" s="37"/>
    </row>
    <row r="793" spans="5:5" x14ac:dyDescent="0.35">
      <c r="E793" s="37"/>
    </row>
    <row r="794" spans="5:5" x14ac:dyDescent="0.35">
      <c r="E794" s="37"/>
    </row>
    <row r="795" spans="5:5" x14ac:dyDescent="0.35">
      <c r="E795" s="37"/>
    </row>
    <row r="796" spans="5:5" x14ac:dyDescent="0.35">
      <c r="E796" s="37"/>
    </row>
    <row r="797" spans="5:5" x14ac:dyDescent="0.35">
      <c r="E797" s="37"/>
    </row>
    <row r="798" spans="5:5" x14ac:dyDescent="0.35">
      <c r="E798" s="37"/>
    </row>
    <row r="799" spans="5:5" x14ac:dyDescent="0.35">
      <c r="E799" s="37"/>
    </row>
    <row r="800" spans="5:5" x14ac:dyDescent="0.35">
      <c r="E800" s="37"/>
    </row>
    <row r="801" spans="5:5" x14ac:dyDescent="0.35">
      <c r="E801" s="37"/>
    </row>
    <row r="802" spans="5:5" x14ac:dyDescent="0.35">
      <c r="E802" s="37"/>
    </row>
    <row r="803" spans="5:5" x14ac:dyDescent="0.35">
      <c r="E803" s="37"/>
    </row>
    <row r="804" spans="5:5" x14ac:dyDescent="0.35">
      <c r="E804" s="37"/>
    </row>
    <row r="805" spans="5:5" x14ac:dyDescent="0.35">
      <c r="E805" s="37"/>
    </row>
    <row r="806" spans="5:5" x14ac:dyDescent="0.35">
      <c r="E806" s="37"/>
    </row>
    <row r="807" spans="5:5" x14ac:dyDescent="0.35">
      <c r="E807" s="37"/>
    </row>
    <row r="808" spans="5:5" x14ac:dyDescent="0.35">
      <c r="E808" s="37"/>
    </row>
    <row r="809" spans="5:5" x14ac:dyDescent="0.35">
      <c r="E809" s="37"/>
    </row>
    <row r="810" spans="5:5" x14ac:dyDescent="0.35">
      <c r="E810" s="37"/>
    </row>
    <row r="811" spans="5:5" x14ac:dyDescent="0.35">
      <c r="E811" s="37"/>
    </row>
    <row r="812" spans="5:5" x14ac:dyDescent="0.35">
      <c r="E812" s="37"/>
    </row>
    <row r="813" spans="5:5" x14ac:dyDescent="0.35">
      <c r="E813" s="37"/>
    </row>
    <row r="814" spans="5:5" x14ac:dyDescent="0.35">
      <c r="E814" s="37"/>
    </row>
    <row r="815" spans="5:5" x14ac:dyDescent="0.35">
      <c r="E815" s="37"/>
    </row>
    <row r="816" spans="5:5" x14ac:dyDescent="0.35">
      <c r="E816" s="37"/>
    </row>
    <row r="817" spans="5:5" x14ac:dyDescent="0.35">
      <c r="E817" s="37"/>
    </row>
    <row r="818" spans="5:5" x14ac:dyDescent="0.35">
      <c r="E818" s="37"/>
    </row>
    <row r="819" spans="5:5" x14ac:dyDescent="0.35">
      <c r="E819" s="37"/>
    </row>
    <row r="820" spans="5:5" x14ac:dyDescent="0.35">
      <c r="E820" s="37"/>
    </row>
    <row r="821" spans="5:5" x14ac:dyDescent="0.35">
      <c r="E821" s="37"/>
    </row>
    <row r="822" spans="5:5" x14ac:dyDescent="0.35">
      <c r="E822" s="37"/>
    </row>
    <row r="823" spans="5:5" x14ac:dyDescent="0.35">
      <c r="E823" s="37"/>
    </row>
    <row r="824" spans="5:5" x14ac:dyDescent="0.35">
      <c r="E824" s="37"/>
    </row>
    <row r="825" spans="5:5" x14ac:dyDescent="0.35">
      <c r="E825" s="37"/>
    </row>
    <row r="826" spans="5:5" x14ac:dyDescent="0.35">
      <c r="E826" s="37"/>
    </row>
    <row r="827" spans="5:5" x14ac:dyDescent="0.35">
      <c r="E827" s="37"/>
    </row>
    <row r="828" spans="5:5" x14ac:dyDescent="0.35">
      <c r="E828" s="37"/>
    </row>
    <row r="829" spans="5:5" x14ac:dyDescent="0.35">
      <c r="E829" s="37"/>
    </row>
    <row r="830" spans="5:5" x14ac:dyDescent="0.35">
      <c r="E830" s="37"/>
    </row>
    <row r="831" spans="5:5" x14ac:dyDescent="0.35">
      <c r="E831" s="37"/>
    </row>
    <row r="832" spans="5:5" x14ac:dyDescent="0.35">
      <c r="E832" s="37"/>
    </row>
    <row r="833" spans="5:5" x14ac:dyDescent="0.35">
      <c r="E833" s="37"/>
    </row>
    <row r="834" spans="5:5" x14ac:dyDescent="0.35">
      <c r="E834" s="37"/>
    </row>
    <row r="835" spans="5:5" x14ac:dyDescent="0.35">
      <c r="E835" s="37"/>
    </row>
    <row r="836" spans="5:5" x14ac:dyDescent="0.35">
      <c r="E836" s="37"/>
    </row>
    <row r="837" spans="5:5" x14ac:dyDescent="0.35">
      <c r="E837" s="37"/>
    </row>
    <row r="838" spans="5:5" x14ac:dyDescent="0.35">
      <c r="E838" s="37"/>
    </row>
    <row r="839" spans="5:5" x14ac:dyDescent="0.35">
      <c r="E839" s="37"/>
    </row>
    <row r="840" spans="5:5" x14ac:dyDescent="0.35">
      <c r="E840" s="37"/>
    </row>
    <row r="841" spans="5:5" x14ac:dyDescent="0.35">
      <c r="E841" s="37"/>
    </row>
    <row r="842" spans="5:5" x14ac:dyDescent="0.35">
      <c r="E842" s="37"/>
    </row>
    <row r="843" spans="5:5" x14ac:dyDescent="0.35">
      <c r="E843" s="37"/>
    </row>
    <row r="844" spans="5:5" x14ac:dyDescent="0.35">
      <c r="E844" s="37"/>
    </row>
    <row r="845" spans="5:5" x14ac:dyDescent="0.35">
      <c r="E845" s="37"/>
    </row>
    <row r="846" spans="5:5" x14ac:dyDescent="0.35">
      <c r="E846" s="37"/>
    </row>
    <row r="847" spans="5:5" x14ac:dyDescent="0.35">
      <c r="E847" s="37"/>
    </row>
    <row r="848" spans="5:5" x14ac:dyDescent="0.35">
      <c r="E848" s="37"/>
    </row>
    <row r="849" spans="5:5" x14ac:dyDescent="0.35">
      <c r="E849" s="37"/>
    </row>
    <row r="850" spans="5:5" x14ac:dyDescent="0.35">
      <c r="E850" s="37"/>
    </row>
    <row r="851" spans="5:5" x14ac:dyDescent="0.35">
      <c r="E851" s="37"/>
    </row>
    <row r="852" spans="5:5" x14ac:dyDescent="0.35">
      <c r="E852" s="37"/>
    </row>
    <row r="853" spans="5:5" x14ac:dyDescent="0.35">
      <c r="E853" s="37"/>
    </row>
    <row r="854" spans="5:5" x14ac:dyDescent="0.35">
      <c r="E854" s="37"/>
    </row>
    <row r="855" spans="5:5" x14ac:dyDescent="0.35">
      <c r="E855" s="37"/>
    </row>
    <row r="856" spans="5:5" x14ac:dyDescent="0.35">
      <c r="E856" s="37"/>
    </row>
    <row r="857" spans="5:5" x14ac:dyDescent="0.35">
      <c r="E857" s="37"/>
    </row>
    <row r="858" spans="5:5" x14ac:dyDescent="0.35">
      <c r="E858" s="37"/>
    </row>
    <row r="859" spans="5:5" x14ac:dyDescent="0.35">
      <c r="E859" s="37"/>
    </row>
    <row r="860" spans="5:5" x14ac:dyDescent="0.35">
      <c r="E860" s="37"/>
    </row>
    <row r="861" spans="5:5" x14ac:dyDescent="0.35">
      <c r="E861" s="37"/>
    </row>
    <row r="862" spans="5:5" x14ac:dyDescent="0.35">
      <c r="E862" s="37"/>
    </row>
    <row r="863" spans="5:5" x14ac:dyDescent="0.35">
      <c r="E863" s="37"/>
    </row>
    <row r="864" spans="5:5" x14ac:dyDescent="0.35">
      <c r="E864" s="37"/>
    </row>
    <row r="865" spans="5:5" x14ac:dyDescent="0.35">
      <c r="E865" s="37"/>
    </row>
    <row r="866" spans="5:5" x14ac:dyDescent="0.35">
      <c r="E866" s="37"/>
    </row>
    <row r="867" spans="5:5" x14ac:dyDescent="0.35">
      <c r="E867" s="37"/>
    </row>
    <row r="868" spans="5:5" x14ac:dyDescent="0.35">
      <c r="E868" s="37"/>
    </row>
    <row r="869" spans="5:5" x14ac:dyDescent="0.35">
      <c r="E869" s="37"/>
    </row>
    <row r="870" spans="5:5" x14ac:dyDescent="0.35">
      <c r="E870" s="37"/>
    </row>
    <row r="871" spans="5:5" x14ac:dyDescent="0.35">
      <c r="E871" s="37"/>
    </row>
    <row r="872" spans="5:5" x14ac:dyDescent="0.35">
      <c r="E872" s="37"/>
    </row>
    <row r="873" spans="5:5" x14ac:dyDescent="0.35">
      <c r="E873" s="37"/>
    </row>
    <row r="874" spans="5:5" x14ac:dyDescent="0.35">
      <c r="E874" s="37"/>
    </row>
    <row r="875" spans="5:5" x14ac:dyDescent="0.35">
      <c r="E875" s="37"/>
    </row>
    <row r="876" spans="5:5" x14ac:dyDescent="0.35">
      <c r="E876" s="37"/>
    </row>
    <row r="877" spans="5:5" x14ac:dyDescent="0.35">
      <c r="E877" s="37"/>
    </row>
    <row r="878" spans="5:5" x14ac:dyDescent="0.35">
      <c r="E878" s="37"/>
    </row>
    <row r="879" spans="5:5" x14ac:dyDescent="0.35">
      <c r="E879" s="37"/>
    </row>
    <row r="880" spans="5:5" x14ac:dyDescent="0.35">
      <c r="E880" s="37"/>
    </row>
    <row r="881" spans="5:5" x14ac:dyDescent="0.35">
      <c r="E881" s="37"/>
    </row>
    <row r="882" spans="5:5" x14ac:dyDescent="0.35">
      <c r="E882" s="37"/>
    </row>
    <row r="883" spans="5:5" x14ac:dyDescent="0.35">
      <c r="E883" s="37"/>
    </row>
    <row r="884" spans="5:5" x14ac:dyDescent="0.35">
      <c r="E884" s="37"/>
    </row>
    <row r="885" spans="5:5" x14ac:dyDescent="0.35">
      <c r="E885" s="37"/>
    </row>
    <row r="886" spans="5:5" x14ac:dyDescent="0.35">
      <c r="E886" s="37"/>
    </row>
    <row r="887" spans="5:5" x14ac:dyDescent="0.35">
      <c r="E887" s="37"/>
    </row>
    <row r="888" spans="5:5" x14ac:dyDescent="0.35">
      <c r="E888" s="37"/>
    </row>
    <row r="889" spans="5:5" x14ac:dyDescent="0.35">
      <c r="E889" s="37"/>
    </row>
    <row r="890" spans="5:5" x14ac:dyDescent="0.35">
      <c r="E890" s="37"/>
    </row>
    <row r="891" spans="5:5" x14ac:dyDescent="0.35">
      <c r="E891" s="37"/>
    </row>
    <row r="892" spans="5:5" x14ac:dyDescent="0.35">
      <c r="E892" s="37"/>
    </row>
    <row r="893" spans="5:5" x14ac:dyDescent="0.35">
      <c r="E893" s="37"/>
    </row>
    <row r="894" spans="5:5" x14ac:dyDescent="0.35">
      <c r="E894" s="37"/>
    </row>
    <row r="895" spans="5:5" x14ac:dyDescent="0.35">
      <c r="E895" s="37"/>
    </row>
    <row r="896" spans="5:5" x14ac:dyDescent="0.35">
      <c r="E896" s="37"/>
    </row>
    <row r="897" spans="5:5" x14ac:dyDescent="0.35">
      <c r="E897" s="37"/>
    </row>
    <row r="898" spans="5:5" x14ac:dyDescent="0.35">
      <c r="E898" s="37"/>
    </row>
    <row r="899" spans="5:5" x14ac:dyDescent="0.35">
      <c r="E899" s="37"/>
    </row>
    <row r="900" spans="5:5" x14ac:dyDescent="0.35">
      <c r="E900" s="37"/>
    </row>
    <row r="901" spans="5:5" x14ac:dyDescent="0.35">
      <c r="E901" s="37"/>
    </row>
    <row r="902" spans="5:5" x14ac:dyDescent="0.35">
      <c r="E902" s="37"/>
    </row>
    <row r="903" spans="5:5" x14ac:dyDescent="0.35">
      <c r="E903" s="37"/>
    </row>
    <row r="904" spans="5:5" x14ac:dyDescent="0.35">
      <c r="E904" s="37"/>
    </row>
    <row r="905" spans="5:5" x14ac:dyDescent="0.35">
      <c r="E905" s="37"/>
    </row>
    <row r="906" spans="5:5" x14ac:dyDescent="0.35">
      <c r="E906" s="37"/>
    </row>
    <row r="907" spans="5:5" x14ac:dyDescent="0.35">
      <c r="E907" s="37"/>
    </row>
    <row r="908" spans="5:5" x14ac:dyDescent="0.35">
      <c r="E908" s="37"/>
    </row>
    <row r="909" spans="5:5" x14ac:dyDescent="0.35">
      <c r="E909" s="37"/>
    </row>
    <row r="910" spans="5:5" x14ac:dyDescent="0.35">
      <c r="E910" s="37"/>
    </row>
    <row r="911" spans="5:5" x14ac:dyDescent="0.35">
      <c r="E911" s="37"/>
    </row>
    <row r="912" spans="5:5" x14ac:dyDescent="0.35">
      <c r="E912" s="37"/>
    </row>
    <row r="913" spans="5:5" x14ac:dyDescent="0.35">
      <c r="E913" s="37"/>
    </row>
    <row r="914" spans="5:5" x14ac:dyDescent="0.35">
      <c r="E914" s="37"/>
    </row>
    <row r="915" spans="5:5" x14ac:dyDescent="0.35">
      <c r="E915" s="37"/>
    </row>
    <row r="916" spans="5:5" x14ac:dyDescent="0.35">
      <c r="E916" s="37"/>
    </row>
    <row r="917" spans="5:5" x14ac:dyDescent="0.35">
      <c r="E917" s="37"/>
    </row>
    <row r="918" spans="5:5" x14ac:dyDescent="0.35">
      <c r="E918" s="37"/>
    </row>
    <row r="919" spans="5:5" x14ac:dyDescent="0.35">
      <c r="E919" s="37"/>
    </row>
    <row r="920" spans="5:5" x14ac:dyDescent="0.35">
      <c r="E920" s="37"/>
    </row>
    <row r="921" spans="5:5" x14ac:dyDescent="0.35">
      <c r="E921" s="37"/>
    </row>
    <row r="922" spans="5:5" x14ac:dyDescent="0.35">
      <c r="E922" s="37"/>
    </row>
    <row r="923" spans="5:5" x14ac:dyDescent="0.35">
      <c r="E923" s="37"/>
    </row>
    <row r="924" spans="5:5" x14ac:dyDescent="0.35">
      <c r="E924" s="37"/>
    </row>
    <row r="925" spans="5:5" x14ac:dyDescent="0.35">
      <c r="E925" s="37"/>
    </row>
    <row r="926" spans="5:5" x14ac:dyDescent="0.35">
      <c r="E926" s="37"/>
    </row>
    <row r="927" spans="5:5" x14ac:dyDescent="0.35">
      <c r="E927" s="37"/>
    </row>
    <row r="928" spans="5:5" x14ac:dyDescent="0.35">
      <c r="E928" s="37"/>
    </row>
    <row r="929" spans="5:5" x14ac:dyDescent="0.35">
      <c r="E929" s="37"/>
    </row>
    <row r="930" spans="5:5" x14ac:dyDescent="0.35">
      <c r="E930" s="37"/>
    </row>
    <row r="931" spans="5:5" x14ac:dyDescent="0.35">
      <c r="E931" s="37"/>
    </row>
    <row r="932" spans="5:5" x14ac:dyDescent="0.35">
      <c r="E932" s="37"/>
    </row>
    <row r="933" spans="5:5" x14ac:dyDescent="0.35">
      <c r="E933" s="37"/>
    </row>
    <row r="934" spans="5:5" x14ac:dyDescent="0.35">
      <c r="E934" s="37"/>
    </row>
    <row r="935" spans="5:5" x14ac:dyDescent="0.35">
      <c r="E935" s="37"/>
    </row>
    <row r="936" spans="5:5" x14ac:dyDescent="0.35">
      <c r="E936" s="37"/>
    </row>
    <row r="937" spans="5:5" x14ac:dyDescent="0.35">
      <c r="E937" s="37"/>
    </row>
    <row r="938" spans="5:5" x14ac:dyDescent="0.35">
      <c r="E938" s="37"/>
    </row>
    <row r="939" spans="5:5" x14ac:dyDescent="0.35">
      <c r="E939" s="37"/>
    </row>
    <row r="940" spans="5:5" x14ac:dyDescent="0.35">
      <c r="E940" s="37"/>
    </row>
    <row r="941" spans="5:5" x14ac:dyDescent="0.35">
      <c r="E941" s="37"/>
    </row>
    <row r="942" spans="5:5" x14ac:dyDescent="0.35">
      <c r="E942" s="37"/>
    </row>
    <row r="943" spans="5:5" x14ac:dyDescent="0.35">
      <c r="E943" s="37"/>
    </row>
    <row r="944" spans="5:5" x14ac:dyDescent="0.35">
      <c r="E944" s="37"/>
    </row>
    <row r="945" spans="5:5" x14ac:dyDescent="0.35">
      <c r="E945" s="37"/>
    </row>
    <row r="946" spans="5:5" x14ac:dyDescent="0.35">
      <c r="E946" s="37"/>
    </row>
    <row r="947" spans="5:5" x14ac:dyDescent="0.35">
      <c r="E947" s="37"/>
    </row>
    <row r="948" spans="5:5" x14ac:dyDescent="0.35">
      <c r="E948" s="37"/>
    </row>
    <row r="949" spans="5:5" x14ac:dyDescent="0.35">
      <c r="E949" s="37"/>
    </row>
    <row r="950" spans="5:5" x14ac:dyDescent="0.35">
      <c r="E950" s="37"/>
    </row>
    <row r="951" spans="5:5" x14ac:dyDescent="0.35">
      <c r="E951" s="37"/>
    </row>
    <row r="952" spans="5:5" x14ac:dyDescent="0.35">
      <c r="E952" s="37"/>
    </row>
    <row r="953" spans="5:5" x14ac:dyDescent="0.35">
      <c r="E953" s="37"/>
    </row>
    <row r="954" spans="5:5" x14ac:dyDescent="0.35">
      <c r="E954" s="37"/>
    </row>
    <row r="955" spans="5:5" x14ac:dyDescent="0.35">
      <c r="E955" s="37"/>
    </row>
    <row r="956" spans="5:5" x14ac:dyDescent="0.35">
      <c r="E956" s="37"/>
    </row>
    <row r="957" spans="5:5" x14ac:dyDescent="0.35">
      <c r="E957" s="37"/>
    </row>
    <row r="958" spans="5:5" x14ac:dyDescent="0.35">
      <c r="E958" s="37"/>
    </row>
    <row r="959" spans="5:5" x14ac:dyDescent="0.35">
      <c r="E959" s="37"/>
    </row>
    <row r="960" spans="5:5" x14ac:dyDescent="0.35">
      <c r="E960" s="37"/>
    </row>
    <row r="961" spans="5:5" x14ac:dyDescent="0.35">
      <c r="E961" s="37"/>
    </row>
    <row r="962" spans="5:5" x14ac:dyDescent="0.35">
      <c r="E962" s="37"/>
    </row>
    <row r="963" spans="5:5" x14ac:dyDescent="0.35">
      <c r="E963" s="37"/>
    </row>
    <row r="964" spans="5:5" x14ac:dyDescent="0.35">
      <c r="E964" s="37"/>
    </row>
    <row r="965" spans="5:5" x14ac:dyDescent="0.35">
      <c r="E965" s="37"/>
    </row>
    <row r="966" spans="5:5" x14ac:dyDescent="0.35">
      <c r="E966" s="37"/>
    </row>
    <row r="967" spans="5:5" x14ac:dyDescent="0.35">
      <c r="E967" s="37"/>
    </row>
    <row r="968" spans="5:5" x14ac:dyDescent="0.35">
      <c r="E968" s="37"/>
    </row>
    <row r="969" spans="5:5" x14ac:dyDescent="0.35">
      <c r="E969" s="37"/>
    </row>
    <row r="970" spans="5:5" x14ac:dyDescent="0.35">
      <c r="E970" s="37"/>
    </row>
    <row r="971" spans="5:5" x14ac:dyDescent="0.35">
      <c r="E971" s="37"/>
    </row>
    <row r="972" spans="5:5" x14ac:dyDescent="0.35">
      <c r="E972" s="37"/>
    </row>
    <row r="973" spans="5:5" x14ac:dyDescent="0.35">
      <c r="E973" s="37"/>
    </row>
    <row r="974" spans="5:5" x14ac:dyDescent="0.35">
      <c r="E974" s="37"/>
    </row>
    <row r="975" spans="5:5" x14ac:dyDescent="0.35">
      <c r="E975" s="37"/>
    </row>
    <row r="976" spans="5:5" x14ac:dyDescent="0.35">
      <c r="E976" s="37"/>
    </row>
    <row r="977" spans="5:5" x14ac:dyDescent="0.35">
      <c r="E977" s="37"/>
    </row>
    <row r="978" spans="5:5" x14ac:dyDescent="0.35">
      <c r="E978" s="37"/>
    </row>
    <row r="979" spans="5:5" x14ac:dyDescent="0.35">
      <c r="E979" s="37"/>
    </row>
    <row r="980" spans="5:5" x14ac:dyDescent="0.35">
      <c r="E980" s="37"/>
    </row>
    <row r="981" spans="5:5" x14ac:dyDescent="0.35">
      <c r="E981" s="37"/>
    </row>
    <row r="982" spans="5:5" x14ac:dyDescent="0.35">
      <c r="E982" s="37"/>
    </row>
    <row r="983" spans="5:5" x14ac:dyDescent="0.35">
      <c r="E983" s="37"/>
    </row>
    <row r="984" spans="5:5" x14ac:dyDescent="0.35">
      <c r="E984" s="37"/>
    </row>
    <row r="985" spans="5:5" x14ac:dyDescent="0.35">
      <c r="E985" s="37"/>
    </row>
    <row r="986" spans="5:5" x14ac:dyDescent="0.35">
      <c r="E986" s="37"/>
    </row>
    <row r="987" spans="5:5" x14ac:dyDescent="0.35">
      <c r="E987" s="37"/>
    </row>
    <row r="988" spans="5:5" x14ac:dyDescent="0.35">
      <c r="E988" s="37"/>
    </row>
    <row r="989" spans="5:5" x14ac:dyDescent="0.35">
      <c r="E989" s="37"/>
    </row>
    <row r="990" spans="5:5" x14ac:dyDescent="0.35">
      <c r="E990" s="37"/>
    </row>
    <row r="991" spans="5:5" x14ac:dyDescent="0.35">
      <c r="E991" s="37"/>
    </row>
    <row r="992" spans="5:5" x14ac:dyDescent="0.35">
      <c r="E992" s="37"/>
    </row>
    <row r="993" spans="5:5" x14ac:dyDescent="0.35">
      <c r="E993" s="37"/>
    </row>
    <row r="994" spans="5:5" x14ac:dyDescent="0.35">
      <c r="E994" s="37"/>
    </row>
    <row r="995" spans="5:5" x14ac:dyDescent="0.35">
      <c r="E995" s="37"/>
    </row>
    <row r="996" spans="5:5" x14ac:dyDescent="0.35">
      <c r="E996" s="37"/>
    </row>
    <row r="997" spans="5:5" x14ac:dyDescent="0.35">
      <c r="E997" s="37"/>
    </row>
    <row r="998" spans="5:5" x14ac:dyDescent="0.35">
      <c r="E998" s="37"/>
    </row>
    <row r="999" spans="5:5" x14ac:dyDescent="0.35">
      <c r="E999" s="37"/>
    </row>
    <row r="1000" spans="5:5" x14ac:dyDescent="0.35">
      <c r="E1000" s="37"/>
    </row>
    <row r="1001" spans="5:5" x14ac:dyDescent="0.35">
      <c r="E1001" s="37"/>
    </row>
    <row r="1002" spans="5:5" x14ac:dyDescent="0.35">
      <c r="E1002" s="37"/>
    </row>
    <row r="1003" spans="5:5" x14ac:dyDescent="0.35">
      <c r="E1003" s="37"/>
    </row>
    <row r="1004" spans="5:5" x14ac:dyDescent="0.35">
      <c r="E1004" s="37"/>
    </row>
    <row r="1005" spans="5:5" x14ac:dyDescent="0.35">
      <c r="E1005" s="37"/>
    </row>
    <row r="1006" spans="5:5" x14ac:dyDescent="0.35">
      <c r="E1006" s="37"/>
    </row>
    <row r="1007" spans="5:5" x14ac:dyDescent="0.35">
      <c r="E1007" s="37"/>
    </row>
    <row r="1008" spans="5:5" x14ac:dyDescent="0.35">
      <c r="E1008" s="37"/>
    </row>
    <row r="1009" spans="5:5" x14ac:dyDescent="0.35">
      <c r="E1009" s="37"/>
    </row>
    <row r="1010" spans="5:5" x14ac:dyDescent="0.35">
      <c r="E1010" s="37"/>
    </row>
    <row r="1011" spans="5:5" x14ac:dyDescent="0.35">
      <c r="E1011" s="37"/>
    </row>
    <row r="1012" spans="5:5" x14ac:dyDescent="0.35">
      <c r="E1012" s="37"/>
    </row>
    <row r="1013" spans="5:5" x14ac:dyDescent="0.35">
      <c r="E1013" s="37"/>
    </row>
    <row r="1014" spans="5:5" x14ac:dyDescent="0.35">
      <c r="E1014" s="37"/>
    </row>
    <row r="1015" spans="5:5" x14ac:dyDescent="0.35">
      <c r="E1015" s="37"/>
    </row>
    <row r="1016" spans="5:5" x14ac:dyDescent="0.35">
      <c r="E1016" s="37"/>
    </row>
    <row r="1017" spans="5:5" x14ac:dyDescent="0.35">
      <c r="E1017" s="37"/>
    </row>
    <row r="1018" spans="5:5" x14ac:dyDescent="0.35">
      <c r="E1018" s="37"/>
    </row>
    <row r="1019" spans="5:5" x14ac:dyDescent="0.35">
      <c r="E1019" s="37"/>
    </row>
    <row r="1020" spans="5:5" x14ac:dyDescent="0.35">
      <c r="E1020" s="37"/>
    </row>
    <row r="1021" spans="5:5" x14ac:dyDescent="0.35">
      <c r="E1021" s="37"/>
    </row>
    <row r="1022" spans="5:5" x14ac:dyDescent="0.35">
      <c r="E1022" s="37"/>
    </row>
    <row r="1023" spans="5:5" x14ac:dyDescent="0.35">
      <c r="E1023" s="37"/>
    </row>
    <row r="1024" spans="5:5" x14ac:dyDescent="0.35">
      <c r="E1024" s="37"/>
    </row>
    <row r="1025" spans="5:5" x14ac:dyDescent="0.35">
      <c r="E1025" s="37"/>
    </row>
    <row r="1026" spans="5:5" x14ac:dyDescent="0.35">
      <c r="E1026" s="37"/>
    </row>
    <row r="1027" spans="5:5" x14ac:dyDescent="0.35">
      <c r="E1027" s="37"/>
    </row>
    <row r="1028" spans="5:5" x14ac:dyDescent="0.35">
      <c r="E1028" s="37"/>
    </row>
    <row r="1029" spans="5:5" x14ac:dyDescent="0.35">
      <c r="E1029" s="37"/>
    </row>
    <row r="1030" spans="5:5" x14ac:dyDescent="0.35">
      <c r="E1030" s="37"/>
    </row>
    <row r="1031" spans="5:5" x14ac:dyDescent="0.35">
      <c r="E1031" s="37"/>
    </row>
    <row r="1032" spans="5:5" x14ac:dyDescent="0.35">
      <c r="E1032" s="37"/>
    </row>
    <row r="1033" spans="5:5" x14ac:dyDescent="0.35">
      <c r="E1033" s="37"/>
    </row>
    <row r="1034" spans="5:5" x14ac:dyDescent="0.35">
      <c r="E1034" s="37"/>
    </row>
    <row r="1035" spans="5:5" x14ac:dyDescent="0.35">
      <c r="E1035" s="37"/>
    </row>
    <row r="1036" spans="5:5" x14ac:dyDescent="0.35">
      <c r="E1036" s="37"/>
    </row>
    <row r="1037" spans="5:5" x14ac:dyDescent="0.35">
      <c r="E1037" s="37"/>
    </row>
    <row r="1038" spans="5:5" x14ac:dyDescent="0.35">
      <c r="E1038" s="37"/>
    </row>
    <row r="1039" spans="5:5" x14ac:dyDescent="0.35">
      <c r="E1039" s="37"/>
    </row>
    <row r="1040" spans="5:5" x14ac:dyDescent="0.35">
      <c r="E1040" s="37"/>
    </row>
    <row r="1041" spans="5:5" x14ac:dyDescent="0.35">
      <c r="E1041" s="37"/>
    </row>
    <row r="1042" spans="5:5" x14ac:dyDescent="0.35">
      <c r="E1042" s="37"/>
    </row>
    <row r="1043" spans="5:5" x14ac:dyDescent="0.35">
      <c r="E1043" s="37"/>
    </row>
    <row r="1044" spans="5:5" x14ac:dyDescent="0.35">
      <c r="E1044" s="37"/>
    </row>
    <row r="1045" spans="5:5" x14ac:dyDescent="0.35">
      <c r="E1045" s="37"/>
    </row>
    <row r="1046" spans="5:5" x14ac:dyDescent="0.35">
      <c r="E1046" s="37"/>
    </row>
    <row r="1047" spans="5:5" x14ac:dyDescent="0.35">
      <c r="E1047" s="37"/>
    </row>
    <row r="1048" spans="5:5" x14ac:dyDescent="0.35">
      <c r="E1048" s="37"/>
    </row>
    <row r="1049" spans="5:5" x14ac:dyDescent="0.35">
      <c r="E1049" s="37"/>
    </row>
    <row r="1050" spans="5:5" x14ac:dyDescent="0.35">
      <c r="E1050" s="37"/>
    </row>
    <row r="1051" spans="5:5" x14ac:dyDescent="0.35">
      <c r="E1051" s="37"/>
    </row>
    <row r="1052" spans="5:5" x14ac:dyDescent="0.35">
      <c r="E1052" s="37"/>
    </row>
    <row r="1053" spans="5:5" x14ac:dyDescent="0.35">
      <c r="E1053" s="37"/>
    </row>
    <row r="1054" spans="5:5" x14ac:dyDescent="0.35">
      <c r="E1054" s="37"/>
    </row>
    <row r="1055" spans="5:5" x14ac:dyDescent="0.35">
      <c r="E1055" s="37"/>
    </row>
    <row r="1056" spans="5:5" x14ac:dyDescent="0.35">
      <c r="E1056" s="37"/>
    </row>
    <row r="1057" spans="5:5" x14ac:dyDescent="0.35">
      <c r="E1057" s="37"/>
    </row>
    <row r="1058" spans="5:5" x14ac:dyDescent="0.35">
      <c r="E1058" s="37"/>
    </row>
    <row r="1059" spans="5:5" x14ac:dyDescent="0.35">
      <c r="E1059" s="37"/>
    </row>
    <row r="1060" spans="5:5" x14ac:dyDescent="0.35">
      <c r="E1060" s="37"/>
    </row>
    <row r="1061" spans="5:5" x14ac:dyDescent="0.35">
      <c r="E1061" s="37"/>
    </row>
    <row r="1062" spans="5:5" x14ac:dyDescent="0.35">
      <c r="E1062" s="37"/>
    </row>
    <row r="1063" spans="5:5" x14ac:dyDescent="0.35">
      <c r="E1063" s="37"/>
    </row>
    <row r="1064" spans="5:5" x14ac:dyDescent="0.35">
      <c r="E1064" s="37"/>
    </row>
    <row r="1065" spans="5:5" x14ac:dyDescent="0.35">
      <c r="E1065" s="37"/>
    </row>
    <row r="1066" spans="5:5" x14ac:dyDescent="0.35">
      <c r="E1066" s="37"/>
    </row>
    <row r="1067" spans="5:5" x14ac:dyDescent="0.35">
      <c r="E1067" s="37"/>
    </row>
    <row r="1068" spans="5:5" x14ac:dyDescent="0.35">
      <c r="E1068" s="37"/>
    </row>
    <row r="1069" spans="5:5" x14ac:dyDescent="0.35">
      <c r="E1069" s="37"/>
    </row>
    <row r="1070" spans="5:5" x14ac:dyDescent="0.35">
      <c r="E1070" s="37"/>
    </row>
    <row r="1071" spans="5:5" x14ac:dyDescent="0.35">
      <c r="E1071" s="37"/>
    </row>
    <row r="1072" spans="5:5" x14ac:dyDescent="0.35">
      <c r="E1072" s="37"/>
    </row>
    <row r="1073" spans="5:5" x14ac:dyDescent="0.35">
      <c r="E1073" s="37"/>
    </row>
    <row r="1074" spans="5:5" x14ac:dyDescent="0.35">
      <c r="E1074" s="37"/>
    </row>
    <row r="1075" spans="5:5" x14ac:dyDescent="0.35">
      <c r="E1075" s="37"/>
    </row>
    <row r="1076" spans="5:5" x14ac:dyDescent="0.35">
      <c r="E1076" s="37"/>
    </row>
    <row r="1077" spans="5:5" x14ac:dyDescent="0.35">
      <c r="E1077" s="37"/>
    </row>
    <row r="1078" spans="5:5" x14ac:dyDescent="0.35">
      <c r="E1078" s="37"/>
    </row>
    <row r="1079" spans="5:5" x14ac:dyDescent="0.35">
      <c r="E1079" s="37"/>
    </row>
    <row r="1080" spans="5:5" x14ac:dyDescent="0.35">
      <c r="E1080" s="37"/>
    </row>
    <row r="1081" spans="5:5" x14ac:dyDescent="0.35">
      <c r="E1081" s="37"/>
    </row>
    <row r="1082" spans="5:5" x14ac:dyDescent="0.35">
      <c r="E1082" s="37"/>
    </row>
    <row r="1083" spans="5:5" x14ac:dyDescent="0.35">
      <c r="E1083" s="37"/>
    </row>
    <row r="1084" spans="5:5" x14ac:dyDescent="0.35">
      <c r="E1084" s="37"/>
    </row>
    <row r="1085" spans="5:5" x14ac:dyDescent="0.35">
      <c r="E1085" s="37"/>
    </row>
    <row r="1086" spans="5:5" x14ac:dyDescent="0.35">
      <c r="E1086" s="37"/>
    </row>
    <row r="1087" spans="5:5" x14ac:dyDescent="0.35">
      <c r="E1087" s="37"/>
    </row>
    <row r="1088" spans="5:5" x14ac:dyDescent="0.35">
      <c r="E1088" s="37"/>
    </row>
    <row r="1089" spans="5:5" x14ac:dyDescent="0.35">
      <c r="E1089" s="37"/>
    </row>
    <row r="1090" spans="5:5" x14ac:dyDescent="0.35">
      <c r="E1090" s="37"/>
    </row>
    <row r="1091" spans="5:5" x14ac:dyDescent="0.35">
      <c r="E1091" s="37"/>
    </row>
    <row r="1092" spans="5:5" x14ac:dyDescent="0.35">
      <c r="E1092" s="37"/>
    </row>
    <row r="1093" spans="5:5" x14ac:dyDescent="0.35">
      <c r="E1093" s="37"/>
    </row>
    <row r="1094" spans="5:5" x14ac:dyDescent="0.35">
      <c r="E1094" s="37"/>
    </row>
    <row r="1095" spans="5:5" x14ac:dyDescent="0.35">
      <c r="E1095" s="37"/>
    </row>
    <row r="1096" spans="5:5" x14ac:dyDescent="0.35">
      <c r="E1096" s="37"/>
    </row>
    <row r="1097" spans="5:5" x14ac:dyDescent="0.35">
      <c r="E1097" s="37"/>
    </row>
    <row r="1098" spans="5:5" x14ac:dyDescent="0.35">
      <c r="E1098" s="37"/>
    </row>
    <row r="1099" spans="5:5" x14ac:dyDescent="0.35">
      <c r="E1099" s="37"/>
    </row>
    <row r="1100" spans="5:5" x14ac:dyDescent="0.35">
      <c r="E1100" s="37"/>
    </row>
    <row r="1101" spans="5:5" x14ac:dyDescent="0.35">
      <c r="E1101" s="37"/>
    </row>
    <row r="1102" spans="5:5" x14ac:dyDescent="0.35">
      <c r="E1102" s="37"/>
    </row>
    <row r="1103" spans="5:5" x14ac:dyDescent="0.35">
      <c r="E1103" s="37"/>
    </row>
    <row r="1104" spans="5:5" x14ac:dyDescent="0.35">
      <c r="E1104" s="37"/>
    </row>
    <row r="1105" spans="5:5" x14ac:dyDescent="0.35">
      <c r="E1105" s="37"/>
    </row>
    <row r="1106" spans="5:5" x14ac:dyDescent="0.35">
      <c r="E1106" s="37"/>
    </row>
    <row r="1107" spans="5:5" x14ac:dyDescent="0.35">
      <c r="E1107" s="37"/>
    </row>
    <row r="1108" spans="5:5" x14ac:dyDescent="0.35">
      <c r="E1108" s="37"/>
    </row>
    <row r="1109" spans="5:5" x14ac:dyDescent="0.35">
      <c r="E1109" s="37"/>
    </row>
    <row r="1110" spans="5:5" x14ac:dyDescent="0.35">
      <c r="E1110" s="37"/>
    </row>
    <row r="1111" spans="5:5" x14ac:dyDescent="0.35">
      <c r="E1111" s="37"/>
    </row>
    <row r="1112" spans="5:5" x14ac:dyDescent="0.35">
      <c r="E1112" s="37"/>
    </row>
    <row r="1113" spans="5:5" x14ac:dyDescent="0.35">
      <c r="E1113" s="37"/>
    </row>
    <row r="1114" spans="5:5" x14ac:dyDescent="0.35">
      <c r="E1114" s="37"/>
    </row>
    <row r="1115" spans="5:5" x14ac:dyDescent="0.35">
      <c r="E1115" s="37"/>
    </row>
    <row r="1116" spans="5:5" x14ac:dyDescent="0.35">
      <c r="E1116" s="37"/>
    </row>
    <row r="1117" spans="5:5" x14ac:dyDescent="0.35">
      <c r="E1117" s="37"/>
    </row>
    <row r="1118" spans="5:5" x14ac:dyDescent="0.35">
      <c r="E1118" s="37"/>
    </row>
    <row r="1119" spans="5:5" x14ac:dyDescent="0.35">
      <c r="E1119" s="37"/>
    </row>
    <row r="1120" spans="5:5" x14ac:dyDescent="0.35">
      <c r="E1120" s="37"/>
    </row>
    <row r="1121" spans="5:5" x14ac:dyDescent="0.35">
      <c r="E1121" s="37"/>
    </row>
    <row r="1122" spans="5:5" x14ac:dyDescent="0.35">
      <c r="E1122" s="37"/>
    </row>
    <row r="1123" spans="5:5" x14ac:dyDescent="0.35">
      <c r="E1123" s="37"/>
    </row>
    <row r="1124" spans="5:5" x14ac:dyDescent="0.35">
      <c r="E1124" s="37"/>
    </row>
    <row r="1125" spans="5:5" x14ac:dyDescent="0.35">
      <c r="E1125" s="37"/>
    </row>
    <row r="1126" spans="5:5" x14ac:dyDescent="0.35">
      <c r="E1126" s="37"/>
    </row>
    <row r="1127" spans="5:5" x14ac:dyDescent="0.35">
      <c r="E1127" s="37"/>
    </row>
    <row r="1128" spans="5:5" x14ac:dyDescent="0.35">
      <c r="E1128" s="37"/>
    </row>
    <row r="1129" spans="5:5" x14ac:dyDescent="0.35">
      <c r="E1129" s="37"/>
    </row>
    <row r="1130" spans="5:5" x14ac:dyDescent="0.35">
      <c r="E1130" s="37"/>
    </row>
    <row r="1131" spans="5:5" x14ac:dyDescent="0.35">
      <c r="E1131" s="37"/>
    </row>
    <row r="1132" spans="5:5" x14ac:dyDescent="0.35">
      <c r="E1132" s="37"/>
    </row>
    <row r="1133" spans="5:5" x14ac:dyDescent="0.35">
      <c r="E1133" s="37"/>
    </row>
    <row r="1134" spans="5:5" x14ac:dyDescent="0.35">
      <c r="E1134" s="37"/>
    </row>
    <row r="1135" spans="5:5" x14ac:dyDescent="0.35">
      <c r="E1135" s="37"/>
    </row>
    <row r="1136" spans="5:5" x14ac:dyDescent="0.35">
      <c r="E1136" s="37"/>
    </row>
    <row r="1137" spans="5:5" x14ac:dyDescent="0.35">
      <c r="E1137" s="37"/>
    </row>
    <row r="1138" spans="5:5" x14ac:dyDescent="0.35">
      <c r="E1138" s="37"/>
    </row>
    <row r="1139" spans="5:5" x14ac:dyDescent="0.35">
      <c r="E1139" s="37"/>
    </row>
    <row r="1140" spans="5:5" x14ac:dyDescent="0.35">
      <c r="E1140" s="37"/>
    </row>
    <row r="1141" spans="5:5" x14ac:dyDescent="0.35">
      <c r="E1141" s="37"/>
    </row>
    <row r="1142" spans="5:5" x14ac:dyDescent="0.35">
      <c r="E1142" s="37"/>
    </row>
    <row r="1143" spans="5:5" x14ac:dyDescent="0.35">
      <c r="E1143" s="37"/>
    </row>
    <row r="1144" spans="5:5" x14ac:dyDescent="0.35">
      <c r="E1144" s="37"/>
    </row>
    <row r="1145" spans="5:5" x14ac:dyDescent="0.35">
      <c r="E1145" s="37"/>
    </row>
    <row r="1146" spans="5:5" x14ac:dyDescent="0.35">
      <c r="E1146" s="37"/>
    </row>
    <row r="1147" spans="5:5" x14ac:dyDescent="0.35">
      <c r="E1147" s="37"/>
    </row>
    <row r="1148" spans="5:5" x14ac:dyDescent="0.35">
      <c r="E1148" s="37"/>
    </row>
    <row r="1149" spans="5:5" x14ac:dyDescent="0.35">
      <c r="E1149" s="37"/>
    </row>
    <row r="1150" spans="5:5" x14ac:dyDescent="0.35">
      <c r="E1150" s="37"/>
    </row>
    <row r="1151" spans="5:5" x14ac:dyDescent="0.35">
      <c r="E1151" s="37"/>
    </row>
    <row r="1152" spans="5:5" x14ac:dyDescent="0.35">
      <c r="E1152" s="37"/>
    </row>
    <row r="1153" spans="5:5" x14ac:dyDescent="0.35">
      <c r="E1153" s="37"/>
    </row>
    <row r="1154" spans="5:5" x14ac:dyDescent="0.35">
      <c r="E1154" s="37"/>
    </row>
    <row r="1155" spans="5:5" x14ac:dyDescent="0.35">
      <c r="E1155" s="37"/>
    </row>
    <row r="1156" spans="5:5" x14ac:dyDescent="0.35">
      <c r="E1156" s="37"/>
    </row>
    <row r="1157" spans="5:5" x14ac:dyDescent="0.35">
      <c r="E1157" s="37"/>
    </row>
    <row r="1158" spans="5:5" x14ac:dyDescent="0.35">
      <c r="E1158" s="37"/>
    </row>
    <row r="1159" spans="5:5" x14ac:dyDescent="0.35">
      <c r="E1159" s="37"/>
    </row>
    <row r="1160" spans="5:5" x14ac:dyDescent="0.35">
      <c r="E1160" s="37"/>
    </row>
    <row r="1161" spans="5:5" x14ac:dyDescent="0.35">
      <c r="E1161" s="37"/>
    </row>
    <row r="1162" spans="5:5" x14ac:dyDescent="0.35">
      <c r="E1162" s="37"/>
    </row>
    <row r="1163" spans="5:5" x14ac:dyDescent="0.35">
      <c r="E1163" s="37"/>
    </row>
    <row r="1164" spans="5:5" x14ac:dyDescent="0.35">
      <c r="E1164" s="37"/>
    </row>
    <row r="1165" spans="5:5" x14ac:dyDescent="0.35">
      <c r="E1165" s="37"/>
    </row>
    <row r="1166" spans="5:5" x14ac:dyDescent="0.35">
      <c r="E1166" s="37"/>
    </row>
    <row r="1167" spans="5:5" x14ac:dyDescent="0.35">
      <c r="E1167" s="37"/>
    </row>
    <row r="1168" spans="5:5" x14ac:dyDescent="0.35">
      <c r="E1168" s="37"/>
    </row>
    <row r="1169" spans="5:5" x14ac:dyDescent="0.35">
      <c r="E1169" s="37"/>
    </row>
    <row r="1170" spans="5:5" x14ac:dyDescent="0.35">
      <c r="E1170" s="37"/>
    </row>
    <row r="1171" spans="5:5" x14ac:dyDescent="0.35">
      <c r="E1171" s="37"/>
    </row>
    <row r="1172" spans="5:5" x14ac:dyDescent="0.35">
      <c r="E1172" s="37"/>
    </row>
    <row r="1173" spans="5:5" x14ac:dyDescent="0.35">
      <c r="E1173" s="37"/>
    </row>
    <row r="1174" spans="5:5" x14ac:dyDescent="0.35">
      <c r="E1174" s="37"/>
    </row>
    <row r="1175" spans="5:5" x14ac:dyDescent="0.35">
      <c r="E1175" s="37"/>
    </row>
    <row r="1176" spans="5:5" x14ac:dyDescent="0.35">
      <c r="E1176" s="37"/>
    </row>
    <row r="1177" spans="5:5" x14ac:dyDescent="0.35">
      <c r="E1177" s="37"/>
    </row>
    <row r="1178" spans="5:5" x14ac:dyDescent="0.35">
      <c r="E1178" s="37"/>
    </row>
    <row r="1179" spans="5:5" x14ac:dyDescent="0.35">
      <c r="E1179" s="37"/>
    </row>
    <row r="1180" spans="5:5" x14ac:dyDescent="0.35">
      <c r="E1180" s="37"/>
    </row>
    <row r="1181" spans="5:5" x14ac:dyDescent="0.35">
      <c r="E1181" s="37"/>
    </row>
    <row r="1182" spans="5:5" x14ac:dyDescent="0.35">
      <c r="E1182" s="37"/>
    </row>
    <row r="1183" spans="5:5" x14ac:dyDescent="0.35">
      <c r="E1183" s="37"/>
    </row>
    <row r="1184" spans="5:5" x14ac:dyDescent="0.35">
      <c r="E1184" s="37"/>
    </row>
    <row r="1185" spans="5:5" x14ac:dyDescent="0.35">
      <c r="E1185" s="37"/>
    </row>
    <row r="1186" spans="5:5" x14ac:dyDescent="0.35">
      <c r="E1186" s="37"/>
    </row>
    <row r="1187" spans="5:5" x14ac:dyDescent="0.35">
      <c r="E1187" s="37"/>
    </row>
    <row r="1188" spans="5:5" x14ac:dyDescent="0.35">
      <c r="E1188" s="37"/>
    </row>
    <row r="1189" spans="5:5" x14ac:dyDescent="0.35">
      <c r="E1189" s="37"/>
    </row>
    <row r="1190" spans="5:5" x14ac:dyDescent="0.35">
      <c r="E1190" s="37"/>
    </row>
    <row r="1191" spans="5:5" x14ac:dyDescent="0.35">
      <c r="E1191" s="37"/>
    </row>
    <row r="1192" spans="5:5" x14ac:dyDescent="0.35">
      <c r="E1192" s="37"/>
    </row>
    <row r="1193" spans="5:5" x14ac:dyDescent="0.35">
      <c r="E1193" s="37"/>
    </row>
    <row r="1194" spans="5:5" x14ac:dyDescent="0.35">
      <c r="E1194" s="37"/>
    </row>
    <row r="1195" spans="5:5" x14ac:dyDescent="0.35">
      <c r="E1195" s="37"/>
    </row>
    <row r="1196" spans="5:5" x14ac:dyDescent="0.35">
      <c r="E1196" s="37"/>
    </row>
    <row r="1197" spans="5:5" x14ac:dyDescent="0.35">
      <c r="E1197" s="37"/>
    </row>
    <row r="1198" spans="5:5" x14ac:dyDescent="0.35">
      <c r="E1198" s="37"/>
    </row>
    <row r="1199" spans="5:5" x14ac:dyDescent="0.35">
      <c r="E1199" s="37"/>
    </row>
    <row r="1200" spans="5:5" x14ac:dyDescent="0.35">
      <c r="E1200" s="37"/>
    </row>
    <row r="1201" spans="5:5" x14ac:dyDescent="0.35">
      <c r="E1201" s="37"/>
    </row>
    <row r="1202" spans="5:5" x14ac:dyDescent="0.35">
      <c r="E1202" s="37"/>
    </row>
    <row r="1203" spans="5:5" x14ac:dyDescent="0.35">
      <c r="E1203" s="37"/>
    </row>
    <row r="1204" spans="5:5" x14ac:dyDescent="0.35">
      <c r="E1204" s="37"/>
    </row>
    <row r="1205" spans="5:5" x14ac:dyDescent="0.35">
      <c r="E1205" s="37"/>
    </row>
    <row r="1206" spans="5:5" x14ac:dyDescent="0.35">
      <c r="E1206" s="37"/>
    </row>
    <row r="1207" spans="5:5" x14ac:dyDescent="0.35">
      <c r="E1207" s="37"/>
    </row>
    <row r="1208" spans="5:5" x14ac:dyDescent="0.35">
      <c r="E1208" s="37"/>
    </row>
    <row r="1209" spans="5:5" x14ac:dyDescent="0.35">
      <c r="E1209" s="37"/>
    </row>
    <row r="1210" spans="5:5" x14ac:dyDescent="0.35">
      <c r="E1210" s="37"/>
    </row>
    <row r="1211" spans="5:5" x14ac:dyDescent="0.35">
      <c r="E1211" s="37"/>
    </row>
    <row r="1212" spans="5:5" x14ac:dyDescent="0.35">
      <c r="E1212" s="37"/>
    </row>
    <row r="1213" spans="5:5" x14ac:dyDescent="0.35">
      <c r="E1213" s="37"/>
    </row>
    <row r="1214" spans="5:5" x14ac:dyDescent="0.35">
      <c r="E1214" s="37"/>
    </row>
    <row r="1215" spans="5:5" x14ac:dyDescent="0.35">
      <c r="E1215" s="37"/>
    </row>
    <row r="1216" spans="5:5" x14ac:dyDescent="0.35">
      <c r="E1216" s="37"/>
    </row>
    <row r="1217" spans="5:5" x14ac:dyDescent="0.35">
      <c r="E1217" s="37"/>
    </row>
    <row r="1218" spans="5:5" x14ac:dyDescent="0.35">
      <c r="E1218" s="37"/>
    </row>
    <row r="1219" spans="5:5" x14ac:dyDescent="0.35">
      <c r="E1219" s="37"/>
    </row>
    <row r="1220" spans="5:5" x14ac:dyDescent="0.35">
      <c r="E1220" s="37"/>
    </row>
    <row r="1221" spans="5:5" x14ac:dyDescent="0.35">
      <c r="E1221" s="37"/>
    </row>
    <row r="1222" spans="5:5" x14ac:dyDescent="0.35">
      <c r="E1222" s="37"/>
    </row>
    <row r="1223" spans="5:5" x14ac:dyDescent="0.35">
      <c r="E1223" s="37"/>
    </row>
    <row r="1224" spans="5:5" x14ac:dyDescent="0.35">
      <c r="E1224" s="37"/>
    </row>
    <row r="1225" spans="5:5" x14ac:dyDescent="0.35">
      <c r="E1225" s="37"/>
    </row>
    <row r="1226" spans="5:5" x14ac:dyDescent="0.35">
      <c r="E1226" s="37"/>
    </row>
    <row r="1227" spans="5:5" x14ac:dyDescent="0.35">
      <c r="E1227" s="37"/>
    </row>
    <row r="1228" spans="5:5" x14ac:dyDescent="0.35">
      <c r="E1228" s="37"/>
    </row>
    <row r="1229" spans="5:5" x14ac:dyDescent="0.35">
      <c r="E1229" s="37"/>
    </row>
    <row r="1230" spans="5:5" x14ac:dyDescent="0.35">
      <c r="E1230" s="37"/>
    </row>
    <row r="1231" spans="5:5" x14ac:dyDescent="0.35">
      <c r="E1231" s="37"/>
    </row>
    <row r="1232" spans="5:5" x14ac:dyDescent="0.35">
      <c r="E1232" s="37"/>
    </row>
    <row r="1233" spans="5:5" x14ac:dyDescent="0.35">
      <c r="E1233" s="37"/>
    </row>
    <row r="1234" spans="5:5" x14ac:dyDescent="0.35">
      <c r="E1234" s="37"/>
    </row>
    <row r="1235" spans="5:5" x14ac:dyDescent="0.35">
      <c r="E1235" s="37"/>
    </row>
    <row r="1236" spans="5:5" x14ac:dyDescent="0.35">
      <c r="E1236" s="37"/>
    </row>
    <row r="1237" spans="5:5" x14ac:dyDescent="0.35">
      <c r="E1237" s="37"/>
    </row>
    <row r="1238" spans="5:5" x14ac:dyDescent="0.35">
      <c r="E1238" s="37"/>
    </row>
    <row r="1239" spans="5:5" x14ac:dyDescent="0.35">
      <c r="E1239" s="37"/>
    </row>
    <row r="1240" spans="5:5" x14ac:dyDescent="0.35">
      <c r="E1240" s="37"/>
    </row>
    <row r="1241" spans="5:5" x14ac:dyDescent="0.35">
      <c r="E1241" s="37"/>
    </row>
    <row r="1242" spans="5:5" x14ac:dyDescent="0.35">
      <c r="E1242" s="37"/>
    </row>
    <row r="1243" spans="5:5" x14ac:dyDescent="0.35">
      <c r="E1243" s="37"/>
    </row>
    <row r="1244" spans="5:5" x14ac:dyDescent="0.35">
      <c r="E1244" s="37"/>
    </row>
    <row r="1245" spans="5:5" x14ac:dyDescent="0.35">
      <c r="E1245" s="37"/>
    </row>
    <row r="1246" spans="5:5" x14ac:dyDescent="0.35">
      <c r="E1246" s="37"/>
    </row>
    <row r="1247" spans="5:5" x14ac:dyDescent="0.35">
      <c r="E1247" s="37"/>
    </row>
    <row r="1248" spans="5:5" x14ac:dyDescent="0.35">
      <c r="E1248" s="37"/>
    </row>
    <row r="1249" spans="5:5" x14ac:dyDescent="0.35">
      <c r="E1249" s="37"/>
    </row>
    <row r="1250" spans="5:5" x14ac:dyDescent="0.35">
      <c r="E1250" s="37"/>
    </row>
    <row r="1251" spans="5:5" x14ac:dyDescent="0.35">
      <c r="E1251" s="37"/>
    </row>
    <row r="1252" spans="5:5" x14ac:dyDescent="0.35">
      <c r="E1252" s="37"/>
    </row>
    <row r="1253" spans="5:5" x14ac:dyDescent="0.35">
      <c r="E1253" s="37"/>
    </row>
    <row r="1254" spans="5:5" x14ac:dyDescent="0.35">
      <c r="E1254" s="37"/>
    </row>
    <row r="1255" spans="5:5" x14ac:dyDescent="0.35">
      <c r="E1255" s="37"/>
    </row>
    <row r="1256" spans="5:5" x14ac:dyDescent="0.35">
      <c r="E1256" s="37"/>
    </row>
    <row r="1257" spans="5:5" x14ac:dyDescent="0.35">
      <c r="E1257" s="37"/>
    </row>
    <row r="1258" spans="5:5" x14ac:dyDescent="0.35">
      <c r="E1258" s="37"/>
    </row>
    <row r="1259" spans="5:5" x14ac:dyDescent="0.35">
      <c r="E1259" s="37"/>
    </row>
    <row r="1260" spans="5:5" x14ac:dyDescent="0.35">
      <c r="E1260" s="37"/>
    </row>
    <row r="1261" spans="5:5" x14ac:dyDescent="0.35">
      <c r="E1261" s="37"/>
    </row>
    <row r="1262" spans="5:5" x14ac:dyDescent="0.35">
      <c r="E1262" s="37"/>
    </row>
    <row r="1263" spans="5:5" x14ac:dyDescent="0.35">
      <c r="E1263" s="37"/>
    </row>
    <row r="1264" spans="5:5" x14ac:dyDescent="0.35">
      <c r="E1264" s="37"/>
    </row>
    <row r="1265" spans="5:5" x14ac:dyDescent="0.35">
      <c r="E1265" s="37"/>
    </row>
    <row r="1266" spans="5:5" x14ac:dyDescent="0.35">
      <c r="E1266" s="37"/>
    </row>
    <row r="1267" spans="5:5" x14ac:dyDescent="0.35">
      <c r="E1267" s="37"/>
    </row>
    <row r="1268" spans="5:5" x14ac:dyDescent="0.35">
      <c r="E1268" s="37"/>
    </row>
    <row r="1269" spans="5:5" x14ac:dyDescent="0.35">
      <c r="E1269" s="37"/>
    </row>
    <row r="1270" spans="5:5" x14ac:dyDescent="0.35">
      <c r="E1270" s="37"/>
    </row>
    <row r="1271" spans="5:5" x14ac:dyDescent="0.35">
      <c r="E1271" s="37"/>
    </row>
    <row r="1272" spans="5:5" x14ac:dyDescent="0.35">
      <c r="E1272" s="37"/>
    </row>
    <row r="1273" spans="5:5" x14ac:dyDescent="0.35">
      <c r="E1273" s="37"/>
    </row>
    <row r="1274" spans="5:5" x14ac:dyDescent="0.35">
      <c r="E1274" s="37"/>
    </row>
    <row r="1275" spans="5:5" x14ac:dyDescent="0.35">
      <c r="E1275" s="37"/>
    </row>
    <row r="1276" spans="5:5" x14ac:dyDescent="0.35">
      <c r="E1276" s="37"/>
    </row>
    <row r="1277" spans="5:5" x14ac:dyDescent="0.35">
      <c r="E1277" s="37"/>
    </row>
    <row r="1278" spans="5:5" x14ac:dyDescent="0.35">
      <c r="E1278" s="37"/>
    </row>
    <row r="1279" spans="5:5" x14ac:dyDescent="0.35">
      <c r="E1279" s="37"/>
    </row>
    <row r="1280" spans="5:5" x14ac:dyDescent="0.35">
      <c r="E1280" s="37"/>
    </row>
    <row r="1281" spans="5:5" x14ac:dyDescent="0.35">
      <c r="E1281" s="37"/>
    </row>
    <row r="1282" spans="5:5" x14ac:dyDescent="0.35">
      <c r="E1282" s="37"/>
    </row>
    <row r="1283" spans="5:5" x14ac:dyDescent="0.35">
      <c r="E1283" s="37"/>
    </row>
    <row r="1284" spans="5:5" x14ac:dyDescent="0.35">
      <c r="E1284" s="37"/>
    </row>
    <row r="1285" spans="5:5" x14ac:dyDescent="0.35">
      <c r="E1285" s="37"/>
    </row>
    <row r="1286" spans="5:5" x14ac:dyDescent="0.35">
      <c r="E1286" s="37"/>
    </row>
    <row r="1287" spans="5:5" x14ac:dyDescent="0.35">
      <c r="E1287" s="37"/>
    </row>
    <row r="1288" spans="5:5" x14ac:dyDescent="0.35">
      <c r="E1288" s="37"/>
    </row>
    <row r="1289" spans="5:5" x14ac:dyDescent="0.35">
      <c r="E1289" s="37"/>
    </row>
    <row r="1290" spans="5:5" x14ac:dyDescent="0.35">
      <c r="E1290" s="37"/>
    </row>
    <row r="1291" spans="5:5" x14ac:dyDescent="0.35">
      <c r="E1291" s="37"/>
    </row>
    <row r="1292" spans="5:5" x14ac:dyDescent="0.35">
      <c r="E1292" s="37"/>
    </row>
    <row r="1293" spans="5:5" x14ac:dyDescent="0.35">
      <c r="E1293" s="37"/>
    </row>
    <row r="1294" spans="5:5" x14ac:dyDescent="0.35">
      <c r="E1294" s="37"/>
    </row>
    <row r="1295" spans="5:5" x14ac:dyDescent="0.35">
      <c r="E1295" s="37"/>
    </row>
    <row r="1296" spans="5:5" x14ac:dyDescent="0.35">
      <c r="E1296" s="37"/>
    </row>
    <row r="1297" spans="5:5" x14ac:dyDescent="0.35">
      <c r="E1297" s="37"/>
    </row>
    <row r="1298" spans="5:5" x14ac:dyDescent="0.35">
      <c r="E1298" s="37"/>
    </row>
    <row r="1299" spans="5:5" x14ac:dyDescent="0.35">
      <c r="E1299" s="37"/>
    </row>
    <row r="1300" spans="5:5" x14ac:dyDescent="0.35">
      <c r="E1300" s="37"/>
    </row>
    <row r="1301" spans="5:5" x14ac:dyDescent="0.35">
      <c r="E1301" s="37"/>
    </row>
    <row r="1302" spans="5:5" x14ac:dyDescent="0.35">
      <c r="E1302" s="37"/>
    </row>
    <row r="1303" spans="5:5" x14ac:dyDescent="0.35">
      <c r="E1303" s="37"/>
    </row>
    <row r="1304" spans="5:5" x14ac:dyDescent="0.35">
      <c r="E1304" s="37"/>
    </row>
    <row r="1305" spans="5:5" x14ac:dyDescent="0.35">
      <c r="E1305" s="37"/>
    </row>
    <row r="1306" spans="5:5" x14ac:dyDescent="0.35">
      <c r="E1306" s="37"/>
    </row>
    <row r="1307" spans="5:5" x14ac:dyDescent="0.35">
      <c r="E1307" s="37"/>
    </row>
    <row r="1308" spans="5:5" x14ac:dyDescent="0.35">
      <c r="E1308" s="37"/>
    </row>
    <row r="1309" spans="5:5" x14ac:dyDescent="0.35">
      <c r="E1309" s="37"/>
    </row>
    <row r="1310" spans="5:5" x14ac:dyDescent="0.35">
      <c r="E1310" s="37"/>
    </row>
    <row r="1311" spans="5:5" x14ac:dyDescent="0.35">
      <c r="E1311" s="37"/>
    </row>
    <row r="1312" spans="5:5" x14ac:dyDescent="0.35">
      <c r="E1312" s="37"/>
    </row>
    <row r="1313" spans="5:5" x14ac:dyDescent="0.35">
      <c r="E1313" s="37"/>
    </row>
    <row r="1314" spans="5:5" x14ac:dyDescent="0.35">
      <c r="E1314" s="37"/>
    </row>
    <row r="1315" spans="5:5" x14ac:dyDescent="0.35">
      <c r="E1315" s="37"/>
    </row>
    <row r="1316" spans="5:5" x14ac:dyDescent="0.35">
      <c r="E1316" s="37"/>
    </row>
    <row r="1317" spans="5:5" x14ac:dyDescent="0.35">
      <c r="E1317" s="37"/>
    </row>
    <row r="1318" spans="5:5" x14ac:dyDescent="0.35">
      <c r="E1318" s="37"/>
    </row>
    <row r="1319" spans="5:5" x14ac:dyDescent="0.35">
      <c r="E1319" s="37"/>
    </row>
    <row r="1320" spans="5:5" x14ac:dyDescent="0.35">
      <c r="E1320" s="37"/>
    </row>
    <row r="1321" spans="5:5" x14ac:dyDescent="0.35">
      <c r="E1321" s="37"/>
    </row>
    <row r="1322" spans="5:5" x14ac:dyDescent="0.35">
      <c r="E1322" s="37"/>
    </row>
    <row r="1323" spans="5:5" x14ac:dyDescent="0.35">
      <c r="E1323" s="37"/>
    </row>
    <row r="1324" spans="5:5" x14ac:dyDescent="0.35">
      <c r="E1324" s="37"/>
    </row>
    <row r="1325" spans="5:5" x14ac:dyDescent="0.35">
      <c r="E1325" s="37"/>
    </row>
    <row r="1326" spans="5:5" x14ac:dyDescent="0.35">
      <c r="E1326" s="37"/>
    </row>
    <row r="1327" spans="5:5" x14ac:dyDescent="0.35">
      <c r="E1327" s="37"/>
    </row>
    <row r="1328" spans="5:5" x14ac:dyDescent="0.35">
      <c r="E1328" s="37"/>
    </row>
    <row r="1329" spans="5:5" x14ac:dyDescent="0.35">
      <c r="E1329" s="37"/>
    </row>
    <row r="1330" spans="5:5" x14ac:dyDescent="0.35">
      <c r="E1330" s="37"/>
    </row>
    <row r="1331" spans="5:5" x14ac:dyDescent="0.35">
      <c r="E1331" s="37"/>
    </row>
    <row r="1332" spans="5:5" x14ac:dyDescent="0.35">
      <c r="E1332" s="37"/>
    </row>
    <row r="1333" spans="5:5" x14ac:dyDescent="0.35">
      <c r="E1333" s="37"/>
    </row>
    <row r="1334" spans="5:5" x14ac:dyDescent="0.35">
      <c r="E1334" s="37"/>
    </row>
    <row r="1335" spans="5:5" x14ac:dyDescent="0.35">
      <c r="E1335" s="37"/>
    </row>
    <row r="1336" spans="5:5" x14ac:dyDescent="0.35">
      <c r="E1336" s="37"/>
    </row>
    <row r="1337" spans="5:5" x14ac:dyDescent="0.35">
      <c r="E1337" s="37"/>
    </row>
    <row r="1338" spans="5:5" x14ac:dyDescent="0.35">
      <c r="E1338" s="37"/>
    </row>
    <row r="1339" spans="5:5" x14ac:dyDescent="0.35">
      <c r="E1339" s="37"/>
    </row>
    <row r="1340" spans="5:5" x14ac:dyDescent="0.35">
      <c r="E1340" s="37"/>
    </row>
    <row r="1341" spans="5:5" x14ac:dyDescent="0.35">
      <c r="E1341" s="37"/>
    </row>
    <row r="1342" spans="5:5" x14ac:dyDescent="0.35">
      <c r="E1342" s="37"/>
    </row>
    <row r="1343" spans="5:5" x14ac:dyDescent="0.35">
      <c r="E1343" s="37"/>
    </row>
    <row r="1344" spans="5:5" x14ac:dyDescent="0.35">
      <c r="E1344" s="37"/>
    </row>
    <row r="1345" spans="5:5" x14ac:dyDescent="0.35">
      <c r="E1345" s="37"/>
    </row>
    <row r="1346" spans="5:5" x14ac:dyDescent="0.35">
      <c r="E1346" s="37"/>
    </row>
    <row r="1347" spans="5:5" x14ac:dyDescent="0.35">
      <c r="E1347" s="37"/>
    </row>
    <row r="1348" spans="5:5" x14ac:dyDescent="0.35">
      <c r="E1348" s="37"/>
    </row>
    <row r="1349" spans="5:5" x14ac:dyDescent="0.35">
      <c r="E1349" s="37"/>
    </row>
    <row r="1350" spans="5:5" x14ac:dyDescent="0.35">
      <c r="E1350" s="37"/>
    </row>
    <row r="1351" spans="5:5" x14ac:dyDescent="0.35">
      <c r="E1351" s="37"/>
    </row>
    <row r="1352" spans="5:5" x14ac:dyDescent="0.35">
      <c r="E1352" s="37"/>
    </row>
    <row r="1353" spans="5:5" x14ac:dyDescent="0.35">
      <c r="E1353" s="37"/>
    </row>
    <row r="1354" spans="5:5" x14ac:dyDescent="0.35">
      <c r="E1354" s="37"/>
    </row>
    <row r="1355" spans="5:5" x14ac:dyDescent="0.35">
      <c r="E1355" s="37"/>
    </row>
    <row r="1356" spans="5:5" x14ac:dyDescent="0.35">
      <c r="E1356" s="37"/>
    </row>
    <row r="1357" spans="5:5" x14ac:dyDescent="0.35">
      <c r="E1357" s="37"/>
    </row>
    <row r="1358" spans="5:5" x14ac:dyDescent="0.35">
      <c r="E1358" s="37"/>
    </row>
    <row r="1359" spans="5:5" x14ac:dyDescent="0.35">
      <c r="E1359" s="37"/>
    </row>
    <row r="1360" spans="5:5" x14ac:dyDescent="0.35">
      <c r="E1360" s="37"/>
    </row>
    <row r="1361" spans="5:5" x14ac:dyDescent="0.35">
      <c r="E1361" s="37"/>
    </row>
    <row r="1362" spans="5:5" x14ac:dyDescent="0.35">
      <c r="E1362" s="37"/>
    </row>
    <row r="1363" spans="5:5" x14ac:dyDescent="0.35">
      <c r="E1363" s="37"/>
    </row>
    <row r="1364" spans="5:5" x14ac:dyDescent="0.35">
      <c r="E1364" s="37"/>
    </row>
    <row r="1365" spans="5:5" x14ac:dyDescent="0.35">
      <c r="E1365" s="37"/>
    </row>
    <row r="1366" spans="5:5" x14ac:dyDescent="0.35">
      <c r="E1366" s="37"/>
    </row>
    <row r="1367" spans="5:5" x14ac:dyDescent="0.35">
      <c r="E1367" s="37"/>
    </row>
    <row r="1368" spans="5:5" x14ac:dyDescent="0.35">
      <c r="E1368" s="37"/>
    </row>
    <row r="1369" spans="5:5" x14ac:dyDescent="0.35">
      <c r="E1369" s="37"/>
    </row>
    <row r="1370" spans="5:5" x14ac:dyDescent="0.35">
      <c r="E1370" s="37"/>
    </row>
    <row r="1371" spans="5:5" x14ac:dyDescent="0.35">
      <c r="E1371" s="37"/>
    </row>
    <row r="1372" spans="5:5" x14ac:dyDescent="0.35">
      <c r="E1372" s="37"/>
    </row>
    <row r="1373" spans="5:5" x14ac:dyDescent="0.35">
      <c r="E1373" s="37"/>
    </row>
    <row r="1374" spans="5:5" x14ac:dyDescent="0.35">
      <c r="E1374" s="37"/>
    </row>
    <row r="1375" spans="5:5" x14ac:dyDescent="0.35">
      <c r="E1375" s="37"/>
    </row>
    <row r="1376" spans="5:5" x14ac:dyDescent="0.35">
      <c r="E1376" s="37"/>
    </row>
    <row r="1377" spans="5:5" x14ac:dyDescent="0.35">
      <c r="E1377" s="37"/>
    </row>
    <row r="1378" spans="5:5" x14ac:dyDescent="0.35">
      <c r="E1378" s="37"/>
    </row>
    <row r="1379" spans="5:5" x14ac:dyDescent="0.35">
      <c r="E1379" s="37"/>
    </row>
    <row r="1380" spans="5:5" x14ac:dyDescent="0.35">
      <c r="E1380" s="37"/>
    </row>
    <row r="1381" spans="5:5" x14ac:dyDescent="0.35">
      <c r="E1381" s="37"/>
    </row>
    <row r="1382" spans="5:5" x14ac:dyDescent="0.35">
      <c r="E1382" s="37"/>
    </row>
    <row r="1383" spans="5:5" x14ac:dyDescent="0.35">
      <c r="E1383" s="37"/>
    </row>
    <row r="1384" spans="5:5" x14ac:dyDescent="0.35">
      <c r="E1384" s="37"/>
    </row>
    <row r="1385" spans="5:5" x14ac:dyDescent="0.35">
      <c r="E1385" s="37"/>
    </row>
    <row r="1386" spans="5:5" x14ac:dyDescent="0.35">
      <c r="E1386" s="37"/>
    </row>
    <row r="1387" spans="5:5" x14ac:dyDescent="0.35">
      <c r="E1387" s="37"/>
    </row>
    <row r="1388" spans="5:5" x14ac:dyDescent="0.35">
      <c r="E1388" s="37"/>
    </row>
    <row r="1389" spans="5:5" x14ac:dyDescent="0.35">
      <c r="E1389" s="37"/>
    </row>
    <row r="1390" spans="5:5" x14ac:dyDescent="0.35">
      <c r="E1390" s="37"/>
    </row>
    <row r="1391" spans="5:5" x14ac:dyDescent="0.35">
      <c r="E1391" s="37"/>
    </row>
    <row r="1392" spans="5:5" x14ac:dyDescent="0.35">
      <c r="E1392" s="37"/>
    </row>
    <row r="1393" spans="5:5" x14ac:dyDescent="0.35">
      <c r="E1393" s="37"/>
    </row>
    <row r="1394" spans="5:5" x14ac:dyDescent="0.35">
      <c r="E1394" s="37"/>
    </row>
    <row r="1395" spans="5:5" x14ac:dyDescent="0.35">
      <c r="E1395" s="37"/>
    </row>
    <row r="1396" spans="5:5" x14ac:dyDescent="0.35">
      <c r="E1396" s="37"/>
    </row>
    <row r="1397" spans="5:5" x14ac:dyDescent="0.35">
      <c r="E1397" s="37"/>
    </row>
    <row r="1398" spans="5:5" x14ac:dyDescent="0.35">
      <c r="E1398" s="37"/>
    </row>
    <row r="1399" spans="5:5" x14ac:dyDescent="0.35">
      <c r="E1399" s="37"/>
    </row>
    <row r="1400" spans="5:5" x14ac:dyDescent="0.35">
      <c r="E1400" s="37"/>
    </row>
    <row r="1401" spans="5:5" x14ac:dyDescent="0.35">
      <c r="E1401" s="37"/>
    </row>
    <row r="1402" spans="5:5" x14ac:dyDescent="0.35">
      <c r="E1402" s="37"/>
    </row>
    <row r="1403" spans="5:5" x14ac:dyDescent="0.35">
      <c r="E1403" s="37"/>
    </row>
    <row r="1404" spans="5:5" x14ac:dyDescent="0.35">
      <c r="E1404" s="37"/>
    </row>
    <row r="1405" spans="5:5" x14ac:dyDescent="0.35">
      <c r="E1405" s="37"/>
    </row>
    <row r="1406" spans="5:5" x14ac:dyDescent="0.35">
      <c r="E1406" s="37"/>
    </row>
    <row r="1407" spans="5:5" x14ac:dyDescent="0.35">
      <c r="E1407" s="37"/>
    </row>
    <row r="1408" spans="5:5" x14ac:dyDescent="0.35">
      <c r="E1408" s="37"/>
    </row>
    <row r="1409" spans="5:5" x14ac:dyDescent="0.35">
      <c r="E1409" s="37"/>
    </row>
    <row r="1410" spans="5:5" x14ac:dyDescent="0.35">
      <c r="E1410" s="37"/>
    </row>
    <row r="1411" spans="5:5" x14ac:dyDescent="0.35">
      <c r="E1411" s="37"/>
    </row>
    <row r="1412" spans="5:5" x14ac:dyDescent="0.35">
      <c r="E1412" s="37"/>
    </row>
    <row r="1413" spans="5:5" x14ac:dyDescent="0.35">
      <c r="E1413" s="37"/>
    </row>
    <row r="1414" spans="5:5" x14ac:dyDescent="0.35">
      <c r="E1414" s="37"/>
    </row>
    <row r="1415" spans="5:5" x14ac:dyDescent="0.35">
      <c r="E1415" s="37"/>
    </row>
    <row r="1416" spans="5:5" x14ac:dyDescent="0.35">
      <c r="E1416" s="37"/>
    </row>
    <row r="1417" spans="5:5" x14ac:dyDescent="0.35">
      <c r="E1417" s="37"/>
    </row>
    <row r="1418" spans="5:5" x14ac:dyDescent="0.35">
      <c r="E1418" s="37"/>
    </row>
    <row r="1419" spans="5:5" x14ac:dyDescent="0.35">
      <c r="E1419" s="37"/>
    </row>
    <row r="1420" spans="5:5" x14ac:dyDescent="0.35">
      <c r="E1420" s="37"/>
    </row>
    <row r="1421" spans="5:5" x14ac:dyDescent="0.35">
      <c r="E1421" s="37"/>
    </row>
    <row r="1422" spans="5:5" x14ac:dyDescent="0.35">
      <c r="E1422" s="37"/>
    </row>
    <row r="1423" spans="5:5" x14ac:dyDescent="0.35">
      <c r="E1423" s="37"/>
    </row>
    <row r="1424" spans="5:5" x14ac:dyDescent="0.35">
      <c r="E1424" s="37"/>
    </row>
    <row r="1425" spans="5:5" x14ac:dyDescent="0.35">
      <c r="E1425" s="37"/>
    </row>
    <row r="1426" spans="5:5" x14ac:dyDescent="0.35">
      <c r="E1426" s="37"/>
    </row>
    <row r="1427" spans="5:5" x14ac:dyDescent="0.35">
      <c r="E1427" s="37"/>
    </row>
    <row r="1428" spans="5:5" x14ac:dyDescent="0.35">
      <c r="E1428" s="37"/>
    </row>
    <row r="1429" spans="5:5" x14ac:dyDescent="0.35">
      <c r="E1429" s="37"/>
    </row>
    <row r="1430" spans="5:5" x14ac:dyDescent="0.35">
      <c r="E1430" s="37"/>
    </row>
    <row r="1431" spans="5:5" x14ac:dyDescent="0.35">
      <c r="E1431" s="37"/>
    </row>
    <row r="1432" spans="5:5" x14ac:dyDescent="0.35">
      <c r="E1432" s="37"/>
    </row>
    <row r="1433" spans="5:5" x14ac:dyDescent="0.35">
      <c r="E1433" s="37"/>
    </row>
    <row r="1434" spans="5:5" x14ac:dyDescent="0.35">
      <c r="E1434" s="37"/>
    </row>
    <row r="1435" spans="5:5" x14ac:dyDescent="0.35">
      <c r="E1435" s="37"/>
    </row>
    <row r="1436" spans="5:5" x14ac:dyDescent="0.35">
      <c r="E1436" s="37"/>
    </row>
    <row r="1437" spans="5:5" x14ac:dyDescent="0.35">
      <c r="E1437" s="37"/>
    </row>
    <row r="1438" spans="5:5" x14ac:dyDescent="0.35">
      <c r="E1438" s="37"/>
    </row>
    <row r="1439" spans="5:5" x14ac:dyDescent="0.35">
      <c r="E1439" s="37"/>
    </row>
    <row r="1440" spans="5:5" x14ac:dyDescent="0.35">
      <c r="E1440" s="37"/>
    </row>
    <row r="1441" spans="5:5" x14ac:dyDescent="0.35">
      <c r="E1441" s="37"/>
    </row>
    <row r="1442" spans="5:5" x14ac:dyDescent="0.35">
      <c r="E1442" s="37"/>
    </row>
    <row r="1443" spans="5:5" x14ac:dyDescent="0.35">
      <c r="E1443" s="37"/>
    </row>
    <row r="1444" spans="5:5" x14ac:dyDescent="0.35">
      <c r="E1444" s="37"/>
    </row>
    <row r="1445" spans="5:5" x14ac:dyDescent="0.35">
      <c r="E1445" s="37"/>
    </row>
    <row r="1446" spans="5:5" x14ac:dyDescent="0.35">
      <c r="E1446" s="37"/>
    </row>
    <row r="1447" spans="5:5" x14ac:dyDescent="0.35">
      <c r="E1447" s="37"/>
    </row>
    <row r="1448" spans="5:5" x14ac:dyDescent="0.35">
      <c r="E1448" s="37"/>
    </row>
    <row r="1449" spans="5:5" x14ac:dyDescent="0.35">
      <c r="E1449" s="37"/>
    </row>
    <row r="1450" spans="5:5" x14ac:dyDescent="0.35">
      <c r="E1450" s="37"/>
    </row>
    <row r="1451" spans="5:5" x14ac:dyDescent="0.35">
      <c r="E1451" s="37"/>
    </row>
    <row r="1452" spans="5:5" x14ac:dyDescent="0.35">
      <c r="E1452" s="37"/>
    </row>
    <row r="1453" spans="5:5" x14ac:dyDescent="0.35">
      <c r="E1453" s="37"/>
    </row>
    <row r="1454" spans="5:5" x14ac:dyDescent="0.35">
      <c r="E1454" s="37"/>
    </row>
    <row r="1455" spans="5:5" x14ac:dyDescent="0.35">
      <c r="E1455" s="37"/>
    </row>
    <row r="1456" spans="5:5" x14ac:dyDescent="0.35">
      <c r="E1456" s="37"/>
    </row>
    <row r="1457" spans="5:5" x14ac:dyDescent="0.35">
      <c r="E1457" s="37"/>
    </row>
    <row r="1458" spans="5:5" x14ac:dyDescent="0.35">
      <c r="E1458" s="37"/>
    </row>
    <row r="1459" spans="5:5" x14ac:dyDescent="0.35">
      <c r="E1459" s="37"/>
    </row>
    <row r="1460" spans="5:5" x14ac:dyDescent="0.35">
      <c r="E1460" s="37"/>
    </row>
    <row r="1461" spans="5:5" x14ac:dyDescent="0.35">
      <c r="E1461" s="37"/>
    </row>
    <row r="1462" spans="5:5" x14ac:dyDescent="0.35">
      <c r="E1462" s="37"/>
    </row>
    <row r="1463" spans="5:5" x14ac:dyDescent="0.35">
      <c r="E1463" s="37"/>
    </row>
    <row r="1464" spans="5:5" x14ac:dyDescent="0.35">
      <c r="E1464" s="37"/>
    </row>
    <row r="1465" spans="5:5" x14ac:dyDescent="0.35">
      <c r="E1465" s="37"/>
    </row>
    <row r="1466" spans="5:5" x14ac:dyDescent="0.35">
      <c r="E1466" s="37"/>
    </row>
    <row r="1467" spans="5:5" x14ac:dyDescent="0.35">
      <c r="E1467" s="37"/>
    </row>
    <row r="1468" spans="5:5" x14ac:dyDescent="0.35">
      <c r="E1468" s="37"/>
    </row>
    <row r="1469" spans="5:5" x14ac:dyDescent="0.35">
      <c r="E1469" s="37"/>
    </row>
    <row r="1470" spans="5:5" x14ac:dyDescent="0.35">
      <c r="E1470" s="37"/>
    </row>
    <row r="1471" spans="5:5" x14ac:dyDescent="0.35">
      <c r="E1471" s="37"/>
    </row>
    <row r="1472" spans="5:5" x14ac:dyDescent="0.35">
      <c r="E1472" s="37"/>
    </row>
    <row r="1473" spans="5:5" x14ac:dyDescent="0.35">
      <c r="E1473" s="37"/>
    </row>
    <row r="1474" spans="5:5" x14ac:dyDescent="0.35">
      <c r="E1474" s="37"/>
    </row>
    <row r="1475" spans="5:5" x14ac:dyDescent="0.35">
      <c r="E1475" s="37"/>
    </row>
    <row r="1476" spans="5:5" x14ac:dyDescent="0.35">
      <c r="E1476" s="37"/>
    </row>
    <row r="1477" spans="5:5" x14ac:dyDescent="0.35">
      <c r="E1477" s="37"/>
    </row>
    <row r="1478" spans="5:5" x14ac:dyDescent="0.35">
      <c r="E1478" s="37"/>
    </row>
    <row r="1479" spans="5:5" x14ac:dyDescent="0.35">
      <c r="E1479" s="37"/>
    </row>
    <row r="1480" spans="5:5" x14ac:dyDescent="0.35">
      <c r="E1480" s="37"/>
    </row>
    <row r="1481" spans="5:5" x14ac:dyDescent="0.35">
      <c r="E1481" s="37"/>
    </row>
    <row r="1482" spans="5:5" x14ac:dyDescent="0.35">
      <c r="E1482" s="37"/>
    </row>
    <row r="1483" spans="5:5" x14ac:dyDescent="0.35">
      <c r="E1483" s="37"/>
    </row>
    <row r="1484" spans="5:5" x14ac:dyDescent="0.35">
      <c r="E1484" s="37"/>
    </row>
    <row r="1485" spans="5:5" x14ac:dyDescent="0.35">
      <c r="E1485" s="37"/>
    </row>
    <row r="1486" spans="5:5" x14ac:dyDescent="0.35">
      <c r="E1486" s="37"/>
    </row>
    <row r="1487" spans="5:5" x14ac:dyDescent="0.35">
      <c r="E1487" s="37"/>
    </row>
    <row r="1488" spans="5:5" x14ac:dyDescent="0.35">
      <c r="E1488" s="37"/>
    </row>
    <row r="1489" spans="5:5" x14ac:dyDescent="0.35">
      <c r="E1489" s="37"/>
    </row>
    <row r="1490" spans="5:5" x14ac:dyDescent="0.35">
      <c r="E1490" s="37"/>
    </row>
    <row r="1491" spans="5:5" x14ac:dyDescent="0.35">
      <c r="E1491" s="37"/>
    </row>
    <row r="1492" spans="5:5" x14ac:dyDescent="0.35">
      <c r="E1492" s="37"/>
    </row>
    <row r="1493" spans="5:5" x14ac:dyDescent="0.35">
      <c r="E1493" s="37"/>
    </row>
    <row r="1494" spans="5:5" x14ac:dyDescent="0.35">
      <c r="E1494" s="37"/>
    </row>
    <row r="1495" spans="5:5" x14ac:dyDescent="0.35">
      <c r="E1495" s="37"/>
    </row>
    <row r="1496" spans="5:5" x14ac:dyDescent="0.35">
      <c r="E1496" s="37"/>
    </row>
    <row r="1497" spans="5:5" x14ac:dyDescent="0.35">
      <c r="E1497" s="37"/>
    </row>
    <row r="1498" spans="5:5" x14ac:dyDescent="0.35">
      <c r="E1498" s="37"/>
    </row>
    <row r="1499" spans="5:5" x14ac:dyDescent="0.35">
      <c r="E1499" s="37"/>
    </row>
    <row r="1500" spans="5:5" x14ac:dyDescent="0.35">
      <c r="E1500" s="37"/>
    </row>
    <row r="1501" spans="5:5" x14ac:dyDescent="0.35">
      <c r="E1501" s="37"/>
    </row>
    <row r="1502" spans="5:5" x14ac:dyDescent="0.35">
      <c r="E1502" s="37"/>
    </row>
    <row r="1503" spans="5:5" x14ac:dyDescent="0.35">
      <c r="E1503" s="37"/>
    </row>
    <row r="1504" spans="5:5" x14ac:dyDescent="0.35">
      <c r="E1504" s="37"/>
    </row>
    <row r="1505" spans="5:5" x14ac:dyDescent="0.35">
      <c r="E1505" s="37"/>
    </row>
    <row r="1506" spans="5:5" x14ac:dyDescent="0.35">
      <c r="E1506" s="37"/>
    </row>
    <row r="1507" spans="5:5" x14ac:dyDescent="0.35">
      <c r="E1507" s="37"/>
    </row>
    <row r="1508" spans="5:5" x14ac:dyDescent="0.35">
      <c r="E1508" s="37"/>
    </row>
    <row r="1509" spans="5:5" x14ac:dyDescent="0.35">
      <c r="E1509" s="37"/>
    </row>
    <row r="1510" spans="5:5" x14ac:dyDescent="0.35">
      <c r="E1510" s="37"/>
    </row>
    <row r="1511" spans="5:5" x14ac:dyDescent="0.35">
      <c r="E1511" s="37"/>
    </row>
    <row r="1512" spans="5:5" x14ac:dyDescent="0.35">
      <c r="E1512" s="37"/>
    </row>
    <row r="1513" spans="5:5" x14ac:dyDescent="0.35">
      <c r="E1513" s="37"/>
    </row>
    <row r="1514" spans="5:5" x14ac:dyDescent="0.35">
      <c r="E1514" s="37"/>
    </row>
    <row r="1515" spans="5:5" x14ac:dyDescent="0.35">
      <c r="E1515" s="37"/>
    </row>
    <row r="1516" spans="5:5" x14ac:dyDescent="0.35">
      <c r="E1516" s="37"/>
    </row>
    <row r="1517" spans="5:5" x14ac:dyDescent="0.35">
      <c r="E1517" s="37"/>
    </row>
    <row r="1518" spans="5:5" x14ac:dyDescent="0.35">
      <c r="E1518" s="37"/>
    </row>
    <row r="1519" spans="5:5" x14ac:dyDescent="0.35">
      <c r="E1519" s="37"/>
    </row>
    <row r="1520" spans="5:5" x14ac:dyDescent="0.35">
      <c r="E1520" s="37"/>
    </row>
    <row r="1521" spans="5:5" x14ac:dyDescent="0.35">
      <c r="E1521" s="37"/>
    </row>
    <row r="1522" spans="5:5" x14ac:dyDescent="0.35">
      <c r="E1522" s="37"/>
    </row>
    <row r="1523" spans="5:5" x14ac:dyDescent="0.35">
      <c r="E1523" s="37"/>
    </row>
    <row r="1524" spans="5:5" x14ac:dyDescent="0.35">
      <c r="E1524" s="37"/>
    </row>
    <row r="1525" spans="5:5" x14ac:dyDescent="0.35">
      <c r="E1525" s="37"/>
    </row>
    <row r="1526" spans="5:5" x14ac:dyDescent="0.35">
      <c r="E1526" s="37"/>
    </row>
    <row r="1527" spans="5:5" x14ac:dyDescent="0.35">
      <c r="E1527" s="37"/>
    </row>
    <row r="1528" spans="5:5" x14ac:dyDescent="0.35">
      <c r="E1528" s="37"/>
    </row>
    <row r="1529" spans="5:5" x14ac:dyDescent="0.35">
      <c r="E1529" s="37"/>
    </row>
    <row r="1530" spans="5:5" x14ac:dyDescent="0.35">
      <c r="E1530" s="37"/>
    </row>
    <row r="1531" spans="5:5" x14ac:dyDescent="0.35">
      <c r="E1531" s="37"/>
    </row>
    <row r="1532" spans="5:5" x14ac:dyDescent="0.35">
      <c r="E1532" s="37"/>
    </row>
    <row r="1533" spans="5:5" x14ac:dyDescent="0.35">
      <c r="E1533" s="37"/>
    </row>
    <row r="1534" spans="5:5" x14ac:dyDescent="0.35">
      <c r="E1534" s="37"/>
    </row>
    <row r="1535" spans="5:5" x14ac:dyDescent="0.35">
      <c r="E1535" s="37"/>
    </row>
    <row r="1536" spans="5:5" x14ac:dyDescent="0.35">
      <c r="E1536" s="37"/>
    </row>
    <row r="1537" spans="5:5" x14ac:dyDescent="0.35">
      <c r="E1537" s="37"/>
    </row>
    <row r="1538" spans="5:5" x14ac:dyDescent="0.35">
      <c r="E1538" s="37"/>
    </row>
    <row r="1539" spans="5:5" x14ac:dyDescent="0.35">
      <c r="E1539" s="37"/>
    </row>
    <row r="1540" spans="5:5" x14ac:dyDescent="0.35">
      <c r="E1540" s="37"/>
    </row>
    <row r="1541" spans="5:5" x14ac:dyDescent="0.35">
      <c r="E1541" s="37"/>
    </row>
    <row r="1542" spans="5:5" x14ac:dyDescent="0.35">
      <c r="E1542" s="37"/>
    </row>
    <row r="1543" spans="5:5" x14ac:dyDescent="0.35">
      <c r="E1543" s="37"/>
    </row>
    <row r="1544" spans="5:5" x14ac:dyDescent="0.35">
      <c r="E1544" s="37"/>
    </row>
    <row r="1545" spans="5:5" x14ac:dyDescent="0.35">
      <c r="E1545" s="37"/>
    </row>
    <row r="1546" spans="5:5" x14ac:dyDescent="0.35">
      <c r="E1546" s="37"/>
    </row>
    <row r="1547" spans="5:5" x14ac:dyDescent="0.35">
      <c r="E1547" s="37"/>
    </row>
    <row r="1548" spans="5:5" x14ac:dyDescent="0.35">
      <c r="E1548" s="37"/>
    </row>
    <row r="1549" spans="5:5" x14ac:dyDescent="0.35">
      <c r="E1549" s="37"/>
    </row>
    <row r="1550" spans="5:5" x14ac:dyDescent="0.35">
      <c r="E1550" s="37"/>
    </row>
    <row r="1551" spans="5:5" x14ac:dyDescent="0.35">
      <c r="E1551" s="37"/>
    </row>
    <row r="1552" spans="5:5" x14ac:dyDescent="0.35">
      <c r="E1552" s="37"/>
    </row>
    <row r="1553" spans="5:5" x14ac:dyDescent="0.35">
      <c r="E1553" s="37"/>
    </row>
    <row r="1554" spans="5:5" x14ac:dyDescent="0.35">
      <c r="E1554" s="37"/>
    </row>
    <row r="1555" spans="5:5" x14ac:dyDescent="0.35">
      <c r="E1555" s="37"/>
    </row>
    <row r="1556" spans="5:5" x14ac:dyDescent="0.35">
      <c r="E1556" s="37"/>
    </row>
    <row r="1557" spans="5:5" x14ac:dyDescent="0.35">
      <c r="E1557" s="37"/>
    </row>
    <row r="1558" spans="5:5" x14ac:dyDescent="0.35">
      <c r="E1558" s="37"/>
    </row>
    <row r="1559" spans="5:5" x14ac:dyDescent="0.35">
      <c r="E1559" s="37"/>
    </row>
    <row r="1560" spans="5:5" x14ac:dyDescent="0.35">
      <c r="E1560" s="37"/>
    </row>
    <row r="1561" spans="5:5" x14ac:dyDescent="0.35">
      <c r="E1561" s="37"/>
    </row>
    <row r="1562" spans="5:5" x14ac:dyDescent="0.35">
      <c r="E1562" s="37"/>
    </row>
    <row r="1563" spans="5:5" x14ac:dyDescent="0.35">
      <c r="E1563" s="37"/>
    </row>
    <row r="1564" spans="5:5" x14ac:dyDescent="0.35">
      <c r="E1564" s="37"/>
    </row>
    <row r="1565" spans="5:5" x14ac:dyDescent="0.35">
      <c r="E1565" s="37"/>
    </row>
    <row r="1566" spans="5:5" x14ac:dyDescent="0.35">
      <c r="E1566" s="37"/>
    </row>
    <row r="1567" spans="5:5" x14ac:dyDescent="0.35">
      <c r="E1567" s="37"/>
    </row>
    <row r="1568" spans="5:5" x14ac:dyDescent="0.35">
      <c r="E1568" s="37"/>
    </row>
    <row r="1569" spans="5:5" x14ac:dyDescent="0.35">
      <c r="E1569" s="37"/>
    </row>
    <row r="1570" spans="5:5" x14ac:dyDescent="0.35">
      <c r="E1570" s="37"/>
    </row>
    <row r="1571" spans="5:5" x14ac:dyDescent="0.35">
      <c r="E1571" s="37"/>
    </row>
    <row r="1572" spans="5:5" x14ac:dyDescent="0.35">
      <c r="E1572" s="37"/>
    </row>
    <row r="1573" spans="5:5" x14ac:dyDescent="0.35">
      <c r="E1573" s="37"/>
    </row>
    <row r="1574" spans="5:5" x14ac:dyDescent="0.35">
      <c r="E1574" s="37"/>
    </row>
    <row r="1575" spans="5:5" x14ac:dyDescent="0.35">
      <c r="E1575" s="37"/>
    </row>
    <row r="1576" spans="5:5" x14ac:dyDescent="0.35">
      <c r="E1576" s="37"/>
    </row>
    <row r="1577" spans="5:5" x14ac:dyDescent="0.35">
      <c r="E1577" s="37"/>
    </row>
    <row r="1578" spans="5:5" x14ac:dyDescent="0.35">
      <c r="E1578" s="37"/>
    </row>
    <row r="1579" spans="5:5" x14ac:dyDescent="0.35">
      <c r="E1579" s="37"/>
    </row>
    <row r="1580" spans="5:5" x14ac:dyDescent="0.35">
      <c r="E1580" s="37"/>
    </row>
    <row r="1581" spans="5:5" x14ac:dyDescent="0.35">
      <c r="E1581" s="37"/>
    </row>
    <row r="1582" spans="5:5" x14ac:dyDescent="0.35">
      <c r="E1582" s="37"/>
    </row>
    <row r="1583" spans="5:5" x14ac:dyDescent="0.35">
      <c r="E1583" s="37"/>
    </row>
    <row r="1584" spans="5:5" x14ac:dyDescent="0.35">
      <c r="E1584" s="37"/>
    </row>
    <row r="1585" spans="5:5" x14ac:dyDescent="0.35">
      <c r="E1585" s="37"/>
    </row>
    <row r="1586" spans="5:5" x14ac:dyDescent="0.35">
      <c r="E1586" s="37"/>
    </row>
    <row r="1587" spans="5:5" x14ac:dyDescent="0.35">
      <c r="E1587" s="37"/>
    </row>
    <row r="1588" spans="5:5" x14ac:dyDescent="0.35">
      <c r="E1588" s="37"/>
    </row>
    <row r="1589" spans="5:5" x14ac:dyDescent="0.35">
      <c r="E1589" s="37"/>
    </row>
    <row r="1590" spans="5:5" x14ac:dyDescent="0.35">
      <c r="E1590" s="37"/>
    </row>
    <row r="1591" spans="5:5" x14ac:dyDescent="0.35">
      <c r="E1591" s="37"/>
    </row>
    <row r="1592" spans="5:5" x14ac:dyDescent="0.35">
      <c r="E1592" s="37"/>
    </row>
    <row r="1593" spans="5:5" x14ac:dyDescent="0.35">
      <c r="E1593" s="37"/>
    </row>
    <row r="1594" spans="5:5" x14ac:dyDescent="0.35">
      <c r="E1594" s="37"/>
    </row>
    <row r="1595" spans="5:5" x14ac:dyDescent="0.35">
      <c r="E1595" s="37"/>
    </row>
    <row r="1596" spans="5:5" x14ac:dyDescent="0.35">
      <c r="E1596" s="37"/>
    </row>
    <row r="1597" spans="5:5" x14ac:dyDescent="0.35">
      <c r="E1597" s="37"/>
    </row>
    <row r="1598" spans="5:5" x14ac:dyDescent="0.35">
      <c r="E1598" s="37"/>
    </row>
    <row r="1599" spans="5:5" x14ac:dyDescent="0.35">
      <c r="E1599" s="37"/>
    </row>
    <row r="1600" spans="5:5" x14ac:dyDescent="0.35">
      <c r="E1600" s="37"/>
    </row>
    <row r="1601" spans="5:5" x14ac:dyDescent="0.35">
      <c r="E1601" s="37"/>
    </row>
    <row r="1602" spans="5:5" x14ac:dyDescent="0.35">
      <c r="E1602" s="37"/>
    </row>
    <row r="1603" spans="5:5" x14ac:dyDescent="0.35">
      <c r="E1603" s="37"/>
    </row>
    <row r="1604" spans="5:5" x14ac:dyDescent="0.35">
      <c r="E1604" s="37"/>
    </row>
    <row r="1605" spans="5:5" x14ac:dyDescent="0.35">
      <c r="E1605" s="37"/>
    </row>
    <row r="1606" spans="5:5" x14ac:dyDescent="0.35">
      <c r="E1606" s="37"/>
    </row>
    <row r="1607" spans="5:5" x14ac:dyDescent="0.35">
      <c r="E1607" s="37"/>
    </row>
    <row r="1608" spans="5:5" x14ac:dyDescent="0.35">
      <c r="E1608" s="37"/>
    </row>
    <row r="1609" spans="5:5" x14ac:dyDescent="0.35">
      <c r="E1609" s="37"/>
    </row>
    <row r="1610" spans="5:5" x14ac:dyDescent="0.35">
      <c r="E1610" s="37"/>
    </row>
    <row r="1611" spans="5:5" x14ac:dyDescent="0.35">
      <c r="E1611" s="37"/>
    </row>
    <row r="1612" spans="5:5" x14ac:dyDescent="0.35">
      <c r="E1612" s="37"/>
    </row>
    <row r="1613" spans="5:5" x14ac:dyDescent="0.35">
      <c r="E1613" s="37"/>
    </row>
    <row r="1614" spans="5:5" x14ac:dyDescent="0.35">
      <c r="E1614" s="37"/>
    </row>
    <row r="1615" spans="5:5" x14ac:dyDescent="0.35">
      <c r="E1615" s="37"/>
    </row>
    <row r="1616" spans="5:5" x14ac:dyDescent="0.35">
      <c r="E1616" s="37"/>
    </row>
    <row r="1617" spans="5:5" x14ac:dyDescent="0.35">
      <c r="E1617" s="37"/>
    </row>
    <row r="1618" spans="5:5" x14ac:dyDescent="0.35">
      <c r="E1618" s="37"/>
    </row>
    <row r="1619" spans="5:5" x14ac:dyDescent="0.35">
      <c r="E1619" s="37"/>
    </row>
    <row r="1620" spans="5:5" x14ac:dyDescent="0.35">
      <c r="E1620" s="37"/>
    </row>
    <row r="1621" spans="5:5" x14ac:dyDescent="0.35">
      <c r="E1621" s="37"/>
    </row>
    <row r="1622" spans="5:5" x14ac:dyDescent="0.35">
      <c r="E1622" s="37"/>
    </row>
    <row r="1623" spans="5:5" x14ac:dyDescent="0.35">
      <c r="E1623" s="37"/>
    </row>
    <row r="1624" spans="5:5" x14ac:dyDescent="0.35">
      <c r="E1624" s="37"/>
    </row>
    <row r="1625" spans="5:5" x14ac:dyDescent="0.35">
      <c r="E1625" s="37"/>
    </row>
    <row r="1626" spans="5:5" x14ac:dyDescent="0.35">
      <c r="E1626" s="37"/>
    </row>
    <row r="1627" spans="5:5" x14ac:dyDescent="0.35">
      <c r="E1627" s="37"/>
    </row>
    <row r="1628" spans="5:5" x14ac:dyDescent="0.35">
      <c r="E1628" s="37"/>
    </row>
    <row r="1629" spans="5:5" x14ac:dyDescent="0.35">
      <c r="E1629" s="37"/>
    </row>
    <row r="1630" spans="5:5" x14ac:dyDescent="0.35">
      <c r="E1630" s="37"/>
    </row>
    <row r="1631" spans="5:5" x14ac:dyDescent="0.35">
      <c r="E1631" s="37"/>
    </row>
    <row r="1632" spans="5:5" x14ac:dyDescent="0.35">
      <c r="E1632" s="37"/>
    </row>
    <row r="1633" spans="5:5" x14ac:dyDescent="0.35">
      <c r="E1633" s="37"/>
    </row>
    <row r="1634" spans="5:5" x14ac:dyDescent="0.35">
      <c r="E1634" s="37"/>
    </row>
    <row r="1635" spans="5:5" x14ac:dyDescent="0.35">
      <c r="E1635" s="37"/>
    </row>
    <row r="1636" spans="5:5" x14ac:dyDescent="0.35">
      <c r="E1636" s="37"/>
    </row>
    <row r="1637" spans="5:5" x14ac:dyDescent="0.35">
      <c r="E1637" s="37"/>
    </row>
    <row r="1638" spans="5:5" x14ac:dyDescent="0.35">
      <c r="E1638" s="37"/>
    </row>
    <row r="1639" spans="5:5" x14ac:dyDescent="0.35">
      <c r="E1639" s="37"/>
    </row>
    <row r="1640" spans="5:5" x14ac:dyDescent="0.35">
      <c r="E1640" s="37"/>
    </row>
    <row r="1641" spans="5:5" x14ac:dyDescent="0.35">
      <c r="E1641" s="37"/>
    </row>
    <row r="1642" spans="5:5" x14ac:dyDescent="0.35">
      <c r="E1642" s="37"/>
    </row>
    <row r="1643" spans="5:5" x14ac:dyDescent="0.35">
      <c r="E1643" s="37"/>
    </row>
    <row r="1644" spans="5:5" x14ac:dyDescent="0.35">
      <c r="E1644" s="37"/>
    </row>
    <row r="1645" spans="5:5" x14ac:dyDescent="0.35">
      <c r="E1645" s="37"/>
    </row>
    <row r="1646" spans="5:5" x14ac:dyDescent="0.35">
      <c r="E1646" s="37"/>
    </row>
    <row r="1647" spans="5:5" x14ac:dyDescent="0.35">
      <c r="E1647" s="37"/>
    </row>
    <row r="1648" spans="5:5" x14ac:dyDescent="0.35">
      <c r="E1648" s="37"/>
    </row>
    <row r="1649" spans="5:5" x14ac:dyDescent="0.35">
      <c r="E1649" s="37"/>
    </row>
    <row r="1650" spans="5:5" x14ac:dyDescent="0.35">
      <c r="E1650" s="37"/>
    </row>
    <row r="1651" spans="5:5" x14ac:dyDescent="0.35">
      <c r="E1651" s="37"/>
    </row>
    <row r="1652" spans="5:5" x14ac:dyDescent="0.35">
      <c r="E1652" s="37"/>
    </row>
    <row r="1653" spans="5:5" x14ac:dyDescent="0.35">
      <c r="E1653" s="37"/>
    </row>
    <row r="1654" spans="5:5" x14ac:dyDescent="0.35">
      <c r="E1654" s="37"/>
    </row>
    <row r="1655" spans="5:5" x14ac:dyDescent="0.35">
      <c r="E1655" s="37"/>
    </row>
    <row r="1656" spans="5:5" x14ac:dyDescent="0.35">
      <c r="E1656" s="37"/>
    </row>
    <row r="1657" spans="5:5" x14ac:dyDescent="0.35">
      <c r="E1657" s="37"/>
    </row>
    <row r="1658" spans="5:5" x14ac:dyDescent="0.35">
      <c r="E1658" s="37"/>
    </row>
    <row r="1659" spans="5:5" x14ac:dyDescent="0.35">
      <c r="E1659" s="37"/>
    </row>
    <row r="1660" spans="5:5" x14ac:dyDescent="0.35">
      <c r="E1660" s="37"/>
    </row>
    <row r="1661" spans="5:5" x14ac:dyDescent="0.35">
      <c r="E1661" s="37"/>
    </row>
    <row r="1662" spans="5:5" x14ac:dyDescent="0.35">
      <c r="E1662" s="37"/>
    </row>
    <row r="1663" spans="5:5" x14ac:dyDescent="0.35">
      <c r="E1663" s="37"/>
    </row>
    <row r="1664" spans="5:5" x14ac:dyDescent="0.35">
      <c r="E1664" s="37"/>
    </row>
    <row r="1665" spans="5:5" x14ac:dyDescent="0.35">
      <c r="E1665" s="37"/>
    </row>
    <row r="1666" spans="5:5" x14ac:dyDescent="0.35">
      <c r="E1666" s="37"/>
    </row>
    <row r="1667" spans="5:5" x14ac:dyDescent="0.35">
      <c r="E1667" s="37"/>
    </row>
    <row r="1668" spans="5:5" x14ac:dyDescent="0.35">
      <c r="E1668" s="37"/>
    </row>
    <row r="1669" spans="5:5" x14ac:dyDescent="0.35">
      <c r="E1669" s="37"/>
    </row>
    <row r="1670" spans="5:5" x14ac:dyDescent="0.35">
      <c r="E1670" s="37"/>
    </row>
    <row r="1671" spans="5:5" x14ac:dyDescent="0.35">
      <c r="E1671" s="37"/>
    </row>
    <row r="1672" spans="5:5" x14ac:dyDescent="0.35">
      <c r="E1672" s="37"/>
    </row>
    <row r="1673" spans="5:5" x14ac:dyDescent="0.35">
      <c r="E1673" s="37"/>
    </row>
    <row r="1674" spans="5:5" x14ac:dyDescent="0.35">
      <c r="E1674" s="37"/>
    </row>
    <row r="1675" spans="5:5" x14ac:dyDescent="0.35">
      <c r="E1675" s="37"/>
    </row>
    <row r="1676" spans="5:5" x14ac:dyDescent="0.35">
      <c r="E1676" s="37"/>
    </row>
    <row r="1677" spans="5:5" x14ac:dyDescent="0.35">
      <c r="E1677" s="37"/>
    </row>
    <row r="1678" spans="5:5" x14ac:dyDescent="0.35">
      <c r="E1678" s="37"/>
    </row>
    <row r="1679" spans="5:5" x14ac:dyDescent="0.35">
      <c r="E1679" s="37"/>
    </row>
    <row r="1680" spans="5:5" x14ac:dyDescent="0.35">
      <c r="E1680" s="37"/>
    </row>
    <row r="1681" spans="5:5" x14ac:dyDescent="0.35">
      <c r="E1681" s="37"/>
    </row>
    <row r="1682" spans="5:5" x14ac:dyDescent="0.35">
      <c r="E1682" s="37"/>
    </row>
    <row r="1683" spans="5:5" x14ac:dyDescent="0.35">
      <c r="E1683" s="37"/>
    </row>
    <row r="1684" spans="5:5" x14ac:dyDescent="0.35">
      <c r="E1684" s="37"/>
    </row>
    <row r="1685" spans="5:5" x14ac:dyDescent="0.35">
      <c r="E1685" s="37"/>
    </row>
    <row r="1686" spans="5:5" x14ac:dyDescent="0.35">
      <c r="E1686" s="37"/>
    </row>
    <row r="1687" spans="5:5" x14ac:dyDescent="0.35">
      <c r="E1687" s="37"/>
    </row>
    <row r="1688" spans="5:5" x14ac:dyDescent="0.35">
      <c r="E1688" s="37"/>
    </row>
    <row r="1689" spans="5:5" x14ac:dyDescent="0.35">
      <c r="E1689" s="37"/>
    </row>
    <row r="1690" spans="5:5" x14ac:dyDescent="0.35">
      <c r="E1690" s="37"/>
    </row>
    <row r="1691" spans="5:5" x14ac:dyDescent="0.35">
      <c r="E1691" s="37"/>
    </row>
    <row r="1692" spans="5:5" x14ac:dyDescent="0.35">
      <c r="E1692" s="37"/>
    </row>
    <row r="1693" spans="5:5" x14ac:dyDescent="0.35">
      <c r="E1693" s="37"/>
    </row>
    <row r="1694" spans="5:5" x14ac:dyDescent="0.35">
      <c r="E1694" s="37"/>
    </row>
    <row r="1695" spans="5:5" x14ac:dyDescent="0.35">
      <c r="E1695" s="37"/>
    </row>
    <row r="1696" spans="5:5" x14ac:dyDescent="0.35">
      <c r="E1696" s="37"/>
    </row>
    <row r="1697" spans="5:5" x14ac:dyDescent="0.35">
      <c r="E1697" s="37"/>
    </row>
    <row r="1698" spans="5:5" x14ac:dyDescent="0.35">
      <c r="E1698" s="37"/>
    </row>
    <row r="1699" spans="5:5" x14ac:dyDescent="0.35">
      <c r="E1699" s="37"/>
    </row>
    <row r="1700" spans="5:5" x14ac:dyDescent="0.35">
      <c r="E1700" s="37"/>
    </row>
    <row r="1701" spans="5:5" x14ac:dyDescent="0.35">
      <c r="E1701" s="37"/>
    </row>
    <row r="1702" spans="5:5" x14ac:dyDescent="0.35">
      <c r="E1702" s="37"/>
    </row>
    <row r="1703" spans="5:5" x14ac:dyDescent="0.35">
      <c r="E1703" s="37"/>
    </row>
    <row r="1704" spans="5:5" x14ac:dyDescent="0.35">
      <c r="E1704" s="37"/>
    </row>
    <row r="1705" spans="5:5" x14ac:dyDescent="0.35">
      <c r="E1705" s="37"/>
    </row>
    <row r="1706" spans="5:5" x14ac:dyDescent="0.35">
      <c r="E1706" s="37"/>
    </row>
    <row r="1707" spans="5:5" x14ac:dyDescent="0.35">
      <c r="E1707" s="37"/>
    </row>
    <row r="1708" spans="5:5" x14ac:dyDescent="0.35">
      <c r="E1708" s="37"/>
    </row>
    <row r="1709" spans="5:5" x14ac:dyDescent="0.35">
      <c r="E1709" s="37"/>
    </row>
    <row r="1710" spans="5:5" x14ac:dyDescent="0.35">
      <c r="E1710" s="37"/>
    </row>
    <row r="1711" spans="5:5" x14ac:dyDescent="0.35">
      <c r="E1711" s="37"/>
    </row>
    <row r="1712" spans="5:5" x14ac:dyDescent="0.35">
      <c r="E1712" s="37"/>
    </row>
    <row r="1713" spans="5:5" x14ac:dyDescent="0.35">
      <c r="E1713" s="37"/>
    </row>
    <row r="1714" spans="5:5" x14ac:dyDescent="0.35">
      <c r="E1714" s="37"/>
    </row>
    <row r="1715" spans="5:5" x14ac:dyDescent="0.35">
      <c r="E1715" s="37"/>
    </row>
    <row r="1716" spans="5:5" x14ac:dyDescent="0.35">
      <c r="E1716" s="37"/>
    </row>
    <row r="1717" spans="5:5" x14ac:dyDescent="0.35">
      <c r="E1717" s="37"/>
    </row>
    <row r="1718" spans="5:5" x14ac:dyDescent="0.35">
      <c r="E1718" s="37"/>
    </row>
    <row r="1719" spans="5:5" x14ac:dyDescent="0.35">
      <c r="E1719" s="37"/>
    </row>
    <row r="1720" spans="5:5" x14ac:dyDescent="0.35">
      <c r="E1720" s="37"/>
    </row>
    <row r="1721" spans="5:5" x14ac:dyDescent="0.35">
      <c r="E1721" s="37"/>
    </row>
    <row r="1722" spans="5:5" x14ac:dyDescent="0.35">
      <c r="E1722" s="37"/>
    </row>
    <row r="1723" spans="5:5" x14ac:dyDescent="0.35">
      <c r="E1723" s="37"/>
    </row>
    <row r="1724" spans="5:5" x14ac:dyDescent="0.35">
      <c r="E1724" s="37"/>
    </row>
    <row r="1725" spans="5:5" x14ac:dyDescent="0.35">
      <c r="E1725" s="37"/>
    </row>
    <row r="1726" spans="5:5" x14ac:dyDescent="0.35">
      <c r="E1726" s="37"/>
    </row>
    <row r="1727" spans="5:5" x14ac:dyDescent="0.35">
      <c r="E1727" s="37"/>
    </row>
    <row r="1728" spans="5:5" x14ac:dyDescent="0.35">
      <c r="E1728" s="37"/>
    </row>
    <row r="1729" spans="5:5" x14ac:dyDescent="0.35">
      <c r="E1729" s="37"/>
    </row>
    <row r="1730" spans="5:5" x14ac:dyDescent="0.35">
      <c r="E1730" s="37"/>
    </row>
    <row r="1731" spans="5:5" x14ac:dyDescent="0.35">
      <c r="E1731" s="37"/>
    </row>
    <row r="1732" spans="5:5" x14ac:dyDescent="0.35">
      <c r="E1732" s="37"/>
    </row>
    <row r="1733" spans="5:5" x14ac:dyDescent="0.35">
      <c r="E1733" s="37"/>
    </row>
    <row r="1734" spans="5:5" x14ac:dyDescent="0.35">
      <c r="E1734" s="37"/>
    </row>
    <row r="1735" spans="5:5" x14ac:dyDescent="0.35">
      <c r="E1735" s="37"/>
    </row>
    <row r="1736" spans="5:5" x14ac:dyDescent="0.35">
      <c r="E1736" s="37"/>
    </row>
    <row r="1737" spans="5:5" x14ac:dyDescent="0.35">
      <c r="E1737" s="37"/>
    </row>
    <row r="1738" spans="5:5" x14ac:dyDescent="0.35">
      <c r="E1738" s="37"/>
    </row>
    <row r="1739" spans="5:5" x14ac:dyDescent="0.35">
      <c r="E1739" s="37"/>
    </row>
    <row r="1740" spans="5:5" x14ac:dyDescent="0.35">
      <c r="E1740" s="37"/>
    </row>
    <row r="1741" spans="5:5" x14ac:dyDescent="0.35">
      <c r="E1741" s="37"/>
    </row>
    <row r="1742" spans="5:5" x14ac:dyDescent="0.35">
      <c r="E1742" s="37"/>
    </row>
    <row r="1743" spans="5:5" x14ac:dyDescent="0.35">
      <c r="E1743" s="37"/>
    </row>
    <row r="1744" spans="5:5" x14ac:dyDescent="0.35">
      <c r="E1744" s="37"/>
    </row>
    <row r="1745" spans="5:5" x14ac:dyDescent="0.35">
      <c r="E1745" s="37"/>
    </row>
    <row r="1746" spans="5:5" x14ac:dyDescent="0.35">
      <c r="E1746" s="37"/>
    </row>
    <row r="1747" spans="5:5" x14ac:dyDescent="0.35">
      <c r="E1747" s="37"/>
    </row>
    <row r="1748" spans="5:5" x14ac:dyDescent="0.35">
      <c r="E1748" s="37"/>
    </row>
    <row r="1749" spans="5:5" x14ac:dyDescent="0.35">
      <c r="E1749" s="37"/>
    </row>
    <row r="1750" spans="5:5" x14ac:dyDescent="0.35">
      <c r="E1750" s="37"/>
    </row>
    <row r="1751" spans="5:5" x14ac:dyDescent="0.35">
      <c r="E1751" s="37"/>
    </row>
    <row r="1752" spans="5:5" x14ac:dyDescent="0.35">
      <c r="E1752" s="37"/>
    </row>
    <row r="1753" spans="5:5" x14ac:dyDescent="0.35">
      <c r="E1753" s="37"/>
    </row>
    <row r="1754" spans="5:5" x14ac:dyDescent="0.35">
      <c r="E1754" s="37"/>
    </row>
    <row r="1755" spans="5:5" x14ac:dyDescent="0.35">
      <c r="E1755" s="37"/>
    </row>
    <row r="1756" spans="5:5" x14ac:dyDescent="0.35">
      <c r="E1756" s="37"/>
    </row>
    <row r="1757" spans="5:5" x14ac:dyDescent="0.35">
      <c r="E1757" s="37"/>
    </row>
    <row r="1758" spans="5:5" x14ac:dyDescent="0.35">
      <c r="E1758" s="37"/>
    </row>
    <row r="1759" spans="5:5" x14ac:dyDescent="0.35">
      <c r="E1759" s="37"/>
    </row>
    <row r="1760" spans="5:5" x14ac:dyDescent="0.35">
      <c r="E1760" s="37"/>
    </row>
    <row r="1761" spans="5:5" x14ac:dyDescent="0.35">
      <c r="E1761" s="37"/>
    </row>
    <row r="1762" spans="5:5" x14ac:dyDescent="0.35">
      <c r="E1762" s="37"/>
    </row>
    <row r="1763" spans="5:5" x14ac:dyDescent="0.35">
      <c r="E1763" s="37"/>
    </row>
    <row r="1764" spans="5:5" x14ac:dyDescent="0.35">
      <c r="E1764" s="37"/>
    </row>
    <row r="1765" spans="5:5" x14ac:dyDescent="0.35">
      <c r="E1765" s="37"/>
    </row>
    <row r="1766" spans="5:5" x14ac:dyDescent="0.35">
      <c r="E1766" s="37"/>
    </row>
    <row r="1767" spans="5:5" x14ac:dyDescent="0.35">
      <c r="E1767" s="37"/>
    </row>
    <row r="1768" spans="5:5" x14ac:dyDescent="0.35">
      <c r="E1768" s="37"/>
    </row>
    <row r="1769" spans="5:5" x14ac:dyDescent="0.35">
      <c r="E1769" s="37"/>
    </row>
    <row r="1770" spans="5:5" x14ac:dyDescent="0.35">
      <c r="E1770" s="37"/>
    </row>
    <row r="1771" spans="5:5" x14ac:dyDescent="0.35">
      <c r="E1771" s="37"/>
    </row>
    <row r="1772" spans="5:5" x14ac:dyDescent="0.35">
      <c r="E1772" s="37"/>
    </row>
    <row r="1773" spans="5:5" x14ac:dyDescent="0.35">
      <c r="E1773" s="37"/>
    </row>
    <row r="1774" spans="5:5" x14ac:dyDescent="0.35">
      <c r="E1774" s="37"/>
    </row>
    <row r="1775" spans="5:5" x14ac:dyDescent="0.35">
      <c r="E1775" s="37"/>
    </row>
    <row r="1776" spans="5:5" x14ac:dyDescent="0.35">
      <c r="E1776" s="37"/>
    </row>
    <row r="1777" spans="5:5" x14ac:dyDescent="0.35">
      <c r="E1777" s="37"/>
    </row>
    <row r="1778" spans="5:5" x14ac:dyDescent="0.35">
      <c r="E1778" s="37"/>
    </row>
    <row r="1779" spans="5:5" x14ac:dyDescent="0.35">
      <c r="E1779" s="37"/>
    </row>
    <row r="1780" spans="5:5" x14ac:dyDescent="0.35">
      <c r="E1780" s="37"/>
    </row>
    <row r="1781" spans="5:5" x14ac:dyDescent="0.35">
      <c r="E1781" s="37"/>
    </row>
    <row r="1782" spans="5:5" x14ac:dyDescent="0.35">
      <c r="E1782" s="37"/>
    </row>
    <row r="1783" spans="5:5" x14ac:dyDescent="0.35">
      <c r="E1783" s="37"/>
    </row>
    <row r="1784" spans="5:5" x14ac:dyDescent="0.35">
      <c r="E1784" s="37"/>
    </row>
    <row r="1785" spans="5:5" x14ac:dyDescent="0.35">
      <c r="E1785" s="37"/>
    </row>
    <row r="1786" spans="5:5" x14ac:dyDescent="0.35">
      <c r="E1786" s="37"/>
    </row>
    <row r="1787" spans="5:5" x14ac:dyDescent="0.35">
      <c r="E1787" s="37"/>
    </row>
    <row r="1788" spans="5:5" x14ac:dyDescent="0.35">
      <c r="E1788" s="37"/>
    </row>
    <row r="1789" spans="5:5" x14ac:dyDescent="0.35">
      <c r="E1789" s="37"/>
    </row>
    <row r="1790" spans="5:5" x14ac:dyDescent="0.35">
      <c r="E1790" s="37"/>
    </row>
    <row r="1791" spans="5:5" x14ac:dyDescent="0.35">
      <c r="E1791" s="37"/>
    </row>
    <row r="1792" spans="5:5" x14ac:dyDescent="0.35">
      <c r="E1792" s="37"/>
    </row>
    <row r="1793" spans="5:5" x14ac:dyDescent="0.35">
      <c r="E1793" s="37"/>
    </row>
    <row r="1794" spans="5:5" x14ac:dyDescent="0.35">
      <c r="E1794" s="37"/>
    </row>
    <row r="1795" spans="5:5" x14ac:dyDescent="0.35">
      <c r="E1795" s="37"/>
    </row>
    <row r="1796" spans="5:5" x14ac:dyDescent="0.35">
      <c r="E1796" s="37"/>
    </row>
    <row r="1797" spans="5:5" x14ac:dyDescent="0.35">
      <c r="E1797" s="37"/>
    </row>
    <row r="1798" spans="5:5" x14ac:dyDescent="0.35">
      <c r="E1798" s="37"/>
    </row>
    <row r="1799" spans="5:5" x14ac:dyDescent="0.35">
      <c r="E1799" s="37"/>
    </row>
    <row r="1800" spans="5:5" x14ac:dyDescent="0.35">
      <c r="E1800" s="37"/>
    </row>
    <row r="1801" spans="5:5" x14ac:dyDescent="0.35">
      <c r="E1801" s="37"/>
    </row>
    <row r="1802" spans="5:5" x14ac:dyDescent="0.35">
      <c r="E1802" s="37"/>
    </row>
    <row r="1803" spans="5:5" x14ac:dyDescent="0.35">
      <c r="E1803" s="37"/>
    </row>
    <row r="1804" spans="5:5" x14ac:dyDescent="0.35">
      <c r="E1804" s="37"/>
    </row>
    <row r="1805" spans="5:5" x14ac:dyDescent="0.35">
      <c r="E1805" s="37"/>
    </row>
    <row r="1806" spans="5:5" x14ac:dyDescent="0.35">
      <c r="E1806" s="37"/>
    </row>
    <row r="1807" spans="5:5" x14ac:dyDescent="0.35">
      <c r="E1807" s="37"/>
    </row>
    <row r="1808" spans="5:5" x14ac:dyDescent="0.35">
      <c r="E1808" s="37"/>
    </row>
    <row r="1809" spans="5:5" x14ac:dyDescent="0.35">
      <c r="E1809" s="37"/>
    </row>
    <row r="1810" spans="5:5" x14ac:dyDescent="0.35">
      <c r="E1810" s="37"/>
    </row>
    <row r="1811" spans="5:5" x14ac:dyDescent="0.35">
      <c r="E1811" s="37"/>
    </row>
    <row r="1812" spans="5:5" x14ac:dyDescent="0.35">
      <c r="E1812" s="37"/>
    </row>
    <row r="1813" spans="5:5" x14ac:dyDescent="0.35">
      <c r="E1813" s="37"/>
    </row>
    <row r="1814" spans="5:5" x14ac:dyDescent="0.35">
      <c r="E1814" s="37"/>
    </row>
    <row r="1815" spans="5:5" x14ac:dyDescent="0.35">
      <c r="E1815" s="37"/>
    </row>
    <row r="1816" spans="5:5" x14ac:dyDescent="0.35">
      <c r="E1816" s="37"/>
    </row>
    <row r="1817" spans="5:5" x14ac:dyDescent="0.35">
      <c r="E1817" s="37"/>
    </row>
    <row r="1818" spans="5:5" x14ac:dyDescent="0.35">
      <c r="E1818" s="37"/>
    </row>
    <row r="1819" spans="5:5" x14ac:dyDescent="0.35">
      <c r="E1819" s="37"/>
    </row>
    <row r="1820" spans="5:5" x14ac:dyDescent="0.35">
      <c r="E1820" s="37"/>
    </row>
    <row r="1821" spans="5:5" x14ac:dyDescent="0.35">
      <c r="E1821" s="37"/>
    </row>
    <row r="1822" spans="5:5" x14ac:dyDescent="0.35">
      <c r="E1822" s="37"/>
    </row>
    <row r="1823" spans="5:5" x14ac:dyDescent="0.35">
      <c r="E1823" s="37"/>
    </row>
    <row r="1824" spans="5:5" x14ac:dyDescent="0.35">
      <c r="E1824" s="37"/>
    </row>
    <row r="1825" spans="5:5" x14ac:dyDescent="0.35">
      <c r="E1825" s="37"/>
    </row>
    <row r="1826" spans="5:5" x14ac:dyDescent="0.35">
      <c r="E1826" s="37"/>
    </row>
    <row r="1827" spans="5:5" x14ac:dyDescent="0.35">
      <c r="E1827" s="37"/>
    </row>
    <row r="1828" spans="5:5" x14ac:dyDescent="0.35">
      <c r="E1828" s="37"/>
    </row>
    <row r="1829" spans="5:5" x14ac:dyDescent="0.35">
      <c r="E1829" s="37"/>
    </row>
    <row r="1830" spans="5:5" x14ac:dyDescent="0.35">
      <c r="E1830" s="37"/>
    </row>
    <row r="1831" spans="5:5" x14ac:dyDescent="0.35">
      <c r="E1831" s="37"/>
    </row>
    <row r="1832" spans="5:5" x14ac:dyDescent="0.35">
      <c r="E1832" s="37"/>
    </row>
    <row r="1833" spans="5:5" x14ac:dyDescent="0.35">
      <c r="E1833" s="37"/>
    </row>
    <row r="1834" spans="5:5" x14ac:dyDescent="0.35">
      <c r="E1834" s="37"/>
    </row>
    <row r="1835" spans="5:5" x14ac:dyDescent="0.35">
      <c r="E1835" s="37"/>
    </row>
    <row r="1836" spans="5:5" x14ac:dyDescent="0.35">
      <c r="E1836" s="37"/>
    </row>
    <row r="1837" spans="5:5" x14ac:dyDescent="0.35">
      <c r="E1837" s="37"/>
    </row>
    <row r="1838" spans="5:5" x14ac:dyDescent="0.35">
      <c r="E1838" s="37"/>
    </row>
    <row r="1839" spans="5:5" x14ac:dyDescent="0.35">
      <c r="E1839" s="37"/>
    </row>
    <row r="1840" spans="5:5" x14ac:dyDescent="0.35">
      <c r="E1840" s="37"/>
    </row>
    <row r="1841" spans="5:5" x14ac:dyDescent="0.35">
      <c r="E1841" s="37"/>
    </row>
    <row r="1842" spans="5:5" x14ac:dyDescent="0.35">
      <c r="E1842" s="37"/>
    </row>
    <row r="1843" spans="5:5" x14ac:dyDescent="0.35">
      <c r="E1843" s="37"/>
    </row>
    <row r="1844" spans="5:5" x14ac:dyDescent="0.35">
      <c r="E1844" s="37"/>
    </row>
    <row r="1845" spans="5:5" x14ac:dyDescent="0.35">
      <c r="E1845" s="37"/>
    </row>
    <row r="1846" spans="5:5" x14ac:dyDescent="0.35">
      <c r="E1846" s="37"/>
    </row>
    <row r="1847" spans="5:5" x14ac:dyDescent="0.35">
      <c r="E1847" s="37"/>
    </row>
    <row r="1848" spans="5:5" x14ac:dyDescent="0.35">
      <c r="E1848" s="37"/>
    </row>
    <row r="1849" spans="5:5" x14ac:dyDescent="0.35">
      <c r="E1849" s="37"/>
    </row>
    <row r="1850" spans="5:5" x14ac:dyDescent="0.35">
      <c r="E1850" s="37"/>
    </row>
    <row r="1851" spans="5:5" x14ac:dyDescent="0.35">
      <c r="E1851" s="37"/>
    </row>
    <row r="1852" spans="5:5" x14ac:dyDescent="0.35">
      <c r="E1852" s="37"/>
    </row>
    <row r="1853" spans="5:5" x14ac:dyDescent="0.35">
      <c r="E1853" s="37"/>
    </row>
    <row r="1854" spans="5:5" x14ac:dyDescent="0.35">
      <c r="E1854" s="37"/>
    </row>
    <row r="1855" spans="5:5" x14ac:dyDescent="0.35">
      <c r="E1855" s="37"/>
    </row>
    <row r="1856" spans="5:5" x14ac:dyDescent="0.35">
      <c r="E1856" s="37"/>
    </row>
    <row r="1857" spans="5:5" x14ac:dyDescent="0.35">
      <c r="E1857" s="37"/>
    </row>
    <row r="1858" spans="5:5" x14ac:dyDescent="0.35">
      <c r="E1858" s="37"/>
    </row>
    <row r="1859" spans="5:5" x14ac:dyDescent="0.35">
      <c r="E1859" s="37"/>
    </row>
    <row r="1860" spans="5:5" x14ac:dyDescent="0.35">
      <c r="E1860" s="37"/>
    </row>
    <row r="1861" spans="5:5" x14ac:dyDescent="0.35">
      <c r="E1861" s="37"/>
    </row>
    <row r="1862" spans="5:5" x14ac:dyDescent="0.35">
      <c r="E1862" s="37"/>
    </row>
    <row r="1863" spans="5:5" x14ac:dyDescent="0.35">
      <c r="E1863" s="37"/>
    </row>
    <row r="1864" spans="5:5" x14ac:dyDescent="0.35">
      <c r="E1864" s="37"/>
    </row>
    <row r="1865" spans="5:5" x14ac:dyDescent="0.35">
      <c r="E1865" s="37"/>
    </row>
    <row r="1866" spans="5:5" x14ac:dyDescent="0.35">
      <c r="E1866" s="37"/>
    </row>
    <row r="1867" spans="5:5" x14ac:dyDescent="0.35">
      <c r="E1867" s="37"/>
    </row>
    <row r="1868" spans="5:5" x14ac:dyDescent="0.35">
      <c r="E1868" s="37"/>
    </row>
    <row r="1869" spans="5:5" x14ac:dyDescent="0.35">
      <c r="E1869" s="37"/>
    </row>
    <row r="1870" spans="5:5" x14ac:dyDescent="0.35">
      <c r="E1870" s="37"/>
    </row>
    <row r="1871" spans="5:5" x14ac:dyDescent="0.35">
      <c r="E1871" s="37"/>
    </row>
    <row r="1872" spans="5:5" x14ac:dyDescent="0.35">
      <c r="E1872" s="37"/>
    </row>
    <row r="1873" spans="5:5" x14ac:dyDescent="0.35">
      <c r="E1873" s="37"/>
    </row>
    <row r="1874" spans="5:5" x14ac:dyDescent="0.35">
      <c r="E1874" s="37"/>
    </row>
    <row r="1875" spans="5:5" x14ac:dyDescent="0.35">
      <c r="E1875" s="37"/>
    </row>
    <row r="1876" spans="5:5" x14ac:dyDescent="0.35">
      <c r="E1876" s="37"/>
    </row>
    <row r="1877" spans="5:5" x14ac:dyDescent="0.35">
      <c r="E1877" s="37"/>
    </row>
    <row r="1878" spans="5:5" x14ac:dyDescent="0.35">
      <c r="E1878" s="37"/>
    </row>
    <row r="1879" spans="5:5" x14ac:dyDescent="0.35">
      <c r="E1879" s="37"/>
    </row>
    <row r="1880" spans="5:5" x14ac:dyDescent="0.35">
      <c r="E1880" s="37"/>
    </row>
    <row r="1881" spans="5:5" x14ac:dyDescent="0.35">
      <c r="E1881" s="37"/>
    </row>
    <row r="1882" spans="5:5" x14ac:dyDescent="0.35">
      <c r="E1882" s="37"/>
    </row>
    <row r="1883" spans="5:5" x14ac:dyDescent="0.35">
      <c r="E1883" s="37"/>
    </row>
    <row r="1884" spans="5:5" x14ac:dyDescent="0.35">
      <c r="E1884" s="37"/>
    </row>
    <row r="1885" spans="5:5" x14ac:dyDescent="0.35">
      <c r="E1885" s="37"/>
    </row>
    <row r="1886" spans="5:5" x14ac:dyDescent="0.35">
      <c r="E1886" s="37"/>
    </row>
    <row r="1887" spans="5:5" x14ac:dyDescent="0.35">
      <c r="E1887" s="37"/>
    </row>
    <row r="1888" spans="5:5" x14ac:dyDescent="0.35">
      <c r="E1888" s="37"/>
    </row>
    <row r="1889" spans="5:5" x14ac:dyDescent="0.35">
      <c r="E1889" s="37"/>
    </row>
    <row r="1890" spans="5:5" x14ac:dyDescent="0.35">
      <c r="E1890" s="37"/>
    </row>
    <row r="1891" spans="5:5" x14ac:dyDescent="0.35">
      <c r="E1891" s="37"/>
    </row>
    <row r="1892" spans="5:5" x14ac:dyDescent="0.35">
      <c r="E1892" s="37"/>
    </row>
    <row r="1893" spans="5:5" x14ac:dyDescent="0.35">
      <c r="E1893" s="37"/>
    </row>
    <row r="1894" spans="5:5" x14ac:dyDescent="0.35">
      <c r="E1894" s="37"/>
    </row>
    <row r="1895" spans="5:5" x14ac:dyDescent="0.35">
      <c r="E1895" s="37"/>
    </row>
    <row r="1896" spans="5:5" x14ac:dyDescent="0.35">
      <c r="E1896" s="37"/>
    </row>
    <row r="1897" spans="5:5" x14ac:dyDescent="0.35">
      <c r="E1897" s="37"/>
    </row>
    <row r="1898" spans="5:5" x14ac:dyDescent="0.35">
      <c r="E1898" s="37"/>
    </row>
    <row r="1899" spans="5:5" x14ac:dyDescent="0.35">
      <c r="E1899" s="37"/>
    </row>
    <row r="1900" spans="5:5" x14ac:dyDescent="0.35">
      <c r="E1900" s="37"/>
    </row>
    <row r="1901" spans="5:5" x14ac:dyDescent="0.35">
      <c r="E1901" s="37"/>
    </row>
    <row r="1902" spans="5:5" x14ac:dyDescent="0.35">
      <c r="E1902" s="37"/>
    </row>
    <row r="1903" spans="5:5" x14ac:dyDescent="0.35">
      <c r="E1903" s="37"/>
    </row>
    <row r="1904" spans="5:5" x14ac:dyDescent="0.35">
      <c r="E1904" s="37"/>
    </row>
    <row r="1905" spans="5:5" x14ac:dyDescent="0.35">
      <c r="E1905" s="37"/>
    </row>
    <row r="1906" spans="5:5" x14ac:dyDescent="0.35">
      <c r="E1906" s="37"/>
    </row>
    <row r="1907" spans="5:5" x14ac:dyDescent="0.35">
      <c r="E1907" s="37"/>
    </row>
    <row r="1908" spans="5:5" x14ac:dyDescent="0.35">
      <c r="E1908" s="37"/>
    </row>
    <row r="1909" spans="5:5" x14ac:dyDescent="0.35">
      <c r="E1909" s="37"/>
    </row>
    <row r="1910" spans="5:5" x14ac:dyDescent="0.35">
      <c r="E1910" s="37"/>
    </row>
    <row r="1911" spans="5:5" x14ac:dyDescent="0.35">
      <c r="E1911" s="37"/>
    </row>
    <row r="1912" spans="5:5" x14ac:dyDescent="0.35">
      <c r="E1912" s="37"/>
    </row>
    <row r="1913" spans="5:5" x14ac:dyDescent="0.35">
      <c r="E1913" s="37"/>
    </row>
    <row r="1914" spans="5:5" x14ac:dyDescent="0.35">
      <c r="E1914" s="37"/>
    </row>
    <row r="1915" spans="5:5" x14ac:dyDescent="0.35">
      <c r="E1915" s="37"/>
    </row>
    <row r="1916" spans="5:5" x14ac:dyDescent="0.35">
      <c r="E1916" s="37"/>
    </row>
    <row r="1917" spans="5:5" x14ac:dyDescent="0.35">
      <c r="E1917" s="37"/>
    </row>
    <row r="1918" spans="5:5" x14ac:dyDescent="0.35">
      <c r="E1918" s="37"/>
    </row>
    <row r="1919" spans="5:5" x14ac:dyDescent="0.35">
      <c r="E1919" s="37"/>
    </row>
    <row r="1920" spans="5:5" x14ac:dyDescent="0.35">
      <c r="E1920" s="37"/>
    </row>
    <row r="1921" spans="5:5" x14ac:dyDescent="0.35">
      <c r="E1921" s="37"/>
    </row>
    <row r="1922" spans="5:5" x14ac:dyDescent="0.35">
      <c r="E1922" s="37"/>
    </row>
    <row r="1923" spans="5:5" x14ac:dyDescent="0.35">
      <c r="E1923" s="37"/>
    </row>
    <row r="1924" spans="5:5" x14ac:dyDescent="0.35">
      <c r="E1924" s="37"/>
    </row>
    <row r="1925" spans="5:5" x14ac:dyDescent="0.35">
      <c r="E1925" s="37"/>
    </row>
    <row r="1926" spans="5:5" x14ac:dyDescent="0.35">
      <c r="E1926" s="37"/>
    </row>
    <row r="1927" spans="5:5" x14ac:dyDescent="0.35">
      <c r="E1927" s="37"/>
    </row>
    <row r="1928" spans="5:5" x14ac:dyDescent="0.35">
      <c r="E1928" s="37"/>
    </row>
    <row r="1929" spans="5:5" x14ac:dyDescent="0.35">
      <c r="E1929" s="37"/>
    </row>
    <row r="1930" spans="5:5" x14ac:dyDescent="0.35">
      <c r="E1930" s="37"/>
    </row>
    <row r="1931" spans="5:5" x14ac:dyDescent="0.35">
      <c r="E1931" s="37"/>
    </row>
    <row r="1932" spans="5:5" x14ac:dyDescent="0.35">
      <c r="E1932" s="37"/>
    </row>
    <row r="1933" spans="5:5" x14ac:dyDescent="0.35">
      <c r="E1933" s="37"/>
    </row>
    <row r="1934" spans="5:5" x14ac:dyDescent="0.35">
      <c r="E1934" s="37"/>
    </row>
    <row r="1935" spans="5:5" x14ac:dyDescent="0.35">
      <c r="E1935" s="37"/>
    </row>
    <row r="1936" spans="5:5" x14ac:dyDescent="0.35">
      <c r="E1936" s="37"/>
    </row>
    <row r="1937" spans="5:5" x14ac:dyDescent="0.35">
      <c r="E1937" s="37"/>
    </row>
    <row r="1938" spans="5:5" x14ac:dyDescent="0.35">
      <c r="E1938" s="37"/>
    </row>
    <row r="1939" spans="5:5" x14ac:dyDescent="0.35">
      <c r="E1939" s="37"/>
    </row>
    <row r="1940" spans="5:5" x14ac:dyDescent="0.35">
      <c r="E1940" s="37"/>
    </row>
    <row r="1941" spans="5:5" x14ac:dyDescent="0.35">
      <c r="E1941" s="37"/>
    </row>
    <row r="1942" spans="5:5" x14ac:dyDescent="0.35">
      <c r="E1942" s="37"/>
    </row>
    <row r="1943" spans="5:5" x14ac:dyDescent="0.35">
      <c r="E1943" s="37"/>
    </row>
    <row r="1944" spans="5:5" x14ac:dyDescent="0.35">
      <c r="E1944" s="37"/>
    </row>
    <row r="1945" spans="5:5" x14ac:dyDescent="0.35">
      <c r="E1945" s="37"/>
    </row>
    <row r="1946" spans="5:5" x14ac:dyDescent="0.35">
      <c r="E1946" s="37"/>
    </row>
    <row r="1947" spans="5:5" x14ac:dyDescent="0.35">
      <c r="E1947" s="37"/>
    </row>
    <row r="1948" spans="5:5" x14ac:dyDescent="0.35">
      <c r="E1948" s="37"/>
    </row>
    <row r="1949" spans="5:5" x14ac:dyDescent="0.35">
      <c r="E1949" s="37"/>
    </row>
    <row r="1950" spans="5:5" x14ac:dyDescent="0.35">
      <c r="E1950" s="37"/>
    </row>
    <row r="1951" spans="5:5" x14ac:dyDescent="0.35">
      <c r="E1951" s="37"/>
    </row>
    <row r="1952" spans="5:5" x14ac:dyDescent="0.35">
      <c r="E1952" s="37"/>
    </row>
    <row r="1953" spans="5:5" x14ac:dyDescent="0.35">
      <c r="E1953" s="37"/>
    </row>
    <row r="1954" spans="5:5" x14ac:dyDescent="0.35">
      <c r="E1954" s="37"/>
    </row>
    <row r="1955" spans="5:5" x14ac:dyDescent="0.35">
      <c r="E1955" s="37"/>
    </row>
    <row r="1956" spans="5:5" x14ac:dyDescent="0.35">
      <c r="E1956" s="37"/>
    </row>
    <row r="1957" spans="5:5" x14ac:dyDescent="0.35">
      <c r="E1957" s="37"/>
    </row>
    <row r="1958" spans="5:5" x14ac:dyDescent="0.35">
      <c r="E1958" s="37"/>
    </row>
    <row r="1959" spans="5:5" x14ac:dyDescent="0.35">
      <c r="E1959" s="37"/>
    </row>
    <row r="1960" spans="5:5" x14ac:dyDescent="0.35">
      <c r="E1960" s="37"/>
    </row>
    <row r="1961" spans="5:5" x14ac:dyDescent="0.35">
      <c r="E1961" s="37"/>
    </row>
    <row r="1962" spans="5:5" x14ac:dyDescent="0.35">
      <c r="E1962" s="37"/>
    </row>
    <row r="1963" spans="5:5" x14ac:dyDescent="0.35">
      <c r="E1963" s="37"/>
    </row>
    <row r="1964" spans="5:5" x14ac:dyDescent="0.35">
      <c r="E1964" s="37"/>
    </row>
    <row r="1965" spans="5:5" x14ac:dyDescent="0.35">
      <c r="E1965" s="37"/>
    </row>
    <row r="1966" spans="5:5" x14ac:dyDescent="0.35">
      <c r="E1966" s="37"/>
    </row>
    <row r="1967" spans="5:5" x14ac:dyDescent="0.35">
      <c r="E1967" s="37"/>
    </row>
    <row r="1968" spans="5:5" x14ac:dyDescent="0.35">
      <c r="E1968" s="37"/>
    </row>
    <row r="1969" spans="5:5" x14ac:dyDescent="0.35">
      <c r="E1969" s="37"/>
    </row>
    <row r="1970" spans="5:5" x14ac:dyDescent="0.35">
      <c r="E1970" s="37"/>
    </row>
    <row r="1971" spans="5:5" x14ac:dyDescent="0.35">
      <c r="E1971" s="37"/>
    </row>
    <row r="1972" spans="5:5" x14ac:dyDescent="0.35">
      <c r="E1972" s="37"/>
    </row>
    <row r="1973" spans="5:5" x14ac:dyDescent="0.35">
      <c r="E1973" s="37"/>
    </row>
    <row r="1974" spans="5:5" x14ac:dyDescent="0.35">
      <c r="E1974" s="37"/>
    </row>
    <row r="1975" spans="5:5" x14ac:dyDescent="0.35">
      <c r="E1975" s="37"/>
    </row>
    <row r="1976" spans="5:5" x14ac:dyDescent="0.35">
      <c r="E1976" s="37"/>
    </row>
    <row r="1977" spans="5:5" x14ac:dyDescent="0.35">
      <c r="E1977" s="37"/>
    </row>
    <row r="1978" spans="5:5" x14ac:dyDescent="0.35">
      <c r="E1978" s="37"/>
    </row>
    <row r="1979" spans="5:5" x14ac:dyDescent="0.35">
      <c r="E1979" s="37"/>
    </row>
    <row r="1980" spans="5:5" x14ac:dyDescent="0.35">
      <c r="E1980" s="37"/>
    </row>
    <row r="1981" spans="5:5" x14ac:dyDescent="0.35">
      <c r="E1981" s="37"/>
    </row>
    <row r="1982" spans="5:5" x14ac:dyDescent="0.35">
      <c r="E1982" s="37"/>
    </row>
    <row r="1983" spans="5:5" x14ac:dyDescent="0.35">
      <c r="E1983" s="37"/>
    </row>
    <row r="1984" spans="5:5" x14ac:dyDescent="0.35">
      <c r="E1984" s="37"/>
    </row>
    <row r="1985" spans="5:5" x14ac:dyDescent="0.35">
      <c r="E1985" s="37"/>
    </row>
    <row r="1986" spans="5:5" x14ac:dyDescent="0.35">
      <c r="E1986" s="37"/>
    </row>
    <row r="1987" spans="5:5" x14ac:dyDescent="0.35">
      <c r="E1987" s="37"/>
    </row>
    <row r="1988" spans="5:5" x14ac:dyDescent="0.35">
      <c r="E1988" s="37"/>
    </row>
    <row r="1989" spans="5:5" x14ac:dyDescent="0.35">
      <c r="E1989" s="37"/>
    </row>
    <row r="1990" spans="5:5" x14ac:dyDescent="0.35">
      <c r="E1990" s="37"/>
    </row>
    <row r="1991" spans="5:5" x14ac:dyDescent="0.35">
      <c r="E1991" s="37"/>
    </row>
    <row r="1992" spans="5:5" x14ac:dyDescent="0.35">
      <c r="E1992" s="37"/>
    </row>
    <row r="1993" spans="5:5" x14ac:dyDescent="0.35">
      <c r="E1993" s="37"/>
    </row>
    <row r="1994" spans="5:5" x14ac:dyDescent="0.35">
      <c r="E1994" s="37"/>
    </row>
    <row r="1995" spans="5:5" x14ac:dyDescent="0.35">
      <c r="E1995" s="37"/>
    </row>
    <row r="1996" spans="5:5" x14ac:dyDescent="0.35">
      <c r="E1996" s="37"/>
    </row>
    <row r="1997" spans="5:5" x14ac:dyDescent="0.35">
      <c r="E1997" s="37"/>
    </row>
    <row r="1998" spans="5:5" x14ac:dyDescent="0.35">
      <c r="E1998" s="37"/>
    </row>
    <row r="1999" spans="5:5" x14ac:dyDescent="0.35">
      <c r="E1999" s="37"/>
    </row>
    <row r="2000" spans="5:5" x14ac:dyDescent="0.35">
      <c r="E2000" s="37"/>
    </row>
    <row r="2001" spans="5:5" x14ac:dyDescent="0.35">
      <c r="E2001" s="37"/>
    </row>
    <row r="2002" spans="5:5" x14ac:dyDescent="0.35">
      <c r="E2002" s="37"/>
    </row>
    <row r="2003" spans="5:5" x14ac:dyDescent="0.35">
      <c r="E2003" s="37"/>
    </row>
    <row r="2004" spans="5:5" x14ac:dyDescent="0.35">
      <c r="E2004" s="37"/>
    </row>
    <row r="2005" spans="5:5" x14ac:dyDescent="0.35">
      <c r="E2005" s="37"/>
    </row>
    <row r="2006" spans="5:5" x14ac:dyDescent="0.35">
      <c r="E2006" s="37"/>
    </row>
    <row r="2007" spans="5:5" x14ac:dyDescent="0.35">
      <c r="E2007" s="37"/>
    </row>
    <row r="2008" spans="5:5" x14ac:dyDescent="0.35">
      <c r="E2008" s="37"/>
    </row>
    <row r="2009" spans="5:5" x14ac:dyDescent="0.35">
      <c r="E2009" s="37"/>
    </row>
    <row r="2010" spans="5:5" x14ac:dyDescent="0.35">
      <c r="E2010" s="37"/>
    </row>
    <row r="2011" spans="5:5" x14ac:dyDescent="0.35">
      <c r="E2011" s="37"/>
    </row>
    <row r="2012" spans="5:5" x14ac:dyDescent="0.35">
      <c r="E2012" s="37"/>
    </row>
    <row r="2013" spans="5:5" x14ac:dyDescent="0.35">
      <c r="E2013" s="37"/>
    </row>
    <row r="2014" spans="5:5" x14ac:dyDescent="0.35">
      <c r="E2014" s="37"/>
    </row>
    <row r="2015" spans="5:5" x14ac:dyDescent="0.35">
      <c r="E2015" s="37"/>
    </row>
    <row r="2016" spans="5:5" x14ac:dyDescent="0.35">
      <c r="E2016" s="37"/>
    </row>
    <row r="2017" spans="5:5" x14ac:dyDescent="0.35">
      <c r="E2017" s="37"/>
    </row>
    <row r="2018" spans="5:5" x14ac:dyDescent="0.35">
      <c r="E2018" s="37"/>
    </row>
    <row r="2019" spans="5:5" x14ac:dyDescent="0.35">
      <c r="E2019" s="37"/>
    </row>
    <row r="2020" spans="5:5" x14ac:dyDescent="0.35">
      <c r="E2020" s="37"/>
    </row>
    <row r="2021" spans="5:5" x14ac:dyDescent="0.35">
      <c r="E2021" s="37"/>
    </row>
    <row r="2022" spans="5:5" x14ac:dyDescent="0.35">
      <c r="E2022" s="37"/>
    </row>
    <row r="2023" spans="5:5" x14ac:dyDescent="0.35">
      <c r="E2023" s="37"/>
    </row>
    <row r="2024" spans="5:5" x14ac:dyDescent="0.35">
      <c r="E2024" s="37"/>
    </row>
    <row r="2025" spans="5:5" x14ac:dyDescent="0.35">
      <c r="E2025" s="37"/>
    </row>
    <row r="2026" spans="5:5" x14ac:dyDescent="0.35">
      <c r="E2026" s="37"/>
    </row>
    <row r="2027" spans="5:5" x14ac:dyDescent="0.35">
      <c r="E2027" s="37"/>
    </row>
    <row r="2028" spans="5:5" x14ac:dyDescent="0.35">
      <c r="E2028" s="37"/>
    </row>
    <row r="2029" spans="5:5" x14ac:dyDescent="0.35">
      <c r="E2029" s="37"/>
    </row>
    <row r="2030" spans="5:5" x14ac:dyDescent="0.35">
      <c r="E2030" s="37"/>
    </row>
    <row r="2031" spans="5:5" x14ac:dyDescent="0.35">
      <c r="E2031" s="37"/>
    </row>
    <row r="2032" spans="5:5" x14ac:dyDescent="0.35">
      <c r="E2032" s="37"/>
    </row>
    <row r="2033" spans="5:5" x14ac:dyDescent="0.35">
      <c r="E2033" s="37"/>
    </row>
    <row r="2034" spans="5:5" x14ac:dyDescent="0.35">
      <c r="E2034" s="37"/>
    </row>
    <row r="2035" spans="5:5" x14ac:dyDescent="0.35">
      <c r="E2035" s="37"/>
    </row>
    <row r="2036" spans="5:5" x14ac:dyDescent="0.35">
      <c r="E2036" s="37"/>
    </row>
    <row r="2037" spans="5:5" x14ac:dyDescent="0.35">
      <c r="E2037" s="37"/>
    </row>
    <row r="2038" spans="5:5" x14ac:dyDescent="0.35">
      <c r="E2038" s="37"/>
    </row>
    <row r="2039" spans="5:5" x14ac:dyDescent="0.35">
      <c r="E2039" s="37"/>
    </row>
    <row r="2040" spans="5:5" x14ac:dyDescent="0.35">
      <c r="E2040" s="37"/>
    </row>
    <row r="2041" spans="5:5" x14ac:dyDescent="0.35">
      <c r="E2041" s="37"/>
    </row>
    <row r="2042" spans="5:5" x14ac:dyDescent="0.35">
      <c r="E2042" s="37"/>
    </row>
    <row r="2043" spans="5:5" x14ac:dyDescent="0.35">
      <c r="E2043" s="37"/>
    </row>
    <row r="2044" spans="5:5" x14ac:dyDescent="0.35">
      <c r="E2044" s="37"/>
    </row>
    <row r="2045" spans="5:5" x14ac:dyDescent="0.35">
      <c r="E2045" s="37"/>
    </row>
    <row r="2046" spans="5:5" x14ac:dyDescent="0.35">
      <c r="E2046" s="37"/>
    </row>
    <row r="2047" spans="5:5" x14ac:dyDescent="0.35">
      <c r="E2047" s="37"/>
    </row>
    <row r="2048" spans="5:5" x14ac:dyDescent="0.35">
      <c r="E2048" s="37"/>
    </row>
    <row r="2049" spans="5:5" x14ac:dyDescent="0.35">
      <c r="E2049" s="37"/>
    </row>
    <row r="2050" spans="5:5" x14ac:dyDescent="0.35">
      <c r="E2050" s="37"/>
    </row>
    <row r="2051" spans="5:5" x14ac:dyDescent="0.35">
      <c r="E2051" s="37"/>
    </row>
    <row r="2052" spans="5:5" x14ac:dyDescent="0.35">
      <c r="E2052" s="37"/>
    </row>
    <row r="2053" spans="5:5" x14ac:dyDescent="0.35">
      <c r="E2053" s="37"/>
    </row>
    <row r="2054" spans="5:5" x14ac:dyDescent="0.35">
      <c r="E2054" s="37"/>
    </row>
    <row r="2055" spans="5:5" x14ac:dyDescent="0.35">
      <c r="E2055" s="37"/>
    </row>
    <row r="2056" spans="5:5" x14ac:dyDescent="0.35">
      <c r="E2056" s="37"/>
    </row>
    <row r="2057" spans="5:5" x14ac:dyDescent="0.35">
      <c r="E2057" s="37"/>
    </row>
    <row r="2058" spans="5:5" x14ac:dyDescent="0.35">
      <c r="E2058" s="37"/>
    </row>
    <row r="2059" spans="5:5" x14ac:dyDescent="0.35">
      <c r="E2059" s="37"/>
    </row>
    <row r="2060" spans="5:5" x14ac:dyDescent="0.35">
      <c r="E2060" s="37"/>
    </row>
    <row r="2061" spans="5:5" x14ac:dyDescent="0.35">
      <c r="E2061" s="37"/>
    </row>
    <row r="2062" spans="5:5" x14ac:dyDescent="0.35">
      <c r="E2062" s="37"/>
    </row>
    <row r="2063" spans="5:5" x14ac:dyDescent="0.35">
      <c r="E2063" s="37"/>
    </row>
    <row r="2064" spans="5:5" x14ac:dyDescent="0.35">
      <c r="E2064" s="37"/>
    </row>
    <row r="2065" spans="5:5" x14ac:dyDescent="0.35">
      <c r="E2065" s="37"/>
    </row>
    <row r="2066" spans="5:5" x14ac:dyDescent="0.35">
      <c r="E2066" s="37"/>
    </row>
    <row r="2067" spans="5:5" x14ac:dyDescent="0.35">
      <c r="E2067" s="37"/>
    </row>
    <row r="2068" spans="5:5" x14ac:dyDescent="0.35">
      <c r="E2068" s="37"/>
    </row>
    <row r="2069" spans="5:5" x14ac:dyDescent="0.35">
      <c r="E2069" s="37"/>
    </row>
    <row r="2070" spans="5:5" x14ac:dyDescent="0.35">
      <c r="E2070" s="37"/>
    </row>
    <row r="2071" spans="5:5" x14ac:dyDescent="0.35">
      <c r="E2071" s="37"/>
    </row>
    <row r="2072" spans="5:5" x14ac:dyDescent="0.35">
      <c r="E2072" s="37"/>
    </row>
    <row r="2073" spans="5:5" x14ac:dyDescent="0.35">
      <c r="E2073" s="37"/>
    </row>
    <row r="2074" spans="5:5" x14ac:dyDescent="0.35">
      <c r="E2074" s="37"/>
    </row>
    <row r="2075" spans="5:5" x14ac:dyDescent="0.35">
      <c r="E2075" s="37"/>
    </row>
    <row r="2076" spans="5:5" x14ac:dyDescent="0.35">
      <c r="E2076" s="37"/>
    </row>
    <row r="2077" spans="5:5" x14ac:dyDescent="0.35">
      <c r="E2077" s="37"/>
    </row>
    <row r="2078" spans="5:5" x14ac:dyDescent="0.35">
      <c r="E2078" s="37"/>
    </row>
    <row r="2079" spans="5:5" x14ac:dyDescent="0.35">
      <c r="E2079" s="37"/>
    </row>
    <row r="2080" spans="5:5" x14ac:dyDescent="0.35">
      <c r="E2080" s="37"/>
    </row>
    <row r="2081" spans="5:5" x14ac:dyDescent="0.35">
      <c r="E2081" s="37"/>
    </row>
    <row r="2082" spans="5:5" x14ac:dyDescent="0.35">
      <c r="E2082" s="37"/>
    </row>
    <row r="2083" spans="5:5" x14ac:dyDescent="0.35">
      <c r="E2083" s="37"/>
    </row>
    <row r="2084" spans="5:5" x14ac:dyDescent="0.35">
      <c r="E2084" s="37"/>
    </row>
    <row r="2085" spans="5:5" x14ac:dyDescent="0.35">
      <c r="E2085" s="37"/>
    </row>
    <row r="2086" spans="5:5" x14ac:dyDescent="0.35">
      <c r="E2086" s="37"/>
    </row>
    <row r="2087" spans="5:5" x14ac:dyDescent="0.35">
      <c r="E2087" s="37"/>
    </row>
    <row r="2088" spans="5:5" x14ac:dyDescent="0.35">
      <c r="E2088" s="37"/>
    </row>
    <row r="2089" spans="5:5" x14ac:dyDescent="0.35">
      <c r="E2089" s="37"/>
    </row>
    <row r="2090" spans="5:5" x14ac:dyDescent="0.35">
      <c r="E2090" s="37"/>
    </row>
    <row r="2091" spans="5:5" x14ac:dyDescent="0.35">
      <c r="E2091" s="37"/>
    </row>
    <row r="2092" spans="5:5" x14ac:dyDescent="0.35">
      <c r="E2092" s="37"/>
    </row>
    <row r="2093" spans="5:5" x14ac:dyDescent="0.35">
      <c r="E2093" s="37"/>
    </row>
    <row r="2094" spans="5:5" x14ac:dyDescent="0.35">
      <c r="E2094" s="37"/>
    </row>
    <row r="2095" spans="5:5" x14ac:dyDescent="0.35">
      <c r="E2095" s="37"/>
    </row>
    <row r="2096" spans="5:5" x14ac:dyDescent="0.35">
      <c r="E2096" s="37"/>
    </row>
    <row r="2097" spans="5:5" x14ac:dyDescent="0.35">
      <c r="E2097" s="37"/>
    </row>
    <row r="2098" spans="5:5" x14ac:dyDescent="0.35">
      <c r="E2098" s="37"/>
    </row>
    <row r="2099" spans="5:5" x14ac:dyDescent="0.35">
      <c r="E2099" s="37"/>
    </row>
    <row r="2100" spans="5:5" x14ac:dyDescent="0.35">
      <c r="E2100" s="37"/>
    </row>
    <row r="2101" spans="5:5" x14ac:dyDescent="0.35">
      <c r="E2101" s="37"/>
    </row>
    <row r="2102" spans="5:5" x14ac:dyDescent="0.35">
      <c r="E2102" s="37"/>
    </row>
    <row r="2103" spans="5:5" x14ac:dyDescent="0.35">
      <c r="E2103" s="37"/>
    </row>
    <row r="2104" spans="5:5" x14ac:dyDescent="0.35">
      <c r="E2104" s="37"/>
    </row>
    <row r="2105" spans="5:5" x14ac:dyDescent="0.35">
      <c r="E2105" s="37"/>
    </row>
    <row r="2106" spans="5:5" x14ac:dyDescent="0.35">
      <c r="E2106" s="37"/>
    </row>
    <row r="2107" spans="5:5" x14ac:dyDescent="0.35">
      <c r="E2107" s="37"/>
    </row>
    <row r="2108" spans="5:5" x14ac:dyDescent="0.35">
      <c r="E2108" s="37"/>
    </row>
    <row r="2109" spans="5:5" x14ac:dyDescent="0.35">
      <c r="E2109" s="37"/>
    </row>
    <row r="2110" spans="5:5" x14ac:dyDescent="0.35">
      <c r="E2110" s="37"/>
    </row>
    <row r="2111" spans="5:5" x14ac:dyDescent="0.35">
      <c r="E2111" s="37"/>
    </row>
    <row r="2112" spans="5:5" x14ac:dyDescent="0.35">
      <c r="E2112" s="37"/>
    </row>
    <row r="2113" spans="5:5" x14ac:dyDescent="0.35">
      <c r="E2113" s="37"/>
    </row>
    <row r="2114" spans="5:5" x14ac:dyDescent="0.35">
      <c r="E2114" s="37"/>
    </row>
    <row r="2115" spans="5:5" x14ac:dyDescent="0.35">
      <c r="E2115" s="37"/>
    </row>
    <row r="2116" spans="5:5" x14ac:dyDescent="0.35">
      <c r="E2116" s="37"/>
    </row>
    <row r="2117" spans="5:5" x14ac:dyDescent="0.35">
      <c r="E2117" s="37"/>
    </row>
    <row r="2118" spans="5:5" x14ac:dyDescent="0.35">
      <c r="E2118" s="37"/>
    </row>
    <row r="2119" spans="5:5" x14ac:dyDescent="0.35">
      <c r="E2119" s="37"/>
    </row>
    <row r="2120" spans="5:5" x14ac:dyDescent="0.35">
      <c r="E2120" s="37"/>
    </row>
    <row r="2121" spans="5:5" x14ac:dyDescent="0.35">
      <c r="E2121" s="37"/>
    </row>
    <row r="2122" spans="5:5" x14ac:dyDescent="0.35">
      <c r="E2122" s="37"/>
    </row>
    <row r="2123" spans="5:5" x14ac:dyDescent="0.35">
      <c r="E2123" s="37"/>
    </row>
    <row r="2124" spans="5:5" x14ac:dyDescent="0.35">
      <c r="E2124" s="37"/>
    </row>
    <row r="2125" spans="5:5" x14ac:dyDescent="0.35">
      <c r="E2125" s="37"/>
    </row>
    <row r="2126" spans="5:5" x14ac:dyDescent="0.35">
      <c r="E2126" s="37"/>
    </row>
    <row r="2127" spans="5:5" x14ac:dyDescent="0.35">
      <c r="E2127" s="37"/>
    </row>
    <row r="2128" spans="5:5" x14ac:dyDescent="0.35">
      <c r="E2128" s="37"/>
    </row>
    <row r="2129" spans="5:5" x14ac:dyDescent="0.35">
      <c r="E2129" s="37"/>
    </row>
    <row r="2130" spans="5:5" x14ac:dyDescent="0.35">
      <c r="E2130" s="37"/>
    </row>
    <row r="2131" spans="5:5" x14ac:dyDescent="0.35">
      <c r="E2131" s="37"/>
    </row>
    <row r="2132" spans="5:5" x14ac:dyDescent="0.35">
      <c r="E2132" s="37"/>
    </row>
    <row r="2133" spans="5:5" x14ac:dyDescent="0.35">
      <c r="E2133" s="37"/>
    </row>
    <row r="2134" spans="5:5" x14ac:dyDescent="0.35">
      <c r="E2134" s="37"/>
    </row>
    <row r="2135" spans="5:5" x14ac:dyDescent="0.35">
      <c r="E2135" s="37"/>
    </row>
    <row r="2136" spans="5:5" x14ac:dyDescent="0.35">
      <c r="E2136" s="37"/>
    </row>
    <row r="2137" spans="5:5" x14ac:dyDescent="0.35">
      <c r="E2137" s="37"/>
    </row>
    <row r="2138" spans="5:5" x14ac:dyDescent="0.35">
      <c r="E2138" s="37"/>
    </row>
    <row r="2139" spans="5:5" x14ac:dyDescent="0.35">
      <c r="E2139" s="37"/>
    </row>
    <row r="2140" spans="5:5" x14ac:dyDescent="0.35">
      <c r="E2140" s="37"/>
    </row>
    <row r="2141" spans="5:5" x14ac:dyDescent="0.35">
      <c r="E2141" s="37"/>
    </row>
    <row r="2142" spans="5:5" x14ac:dyDescent="0.35">
      <c r="E2142" s="37"/>
    </row>
    <row r="2143" spans="5:5" x14ac:dyDescent="0.35">
      <c r="E2143" s="37"/>
    </row>
    <row r="2144" spans="5:5" x14ac:dyDescent="0.35">
      <c r="E2144" s="37"/>
    </row>
    <row r="2145" spans="5:5" x14ac:dyDescent="0.35">
      <c r="E2145" s="37"/>
    </row>
    <row r="2146" spans="5:5" x14ac:dyDescent="0.35">
      <c r="E2146" s="37"/>
    </row>
    <row r="2147" spans="5:5" x14ac:dyDescent="0.35">
      <c r="E2147" s="37"/>
    </row>
    <row r="2148" spans="5:5" x14ac:dyDescent="0.35">
      <c r="E2148" s="37"/>
    </row>
    <row r="2149" spans="5:5" x14ac:dyDescent="0.35">
      <c r="E2149" s="37"/>
    </row>
    <row r="2150" spans="5:5" x14ac:dyDescent="0.35">
      <c r="E2150" s="37"/>
    </row>
    <row r="2151" spans="5:5" x14ac:dyDescent="0.35">
      <c r="E2151" s="37"/>
    </row>
    <row r="2152" spans="5:5" x14ac:dyDescent="0.35">
      <c r="E2152" s="37"/>
    </row>
    <row r="2153" spans="5:5" x14ac:dyDescent="0.35">
      <c r="E2153" s="37"/>
    </row>
    <row r="2154" spans="5:5" x14ac:dyDescent="0.35">
      <c r="E2154" s="37"/>
    </row>
    <row r="2155" spans="5:5" x14ac:dyDescent="0.35">
      <c r="E2155" s="37"/>
    </row>
    <row r="2156" spans="5:5" x14ac:dyDescent="0.35">
      <c r="E2156" s="37"/>
    </row>
    <row r="2157" spans="5:5" x14ac:dyDescent="0.35">
      <c r="E2157" s="37"/>
    </row>
    <row r="2158" spans="5:5" x14ac:dyDescent="0.35">
      <c r="E2158" s="37"/>
    </row>
    <row r="2159" spans="5:5" x14ac:dyDescent="0.35">
      <c r="E2159" s="37"/>
    </row>
    <row r="2160" spans="5:5" x14ac:dyDescent="0.35">
      <c r="E2160" s="37"/>
    </row>
    <row r="2161" spans="5:5" x14ac:dyDescent="0.35">
      <c r="E2161" s="37"/>
    </row>
    <row r="2162" spans="5:5" x14ac:dyDescent="0.35">
      <c r="E2162" s="37"/>
    </row>
    <row r="2163" spans="5:5" x14ac:dyDescent="0.35">
      <c r="E2163" s="37"/>
    </row>
    <row r="2164" spans="5:5" x14ac:dyDescent="0.35">
      <c r="E2164" s="37"/>
    </row>
    <row r="2165" spans="5:5" x14ac:dyDescent="0.35">
      <c r="E2165" s="37"/>
    </row>
    <row r="2166" spans="5:5" x14ac:dyDescent="0.35">
      <c r="E2166" s="37"/>
    </row>
    <row r="2167" spans="5:5" x14ac:dyDescent="0.35">
      <c r="E2167" s="37"/>
    </row>
    <row r="2168" spans="5:5" x14ac:dyDescent="0.35">
      <c r="E2168" s="37"/>
    </row>
    <row r="2169" spans="5:5" x14ac:dyDescent="0.35">
      <c r="E2169" s="37"/>
    </row>
    <row r="2170" spans="5:5" x14ac:dyDescent="0.35">
      <c r="E2170" s="37"/>
    </row>
    <row r="2171" spans="5:5" x14ac:dyDescent="0.35">
      <c r="E2171" s="37"/>
    </row>
    <row r="2172" spans="5:5" x14ac:dyDescent="0.35">
      <c r="E2172" s="37"/>
    </row>
    <row r="2173" spans="5:5" x14ac:dyDescent="0.35">
      <c r="E2173" s="37"/>
    </row>
    <row r="2174" spans="5:5" x14ac:dyDescent="0.35">
      <c r="E2174" s="37"/>
    </row>
    <row r="2175" spans="5:5" x14ac:dyDescent="0.35">
      <c r="E2175" s="37"/>
    </row>
    <row r="2176" spans="5:5" x14ac:dyDescent="0.35">
      <c r="E2176" s="37"/>
    </row>
    <row r="2177" spans="5:5" x14ac:dyDescent="0.35">
      <c r="E2177" s="37"/>
    </row>
    <row r="2178" spans="5:5" x14ac:dyDescent="0.35">
      <c r="E2178" s="37"/>
    </row>
    <row r="2179" spans="5:5" x14ac:dyDescent="0.35">
      <c r="E2179" s="37"/>
    </row>
    <row r="2180" spans="5:5" x14ac:dyDescent="0.35">
      <c r="E2180" s="37"/>
    </row>
    <row r="2181" spans="5:5" x14ac:dyDescent="0.35">
      <c r="E2181" s="37"/>
    </row>
    <row r="2182" spans="5:5" x14ac:dyDescent="0.35">
      <c r="E2182" s="37"/>
    </row>
    <row r="2183" spans="5:5" x14ac:dyDescent="0.35">
      <c r="E2183" s="37"/>
    </row>
    <row r="2184" spans="5:5" x14ac:dyDescent="0.35">
      <c r="E2184" s="37"/>
    </row>
    <row r="2185" spans="5:5" x14ac:dyDescent="0.35">
      <c r="E2185" s="37"/>
    </row>
    <row r="2186" spans="5:5" x14ac:dyDescent="0.35">
      <c r="E2186" s="37"/>
    </row>
    <row r="2187" spans="5:5" x14ac:dyDescent="0.35">
      <c r="E2187" s="37"/>
    </row>
    <row r="2188" spans="5:5" x14ac:dyDescent="0.35">
      <c r="E2188" s="37"/>
    </row>
    <row r="2189" spans="5:5" x14ac:dyDescent="0.35">
      <c r="E2189" s="37"/>
    </row>
    <row r="2190" spans="5:5" x14ac:dyDescent="0.35">
      <c r="E2190" s="37"/>
    </row>
    <row r="2191" spans="5:5" x14ac:dyDescent="0.35">
      <c r="E2191" s="37"/>
    </row>
    <row r="2192" spans="5:5" x14ac:dyDescent="0.35">
      <c r="E2192" s="37"/>
    </row>
    <row r="2193" spans="5:5" x14ac:dyDescent="0.35">
      <c r="E2193" s="37"/>
    </row>
    <row r="2194" spans="5:5" x14ac:dyDescent="0.35">
      <c r="E2194" s="37"/>
    </row>
    <row r="2195" spans="5:5" x14ac:dyDescent="0.35">
      <c r="E2195" s="37"/>
    </row>
    <row r="2196" spans="5:5" x14ac:dyDescent="0.35">
      <c r="E2196" s="37"/>
    </row>
    <row r="2197" spans="5:5" x14ac:dyDescent="0.35">
      <c r="E2197" s="37"/>
    </row>
    <row r="2198" spans="5:5" x14ac:dyDescent="0.35">
      <c r="E2198" s="37"/>
    </row>
    <row r="2199" spans="5:5" x14ac:dyDescent="0.35">
      <c r="E2199" s="37"/>
    </row>
    <row r="2200" spans="5:5" x14ac:dyDescent="0.35">
      <c r="E2200" s="37"/>
    </row>
    <row r="2201" spans="5:5" x14ac:dyDescent="0.35">
      <c r="E2201" s="37"/>
    </row>
    <row r="2202" spans="5:5" x14ac:dyDescent="0.35">
      <c r="E2202" s="37"/>
    </row>
    <row r="2203" spans="5:5" x14ac:dyDescent="0.35">
      <c r="E2203" s="37"/>
    </row>
    <row r="2204" spans="5:5" x14ac:dyDescent="0.35">
      <c r="E2204" s="37"/>
    </row>
    <row r="2205" spans="5:5" x14ac:dyDescent="0.35">
      <c r="E2205" s="37"/>
    </row>
    <row r="2206" spans="5:5" x14ac:dyDescent="0.35">
      <c r="E2206" s="37"/>
    </row>
    <row r="2207" spans="5:5" x14ac:dyDescent="0.35">
      <c r="E2207" s="37"/>
    </row>
    <row r="2208" spans="5:5" x14ac:dyDescent="0.35">
      <c r="E2208" s="37"/>
    </row>
    <row r="2209" spans="5:5" x14ac:dyDescent="0.35">
      <c r="E2209" s="37"/>
    </row>
    <row r="2210" spans="5:5" x14ac:dyDescent="0.35">
      <c r="E2210" s="37"/>
    </row>
    <row r="2211" spans="5:5" x14ac:dyDescent="0.35">
      <c r="E2211" s="37"/>
    </row>
    <row r="2212" spans="5:5" x14ac:dyDescent="0.35">
      <c r="E2212" s="37"/>
    </row>
    <row r="2213" spans="5:5" x14ac:dyDescent="0.35">
      <c r="E2213" s="37"/>
    </row>
    <row r="2214" spans="5:5" x14ac:dyDescent="0.35">
      <c r="E2214" s="37"/>
    </row>
    <row r="2215" spans="5:5" x14ac:dyDescent="0.35">
      <c r="E2215" s="37"/>
    </row>
    <row r="2216" spans="5:5" x14ac:dyDescent="0.35">
      <c r="E2216" s="37"/>
    </row>
    <row r="2217" spans="5:5" x14ac:dyDescent="0.35">
      <c r="E2217" s="37"/>
    </row>
    <row r="2218" spans="5:5" x14ac:dyDescent="0.35">
      <c r="E2218" s="37"/>
    </row>
    <row r="2219" spans="5:5" x14ac:dyDescent="0.35">
      <c r="E2219" s="37"/>
    </row>
    <row r="2220" spans="5:5" x14ac:dyDescent="0.35">
      <c r="E2220" s="37"/>
    </row>
    <row r="2221" spans="5:5" x14ac:dyDescent="0.35">
      <c r="E2221" s="37"/>
    </row>
    <row r="2222" spans="5:5" x14ac:dyDescent="0.35">
      <c r="E2222" s="37"/>
    </row>
    <row r="2223" spans="5:5" x14ac:dyDescent="0.35">
      <c r="E2223" s="37"/>
    </row>
    <row r="2224" spans="5:5" x14ac:dyDescent="0.35">
      <c r="E2224" s="37"/>
    </row>
    <row r="2225" spans="5:5" x14ac:dyDescent="0.35">
      <c r="E2225" s="37"/>
    </row>
    <row r="2226" spans="5:5" x14ac:dyDescent="0.35">
      <c r="E2226" s="37"/>
    </row>
    <row r="2227" spans="5:5" x14ac:dyDescent="0.35">
      <c r="E2227" s="37"/>
    </row>
    <row r="2228" spans="5:5" x14ac:dyDescent="0.35">
      <c r="E2228" s="37"/>
    </row>
    <row r="2229" spans="5:5" x14ac:dyDescent="0.35">
      <c r="E2229" s="37"/>
    </row>
    <row r="2230" spans="5:5" x14ac:dyDescent="0.35">
      <c r="E2230" s="37"/>
    </row>
    <row r="2231" spans="5:5" x14ac:dyDescent="0.35">
      <c r="E2231" s="37"/>
    </row>
    <row r="2232" spans="5:5" x14ac:dyDescent="0.35">
      <c r="E2232" s="37"/>
    </row>
    <row r="2233" spans="5:5" x14ac:dyDescent="0.35">
      <c r="E2233" s="37"/>
    </row>
    <row r="2234" spans="5:5" x14ac:dyDescent="0.35">
      <c r="E2234" s="37"/>
    </row>
    <row r="2235" spans="5:5" x14ac:dyDescent="0.35">
      <c r="E2235" s="37"/>
    </row>
    <row r="2236" spans="5:5" x14ac:dyDescent="0.35">
      <c r="E2236" s="37"/>
    </row>
    <row r="2237" spans="5:5" x14ac:dyDescent="0.35">
      <c r="E2237" s="37"/>
    </row>
    <row r="2238" spans="5:5" x14ac:dyDescent="0.35">
      <c r="E2238" s="37"/>
    </row>
    <row r="2239" spans="5:5" x14ac:dyDescent="0.35">
      <c r="E2239" s="37"/>
    </row>
    <row r="2240" spans="5:5" x14ac:dyDescent="0.35">
      <c r="E2240" s="37"/>
    </row>
    <row r="2241" spans="5:5" x14ac:dyDescent="0.35">
      <c r="E2241" s="37"/>
    </row>
    <row r="2242" spans="5:5" x14ac:dyDescent="0.35">
      <c r="E2242" s="37"/>
    </row>
    <row r="2243" spans="5:5" x14ac:dyDescent="0.35">
      <c r="E2243" s="37"/>
    </row>
    <row r="2244" spans="5:5" x14ac:dyDescent="0.35">
      <c r="E2244" s="37"/>
    </row>
    <row r="2245" spans="5:5" x14ac:dyDescent="0.35">
      <c r="E2245" s="37"/>
    </row>
    <row r="2246" spans="5:5" x14ac:dyDescent="0.35">
      <c r="E2246" s="37"/>
    </row>
    <row r="2247" spans="5:5" x14ac:dyDescent="0.35">
      <c r="E2247" s="37"/>
    </row>
    <row r="2248" spans="5:5" x14ac:dyDescent="0.35">
      <c r="E2248" s="37"/>
    </row>
    <row r="2249" spans="5:5" x14ac:dyDescent="0.35">
      <c r="E2249" s="37"/>
    </row>
    <row r="2250" spans="5:5" x14ac:dyDescent="0.35">
      <c r="E2250" s="37"/>
    </row>
    <row r="2251" spans="5:5" x14ac:dyDescent="0.35">
      <c r="E2251" s="37"/>
    </row>
    <row r="2252" spans="5:5" x14ac:dyDescent="0.35">
      <c r="E2252" s="37"/>
    </row>
    <row r="2253" spans="5:5" x14ac:dyDescent="0.35">
      <c r="E2253" s="37"/>
    </row>
    <row r="2254" spans="5:5" x14ac:dyDescent="0.35">
      <c r="E2254" s="37"/>
    </row>
    <row r="2255" spans="5:5" x14ac:dyDescent="0.35">
      <c r="E2255" s="37"/>
    </row>
    <row r="2256" spans="5:5" x14ac:dyDescent="0.35">
      <c r="E2256" s="37"/>
    </row>
    <row r="2257" spans="5:5" x14ac:dyDescent="0.35">
      <c r="E2257" s="37"/>
    </row>
    <row r="2258" spans="5:5" x14ac:dyDescent="0.35">
      <c r="E2258" s="37"/>
    </row>
    <row r="2259" spans="5:5" x14ac:dyDescent="0.35">
      <c r="E2259" s="37"/>
    </row>
    <row r="2260" spans="5:5" x14ac:dyDescent="0.35">
      <c r="E2260" s="37"/>
    </row>
    <row r="2261" spans="5:5" x14ac:dyDescent="0.35">
      <c r="E2261" s="37"/>
    </row>
    <row r="2262" spans="5:5" x14ac:dyDescent="0.35">
      <c r="E2262" s="37"/>
    </row>
    <row r="2263" spans="5:5" x14ac:dyDescent="0.35">
      <c r="E2263" s="37"/>
    </row>
    <row r="2264" spans="5:5" x14ac:dyDescent="0.35">
      <c r="E2264" s="37"/>
    </row>
    <row r="2265" spans="5:5" x14ac:dyDescent="0.35">
      <c r="E2265" s="37"/>
    </row>
    <row r="2266" spans="5:5" x14ac:dyDescent="0.35">
      <c r="E2266" s="37"/>
    </row>
    <row r="2267" spans="5:5" x14ac:dyDescent="0.35">
      <c r="E2267" s="37"/>
    </row>
    <row r="2268" spans="5:5" x14ac:dyDescent="0.35">
      <c r="E2268" s="37"/>
    </row>
    <row r="2269" spans="5:5" x14ac:dyDescent="0.35">
      <c r="E2269" s="37"/>
    </row>
    <row r="2270" spans="5:5" x14ac:dyDescent="0.35">
      <c r="E2270" s="37"/>
    </row>
    <row r="2271" spans="5:5" x14ac:dyDescent="0.35">
      <c r="E2271" s="37"/>
    </row>
    <row r="2272" spans="5:5" x14ac:dyDescent="0.35">
      <c r="E2272" s="37"/>
    </row>
    <row r="2273" spans="5:5" x14ac:dyDescent="0.35">
      <c r="E2273" s="37"/>
    </row>
    <row r="2274" spans="5:5" x14ac:dyDescent="0.35">
      <c r="E2274" s="37"/>
    </row>
    <row r="2275" spans="5:5" x14ac:dyDescent="0.35">
      <c r="E2275" s="37"/>
    </row>
    <row r="2276" spans="5:5" x14ac:dyDescent="0.35">
      <c r="E2276" s="37"/>
    </row>
    <row r="2277" spans="5:5" x14ac:dyDescent="0.35">
      <c r="E2277" s="37"/>
    </row>
    <row r="2278" spans="5:5" x14ac:dyDescent="0.35">
      <c r="E2278" s="37"/>
    </row>
    <row r="2279" spans="5:5" x14ac:dyDescent="0.35">
      <c r="E2279" s="37"/>
    </row>
    <row r="2280" spans="5:5" x14ac:dyDescent="0.35">
      <c r="E2280" s="37"/>
    </row>
    <row r="2281" spans="5:5" x14ac:dyDescent="0.35">
      <c r="E2281" s="37"/>
    </row>
    <row r="2282" spans="5:5" x14ac:dyDescent="0.35">
      <c r="E2282" s="37"/>
    </row>
    <row r="2283" spans="5:5" x14ac:dyDescent="0.35">
      <c r="E2283" s="37"/>
    </row>
    <row r="2284" spans="5:5" x14ac:dyDescent="0.35">
      <c r="E2284" s="37"/>
    </row>
    <row r="2285" spans="5:5" x14ac:dyDescent="0.35">
      <c r="E2285" s="37"/>
    </row>
    <row r="2286" spans="5:5" x14ac:dyDescent="0.35">
      <c r="E2286" s="37"/>
    </row>
    <row r="2287" spans="5:5" x14ac:dyDescent="0.35">
      <c r="E2287" s="37"/>
    </row>
    <row r="2288" spans="5:5" x14ac:dyDescent="0.35">
      <c r="E2288" s="37"/>
    </row>
    <row r="2289" spans="5:5" x14ac:dyDescent="0.35">
      <c r="E2289" s="37"/>
    </row>
    <row r="2290" spans="5:5" x14ac:dyDescent="0.35">
      <c r="E2290" s="37"/>
    </row>
    <row r="2291" spans="5:5" x14ac:dyDescent="0.35">
      <c r="E2291" s="37"/>
    </row>
    <row r="2292" spans="5:5" x14ac:dyDescent="0.35">
      <c r="E2292" s="37"/>
    </row>
    <row r="2293" spans="5:5" x14ac:dyDescent="0.35">
      <c r="E2293" s="37"/>
    </row>
    <row r="2294" spans="5:5" x14ac:dyDescent="0.35">
      <c r="E2294" s="37"/>
    </row>
    <row r="2295" spans="5:5" x14ac:dyDescent="0.35">
      <c r="E2295" s="37"/>
    </row>
    <row r="2296" spans="5:5" x14ac:dyDescent="0.35">
      <c r="E2296" s="37"/>
    </row>
    <row r="2297" spans="5:5" x14ac:dyDescent="0.35">
      <c r="E2297" s="37"/>
    </row>
    <row r="2298" spans="5:5" x14ac:dyDescent="0.35">
      <c r="E2298" s="37"/>
    </row>
    <row r="2299" spans="5:5" x14ac:dyDescent="0.35">
      <c r="E2299" s="37"/>
    </row>
    <row r="2300" spans="5:5" x14ac:dyDescent="0.35">
      <c r="E2300" s="37"/>
    </row>
    <row r="2301" spans="5:5" x14ac:dyDescent="0.35">
      <c r="E2301" s="37"/>
    </row>
    <row r="2302" spans="5:5" x14ac:dyDescent="0.35">
      <c r="E2302" s="37"/>
    </row>
    <row r="2303" spans="5:5" x14ac:dyDescent="0.35">
      <c r="E2303" s="37"/>
    </row>
    <row r="2304" spans="5:5" x14ac:dyDescent="0.35">
      <c r="E2304" s="37"/>
    </row>
    <row r="2305" spans="5:5" x14ac:dyDescent="0.35">
      <c r="E2305" s="37"/>
    </row>
    <row r="2306" spans="5:5" x14ac:dyDescent="0.35">
      <c r="E2306" s="37"/>
    </row>
    <row r="2307" spans="5:5" x14ac:dyDescent="0.35">
      <c r="E2307" s="37"/>
    </row>
    <row r="2308" spans="5:5" x14ac:dyDescent="0.35">
      <c r="E2308" s="37"/>
    </row>
    <row r="2309" spans="5:5" x14ac:dyDescent="0.35">
      <c r="E2309" s="37"/>
    </row>
    <row r="2310" spans="5:5" x14ac:dyDescent="0.35">
      <c r="E2310" s="37"/>
    </row>
    <row r="2311" spans="5:5" x14ac:dyDescent="0.35">
      <c r="E2311" s="37"/>
    </row>
    <row r="2312" spans="5:5" x14ac:dyDescent="0.35">
      <c r="E2312" s="37"/>
    </row>
    <row r="2313" spans="5:5" x14ac:dyDescent="0.35">
      <c r="E2313" s="37"/>
    </row>
    <row r="2314" spans="5:5" x14ac:dyDescent="0.35">
      <c r="E2314" s="37"/>
    </row>
    <row r="2315" spans="5:5" x14ac:dyDescent="0.35">
      <c r="E2315" s="37"/>
    </row>
    <row r="2316" spans="5:5" x14ac:dyDescent="0.35">
      <c r="E2316" s="37"/>
    </row>
    <row r="2317" spans="5:5" x14ac:dyDescent="0.35">
      <c r="E2317" s="37"/>
    </row>
    <row r="2318" spans="5:5" x14ac:dyDescent="0.35">
      <c r="E2318" s="37"/>
    </row>
    <row r="2319" spans="5:5" x14ac:dyDescent="0.35">
      <c r="E2319" s="37"/>
    </row>
    <row r="2320" spans="5:5" x14ac:dyDescent="0.35">
      <c r="E2320" s="37"/>
    </row>
    <row r="2321" spans="5:5" x14ac:dyDescent="0.35">
      <c r="E2321" s="37"/>
    </row>
    <row r="2322" spans="5:5" x14ac:dyDescent="0.35">
      <c r="E2322" s="37"/>
    </row>
    <row r="2323" spans="5:5" x14ac:dyDescent="0.35">
      <c r="E2323" s="37"/>
    </row>
    <row r="2324" spans="5:5" x14ac:dyDescent="0.35">
      <c r="E2324" s="37"/>
    </row>
    <row r="2325" spans="5:5" x14ac:dyDescent="0.35">
      <c r="E2325" s="37"/>
    </row>
    <row r="2326" spans="5:5" x14ac:dyDescent="0.35">
      <c r="E2326" s="37"/>
    </row>
    <row r="2327" spans="5:5" x14ac:dyDescent="0.35">
      <c r="E2327" s="37"/>
    </row>
    <row r="2328" spans="5:5" x14ac:dyDescent="0.35">
      <c r="E2328" s="37"/>
    </row>
    <row r="2329" spans="5:5" x14ac:dyDescent="0.35">
      <c r="E2329" s="37"/>
    </row>
    <row r="2330" spans="5:5" x14ac:dyDescent="0.35">
      <c r="E2330" s="37"/>
    </row>
    <row r="2331" spans="5:5" x14ac:dyDescent="0.35">
      <c r="E2331" s="37"/>
    </row>
    <row r="2332" spans="5:5" x14ac:dyDescent="0.35">
      <c r="E2332" s="37"/>
    </row>
    <row r="2333" spans="5:5" x14ac:dyDescent="0.35">
      <c r="E2333" s="37"/>
    </row>
    <row r="2334" spans="5:5" x14ac:dyDescent="0.35">
      <c r="E2334" s="37"/>
    </row>
    <row r="2335" spans="5:5" x14ac:dyDescent="0.35">
      <c r="E2335" s="37"/>
    </row>
    <row r="2336" spans="5:5" x14ac:dyDescent="0.35">
      <c r="E2336" s="37"/>
    </row>
    <row r="2337" spans="5:5" x14ac:dyDescent="0.35">
      <c r="E2337" s="37"/>
    </row>
    <row r="2338" spans="5:5" x14ac:dyDescent="0.35">
      <c r="E2338" s="37"/>
    </row>
    <row r="2339" spans="5:5" x14ac:dyDescent="0.35">
      <c r="E2339" s="37"/>
    </row>
    <row r="2340" spans="5:5" x14ac:dyDescent="0.35">
      <c r="E2340" s="37"/>
    </row>
    <row r="2341" spans="5:5" x14ac:dyDescent="0.35">
      <c r="E2341" s="37"/>
    </row>
    <row r="2342" spans="5:5" x14ac:dyDescent="0.35">
      <c r="E2342" s="37"/>
    </row>
    <row r="2343" spans="5:5" x14ac:dyDescent="0.35">
      <c r="E2343" s="37"/>
    </row>
    <row r="2344" spans="5:5" x14ac:dyDescent="0.35">
      <c r="E2344" s="37"/>
    </row>
    <row r="2345" spans="5:5" x14ac:dyDescent="0.35">
      <c r="E2345" s="37"/>
    </row>
    <row r="2346" spans="5:5" x14ac:dyDescent="0.35">
      <c r="E2346" s="37"/>
    </row>
    <row r="2347" spans="5:5" x14ac:dyDescent="0.35">
      <c r="E2347" s="37"/>
    </row>
    <row r="2348" spans="5:5" x14ac:dyDescent="0.35">
      <c r="E2348" s="37"/>
    </row>
    <row r="2349" spans="5:5" x14ac:dyDescent="0.35">
      <c r="E2349" s="37"/>
    </row>
    <row r="2350" spans="5:5" x14ac:dyDescent="0.35">
      <c r="E2350" s="37"/>
    </row>
    <row r="2351" spans="5:5" x14ac:dyDescent="0.35">
      <c r="E2351" s="37"/>
    </row>
    <row r="2352" spans="5:5" x14ac:dyDescent="0.35">
      <c r="E2352" s="37"/>
    </row>
    <row r="2353" spans="5:5" x14ac:dyDescent="0.35">
      <c r="E2353" s="37"/>
    </row>
    <row r="2354" spans="5:5" x14ac:dyDescent="0.35">
      <c r="E2354" s="37"/>
    </row>
    <row r="2355" spans="5:5" x14ac:dyDescent="0.35">
      <c r="E2355" s="37"/>
    </row>
    <row r="2356" spans="5:5" x14ac:dyDescent="0.35">
      <c r="E2356" s="37"/>
    </row>
    <row r="2357" spans="5:5" x14ac:dyDescent="0.35">
      <c r="E2357" s="37"/>
    </row>
    <row r="2358" spans="5:5" x14ac:dyDescent="0.35">
      <c r="E2358" s="37"/>
    </row>
    <row r="2359" spans="5:5" x14ac:dyDescent="0.35">
      <c r="E2359" s="37"/>
    </row>
    <row r="2360" spans="5:5" x14ac:dyDescent="0.35">
      <c r="E2360" s="37"/>
    </row>
    <row r="2361" spans="5:5" x14ac:dyDescent="0.35">
      <c r="E2361" s="37"/>
    </row>
    <row r="2362" spans="5:5" x14ac:dyDescent="0.35">
      <c r="E2362" s="37"/>
    </row>
    <row r="2363" spans="5:5" x14ac:dyDescent="0.35">
      <c r="E2363" s="37"/>
    </row>
    <row r="2364" spans="5:5" x14ac:dyDescent="0.35">
      <c r="E2364" s="37"/>
    </row>
    <row r="2365" spans="5:5" x14ac:dyDescent="0.35">
      <c r="E2365" s="37"/>
    </row>
    <row r="2366" spans="5:5" x14ac:dyDescent="0.35">
      <c r="E2366" s="37"/>
    </row>
    <row r="2367" spans="5:5" x14ac:dyDescent="0.35">
      <c r="E2367" s="37"/>
    </row>
    <row r="2368" spans="5:5" x14ac:dyDescent="0.35">
      <c r="E2368" s="37"/>
    </row>
    <row r="2369" spans="5:5" x14ac:dyDescent="0.35">
      <c r="E2369" s="37"/>
    </row>
    <row r="2370" spans="5:5" x14ac:dyDescent="0.35">
      <c r="E2370" s="37"/>
    </row>
    <row r="2371" spans="5:5" x14ac:dyDescent="0.35">
      <c r="E2371" s="37"/>
    </row>
    <row r="2372" spans="5:5" x14ac:dyDescent="0.35">
      <c r="E2372" s="37"/>
    </row>
    <row r="2373" spans="5:5" x14ac:dyDescent="0.35">
      <c r="E2373" s="37"/>
    </row>
    <row r="2374" spans="5:5" x14ac:dyDescent="0.35">
      <c r="E2374" s="37"/>
    </row>
    <row r="2375" spans="5:5" x14ac:dyDescent="0.35">
      <c r="E2375" s="37"/>
    </row>
    <row r="2376" spans="5:5" x14ac:dyDescent="0.35">
      <c r="E2376" s="37"/>
    </row>
    <row r="2377" spans="5:5" x14ac:dyDescent="0.35">
      <c r="E2377" s="37"/>
    </row>
    <row r="2378" spans="5:5" x14ac:dyDescent="0.35">
      <c r="E2378" s="37"/>
    </row>
    <row r="2379" spans="5:5" x14ac:dyDescent="0.35">
      <c r="E2379" s="37"/>
    </row>
    <row r="2380" spans="5:5" x14ac:dyDescent="0.35">
      <c r="E2380" s="37"/>
    </row>
    <row r="2381" spans="5:5" x14ac:dyDescent="0.35">
      <c r="E2381" s="37"/>
    </row>
    <row r="2382" spans="5:5" x14ac:dyDescent="0.35">
      <c r="E2382" s="37"/>
    </row>
    <row r="2383" spans="5:5" x14ac:dyDescent="0.35">
      <c r="E2383" s="37"/>
    </row>
    <row r="2384" spans="5:5" x14ac:dyDescent="0.35">
      <c r="E2384" s="37"/>
    </row>
    <row r="2385" spans="5:5" x14ac:dyDescent="0.35">
      <c r="E2385" s="37"/>
    </row>
    <row r="2386" spans="5:5" x14ac:dyDescent="0.35">
      <c r="E2386" s="37"/>
    </row>
    <row r="2387" spans="5:5" x14ac:dyDescent="0.35">
      <c r="E2387" s="37"/>
    </row>
    <row r="2388" spans="5:5" x14ac:dyDescent="0.35">
      <c r="E2388" s="37"/>
    </row>
    <row r="2389" spans="5:5" x14ac:dyDescent="0.35">
      <c r="E2389" s="37"/>
    </row>
    <row r="2390" spans="5:5" x14ac:dyDescent="0.35">
      <c r="E2390" s="37"/>
    </row>
    <row r="2391" spans="5:5" x14ac:dyDescent="0.35">
      <c r="E2391" s="37"/>
    </row>
    <row r="2392" spans="5:5" x14ac:dyDescent="0.35">
      <c r="E2392" s="37"/>
    </row>
    <row r="2393" spans="5:5" x14ac:dyDescent="0.35">
      <c r="E2393" s="37"/>
    </row>
    <row r="2394" spans="5:5" x14ac:dyDescent="0.35">
      <c r="E2394" s="37"/>
    </row>
    <row r="2395" spans="5:5" x14ac:dyDescent="0.35">
      <c r="E2395" s="37"/>
    </row>
    <row r="2396" spans="5:5" x14ac:dyDescent="0.35">
      <c r="E2396" s="37"/>
    </row>
    <row r="2397" spans="5:5" x14ac:dyDescent="0.35">
      <c r="E2397" s="37"/>
    </row>
    <row r="2398" spans="5:5" x14ac:dyDescent="0.35">
      <c r="E2398" s="37"/>
    </row>
    <row r="2399" spans="5:5" x14ac:dyDescent="0.35">
      <c r="E2399" s="37"/>
    </row>
    <row r="2400" spans="5:5" x14ac:dyDescent="0.35">
      <c r="E2400" s="37"/>
    </row>
    <row r="2401" spans="5:5" x14ac:dyDescent="0.35">
      <c r="E2401" s="37"/>
    </row>
    <row r="2402" spans="5:5" x14ac:dyDescent="0.35">
      <c r="E2402" s="37"/>
    </row>
    <row r="2403" spans="5:5" x14ac:dyDescent="0.35">
      <c r="E2403" s="37"/>
    </row>
    <row r="2404" spans="5:5" x14ac:dyDescent="0.35">
      <c r="E2404" s="37"/>
    </row>
    <row r="2405" spans="5:5" x14ac:dyDescent="0.35">
      <c r="E2405" s="37"/>
    </row>
    <row r="2406" spans="5:5" x14ac:dyDescent="0.35">
      <c r="E2406" s="37"/>
    </row>
    <row r="2407" spans="5:5" x14ac:dyDescent="0.35">
      <c r="E2407" s="37"/>
    </row>
    <row r="2408" spans="5:5" x14ac:dyDescent="0.35">
      <c r="E2408" s="37"/>
    </row>
    <row r="2409" spans="5:5" x14ac:dyDescent="0.35">
      <c r="E2409" s="37"/>
    </row>
    <row r="2410" spans="5:5" x14ac:dyDescent="0.35">
      <c r="E2410" s="37"/>
    </row>
    <row r="2411" spans="5:5" x14ac:dyDescent="0.35">
      <c r="E2411" s="37"/>
    </row>
    <row r="2412" spans="5:5" x14ac:dyDescent="0.35">
      <c r="E2412" s="37"/>
    </row>
    <row r="2413" spans="5:5" x14ac:dyDescent="0.35">
      <c r="E2413" s="37"/>
    </row>
    <row r="2414" spans="5:5" x14ac:dyDescent="0.35">
      <c r="E2414" s="37"/>
    </row>
    <row r="2415" spans="5:5" x14ac:dyDescent="0.35">
      <c r="E2415" s="37"/>
    </row>
    <row r="2416" spans="5:5" x14ac:dyDescent="0.35">
      <c r="E2416" s="37"/>
    </row>
    <row r="2417" spans="5:5" x14ac:dyDescent="0.35">
      <c r="E2417" s="37"/>
    </row>
    <row r="2418" spans="5:5" x14ac:dyDescent="0.35">
      <c r="E2418" s="37"/>
    </row>
    <row r="2419" spans="5:5" x14ac:dyDescent="0.35">
      <c r="E2419" s="37"/>
    </row>
    <row r="2420" spans="5:5" x14ac:dyDescent="0.35">
      <c r="E2420" s="37"/>
    </row>
    <row r="2421" spans="5:5" x14ac:dyDescent="0.35">
      <c r="E2421" s="37"/>
    </row>
    <row r="2422" spans="5:5" x14ac:dyDescent="0.35">
      <c r="E2422" s="37"/>
    </row>
    <row r="2423" spans="5:5" x14ac:dyDescent="0.35">
      <c r="E2423" s="37"/>
    </row>
    <row r="2424" spans="5:5" x14ac:dyDescent="0.35">
      <c r="E2424" s="37"/>
    </row>
    <row r="2425" spans="5:5" x14ac:dyDescent="0.35">
      <c r="E2425" s="37"/>
    </row>
    <row r="2426" spans="5:5" x14ac:dyDescent="0.35">
      <c r="E2426" s="37"/>
    </row>
    <row r="2427" spans="5:5" x14ac:dyDescent="0.35">
      <c r="E2427" s="37"/>
    </row>
    <row r="2428" spans="5:5" x14ac:dyDescent="0.35">
      <c r="E2428" s="37"/>
    </row>
    <row r="2429" spans="5:5" x14ac:dyDescent="0.35">
      <c r="E2429" s="37"/>
    </row>
    <row r="2430" spans="5:5" x14ac:dyDescent="0.35">
      <c r="E2430" s="37"/>
    </row>
    <row r="2431" spans="5:5" x14ac:dyDescent="0.35">
      <c r="E2431" s="37"/>
    </row>
    <row r="2432" spans="5:5" x14ac:dyDescent="0.35">
      <c r="E2432" s="37"/>
    </row>
    <row r="2433" spans="5:5" x14ac:dyDescent="0.35">
      <c r="E2433" s="37"/>
    </row>
    <row r="2434" spans="5:5" x14ac:dyDescent="0.35">
      <c r="E2434" s="37"/>
    </row>
    <row r="2435" spans="5:5" x14ac:dyDescent="0.35">
      <c r="E2435" s="37"/>
    </row>
    <row r="2436" spans="5:5" x14ac:dyDescent="0.35">
      <c r="E2436" s="37"/>
    </row>
    <row r="2437" spans="5:5" x14ac:dyDescent="0.35">
      <c r="E2437" s="37"/>
    </row>
    <row r="2438" spans="5:5" x14ac:dyDescent="0.35">
      <c r="E2438" s="37"/>
    </row>
    <row r="2439" spans="5:5" x14ac:dyDescent="0.35">
      <c r="E2439" s="37"/>
    </row>
    <row r="2440" spans="5:5" x14ac:dyDescent="0.35">
      <c r="E2440" s="37"/>
    </row>
    <row r="2441" spans="5:5" x14ac:dyDescent="0.35">
      <c r="E2441" s="37"/>
    </row>
    <row r="2442" spans="5:5" x14ac:dyDescent="0.35">
      <c r="E2442" s="37"/>
    </row>
    <row r="2443" spans="5:5" x14ac:dyDescent="0.35">
      <c r="E2443" s="37"/>
    </row>
    <row r="2444" spans="5:5" x14ac:dyDescent="0.35">
      <c r="E2444" s="37"/>
    </row>
    <row r="2445" spans="5:5" x14ac:dyDescent="0.35">
      <c r="E2445" s="37"/>
    </row>
    <row r="2446" spans="5:5" x14ac:dyDescent="0.35">
      <c r="E2446" s="37"/>
    </row>
    <row r="2447" spans="5:5" x14ac:dyDescent="0.35">
      <c r="E2447" s="37"/>
    </row>
    <row r="2448" spans="5:5" x14ac:dyDescent="0.35">
      <c r="E2448" s="37"/>
    </row>
    <row r="2449" spans="5:5" x14ac:dyDescent="0.35">
      <c r="E2449" s="37"/>
    </row>
    <row r="2450" spans="5:5" x14ac:dyDescent="0.35">
      <c r="E2450" s="37"/>
    </row>
    <row r="2451" spans="5:5" x14ac:dyDescent="0.35">
      <c r="E2451" s="37"/>
    </row>
    <row r="2452" spans="5:5" x14ac:dyDescent="0.35">
      <c r="E2452" s="37"/>
    </row>
    <row r="2453" spans="5:5" x14ac:dyDescent="0.35">
      <c r="E2453" s="37"/>
    </row>
    <row r="2454" spans="5:5" x14ac:dyDescent="0.35">
      <c r="E2454" s="37"/>
    </row>
    <row r="2455" spans="5:5" x14ac:dyDescent="0.35">
      <c r="E2455" s="37"/>
    </row>
    <row r="2456" spans="5:5" x14ac:dyDescent="0.35">
      <c r="E2456" s="37"/>
    </row>
    <row r="2457" spans="5:5" x14ac:dyDescent="0.35">
      <c r="E2457" s="37"/>
    </row>
    <row r="2458" spans="5:5" x14ac:dyDescent="0.35">
      <c r="E2458" s="37"/>
    </row>
    <row r="2459" spans="5:5" x14ac:dyDescent="0.35">
      <c r="E2459" s="37"/>
    </row>
    <row r="2460" spans="5:5" x14ac:dyDescent="0.35">
      <c r="E2460" s="37"/>
    </row>
    <row r="2461" spans="5:5" x14ac:dyDescent="0.35">
      <c r="E2461" s="37"/>
    </row>
    <row r="2462" spans="5:5" x14ac:dyDescent="0.35">
      <c r="E2462" s="37"/>
    </row>
    <row r="2463" spans="5:5" x14ac:dyDescent="0.35">
      <c r="E2463" s="37"/>
    </row>
    <row r="2464" spans="5:5" x14ac:dyDescent="0.35">
      <c r="E2464" s="37"/>
    </row>
    <row r="2465" spans="5:5" x14ac:dyDescent="0.35">
      <c r="E2465" s="37"/>
    </row>
    <row r="2466" spans="5:5" x14ac:dyDescent="0.35">
      <c r="E2466" s="37"/>
    </row>
    <row r="2467" spans="5:5" x14ac:dyDescent="0.35">
      <c r="E2467" s="37"/>
    </row>
    <row r="2468" spans="5:5" x14ac:dyDescent="0.35">
      <c r="E2468" s="37"/>
    </row>
    <row r="2469" spans="5:5" x14ac:dyDescent="0.35">
      <c r="E2469" s="37"/>
    </row>
    <row r="2470" spans="5:5" x14ac:dyDescent="0.35">
      <c r="E2470" s="37"/>
    </row>
    <row r="2471" spans="5:5" x14ac:dyDescent="0.35">
      <c r="E2471" s="37"/>
    </row>
    <row r="2472" spans="5:5" x14ac:dyDescent="0.35">
      <c r="E2472" s="37"/>
    </row>
    <row r="2473" spans="5:5" x14ac:dyDescent="0.35">
      <c r="E2473" s="37"/>
    </row>
    <row r="2474" spans="5:5" x14ac:dyDescent="0.35">
      <c r="E2474" s="37"/>
    </row>
    <row r="2475" spans="5:5" x14ac:dyDescent="0.35">
      <c r="E2475" s="37"/>
    </row>
    <row r="2476" spans="5:5" x14ac:dyDescent="0.35">
      <c r="E2476" s="37"/>
    </row>
    <row r="2477" spans="5:5" x14ac:dyDescent="0.35">
      <c r="E2477" s="37"/>
    </row>
    <row r="2478" spans="5:5" x14ac:dyDescent="0.35">
      <c r="E2478" s="37"/>
    </row>
    <row r="2479" spans="5:5" x14ac:dyDescent="0.35">
      <c r="E2479" s="37"/>
    </row>
    <row r="2480" spans="5:5" x14ac:dyDescent="0.35">
      <c r="E2480" s="37"/>
    </row>
    <row r="2481" spans="5:5" x14ac:dyDescent="0.35">
      <c r="E2481" s="37"/>
    </row>
    <row r="2482" spans="5:5" x14ac:dyDescent="0.35">
      <c r="E2482" s="37"/>
    </row>
    <row r="2483" spans="5:5" x14ac:dyDescent="0.35">
      <c r="E2483" s="37"/>
    </row>
    <row r="2484" spans="5:5" x14ac:dyDescent="0.35">
      <c r="E2484" s="37"/>
    </row>
    <row r="2485" spans="5:5" x14ac:dyDescent="0.35">
      <c r="E2485" s="37"/>
    </row>
    <row r="2486" spans="5:5" x14ac:dyDescent="0.35">
      <c r="E2486" s="37"/>
    </row>
    <row r="2487" spans="5:5" x14ac:dyDescent="0.35">
      <c r="E2487" s="37"/>
    </row>
    <row r="2488" spans="5:5" x14ac:dyDescent="0.35">
      <c r="E2488" s="37"/>
    </row>
    <row r="2489" spans="5:5" x14ac:dyDescent="0.35">
      <c r="E2489" s="37"/>
    </row>
    <row r="2490" spans="5:5" x14ac:dyDescent="0.35">
      <c r="E2490" s="37"/>
    </row>
    <row r="2491" spans="5:5" x14ac:dyDescent="0.35">
      <c r="E2491" s="37"/>
    </row>
    <row r="2492" spans="5:5" x14ac:dyDescent="0.35">
      <c r="E2492" s="37"/>
    </row>
    <row r="2493" spans="5:5" x14ac:dyDescent="0.35">
      <c r="E2493" s="37"/>
    </row>
    <row r="2494" spans="5:5" x14ac:dyDescent="0.35">
      <c r="E2494" s="37"/>
    </row>
    <row r="2495" spans="5:5" x14ac:dyDescent="0.35">
      <c r="E2495" s="37"/>
    </row>
    <row r="2496" spans="5:5" x14ac:dyDescent="0.35">
      <c r="E2496" s="37"/>
    </row>
    <row r="2497" spans="5:5" x14ac:dyDescent="0.35">
      <c r="E2497" s="37"/>
    </row>
    <row r="2498" spans="5:5" x14ac:dyDescent="0.35">
      <c r="E2498" s="37"/>
    </row>
    <row r="2499" spans="5:5" x14ac:dyDescent="0.35">
      <c r="E2499" s="37"/>
    </row>
    <row r="2500" spans="5:5" x14ac:dyDescent="0.35">
      <c r="E2500" s="37"/>
    </row>
    <row r="2501" spans="5:5" x14ac:dyDescent="0.35">
      <c r="E2501" s="37"/>
    </row>
    <row r="2502" spans="5:5" x14ac:dyDescent="0.35">
      <c r="E2502" s="37"/>
    </row>
    <row r="2503" spans="5:5" x14ac:dyDescent="0.35">
      <c r="E2503" s="37"/>
    </row>
    <row r="2504" spans="5:5" x14ac:dyDescent="0.35">
      <c r="E2504" s="37"/>
    </row>
    <row r="2505" spans="5:5" x14ac:dyDescent="0.35">
      <c r="E2505" s="37"/>
    </row>
    <row r="2506" spans="5:5" x14ac:dyDescent="0.35">
      <c r="E2506" s="37"/>
    </row>
    <row r="2507" spans="5:5" x14ac:dyDescent="0.35">
      <c r="E2507" s="37"/>
    </row>
    <row r="2508" spans="5:5" x14ac:dyDescent="0.35">
      <c r="E2508" s="37"/>
    </row>
    <row r="2509" spans="5:5" x14ac:dyDescent="0.35">
      <c r="E2509" s="37"/>
    </row>
    <row r="2510" spans="5:5" x14ac:dyDescent="0.35">
      <c r="E2510" s="37"/>
    </row>
    <row r="2511" spans="5:5" x14ac:dyDescent="0.35">
      <c r="E2511" s="37"/>
    </row>
    <row r="2512" spans="5:5" x14ac:dyDescent="0.35">
      <c r="E2512" s="37"/>
    </row>
    <row r="2513" spans="5:5" x14ac:dyDescent="0.35">
      <c r="E2513" s="37"/>
    </row>
    <row r="2514" spans="5:5" x14ac:dyDescent="0.35">
      <c r="E2514" s="37"/>
    </row>
    <row r="2515" spans="5:5" x14ac:dyDescent="0.35">
      <c r="E2515" s="37"/>
    </row>
    <row r="2516" spans="5:5" x14ac:dyDescent="0.35">
      <c r="E2516" s="37"/>
    </row>
    <row r="2517" spans="5:5" x14ac:dyDescent="0.35">
      <c r="E2517" s="37"/>
    </row>
    <row r="2518" spans="5:5" x14ac:dyDescent="0.35">
      <c r="E2518" s="37"/>
    </row>
    <row r="2519" spans="5:5" x14ac:dyDescent="0.35">
      <c r="E2519" s="37"/>
    </row>
    <row r="2520" spans="5:5" x14ac:dyDescent="0.35">
      <c r="E2520" s="37"/>
    </row>
    <row r="2521" spans="5:5" x14ac:dyDescent="0.35">
      <c r="E2521" s="37"/>
    </row>
    <row r="2522" spans="5:5" x14ac:dyDescent="0.35">
      <c r="E2522" s="37"/>
    </row>
    <row r="2523" spans="5:5" x14ac:dyDescent="0.35">
      <c r="E2523" s="37"/>
    </row>
    <row r="2524" spans="5:5" x14ac:dyDescent="0.35">
      <c r="E2524" s="37"/>
    </row>
    <row r="2525" spans="5:5" x14ac:dyDescent="0.35">
      <c r="E2525" s="37"/>
    </row>
    <row r="2526" spans="5:5" x14ac:dyDescent="0.35">
      <c r="E2526" s="37"/>
    </row>
    <row r="2527" spans="5:5" x14ac:dyDescent="0.35">
      <c r="E2527" s="37"/>
    </row>
    <row r="2528" spans="5:5" x14ac:dyDescent="0.35">
      <c r="E2528" s="37"/>
    </row>
    <row r="2529" spans="5:5" x14ac:dyDescent="0.35">
      <c r="E2529" s="37"/>
    </row>
    <row r="2530" spans="5:5" x14ac:dyDescent="0.35">
      <c r="E2530" s="37"/>
    </row>
    <row r="2531" spans="5:5" x14ac:dyDescent="0.35">
      <c r="E2531" s="37"/>
    </row>
    <row r="2532" spans="5:5" x14ac:dyDescent="0.35">
      <c r="E2532" s="37"/>
    </row>
    <row r="2533" spans="5:5" x14ac:dyDescent="0.35">
      <c r="E2533" s="37"/>
    </row>
    <row r="2534" spans="5:5" x14ac:dyDescent="0.35">
      <c r="E2534" s="37"/>
    </row>
    <row r="2535" spans="5:5" x14ac:dyDescent="0.35">
      <c r="E2535" s="37"/>
    </row>
    <row r="2536" spans="5:5" x14ac:dyDescent="0.35">
      <c r="E2536" s="37"/>
    </row>
    <row r="2537" spans="5:5" x14ac:dyDescent="0.35">
      <c r="E2537" s="37"/>
    </row>
    <row r="2538" spans="5:5" x14ac:dyDescent="0.35">
      <c r="E2538" s="37"/>
    </row>
    <row r="2539" spans="5:5" x14ac:dyDescent="0.35">
      <c r="E2539" s="37"/>
    </row>
    <row r="2540" spans="5:5" x14ac:dyDescent="0.35">
      <c r="E2540" s="37"/>
    </row>
    <row r="2541" spans="5:5" x14ac:dyDescent="0.35">
      <c r="E2541" s="37"/>
    </row>
    <row r="2542" spans="5:5" x14ac:dyDescent="0.35">
      <c r="E2542" s="37"/>
    </row>
    <row r="2543" spans="5:5" x14ac:dyDescent="0.35">
      <c r="E2543" s="37"/>
    </row>
    <row r="2544" spans="5:5" x14ac:dyDescent="0.35">
      <c r="E2544" s="37"/>
    </row>
    <row r="2545" spans="5:5" x14ac:dyDescent="0.35">
      <c r="E2545" s="37"/>
    </row>
    <row r="2546" spans="5:5" x14ac:dyDescent="0.35">
      <c r="E2546" s="37"/>
    </row>
    <row r="2547" spans="5:5" x14ac:dyDescent="0.35">
      <c r="E2547" s="37"/>
    </row>
    <row r="2548" spans="5:5" x14ac:dyDescent="0.35">
      <c r="E2548" s="37"/>
    </row>
    <row r="2549" spans="5:5" x14ac:dyDescent="0.35">
      <c r="E2549" s="37"/>
    </row>
    <row r="2550" spans="5:5" x14ac:dyDescent="0.35">
      <c r="E2550" s="37"/>
    </row>
    <row r="2551" spans="5:5" x14ac:dyDescent="0.35">
      <c r="E2551" s="37"/>
    </row>
    <row r="2552" spans="5:5" x14ac:dyDescent="0.35">
      <c r="E2552" s="37"/>
    </row>
    <row r="2553" spans="5:5" x14ac:dyDescent="0.35">
      <c r="E2553" s="37"/>
    </row>
    <row r="2554" spans="5:5" x14ac:dyDescent="0.35">
      <c r="E2554" s="37"/>
    </row>
    <row r="2555" spans="5:5" x14ac:dyDescent="0.35">
      <c r="E2555" s="37"/>
    </row>
    <row r="2556" spans="5:5" x14ac:dyDescent="0.35">
      <c r="E2556" s="37"/>
    </row>
    <row r="2557" spans="5:5" x14ac:dyDescent="0.35">
      <c r="E2557" s="37"/>
    </row>
    <row r="2558" spans="5:5" x14ac:dyDescent="0.35">
      <c r="E2558" s="37"/>
    </row>
    <row r="2559" spans="5:5" x14ac:dyDescent="0.35">
      <c r="E2559" s="37"/>
    </row>
    <row r="2560" spans="5:5" x14ac:dyDescent="0.35">
      <c r="E2560" s="37"/>
    </row>
    <row r="2561" spans="5:5" x14ac:dyDescent="0.35">
      <c r="E2561" s="37"/>
    </row>
    <row r="2562" spans="5:5" x14ac:dyDescent="0.35">
      <c r="E2562" s="37"/>
    </row>
    <row r="2563" spans="5:5" x14ac:dyDescent="0.35">
      <c r="E2563" s="37"/>
    </row>
    <row r="2564" spans="5:5" x14ac:dyDescent="0.35">
      <c r="E2564" s="37"/>
    </row>
    <row r="2565" spans="5:5" x14ac:dyDescent="0.35">
      <c r="E2565" s="37"/>
    </row>
    <row r="2566" spans="5:5" x14ac:dyDescent="0.35">
      <c r="E2566" s="37"/>
    </row>
    <row r="2567" spans="5:5" x14ac:dyDescent="0.35">
      <c r="E2567" s="37"/>
    </row>
    <row r="2568" spans="5:5" x14ac:dyDescent="0.35">
      <c r="E2568" s="37"/>
    </row>
    <row r="2569" spans="5:5" x14ac:dyDescent="0.35">
      <c r="E2569" s="37"/>
    </row>
    <row r="2570" spans="5:5" x14ac:dyDescent="0.35">
      <c r="E2570" s="37"/>
    </row>
    <row r="2571" spans="5:5" x14ac:dyDescent="0.35">
      <c r="E2571" s="37"/>
    </row>
    <row r="2572" spans="5:5" x14ac:dyDescent="0.35">
      <c r="E2572" s="37"/>
    </row>
    <row r="2573" spans="5:5" x14ac:dyDescent="0.35">
      <c r="E2573" s="37"/>
    </row>
    <row r="2574" spans="5:5" x14ac:dyDescent="0.35">
      <c r="E2574" s="37"/>
    </row>
    <row r="2575" spans="5:5" x14ac:dyDescent="0.35">
      <c r="E2575" s="37"/>
    </row>
    <row r="2576" spans="5:5" x14ac:dyDescent="0.35">
      <c r="E2576" s="37"/>
    </row>
    <row r="2577" spans="5:5" x14ac:dyDescent="0.35">
      <c r="E2577" s="37"/>
    </row>
    <row r="2578" spans="5:5" x14ac:dyDescent="0.35">
      <c r="E2578" s="37"/>
    </row>
    <row r="2579" spans="5:5" x14ac:dyDescent="0.35">
      <c r="E2579" s="37"/>
    </row>
    <row r="2580" spans="5:5" x14ac:dyDescent="0.35">
      <c r="E2580" s="37"/>
    </row>
    <row r="2581" spans="5:5" x14ac:dyDescent="0.35">
      <c r="E2581" s="37"/>
    </row>
    <row r="2582" spans="5:5" x14ac:dyDescent="0.35">
      <c r="E2582" s="37"/>
    </row>
    <row r="2583" spans="5:5" x14ac:dyDescent="0.35">
      <c r="E2583" s="37"/>
    </row>
    <row r="2584" spans="5:5" x14ac:dyDescent="0.35">
      <c r="E2584" s="37"/>
    </row>
    <row r="2585" spans="5:5" x14ac:dyDescent="0.35">
      <c r="E2585" s="37"/>
    </row>
    <row r="2586" spans="5:5" x14ac:dyDescent="0.35">
      <c r="E2586" s="37"/>
    </row>
    <row r="2587" spans="5:5" x14ac:dyDescent="0.35">
      <c r="E2587" s="37"/>
    </row>
    <row r="2588" spans="5:5" x14ac:dyDescent="0.35">
      <c r="E2588" s="37"/>
    </row>
    <row r="2589" spans="5:5" x14ac:dyDescent="0.35">
      <c r="E2589" s="37"/>
    </row>
    <row r="2590" spans="5:5" x14ac:dyDescent="0.35">
      <c r="E2590" s="37"/>
    </row>
    <row r="2591" spans="5:5" x14ac:dyDescent="0.35">
      <c r="E2591" s="37"/>
    </row>
    <row r="2592" spans="5:5" x14ac:dyDescent="0.35">
      <c r="E2592" s="37"/>
    </row>
    <row r="2593" spans="5:5" x14ac:dyDescent="0.35">
      <c r="E2593" s="37"/>
    </row>
    <row r="2594" spans="5:5" x14ac:dyDescent="0.35">
      <c r="E2594" s="37"/>
    </row>
    <row r="2595" spans="5:5" x14ac:dyDescent="0.35">
      <c r="E2595" s="37"/>
    </row>
    <row r="2596" spans="5:5" x14ac:dyDescent="0.35">
      <c r="E2596" s="37"/>
    </row>
    <row r="2597" spans="5:5" x14ac:dyDescent="0.35">
      <c r="E2597" s="37"/>
    </row>
    <row r="2598" spans="5:5" x14ac:dyDescent="0.35">
      <c r="E2598" s="37"/>
    </row>
    <row r="2599" spans="5:5" x14ac:dyDescent="0.35">
      <c r="E2599" s="37"/>
    </row>
    <row r="2600" spans="5:5" x14ac:dyDescent="0.35">
      <c r="E2600" s="37"/>
    </row>
    <row r="2601" spans="5:5" x14ac:dyDescent="0.35">
      <c r="E2601" s="37"/>
    </row>
    <row r="2602" spans="5:5" x14ac:dyDescent="0.35">
      <c r="E2602" s="37"/>
    </row>
    <row r="2603" spans="5:5" x14ac:dyDescent="0.35">
      <c r="E2603" s="37"/>
    </row>
    <row r="2604" spans="5:5" x14ac:dyDescent="0.35">
      <c r="E2604" s="37"/>
    </row>
    <row r="2605" spans="5:5" x14ac:dyDescent="0.35">
      <c r="E2605" s="37"/>
    </row>
    <row r="2606" spans="5:5" x14ac:dyDescent="0.35">
      <c r="E2606" s="37"/>
    </row>
    <row r="2607" spans="5:5" x14ac:dyDescent="0.35">
      <c r="E2607" s="37"/>
    </row>
    <row r="2608" spans="5:5" x14ac:dyDescent="0.35">
      <c r="E2608" s="37"/>
    </row>
    <row r="2609" spans="5:5" x14ac:dyDescent="0.35">
      <c r="E2609" s="37"/>
    </row>
    <row r="2610" spans="5:5" x14ac:dyDescent="0.35">
      <c r="E2610" s="37"/>
    </row>
    <row r="2611" spans="5:5" x14ac:dyDescent="0.35">
      <c r="E2611" s="37"/>
    </row>
    <row r="2612" spans="5:5" x14ac:dyDescent="0.35">
      <c r="E2612" s="37"/>
    </row>
    <row r="2613" spans="5:5" x14ac:dyDescent="0.35">
      <c r="E2613" s="37"/>
    </row>
    <row r="2614" spans="5:5" x14ac:dyDescent="0.35">
      <c r="E2614" s="37"/>
    </row>
    <row r="2615" spans="5:5" x14ac:dyDescent="0.35">
      <c r="E2615" s="37"/>
    </row>
    <row r="2616" spans="5:5" x14ac:dyDescent="0.35">
      <c r="E2616" s="37"/>
    </row>
    <row r="2617" spans="5:5" x14ac:dyDescent="0.35">
      <c r="E2617" s="37"/>
    </row>
    <row r="2618" spans="5:5" x14ac:dyDescent="0.35">
      <c r="E2618" s="37"/>
    </row>
    <row r="2619" spans="5:5" x14ac:dyDescent="0.35">
      <c r="E2619" s="37"/>
    </row>
    <row r="2620" spans="5:5" x14ac:dyDescent="0.35">
      <c r="E2620" s="37"/>
    </row>
    <row r="2621" spans="5:5" x14ac:dyDescent="0.35">
      <c r="E2621" s="37"/>
    </row>
    <row r="2622" spans="5:5" x14ac:dyDescent="0.35">
      <c r="E2622" s="37"/>
    </row>
    <row r="2623" spans="5:5" x14ac:dyDescent="0.35">
      <c r="E2623" s="37"/>
    </row>
    <row r="2624" spans="5:5" x14ac:dyDescent="0.35">
      <c r="E2624" s="37"/>
    </row>
    <row r="2625" spans="5:5" x14ac:dyDescent="0.35">
      <c r="E2625" s="37"/>
    </row>
    <row r="2626" spans="5:5" x14ac:dyDescent="0.35">
      <c r="E2626" s="37"/>
    </row>
    <row r="2627" spans="5:5" x14ac:dyDescent="0.35">
      <c r="E2627" s="37"/>
    </row>
    <row r="2628" spans="5:5" x14ac:dyDescent="0.35">
      <c r="E2628" s="37"/>
    </row>
    <row r="2629" spans="5:5" x14ac:dyDescent="0.35">
      <c r="E2629" s="37"/>
    </row>
    <row r="2630" spans="5:5" x14ac:dyDescent="0.35">
      <c r="E2630" s="37"/>
    </row>
    <row r="2631" spans="5:5" x14ac:dyDescent="0.35">
      <c r="E2631" s="37"/>
    </row>
    <row r="2632" spans="5:5" x14ac:dyDescent="0.35">
      <c r="E2632" s="37"/>
    </row>
    <row r="2633" spans="5:5" x14ac:dyDescent="0.35">
      <c r="E2633" s="37"/>
    </row>
    <row r="2634" spans="5:5" x14ac:dyDescent="0.35">
      <c r="E2634" s="37"/>
    </row>
    <row r="2635" spans="5:5" x14ac:dyDescent="0.35">
      <c r="E2635" s="37"/>
    </row>
    <row r="2636" spans="5:5" x14ac:dyDescent="0.35">
      <c r="E2636" s="37"/>
    </row>
    <row r="2637" spans="5:5" x14ac:dyDescent="0.35">
      <c r="E2637" s="37"/>
    </row>
    <row r="2638" spans="5:5" x14ac:dyDescent="0.35">
      <c r="E2638" s="37"/>
    </row>
    <row r="2639" spans="5:5" x14ac:dyDescent="0.35">
      <c r="E2639" s="37"/>
    </row>
    <row r="2640" spans="5:5" x14ac:dyDescent="0.35">
      <c r="E2640" s="37"/>
    </row>
    <row r="2641" spans="5:5" x14ac:dyDescent="0.35">
      <c r="E2641" s="37"/>
    </row>
    <row r="2642" spans="5:5" x14ac:dyDescent="0.35">
      <c r="E2642" s="37"/>
    </row>
    <row r="2643" spans="5:5" x14ac:dyDescent="0.35">
      <c r="E2643" s="37"/>
    </row>
    <row r="2644" spans="5:5" x14ac:dyDescent="0.35">
      <c r="E2644" s="37"/>
    </row>
    <row r="2645" spans="5:5" x14ac:dyDescent="0.35">
      <c r="E2645" s="37"/>
    </row>
    <row r="2646" spans="5:5" x14ac:dyDescent="0.35">
      <c r="E2646" s="37"/>
    </row>
    <row r="2647" spans="5:5" x14ac:dyDescent="0.35">
      <c r="E2647" s="37"/>
    </row>
    <row r="2648" spans="5:5" x14ac:dyDescent="0.35">
      <c r="E2648" s="37"/>
    </row>
    <row r="2649" spans="5:5" x14ac:dyDescent="0.35">
      <c r="E2649" s="37"/>
    </row>
    <row r="2650" spans="5:5" x14ac:dyDescent="0.35">
      <c r="E2650" s="37"/>
    </row>
    <row r="2651" spans="5:5" x14ac:dyDescent="0.35">
      <c r="E2651" s="37"/>
    </row>
    <row r="2652" spans="5:5" x14ac:dyDescent="0.35">
      <c r="E2652" s="37"/>
    </row>
    <row r="2653" spans="5:5" x14ac:dyDescent="0.35">
      <c r="E2653" s="37"/>
    </row>
    <row r="2654" spans="5:5" x14ac:dyDescent="0.35">
      <c r="E2654" s="37"/>
    </row>
    <row r="2655" spans="5:5" x14ac:dyDescent="0.35">
      <c r="E2655" s="37"/>
    </row>
    <row r="2656" spans="5:5" x14ac:dyDescent="0.35">
      <c r="E2656" s="37"/>
    </row>
    <row r="2657" spans="5:5" x14ac:dyDescent="0.35">
      <c r="E2657" s="37"/>
    </row>
    <row r="2658" spans="5:5" x14ac:dyDescent="0.35">
      <c r="E2658" s="37"/>
    </row>
    <row r="2659" spans="5:5" x14ac:dyDescent="0.35">
      <c r="E2659" s="37"/>
    </row>
    <row r="2660" spans="5:5" x14ac:dyDescent="0.35">
      <c r="E2660" s="37"/>
    </row>
    <row r="2661" spans="5:5" x14ac:dyDescent="0.35">
      <c r="E2661" s="37"/>
    </row>
    <row r="2662" spans="5:5" x14ac:dyDescent="0.35">
      <c r="E2662" s="37"/>
    </row>
    <row r="2663" spans="5:5" x14ac:dyDescent="0.35">
      <c r="E2663" s="37"/>
    </row>
    <row r="2664" spans="5:5" x14ac:dyDescent="0.35">
      <c r="E2664" s="37"/>
    </row>
    <row r="2665" spans="5:5" x14ac:dyDescent="0.35">
      <c r="E2665" s="37"/>
    </row>
    <row r="2666" spans="5:5" x14ac:dyDescent="0.35">
      <c r="E2666" s="37"/>
    </row>
    <row r="2667" spans="5:5" x14ac:dyDescent="0.35">
      <c r="E2667" s="37"/>
    </row>
    <row r="2668" spans="5:5" x14ac:dyDescent="0.35">
      <c r="E2668" s="37"/>
    </row>
    <row r="2669" spans="5:5" x14ac:dyDescent="0.35">
      <c r="E2669" s="37"/>
    </row>
    <row r="2670" spans="5:5" x14ac:dyDescent="0.35">
      <c r="E2670" s="37"/>
    </row>
    <row r="2671" spans="5:5" x14ac:dyDescent="0.35">
      <c r="E2671" s="37"/>
    </row>
    <row r="2672" spans="5:5" x14ac:dyDescent="0.35">
      <c r="E2672" s="37"/>
    </row>
    <row r="2673" spans="5:5" x14ac:dyDescent="0.35">
      <c r="E2673" s="37"/>
    </row>
    <row r="2674" spans="5:5" x14ac:dyDescent="0.35">
      <c r="E2674" s="37"/>
    </row>
    <row r="2675" spans="5:5" x14ac:dyDescent="0.35">
      <c r="E2675" s="37"/>
    </row>
    <row r="2676" spans="5:5" x14ac:dyDescent="0.35">
      <c r="E2676" s="37"/>
    </row>
    <row r="2677" spans="5:5" x14ac:dyDescent="0.35">
      <c r="E2677" s="37"/>
    </row>
    <row r="2678" spans="5:5" x14ac:dyDescent="0.35">
      <c r="E2678" s="37"/>
    </row>
    <row r="2679" spans="5:5" x14ac:dyDescent="0.35">
      <c r="E2679" s="37"/>
    </row>
    <row r="2680" spans="5:5" x14ac:dyDescent="0.35">
      <c r="E2680" s="37"/>
    </row>
    <row r="2681" spans="5:5" x14ac:dyDescent="0.35">
      <c r="E2681" s="37"/>
    </row>
    <row r="2682" spans="5:5" x14ac:dyDescent="0.35">
      <c r="E2682" s="37"/>
    </row>
    <row r="2683" spans="5:5" x14ac:dyDescent="0.35">
      <c r="E2683" s="37"/>
    </row>
    <row r="2684" spans="5:5" x14ac:dyDescent="0.35">
      <c r="E2684" s="37"/>
    </row>
    <row r="2685" spans="5:5" x14ac:dyDescent="0.35">
      <c r="E2685" s="37"/>
    </row>
    <row r="2686" spans="5:5" x14ac:dyDescent="0.35">
      <c r="E2686" s="37"/>
    </row>
    <row r="2687" spans="5:5" x14ac:dyDescent="0.35">
      <c r="E2687" s="37"/>
    </row>
    <row r="2688" spans="5:5" x14ac:dyDescent="0.35">
      <c r="E2688" s="37"/>
    </row>
    <row r="2689" spans="5:5" x14ac:dyDescent="0.35">
      <c r="E2689" s="37"/>
    </row>
    <row r="2690" spans="5:5" x14ac:dyDescent="0.35">
      <c r="E2690" s="37"/>
    </row>
    <row r="2691" spans="5:5" x14ac:dyDescent="0.35">
      <c r="E2691" s="37"/>
    </row>
    <row r="2692" spans="5:5" x14ac:dyDescent="0.35">
      <c r="E2692" s="37"/>
    </row>
    <row r="2693" spans="5:5" x14ac:dyDescent="0.35">
      <c r="E2693" s="37"/>
    </row>
    <row r="2694" spans="5:5" x14ac:dyDescent="0.35">
      <c r="E2694" s="37"/>
    </row>
    <row r="2695" spans="5:5" x14ac:dyDescent="0.35">
      <c r="E2695" s="37"/>
    </row>
    <row r="2696" spans="5:5" x14ac:dyDescent="0.35">
      <c r="E2696" s="37"/>
    </row>
    <row r="2697" spans="5:5" x14ac:dyDescent="0.35">
      <c r="E2697" s="37"/>
    </row>
    <row r="2698" spans="5:5" x14ac:dyDescent="0.35">
      <c r="E2698" s="37"/>
    </row>
    <row r="2699" spans="5:5" x14ac:dyDescent="0.35">
      <c r="E2699" s="37"/>
    </row>
    <row r="2700" spans="5:5" x14ac:dyDescent="0.35">
      <c r="E2700" s="37"/>
    </row>
    <row r="2701" spans="5:5" x14ac:dyDescent="0.35">
      <c r="E2701" s="37"/>
    </row>
    <row r="2702" spans="5:5" x14ac:dyDescent="0.35">
      <c r="E2702" s="37"/>
    </row>
    <row r="2703" spans="5:5" x14ac:dyDescent="0.35">
      <c r="E2703" s="37"/>
    </row>
    <row r="2704" spans="5:5" x14ac:dyDescent="0.35">
      <c r="E2704" s="37"/>
    </row>
    <row r="2705" spans="5:5" x14ac:dyDescent="0.35">
      <c r="E2705" s="37"/>
    </row>
    <row r="2706" spans="5:5" x14ac:dyDescent="0.35">
      <c r="E2706" s="37"/>
    </row>
    <row r="2707" spans="5:5" x14ac:dyDescent="0.35">
      <c r="E2707" s="37"/>
    </row>
    <row r="2708" spans="5:5" x14ac:dyDescent="0.35">
      <c r="E2708" s="37"/>
    </row>
    <row r="2709" spans="5:5" x14ac:dyDescent="0.35">
      <c r="E2709" s="37"/>
    </row>
    <row r="2710" spans="5:5" x14ac:dyDescent="0.35">
      <c r="E2710" s="37"/>
    </row>
    <row r="2711" spans="5:5" x14ac:dyDescent="0.35">
      <c r="E2711" s="37"/>
    </row>
    <row r="2712" spans="5:5" x14ac:dyDescent="0.35">
      <c r="E2712" s="37"/>
    </row>
    <row r="2713" spans="5:5" x14ac:dyDescent="0.35">
      <c r="E2713" s="37"/>
    </row>
    <row r="2714" spans="5:5" x14ac:dyDescent="0.35">
      <c r="E2714" s="37"/>
    </row>
    <row r="2715" spans="5:5" x14ac:dyDescent="0.35">
      <c r="E2715" s="37"/>
    </row>
    <row r="2716" spans="5:5" x14ac:dyDescent="0.35">
      <c r="E2716" s="37"/>
    </row>
    <row r="2717" spans="5:5" x14ac:dyDescent="0.35">
      <c r="E2717" s="37"/>
    </row>
    <row r="2718" spans="5:5" x14ac:dyDescent="0.35">
      <c r="E2718" s="37"/>
    </row>
    <row r="2719" spans="5:5" x14ac:dyDescent="0.35">
      <c r="E2719" s="37"/>
    </row>
    <row r="2720" spans="5:5" x14ac:dyDescent="0.35">
      <c r="E2720" s="37"/>
    </row>
    <row r="2721" spans="5:5" x14ac:dyDescent="0.35">
      <c r="E2721" s="37"/>
    </row>
    <row r="2722" spans="5:5" x14ac:dyDescent="0.35">
      <c r="E2722" s="37"/>
    </row>
    <row r="2723" spans="5:5" x14ac:dyDescent="0.35">
      <c r="E2723" s="37"/>
    </row>
    <row r="2724" spans="5:5" x14ac:dyDescent="0.35">
      <c r="E2724" s="37"/>
    </row>
    <row r="2725" spans="5:5" x14ac:dyDescent="0.35">
      <c r="E2725" s="37"/>
    </row>
    <row r="2726" spans="5:5" x14ac:dyDescent="0.35">
      <c r="E2726" s="37"/>
    </row>
    <row r="2727" spans="5:5" x14ac:dyDescent="0.35">
      <c r="E2727" s="37"/>
    </row>
    <row r="2728" spans="5:5" x14ac:dyDescent="0.35">
      <c r="E2728" s="37"/>
    </row>
    <row r="2729" spans="5:5" x14ac:dyDescent="0.35">
      <c r="E2729" s="37"/>
    </row>
    <row r="2730" spans="5:5" x14ac:dyDescent="0.35">
      <c r="E2730" s="37"/>
    </row>
    <row r="2731" spans="5:5" x14ac:dyDescent="0.35">
      <c r="E2731" s="37"/>
    </row>
    <row r="2732" spans="5:5" x14ac:dyDescent="0.35">
      <c r="E2732" s="37"/>
    </row>
    <row r="2733" spans="5:5" x14ac:dyDescent="0.35">
      <c r="E2733" s="37"/>
    </row>
    <row r="2734" spans="5:5" x14ac:dyDescent="0.35">
      <c r="E2734" s="37"/>
    </row>
    <row r="2735" spans="5:5" x14ac:dyDescent="0.35">
      <c r="E2735" s="37"/>
    </row>
    <row r="2736" spans="5:5" x14ac:dyDescent="0.35">
      <c r="E2736" s="37"/>
    </row>
    <row r="2737" spans="5:5" x14ac:dyDescent="0.35">
      <c r="E2737" s="37"/>
    </row>
    <row r="2738" spans="5:5" x14ac:dyDescent="0.35">
      <c r="E2738" s="37"/>
    </row>
    <row r="2739" spans="5:5" x14ac:dyDescent="0.35">
      <c r="E2739" s="37"/>
    </row>
    <row r="2740" spans="5:5" x14ac:dyDescent="0.35">
      <c r="E2740" s="37"/>
    </row>
    <row r="2741" spans="5:5" x14ac:dyDescent="0.35">
      <c r="E2741" s="37"/>
    </row>
    <row r="2742" spans="5:5" x14ac:dyDescent="0.35">
      <c r="E2742" s="37"/>
    </row>
    <row r="2743" spans="5:5" x14ac:dyDescent="0.35">
      <c r="E2743" s="37"/>
    </row>
    <row r="2744" spans="5:5" x14ac:dyDescent="0.35">
      <c r="E2744" s="37"/>
    </row>
    <row r="2745" spans="5:5" x14ac:dyDescent="0.35">
      <c r="E2745" s="37"/>
    </row>
    <row r="2746" spans="5:5" x14ac:dyDescent="0.35">
      <c r="E2746" s="37"/>
    </row>
    <row r="2747" spans="5:5" x14ac:dyDescent="0.35">
      <c r="E2747" s="37"/>
    </row>
    <row r="2748" spans="5:5" x14ac:dyDescent="0.35">
      <c r="E2748" s="37"/>
    </row>
    <row r="2749" spans="5:5" x14ac:dyDescent="0.35">
      <c r="E2749" s="37"/>
    </row>
    <row r="2750" spans="5:5" x14ac:dyDescent="0.35">
      <c r="E2750" s="37"/>
    </row>
    <row r="2751" spans="5:5" x14ac:dyDescent="0.35">
      <c r="E2751" s="37"/>
    </row>
    <row r="2752" spans="5:5" x14ac:dyDescent="0.35">
      <c r="E2752" s="37"/>
    </row>
    <row r="2753" spans="5:5" x14ac:dyDescent="0.35">
      <c r="E2753" s="37"/>
    </row>
    <row r="2754" spans="5:5" x14ac:dyDescent="0.35">
      <c r="E2754" s="37"/>
    </row>
    <row r="2755" spans="5:5" x14ac:dyDescent="0.35">
      <c r="E2755" s="37"/>
    </row>
    <row r="2756" spans="5:5" x14ac:dyDescent="0.35">
      <c r="E2756" s="37"/>
    </row>
    <row r="2757" spans="5:5" x14ac:dyDescent="0.35">
      <c r="E2757" s="37"/>
    </row>
    <row r="2758" spans="5:5" x14ac:dyDescent="0.35">
      <c r="E2758" s="37"/>
    </row>
    <row r="2759" spans="5:5" x14ac:dyDescent="0.35">
      <c r="E2759" s="37"/>
    </row>
    <row r="2760" spans="5:5" x14ac:dyDescent="0.35">
      <c r="E2760" s="37"/>
    </row>
    <row r="2761" spans="5:5" x14ac:dyDescent="0.35">
      <c r="E2761" s="37"/>
    </row>
    <row r="2762" spans="5:5" x14ac:dyDescent="0.35">
      <c r="E2762" s="37"/>
    </row>
    <row r="2763" spans="5:5" x14ac:dyDescent="0.35">
      <c r="E2763" s="37"/>
    </row>
    <row r="2764" spans="5:5" x14ac:dyDescent="0.35">
      <c r="E2764" s="37"/>
    </row>
    <row r="2765" spans="5:5" x14ac:dyDescent="0.35">
      <c r="E2765" s="37"/>
    </row>
    <row r="2766" spans="5:5" x14ac:dyDescent="0.35">
      <c r="E2766" s="37"/>
    </row>
    <row r="2767" spans="5:5" x14ac:dyDescent="0.35">
      <c r="E2767" s="37"/>
    </row>
    <row r="2768" spans="5:5" x14ac:dyDescent="0.35">
      <c r="E2768" s="37"/>
    </row>
    <row r="2769" spans="5:5" x14ac:dyDescent="0.35">
      <c r="E2769" s="37"/>
    </row>
    <row r="2770" spans="5:5" x14ac:dyDescent="0.35">
      <c r="E2770" s="37"/>
    </row>
    <row r="2771" spans="5:5" x14ac:dyDescent="0.35">
      <c r="E2771" s="37"/>
    </row>
    <row r="2772" spans="5:5" x14ac:dyDescent="0.35">
      <c r="E2772" s="37"/>
    </row>
    <row r="2773" spans="5:5" x14ac:dyDescent="0.35">
      <c r="E2773" s="37"/>
    </row>
    <row r="2774" spans="5:5" x14ac:dyDescent="0.35">
      <c r="E2774" s="37"/>
    </row>
    <row r="2775" spans="5:5" x14ac:dyDescent="0.35">
      <c r="E2775" s="37"/>
    </row>
    <row r="2776" spans="5:5" x14ac:dyDescent="0.35">
      <c r="E2776" s="37"/>
    </row>
    <row r="2777" spans="5:5" x14ac:dyDescent="0.35">
      <c r="E2777" s="37"/>
    </row>
    <row r="2778" spans="5:5" x14ac:dyDescent="0.35">
      <c r="E2778" s="37"/>
    </row>
    <row r="2779" spans="5:5" x14ac:dyDescent="0.35">
      <c r="E2779" s="37"/>
    </row>
    <row r="2780" spans="5:5" x14ac:dyDescent="0.35">
      <c r="E2780" s="37"/>
    </row>
    <row r="2781" spans="5:5" x14ac:dyDescent="0.35">
      <c r="E2781" s="37"/>
    </row>
    <row r="2782" spans="5:5" x14ac:dyDescent="0.35">
      <c r="E2782" s="37"/>
    </row>
    <row r="2783" spans="5:5" x14ac:dyDescent="0.35">
      <c r="E2783" s="37"/>
    </row>
    <row r="2784" spans="5:5" x14ac:dyDescent="0.35">
      <c r="E2784" s="37"/>
    </row>
    <row r="2785" spans="5:5" x14ac:dyDescent="0.35">
      <c r="E2785" s="37"/>
    </row>
    <row r="2786" spans="5:5" x14ac:dyDescent="0.35">
      <c r="E2786" s="37"/>
    </row>
    <row r="2787" spans="5:5" x14ac:dyDescent="0.35">
      <c r="E2787" s="37"/>
    </row>
    <row r="2788" spans="5:5" x14ac:dyDescent="0.35">
      <c r="E2788" s="37"/>
    </row>
    <row r="2789" spans="5:5" x14ac:dyDescent="0.35">
      <c r="E2789" s="37"/>
    </row>
    <row r="2790" spans="5:5" x14ac:dyDescent="0.35">
      <c r="E2790" s="37"/>
    </row>
    <row r="2791" spans="5:5" x14ac:dyDescent="0.35">
      <c r="E2791" s="37"/>
    </row>
    <row r="2792" spans="5:5" x14ac:dyDescent="0.35">
      <c r="E2792" s="37"/>
    </row>
    <row r="2793" spans="5:5" x14ac:dyDescent="0.35">
      <c r="E2793" s="37"/>
    </row>
    <row r="2794" spans="5:5" x14ac:dyDescent="0.35">
      <c r="E2794" s="37"/>
    </row>
    <row r="2795" spans="5:5" x14ac:dyDescent="0.35">
      <c r="E2795" s="37"/>
    </row>
    <row r="2796" spans="5:5" x14ac:dyDescent="0.35">
      <c r="E2796" s="37"/>
    </row>
    <row r="2797" spans="5:5" x14ac:dyDescent="0.35">
      <c r="E2797" s="37"/>
    </row>
    <row r="2798" spans="5:5" x14ac:dyDescent="0.35">
      <c r="E2798" s="37"/>
    </row>
    <row r="2799" spans="5:5" x14ac:dyDescent="0.35">
      <c r="E2799" s="37"/>
    </row>
    <row r="2800" spans="5:5" x14ac:dyDescent="0.35">
      <c r="E2800" s="37"/>
    </row>
    <row r="2801" spans="5:5" x14ac:dyDescent="0.35">
      <c r="E2801" s="37"/>
    </row>
    <row r="2802" spans="5:5" x14ac:dyDescent="0.35">
      <c r="E2802" s="37"/>
    </row>
    <row r="2803" spans="5:5" x14ac:dyDescent="0.35">
      <c r="E2803" s="37"/>
    </row>
    <row r="2804" spans="5:5" x14ac:dyDescent="0.35">
      <c r="E2804" s="37"/>
    </row>
    <row r="2805" spans="5:5" x14ac:dyDescent="0.35">
      <c r="E2805" s="37"/>
    </row>
    <row r="2806" spans="5:5" x14ac:dyDescent="0.35">
      <c r="E2806" s="37"/>
    </row>
    <row r="2807" spans="5:5" x14ac:dyDescent="0.35">
      <c r="E2807" s="37"/>
    </row>
    <row r="2808" spans="5:5" x14ac:dyDescent="0.35">
      <c r="E2808" s="37"/>
    </row>
    <row r="2809" spans="5:5" x14ac:dyDescent="0.35">
      <c r="E2809" s="37"/>
    </row>
    <row r="2810" spans="5:5" x14ac:dyDescent="0.35">
      <c r="E2810" s="37"/>
    </row>
    <row r="2811" spans="5:5" x14ac:dyDescent="0.35">
      <c r="E2811" s="37"/>
    </row>
    <row r="2812" spans="5:5" x14ac:dyDescent="0.35">
      <c r="E2812" s="37"/>
    </row>
    <row r="2813" spans="5:5" x14ac:dyDescent="0.35">
      <c r="E2813" s="37"/>
    </row>
    <row r="2814" spans="5:5" x14ac:dyDescent="0.35">
      <c r="E2814" s="37"/>
    </row>
    <row r="2815" spans="5:5" x14ac:dyDescent="0.35">
      <c r="E2815" s="37"/>
    </row>
    <row r="2816" spans="5:5" x14ac:dyDescent="0.35">
      <c r="E2816" s="37"/>
    </row>
    <row r="2817" spans="5:5" x14ac:dyDescent="0.35">
      <c r="E2817" s="37"/>
    </row>
    <row r="2818" spans="5:5" x14ac:dyDescent="0.35">
      <c r="E2818" s="37"/>
    </row>
    <row r="2819" spans="5:5" x14ac:dyDescent="0.35">
      <c r="E2819" s="37"/>
    </row>
    <row r="2820" spans="5:5" x14ac:dyDescent="0.35">
      <c r="E2820" s="37"/>
    </row>
    <row r="2821" spans="5:5" x14ac:dyDescent="0.35">
      <c r="E2821" s="37"/>
    </row>
    <row r="2822" spans="5:5" x14ac:dyDescent="0.35">
      <c r="E2822" s="37"/>
    </row>
    <row r="2823" spans="5:5" x14ac:dyDescent="0.35">
      <c r="E2823" s="37"/>
    </row>
    <row r="2824" spans="5:5" x14ac:dyDescent="0.35">
      <c r="E2824" s="37"/>
    </row>
    <row r="2825" spans="5:5" x14ac:dyDescent="0.35">
      <c r="E2825" s="37"/>
    </row>
    <row r="2826" spans="5:5" x14ac:dyDescent="0.35">
      <c r="E2826" s="37"/>
    </row>
    <row r="2827" spans="5:5" x14ac:dyDescent="0.35">
      <c r="E2827" s="37"/>
    </row>
    <row r="2828" spans="5:5" x14ac:dyDescent="0.35">
      <c r="E2828" s="37"/>
    </row>
    <row r="2829" spans="5:5" x14ac:dyDescent="0.35">
      <c r="E2829" s="37"/>
    </row>
    <row r="2830" spans="5:5" x14ac:dyDescent="0.35">
      <c r="E2830" s="37"/>
    </row>
    <row r="2831" spans="5:5" x14ac:dyDescent="0.35">
      <c r="E2831" s="37"/>
    </row>
    <row r="2832" spans="5:5" x14ac:dyDescent="0.35">
      <c r="E2832" s="37"/>
    </row>
    <row r="2833" spans="5:5" x14ac:dyDescent="0.35">
      <c r="E2833" s="37"/>
    </row>
    <row r="2834" spans="5:5" x14ac:dyDescent="0.35">
      <c r="E2834" s="37"/>
    </row>
    <row r="2835" spans="5:5" x14ac:dyDescent="0.35">
      <c r="E2835" s="37"/>
    </row>
    <row r="2836" spans="5:5" x14ac:dyDescent="0.35">
      <c r="E2836" s="37"/>
    </row>
    <row r="2837" spans="5:5" x14ac:dyDescent="0.35">
      <c r="E2837" s="37"/>
    </row>
    <row r="2838" spans="5:5" x14ac:dyDescent="0.35">
      <c r="E2838" s="37"/>
    </row>
    <row r="2839" spans="5:5" x14ac:dyDescent="0.35">
      <c r="E2839" s="37"/>
    </row>
    <row r="2840" spans="5:5" x14ac:dyDescent="0.35">
      <c r="E2840" s="37"/>
    </row>
    <row r="2841" spans="5:5" x14ac:dyDescent="0.35">
      <c r="E2841" s="37"/>
    </row>
    <row r="2842" spans="5:5" x14ac:dyDescent="0.35">
      <c r="E2842" s="37"/>
    </row>
    <row r="2843" spans="5:5" x14ac:dyDescent="0.35">
      <c r="E2843" s="37"/>
    </row>
    <row r="2844" spans="5:5" x14ac:dyDescent="0.35">
      <c r="E2844" s="37"/>
    </row>
    <row r="2845" spans="5:5" x14ac:dyDescent="0.35">
      <c r="E2845" s="37"/>
    </row>
    <row r="2846" spans="5:5" x14ac:dyDescent="0.35">
      <c r="E2846" s="37"/>
    </row>
    <row r="2847" spans="5:5" x14ac:dyDescent="0.35">
      <c r="E2847" s="37"/>
    </row>
    <row r="2848" spans="5:5" x14ac:dyDescent="0.35">
      <c r="E2848" s="37"/>
    </row>
    <row r="2849" spans="5:5" x14ac:dyDescent="0.35">
      <c r="E2849" s="37"/>
    </row>
    <row r="2850" spans="5:5" x14ac:dyDescent="0.35">
      <c r="E2850" s="37"/>
    </row>
    <row r="2851" spans="5:5" x14ac:dyDescent="0.35">
      <c r="E2851" s="37"/>
    </row>
    <row r="2852" spans="5:5" x14ac:dyDescent="0.35">
      <c r="E2852" s="37"/>
    </row>
    <row r="2853" spans="5:5" x14ac:dyDescent="0.35">
      <c r="E2853" s="37"/>
    </row>
    <row r="2854" spans="5:5" x14ac:dyDescent="0.35">
      <c r="E2854" s="37"/>
    </row>
    <row r="2855" spans="5:5" x14ac:dyDescent="0.35">
      <c r="E2855" s="37"/>
    </row>
    <row r="2856" spans="5:5" x14ac:dyDescent="0.35">
      <c r="E2856" s="37"/>
    </row>
    <row r="2857" spans="5:5" x14ac:dyDescent="0.35">
      <c r="E2857" s="37"/>
    </row>
    <row r="2858" spans="5:5" x14ac:dyDescent="0.35">
      <c r="E2858" s="37"/>
    </row>
    <row r="2859" spans="5:5" x14ac:dyDescent="0.35">
      <c r="E2859" s="37"/>
    </row>
    <row r="2860" spans="5:5" x14ac:dyDescent="0.35">
      <c r="E2860" s="37"/>
    </row>
    <row r="2861" spans="5:5" x14ac:dyDescent="0.35">
      <c r="E2861" s="37"/>
    </row>
    <row r="2862" spans="5:5" x14ac:dyDescent="0.35">
      <c r="E2862" s="37"/>
    </row>
    <row r="2863" spans="5:5" x14ac:dyDescent="0.35">
      <c r="E2863" s="37"/>
    </row>
    <row r="2864" spans="5:5" x14ac:dyDescent="0.35">
      <c r="E2864" s="37"/>
    </row>
    <row r="2865" spans="5:5" x14ac:dyDescent="0.35">
      <c r="E2865" s="37"/>
    </row>
    <row r="2866" spans="5:5" x14ac:dyDescent="0.35">
      <c r="E2866" s="37"/>
    </row>
    <row r="2867" spans="5:5" x14ac:dyDescent="0.35">
      <c r="E2867" s="37"/>
    </row>
    <row r="2868" spans="5:5" x14ac:dyDescent="0.35">
      <c r="E2868" s="37"/>
    </row>
    <row r="2869" spans="5:5" x14ac:dyDescent="0.35">
      <c r="E2869" s="37"/>
    </row>
    <row r="2870" spans="5:5" x14ac:dyDescent="0.35">
      <c r="E2870" s="37"/>
    </row>
    <row r="2871" spans="5:5" x14ac:dyDescent="0.35">
      <c r="E2871" s="37"/>
    </row>
    <row r="2872" spans="5:5" x14ac:dyDescent="0.35">
      <c r="E2872" s="37"/>
    </row>
    <row r="2873" spans="5:5" x14ac:dyDescent="0.35">
      <c r="E2873" s="37"/>
    </row>
    <row r="2874" spans="5:5" x14ac:dyDescent="0.35">
      <c r="E2874" s="37"/>
    </row>
    <row r="2875" spans="5:5" x14ac:dyDescent="0.35">
      <c r="E2875" s="37"/>
    </row>
    <row r="2876" spans="5:5" x14ac:dyDescent="0.35">
      <c r="E2876" s="37"/>
    </row>
    <row r="2877" spans="5:5" x14ac:dyDescent="0.35">
      <c r="E2877" s="37"/>
    </row>
    <row r="2878" spans="5:5" x14ac:dyDescent="0.35">
      <c r="E2878" s="37"/>
    </row>
    <row r="2879" spans="5:5" x14ac:dyDescent="0.35">
      <c r="E2879" s="37"/>
    </row>
    <row r="2880" spans="5:5" x14ac:dyDescent="0.35">
      <c r="E2880" s="37"/>
    </row>
    <row r="2881" spans="5:5" x14ac:dyDescent="0.35">
      <c r="E2881" s="37"/>
    </row>
    <row r="2882" spans="5:5" x14ac:dyDescent="0.35">
      <c r="E2882" s="37"/>
    </row>
    <row r="2883" spans="5:5" x14ac:dyDescent="0.35">
      <c r="E2883" s="37"/>
    </row>
    <row r="2884" spans="5:5" x14ac:dyDescent="0.35">
      <c r="E2884" s="37"/>
    </row>
    <row r="2885" spans="5:5" x14ac:dyDescent="0.35">
      <c r="E2885" s="37"/>
    </row>
    <row r="2886" spans="5:5" x14ac:dyDescent="0.35">
      <c r="E2886" s="37"/>
    </row>
    <row r="2887" spans="5:5" x14ac:dyDescent="0.35">
      <c r="E2887" s="37"/>
    </row>
    <row r="2888" spans="5:5" x14ac:dyDescent="0.35">
      <c r="E2888" s="37"/>
    </row>
    <row r="2889" spans="5:5" x14ac:dyDescent="0.35">
      <c r="E2889" s="37"/>
    </row>
    <row r="2890" spans="5:5" x14ac:dyDescent="0.35">
      <c r="E2890" s="37"/>
    </row>
    <row r="2891" spans="5:5" x14ac:dyDescent="0.35">
      <c r="E2891" s="37"/>
    </row>
    <row r="2892" spans="5:5" x14ac:dyDescent="0.35">
      <c r="E2892" s="37"/>
    </row>
    <row r="2893" spans="5:5" x14ac:dyDescent="0.35">
      <c r="E2893" s="37"/>
    </row>
    <row r="2894" spans="5:5" x14ac:dyDescent="0.35">
      <c r="E2894" s="37"/>
    </row>
    <row r="2895" spans="5:5" x14ac:dyDescent="0.35">
      <c r="E2895" s="37"/>
    </row>
    <row r="2896" spans="5:5" x14ac:dyDescent="0.35">
      <c r="E2896" s="37"/>
    </row>
    <row r="2897" spans="5:5" x14ac:dyDescent="0.35">
      <c r="E2897" s="37"/>
    </row>
    <row r="2898" spans="5:5" x14ac:dyDescent="0.35">
      <c r="E2898" s="37"/>
    </row>
    <row r="2899" spans="5:5" x14ac:dyDescent="0.35">
      <c r="E2899" s="37"/>
    </row>
    <row r="2900" spans="5:5" x14ac:dyDescent="0.35">
      <c r="E2900" s="37"/>
    </row>
    <row r="2901" spans="5:5" x14ac:dyDescent="0.35">
      <c r="E2901" s="37"/>
    </row>
    <row r="2902" spans="5:5" x14ac:dyDescent="0.35">
      <c r="E2902" s="37"/>
    </row>
    <row r="2903" spans="5:5" x14ac:dyDescent="0.35">
      <c r="E2903" s="37"/>
    </row>
    <row r="2904" spans="5:5" x14ac:dyDescent="0.35">
      <c r="E2904" s="37"/>
    </row>
    <row r="2905" spans="5:5" x14ac:dyDescent="0.35">
      <c r="E2905" s="37"/>
    </row>
    <row r="2906" spans="5:5" x14ac:dyDescent="0.35">
      <c r="E2906" s="37"/>
    </row>
    <row r="2907" spans="5:5" x14ac:dyDescent="0.35">
      <c r="E2907" s="37"/>
    </row>
    <row r="2908" spans="5:5" x14ac:dyDescent="0.35">
      <c r="E2908" s="37"/>
    </row>
    <row r="2909" spans="5:5" x14ac:dyDescent="0.35">
      <c r="E2909" s="37"/>
    </row>
    <row r="2910" spans="5:5" x14ac:dyDescent="0.35">
      <c r="E2910" s="37"/>
    </row>
    <row r="2911" spans="5:5" x14ac:dyDescent="0.35">
      <c r="E2911" s="37"/>
    </row>
    <row r="2912" spans="5:5" x14ac:dyDescent="0.35">
      <c r="E2912" s="37"/>
    </row>
    <row r="2913" spans="5:5" x14ac:dyDescent="0.35">
      <c r="E2913" s="37"/>
    </row>
    <row r="2914" spans="5:5" x14ac:dyDescent="0.35">
      <c r="E2914" s="37"/>
    </row>
    <row r="2915" spans="5:5" x14ac:dyDescent="0.35">
      <c r="E2915" s="37"/>
    </row>
    <row r="2916" spans="5:5" x14ac:dyDescent="0.35">
      <c r="E2916" s="37"/>
    </row>
    <row r="2917" spans="5:5" x14ac:dyDescent="0.35">
      <c r="E2917" s="37"/>
    </row>
    <row r="2918" spans="5:5" x14ac:dyDescent="0.35">
      <c r="E2918" s="37"/>
    </row>
    <row r="2919" spans="5:5" x14ac:dyDescent="0.35">
      <c r="E2919" s="37"/>
    </row>
    <row r="2920" spans="5:5" x14ac:dyDescent="0.35">
      <c r="E2920" s="37"/>
    </row>
    <row r="2921" spans="5:5" x14ac:dyDescent="0.35">
      <c r="E2921" s="37"/>
    </row>
    <row r="2922" spans="5:5" x14ac:dyDescent="0.35">
      <c r="E2922" s="37"/>
    </row>
    <row r="2923" spans="5:5" x14ac:dyDescent="0.35">
      <c r="E2923" s="37"/>
    </row>
    <row r="2924" spans="5:5" x14ac:dyDescent="0.35">
      <c r="E2924" s="37"/>
    </row>
    <row r="2925" spans="5:5" x14ac:dyDescent="0.35">
      <c r="E2925" s="37"/>
    </row>
    <row r="2926" spans="5:5" x14ac:dyDescent="0.35">
      <c r="E2926" s="37"/>
    </row>
    <row r="2927" spans="5:5" x14ac:dyDescent="0.35">
      <c r="E2927" s="37"/>
    </row>
    <row r="2928" spans="5:5" x14ac:dyDescent="0.35">
      <c r="E2928" s="37"/>
    </row>
    <row r="2929" spans="5:5" x14ac:dyDescent="0.35">
      <c r="E2929" s="37"/>
    </row>
    <row r="2930" spans="5:5" x14ac:dyDescent="0.35">
      <c r="E2930" s="37"/>
    </row>
    <row r="2931" spans="5:5" x14ac:dyDescent="0.35">
      <c r="E2931" s="37"/>
    </row>
    <row r="2932" spans="5:5" x14ac:dyDescent="0.35">
      <c r="E2932" s="37"/>
    </row>
    <row r="2933" spans="5:5" x14ac:dyDescent="0.35">
      <c r="E2933" s="37"/>
    </row>
    <row r="2934" spans="5:5" x14ac:dyDescent="0.35">
      <c r="E2934" s="37"/>
    </row>
    <row r="2935" spans="5:5" x14ac:dyDescent="0.35">
      <c r="E2935" s="37"/>
    </row>
    <row r="2936" spans="5:5" x14ac:dyDescent="0.35">
      <c r="E2936" s="37"/>
    </row>
    <row r="2937" spans="5:5" x14ac:dyDescent="0.35">
      <c r="E2937" s="37"/>
    </row>
    <row r="2938" spans="5:5" x14ac:dyDescent="0.35">
      <c r="E2938" s="37"/>
    </row>
    <row r="2939" spans="5:5" x14ac:dyDescent="0.35">
      <c r="E2939" s="37"/>
    </row>
    <row r="2940" spans="5:5" x14ac:dyDescent="0.35">
      <c r="E2940" s="37"/>
    </row>
    <row r="2941" spans="5:5" x14ac:dyDescent="0.35">
      <c r="E2941" s="37"/>
    </row>
    <row r="2942" spans="5:5" x14ac:dyDescent="0.35">
      <c r="E2942" s="37"/>
    </row>
    <row r="2943" spans="5:5" x14ac:dyDescent="0.35">
      <c r="E2943" s="37"/>
    </row>
    <row r="2944" spans="5:5" x14ac:dyDescent="0.35">
      <c r="E2944" s="37"/>
    </row>
    <row r="2945" spans="5:5" x14ac:dyDescent="0.35">
      <c r="E2945" s="37"/>
    </row>
    <row r="2946" spans="5:5" x14ac:dyDescent="0.35">
      <c r="E2946" s="37"/>
    </row>
    <row r="2947" spans="5:5" x14ac:dyDescent="0.35">
      <c r="E2947" s="37"/>
    </row>
    <row r="2948" spans="5:5" x14ac:dyDescent="0.35">
      <c r="E2948" s="37"/>
    </row>
    <row r="2949" spans="5:5" x14ac:dyDescent="0.35">
      <c r="E2949" s="37"/>
    </row>
    <row r="2950" spans="5:5" x14ac:dyDescent="0.35">
      <c r="E2950" s="37"/>
    </row>
    <row r="2951" spans="5:5" x14ac:dyDescent="0.35">
      <c r="E2951" s="37"/>
    </row>
    <row r="2952" spans="5:5" x14ac:dyDescent="0.35">
      <c r="E2952" s="37"/>
    </row>
    <row r="2953" spans="5:5" x14ac:dyDescent="0.35">
      <c r="E2953" s="37"/>
    </row>
    <row r="2954" spans="5:5" x14ac:dyDescent="0.35">
      <c r="E2954" s="37"/>
    </row>
    <row r="2955" spans="5:5" x14ac:dyDescent="0.35">
      <c r="E2955" s="37"/>
    </row>
    <row r="2956" spans="5:5" x14ac:dyDescent="0.35">
      <c r="E2956" s="37"/>
    </row>
    <row r="2957" spans="5:5" x14ac:dyDescent="0.35">
      <c r="E2957" s="37"/>
    </row>
    <row r="2958" spans="5:5" x14ac:dyDescent="0.35">
      <c r="E2958" s="37"/>
    </row>
    <row r="2959" spans="5:5" x14ac:dyDescent="0.35">
      <c r="E2959" s="37"/>
    </row>
    <row r="2960" spans="5:5" x14ac:dyDescent="0.35">
      <c r="E2960" s="37"/>
    </row>
    <row r="2961" spans="5:5" x14ac:dyDescent="0.35">
      <c r="E2961" s="37"/>
    </row>
    <row r="2962" spans="5:5" x14ac:dyDescent="0.35">
      <c r="E2962" s="37"/>
    </row>
    <row r="2963" spans="5:5" x14ac:dyDescent="0.35">
      <c r="E2963" s="37"/>
    </row>
    <row r="2964" spans="5:5" x14ac:dyDescent="0.35">
      <c r="E2964" s="37"/>
    </row>
    <row r="2965" spans="5:5" x14ac:dyDescent="0.35">
      <c r="E2965" s="37"/>
    </row>
    <row r="2966" spans="5:5" x14ac:dyDescent="0.35">
      <c r="E2966" s="37"/>
    </row>
    <row r="2967" spans="5:5" x14ac:dyDescent="0.35">
      <c r="E2967" s="37"/>
    </row>
    <row r="2968" spans="5:5" x14ac:dyDescent="0.35">
      <c r="E2968" s="37"/>
    </row>
    <row r="2969" spans="5:5" x14ac:dyDescent="0.35">
      <c r="E2969" s="37"/>
    </row>
    <row r="2970" spans="5:5" x14ac:dyDescent="0.35">
      <c r="E2970" s="37"/>
    </row>
    <row r="2971" spans="5:5" x14ac:dyDescent="0.35">
      <c r="E2971" s="37"/>
    </row>
    <row r="2972" spans="5:5" x14ac:dyDescent="0.35">
      <c r="E2972" s="37"/>
    </row>
    <row r="2973" spans="5:5" x14ac:dyDescent="0.35">
      <c r="E2973" s="37"/>
    </row>
    <row r="2974" spans="5:5" x14ac:dyDescent="0.35">
      <c r="E2974" s="37"/>
    </row>
    <row r="2975" spans="5:5" x14ac:dyDescent="0.35">
      <c r="E2975" s="37"/>
    </row>
    <row r="2976" spans="5:5" x14ac:dyDescent="0.35">
      <c r="E2976" s="37"/>
    </row>
    <row r="2977" spans="5:5" x14ac:dyDescent="0.35">
      <c r="E2977" s="37"/>
    </row>
    <row r="2978" spans="5:5" x14ac:dyDescent="0.35">
      <c r="E2978" s="37"/>
    </row>
    <row r="2979" spans="5:5" x14ac:dyDescent="0.35">
      <c r="E2979" s="37"/>
    </row>
    <row r="2980" spans="5:5" x14ac:dyDescent="0.35">
      <c r="E2980" s="37"/>
    </row>
    <row r="2981" spans="5:5" x14ac:dyDescent="0.35">
      <c r="E2981" s="37"/>
    </row>
    <row r="2982" spans="5:5" x14ac:dyDescent="0.35">
      <c r="E2982" s="37"/>
    </row>
    <row r="2983" spans="5:5" x14ac:dyDescent="0.35">
      <c r="E2983" s="37"/>
    </row>
    <row r="2984" spans="5:5" x14ac:dyDescent="0.35">
      <c r="E2984" s="37"/>
    </row>
    <row r="2985" spans="5:5" x14ac:dyDescent="0.35">
      <c r="E2985" s="37"/>
    </row>
    <row r="2986" spans="5:5" x14ac:dyDescent="0.35">
      <c r="E2986" s="37"/>
    </row>
    <row r="2987" spans="5:5" x14ac:dyDescent="0.35">
      <c r="E2987" s="37"/>
    </row>
    <row r="2988" spans="5:5" x14ac:dyDescent="0.35">
      <c r="E2988" s="37"/>
    </row>
    <row r="2989" spans="5:5" x14ac:dyDescent="0.35">
      <c r="E2989" s="37"/>
    </row>
    <row r="2990" spans="5:5" x14ac:dyDescent="0.35">
      <c r="E2990" s="37"/>
    </row>
    <row r="2991" spans="5:5" x14ac:dyDescent="0.35">
      <c r="E2991" s="37"/>
    </row>
    <row r="2992" spans="5:5" x14ac:dyDescent="0.35">
      <c r="E2992" s="37"/>
    </row>
    <row r="2993" spans="5:5" x14ac:dyDescent="0.35">
      <c r="E2993" s="37"/>
    </row>
    <row r="2994" spans="5:5" x14ac:dyDescent="0.35">
      <c r="E2994" s="37"/>
    </row>
    <row r="2995" spans="5:5" x14ac:dyDescent="0.35">
      <c r="E2995" s="37"/>
    </row>
    <row r="2996" spans="5:5" x14ac:dyDescent="0.35">
      <c r="E2996" s="37"/>
    </row>
    <row r="2997" spans="5:5" x14ac:dyDescent="0.35">
      <c r="E2997" s="37"/>
    </row>
    <row r="2998" spans="5:5" x14ac:dyDescent="0.35">
      <c r="E2998" s="37"/>
    </row>
    <row r="2999" spans="5:5" x14ac:dyDescent="0.35">
      <c r="E2999" s="37"/>
    </row>
    <row r="3000" spans="5:5" x14ac:dyDescent="0.35">
      <c r="E3000" s="37"/>
    </row>
    <row r="3001" spans="5:5" x14ac:dyDescent="0.35">
      <c r="E3001" s="37"/>
    </row>
    <row r="3002" spans="5:5" x14ac:dyDescent="0.35">
      <c r="E3002" s="37"/>
    </row>
    <row r="3003" spans="5:5" x14ac:dyDescent="0.35">
      <c r="E3003" s="37"/>
    </row>
    <row r="3004" spans="5:5" x14ac:dyDescent="0.35">
      <c r="E3004" s="37"/>
    </row>
    <row r="3005" spans="5:5" x14ac:dyDescent="0.35">
      <c r="E3005" s="37"/>
    </row>
    <row r="3006" spans="5:5" x14ac:dyDescent="0.35">
      <c r="E3006" s="37"/>
    </row>
    <row r="3007" spans="5:5" x14ac:dyDescent="0.35">
      <c r="E3007" s="37"/>
    </row>
    <row r="3008" spans="5:5" x14ac:dyDescent="0.35">
      <c r="E3008" s="37"/>
    </row>
    <row r="3009" spans="5:5" x14ac:dyDescent="0.35">
      <c r="E3009" s="37"/>
    </row>
    <row r="3010" spans="5:5" x14ac:dyDescent="0.35">
      <c r="E3010" s="37"/>
    </row>
    <row r="3011" spans="5:5" x14ac:dyDescent="0.35">
      <c r="E3011" s="37"/>
    </row>
    <row r="3012" spans="5:5" x14ac:dyDescent="0.35">
      <c r="E3012" s="37"/>
    </row>
    <row r="3013" spans="5:5" x14ac:dyDescent="0.35">
      <c r="E3013" s="37"/>
    </row>
    <row r="3014" spans="5:5" x14ac:dyDescent="0.35">
      <c r="E3014" s="37"/>
    </row>
    <row r="3015" spans="5:5" x14ac:dyDescent="0.35">
      <c r="E3015" s="37"/>
    </row>
    <row r="3016" spans="5:5" x14ac:dyDescent="0.35">
      <c r="E3016" s="37"/>
    </row>
    <row r="3017" spans="5:5" x14ac:dyDescent="0.35">
      <c r="E3017" s="37"/>
    </row>
    <row r="3018" spans="5:5" x14ac:dyDescent="0.35">
      <c r="E3018" s="37"/>
    </row>
    <row r="3019" spans="5:5" x14ac:dyDescent="0.35">
      <c r="E3019" s="37"/>
    </row>
    <row r="3020" spans="5:5" x14ac:dyDescent="0.35">
      <c r="E3020" s="37"/>
    </row>
    <row r="3021" spans="5:5" x14ac:dyDescent="0.35">
      <c r="E3021" s="37"/>
    </row>
    <row r="3022" spans="5:5" x14ac:dyDescent="0.35">
      <c r="E3022" s="37"/>
    </row>
    <row r="3023" spans="5:5" x14ac:dyDescent="0.35">
      <c r="E3023" s="37"/>
    </row>
    <row r="3024" spans="5:5" x14ac:dyDescent="0.35">
      <c r="E3024" s="37"/>
    </row>
    <row r="3025" spans="5:5" x14ac:dyDescent="0.35">
      <c r="E3025" s="37"/>
    </row>
    <row r="3026" spans="5:5" x14ac:dyDescent="0.35">
      <c r="E3026" s="37"/>
    </row>
    <row r="3027" spans="5:5" x14ac:dyDescent="0.35">
      <c r="E3027" s="37"/>
    </row>
    <row r="3028" spans="5:5" x14ac:dyDescent="0.35">
      <c r="E3028" s="37"/>
    </row>
    <row r="3029" spans="5:5" x14ac:dyDescent="0.35">
      <c r="E3029" s="37"/>
    </row>
    <row r="3030" spans="5:5" x14ac:dyDescent="0.35">
      <c r="E3030" s="37"/>
    </row>
    <row r="3031" spans="5:5" x14ac:dyDescent="0.35">
      <c r="E3031" s="37"/>
    </row>
    <row r="3032" spans="5:5" x14ac:dyDescent="0.35">
      <c r="E3032" s="37"/>
    </row>
    <row r="3033" spans="5:5" x14ac:dyDescent="0.35">
      <c r="E3033" s="37"/>
    </row>
    <row r="3034" spans="5:5" x14ac:dyDescent="0.35">
      <c r="E3034" s="37"/>
    </row>
    <row r="3035" spans="5:5" x14ac:dyDescent="0.35">
      <c r="E3035" s="37"/>
    </row>
    <row r="3036" spans="5:5" x14ac:dyDescent="0.35">
      <c r="E3036" s="37"/>
    </row>
    <row r="3037" spans="5:5" x14ac:dyDescent="0.35">
      <c r="E3037" s="37"/>
    </row>
    <row r="3038" spans="5:5" x14ac:dyDescent="0.35">
      <c r="E3038" s="37"/>
    </row>
    <row r="3039" spans="5:5" x14ac:dyDescent="0.35">
      <c r="E3039" s="37"/>
    </row>
    <row r="3040" spans="5:5" x14ac:dyDescent="0.35">
      <c r="E3040" s="37"/>
    </row>
    <row r="3041" spans="5:5" x14ac:dyDescent="0.35">
      <c r="E3041" s="37"/>
    </row>
    <row r="3042" spans="5:5" x14ac:dyDescent="0.35">
      <c r="E3042" s="37"/>
    </row>
    <row r="3043" spans="5:5" x14ac:dyDescent="0.35">
      <c r="E3043" s="37"/>
    </row>
    <row r="3044" spans="5:5" x14ac:dyDescent="0.35">
      <c r="E3044" s="37"/>
    </row>
    <row r="3045" spans="5:5" x14ac:dyDescent="0.35">
      <c r="E3045" s="37"/>
    </row>
    <row r="3046" spans="5:5" x14ac:dyDescent="0.35">
      <c r="E3046" s="37"/>
    </row>
    <row r="3047" spans="5:5" x14ac:dyDescent="0.35">
      <c r="E3047" s="37"/>
    </row>
    <row r="3048" spans="5:5" x14ac:dyDescent="0.35">
      <c r="E3048" s="37"/>
    </row>
    <row r="3049" spans="5:5" x14ac:dyDescent="0.35">
      <c r="E3049" s="37"/>
    </row>
    <row r="3050" spans="5:5" x14ac:dyDescent="0.35">
      <c r="E3050" s="37"/>
    </row>
    <row r="3051" spans="5:5" x14ac:dyDescent="0.35">
      <c r="E3051" s="37"/>
    </row>
    <row r="3052" spans="5:5" x14ac:dyDescent="0.35">
      <c r="E3052" s="37"/>
    </row>
    <row r="3053" spans="5:5" x14ac:dyDescent="0.35">
      <c r="E3053" s="37"/>
    </row>
    <row r="3054" spans="5:5" x14ac:dyDescent="0.35">
      <c r="E3054" s="37"/>
    </row>
    <row r="3055" spans="5:5" x14ac:dyDescent="0.35">
      <c r="E3055" s="37"/>
    </row>
    <row r="3056" spans="5:5" x14ac:dyDescent="0.35">
      <c r="E3056" s="37"/>
    </row>
    <row r="3057" spans="5:5" x14ac:dyDescent="0.35">
      <c r="E3057" s="37"/>
    </row>
    <row r="3058" spans="5:5" x14ac:dyDescent="0.35">
      <c r="E3058" s="37"/>
    </row>
    <row r="3059" spans="5:5" x14ac:dyDescent="0.35">
      <c r="E3059" s="37"/>
    </row>
    <row r="3060" spans="5:5" x14ac:dyDescent="0.35">
      <c r="E3060" s="37"/>
    </row>
    <row r="3061" spans="5:5" x14ac:dyDescent="0.35">
      <c r="E3061" s="37"/>
    </row>
    <row r="3062" spans="5:5" x14ac:dyDescent="0.35">
      <c r="E3062" s="37"/>
    </row>
    <row r="3063" spans="5:5" x14ac:dyDescent="0.35">
      <c r="E3063" s="37"/>
    </row>
    <row r="3064" spans="5:5" x14ac:dyDescent="0.35">
      <c r="E3064" s="37"/>
    </row>
    <row r="3065" spans="5:5" x14ac:dyDescent="0.35">
      <c r="E3065" s="37"/>
    </row>
    <row r="3066" spans="5:5" x14ac:dyDescent="0.35">
      <c r="E3066" s="37"/>
    </row>
    <row r="3067" spans="5:5" x14ac:dyDescent="0.35">
      <c r="E3067" s="37"/>
    </row>
    <row r="3068" spans="5:5" x14ac:dyDescent="0.35">
      <c r="E3068" s="37"/>
    </row>
    <row r="3069" spans="5:5" x14ac:dyDescent="0.35">
      <c r="E3069" s="37"/>
    </row>
    <row r="3070" spans="5:5" x14ac:dyDescent="0.35">
      <c r="E3070" s="37"/>
    </row>
    <row r="3071" spans="5:5" x14ac:dyDescent="0.35">
      <c r="E3071" s="37"/>
    </row>
    <row r="3072" spans="5:5" x14ac:dyDescent="0.35">
      <c r="E3072" s="37"/>
    </row>
    <row r="3073" spans="5:5" x14ac:dyDescent="0.35">
      <c r="E3073" s="37"/>
    </row>
    <row r="3074" spans="5:5" x14ac:dyDescent="0.35">
      <c r="E3074" s="37"/>
    </row>
    <row r="3075" spans="5:5" x14ac:dyDescent="0.35">
      <c r="E3075" s="37"/>
    </row>
    <row r="3076" spans="5:5" x14ac:dyDescent="0.35">
      <c r="E3076" s="37"/>
    </row>
    <row r="3077" spans="5:5" x14ac:dyDescent="0.35">
      <c r="E3077" s="37"/>
    </row>
    <row r="3078" spans="5:5" x14ac:dyDescent="0.35">
      <c r="E3078" s="37"/>
    </row>
    <row r="3079" spans="5:5" x14ac:dyDescent="0.35">
      <c r="E3079" s="37"/>
    </row>
    <row r="3080" spans="5:5" x14ac:dyDescent="0.35">
      <c r="E3080" s="37"/>
    </row>
    <row r="3081" spans="5:5" x14ac:dyDescent="0.35">
      <c r="E3081" s="37"/>
    </row>
    <row r="3082" spans="5:5" x14ac:dyDescent="0.35">
      <c r="E3082" s="37"/>
    </row>
    <row r="3083" spans="5:5" x14ac:dyDescent="0.35">
      <c r="E3083" s="37"/>
    </row>
    <row r="3084" spans="5:5" x14ac:dyDescent="0.35">
      <c r="E3084" s="37"/>
    </row>
    <row r="3085" spans="5:5" x14ac:dyDescent="0.35">
      <c r="E3085" s="37"/>
    </row>
    <row r="3086" spans="5:5" x14ac:dyDescent="0.35">
      <c r="E3086" s="37"/>
    </row>
    <row r="3087" spans="5:5" x14ac:dyDescent="0.35">
      <c r="E3087" s="37"/>
    </row>
    <row r="3088" spans="5:5" x14ac:dyDescent="0.35">
      <c r="E3088" s="37"/>
    </row>
    <row r="3089" spans="5:5" x14ac:dyDescent="0.35">
      <c r="E3089" s="37"/>
    </row>
    <row r="3090" spans="5:5" x14ac:dyDescent="0.35">
      <c r="E3090" s="37"/>
    </row>
    <row r="3091" spans="5:5" x14ac:dyDescent="0.35">
      <c r="E3091" s="37"/>
    </row>
    <row r="3092" spans="5:5" x14ac:dyDescent="0.35">
      <c r="E3092" s="37"/>
    </row>
    <row r="3093" spans="5:5" x14ac:dyDescent="0.35">
      <c r="E3093" s="37"/>
    </row>
    <row r="3094" spans="5:5" x14ac:dyDescent="0.35">
      <c r="E3094" s="37"/>
    </row>
    <row r="3095" spans="5:5" x14ac:dyDescent="0.35">
      <c r="E3095" s="37"/>
    </row>
    <row r="3096" spans="5:5" x14ac:dyDescent="0.35">
      <c r="E3096" s="37"/>
    </row>
    <row r="3097" spans="5:5" x14ac:dyDescent="0.35">
      <c r="E3097" s="37"/>
    </row>
    <row r="3098" spans="5:5" x14ac:dyDescent="0.35">
      <c r="E3098" s="37"/>
    </row>
    <row r="3099" spans="5:5" x14ac:dyDescent="0.35">
      <c r="E3099" s="37"/>
    </row>
    <row r="3100" spans="5:5" x14ac:dyDescent="0.35">
      <c r="E3100" s="37"/>
    </row>
    <row r="3101" spans="5:5" x14ac:dyDescent="0.35">
      <c r="E3101" s="37"/>
    </row>
    <row r="3102" spans="5:5" x14ac:dyDescent="0.35">
      <c r="E3102" s="37"/>
    </row>
    <row r="3103" spans="5:5" x14ac:dyDescent="0.35">
      <c r="E3103" s="37"/>
    </row>
    <row r="3104" spans="5:5" x14ac:dyDescent="0.35">
      <c r="E3104" s="37"/>
    </row>
    <row r="3105" spans="5:5" x14ac:dyDescent="0.35">
      <c r="E3105" s="37"/>
    </row>
    <row r="3106" spans="5:5" x14ac:dyDescent="0.35">
      <c r="E3106" s="37"/>
    </row>
    <row r="3107" spans="5:5" x14ac:dyDescent="0.35">
      <c r="E3107" s="37"/>
    </row>
    <row r="3108" spans="5:5" x14ac:dyDescent="0.35">
      <c r="E3108" s="37"/>
    </row>
    <row r="3109" spans="5:5" x14ac:dyDescent="0.35">
      <c r="E3109" s="37"/>
    </row>
    <row r="3110" spans="5:5" x14ac:dyDescent="0.35">
      <c r="E3110" s="37"/>
    </row>
    <row r="3111" spans="5:5" x14ac:dyDescent="0.35">
      <c r="E3111" s="37"/>
    </row>
    <row r="3112" spans="5:5" x14ac:dyDescent="0.35">
      <c r="E3112" s="37"/>
    </row>
    <row r="3113" spans="5:5" x14ac:dyDescent="0.35">
      <c r="E3113" s="37"/>
    </row>
    <row r="3114" spans="5:5" x14ac:dyDescent="0.35">
      <c r="E3114" s="37"/>
    </row>
    <row r="3115" spans="5:5" x14ac:dyDescent="0.35">
      <c r="E3115" s="37"/>
    </row>
    <row r="3116" spans="5:5" x14ac:dyDescent="0.35">
      <c r="E3116" s="37"/>
    </row>
    <row r="3117" spans="5:5" x14ac:dyDescent="0.35">
      <c r="E3117" s="37"/>
    </row>
    <row r="3118" spans="5:5" x14ac:dyDescent="0.35">
      <c r="E3118" s="37"/>
    </row>
    <row r="3119" spans="5:5" x14ac:dyDescent="0.35">
      <c r="E3119" s="37"/>
    </row>
    <row r="3120" spans="5:5" x14ac:dyDescent="0.35">
      <c r="E3120" s="37"/>
    </row>
    <row r="3121" spans="5:5" x14ac:dyDescent="0.35">
      <c r="E3121" s="37"/>
    </row>
    <row r="3122" spans="5:5" x14ac:dyDescent="0.35">
      <c r="E3122" s="37"/>
    </row>
    <row r="3123" spans="5:5" x14ac:dyDescent="0.35">
      <c r="E3123" s="37"/>
    </row>
    <row r="3124" spans="5:5" x14ac:dyDescent="0.35">
      <c r="E3124" s="37"/>
    </row>
    <row r="3125" spans="5:5" x14ac:dyDescent="0.35">
      <c r="E3125" s="37"/>
    </row>
    <row r="3126" spans="5:5" x14ac:dyDescent="0.35">
      <c r="E3126" s="37"/>
    </row>
    <row r="3127" spans="5:5" x14ac:dyDescent="0.35">
      <c r="E3127" s="37"/>
    </row>
    <row r="3128" spans="5:5" x14ac:dyDescent="0.35">
      <c r="E3128" s="37"/>
    </row>
    <row r="3129" spans="5:5" x14ac:dyDescent="0.35">
      <c r="E3129" s="37"/>
    </row>
    <row r="3130" spans="5:5" x14ac:dyDescent="0.35">
      <c r="E3130" s="37"/>
    </row>
    <row r="3131" spans="5:5" x14ac:dyDescent="0.35">
      <c r="E3131" s="37"/>
    </row>
    <row r="3132" spans="5:5" x14ac:dyDescent="0.35">
      <c r="E3132" s="37"/>
    </row>
    <row r="3133" spans="5:5" x14ac:dyDescent="0.35">
      <c r="E3133" s="37"/>
    </row>
    <row r="3134" spans="5:5" x14ac:dyDescent="0.35">
      <c r="E3134" s="37"/>
    </row>
    <row r="3135" spans="5:5" x14ac:dyDescent="0.35">
      <c r="E3135" s="37"/>
    </row>
    <row r="3136" spans="5:5" x14ac:dyDescent="0.35">
      <c r="E3136" s="37"/>
    </row>
    <row r="3137" spans="5:5" x14ac:dyDescent="0.35">
      <c r="E3137" s="37"/>
    </row>
    <row r="3138" spans="5:5" x14ac:dyDescent="0.35">
      <c r="E3138" s="37"/>
    </row>
    <row r="3139" spans="5:5" x14ac:dyDescent="0.35">
      <c r="E3139" s="37"/>
    </row>
    <row r="3140" spans="5:5" x14ac:dyDescent="0.35">
      <c r="E3140" s="37"/>
    </row>
    <row r="3141" spans="5:5" x14ac:dyDescent="0.35">
      <c r="E3141" s="37"/>
    </row>
    <row r="3142" spans="5:5" x14ac:dyDescent="0.35">
      <c r="E3142" s="37"/>
    </row>
    <row r="3143" spans="5:5" x14ac:dyDescent="0.35">
      <c r="E3143" s="37"/>
    </row>
    <row r="3144" spans="5:5" x14ac:dyDescent="0.35">
      <c r="E3144" s="37"/>
    </row>
    <row r="3145" spans="5:5" x14ac:dyDescent="0.35">
      <c r="E3145" s="37"/>
    </row>
    <row r="3146" spans="5:5" x14ac:dyDescent="0.35">
      <c r="E3146" s="37"/>
    </row>
    <row r="3147" spans="5:5" x14ac:dyDescent="0.35">
      <c r="E3147" s="37"/>
    </row>
    <row r="3148" spans="5:5" x14ac:dyDescent="0.35">
      <c r="E3148" s="37"/>
    </row>
    <row r="3149" spans="5:5" x14ac:dyDescent="0.35">
      <c r="E3149" s="37"/>
    </row>
    <row r="3150" spans="5:5" x14ac:dyDescent="0.35">
      <c r="E3150" s="37"/>
    </row>
    <row r="3151" spans="5:5" x14ac:dyDescent="0.35">
      <c r="E3151" s="37"/>
    </row>
    <row r="3152" spans="5:5" x14ac:dyDescent="0.35">
      <c r="E3152" s="37"/>
    </row>
    <row r="3153" spans="5:5" x14ac:dyDescent="0.35">
      <c r="E3153" s="37"/>
    </row>
    <row r="3154" spans="5:5" x14ac:dyDescent="0.35">
      <c r="E3154" s="37"/>
    </row>
    <row r="3155" spans="5:5" x14ac:dyDescent="0.35">
      <c r="E3155" s="37"/>
    </row>
    <row r="3156" spans="5:5" x14ac:dyDescent="0.35">
      <c r="E3156" s="37"/>
    </row>
    <row r="3157" spans="5:5" x14ac:dyDescent="0.35">
      <c r="E3157" s="37"/>
    </row>
    <row r="3158" spans="5:5" x14ac:dyDescent="0.35">
      <c r="E3158" s="37"/>
    </row>
    <row r="3159" spans="5:5" x14ac:dyDescent="0.35">
      <c r="E3159" s="37"/>
    </row>
    <row r="3160" spans="5:5" x14ac:dyDescent="0.35">
      <c r="E3160" s="37"/>
    </row>
    <row r="3161" spans="5:5" x14ac:dyDescent="0.35">
      <c r="E3161" s="37"/>
    </row>
    <row r="3162" spans="5:5" x14ac:dyDescent="0.35">
      <c r="E3162" s="37"/>
    </row>
    <row r="3163" spans="5:5" x14ac:dyDescent="0.35">
      <c r="E3163" s="37"/>
    </row>
    <row r="3164" spans="5:5" x14ac:dyDescent="0.35">
      <c r="E3164" s="37"/>
    </row>
    <row r="3165" spans="5:5" x14ac:dyDescent="0.35">
      <c r="E3165" s="37"/>
    </row>
    <row r="3166" spans="5:5" x14ac:dyDescent="0.35">
      <c r="E3166" s="37"/>
    </row>
    <row r="3167" spans="5:5" x14ac:dyDescent="0.35">
      <c r="E3167" s="37"/>
    </row>
    <row r="3168" spans="5:5" x14ac:dyDescent="0.35">
      <c r="E3168" s="37"/>
    </row>
    <row r="3169" spans="5:5" x14ac:dyDescent="0.35">
      <c r="E3169" s="37"/>
    </row>
    <row r="3170" spans="5:5" x14ac:dyDescent="0.35">
      <c r="E3170" s="37"/>
    </row>
    <row r="3171" spans="5:5" x14ac:dyDescent="0.35">
      <c r="E3171" s="37"/>
    </row>
    <row r="3172" spans="5:5" x14ac:dyDescent="0.35">
      <c r="E3172" s="37"/>
    </row>
    <row r="3173" spans="5:5" x14ac:dyDescent="0.35">
      <c r="E3173" s="37"/>
    </row>
    <row r="3174" spans="5:5" x14ac:dyDescent="0.35">
      <c r="E3174" s="37"/>
    </row>
    <row r="3175" spans="5:5" x14ac:dyDescent="0.35">
      <c r="E3175" s="37"/>
    </row>
    <row r="3176" spans="5:5" x14ac:dyDescent="0.35">
      <c r="E3176" s="37"/>
    </row>
    <row r="3177" spans="5:5" x14ac:dyDescent="0.35">
      <c r="E3177" s="37"/>
    </row>
    <row r="3178" spans="5:5" x14ac:dyDescent="0.35">
      <c r="E3178" s="37"/>
    </row>
    <row r="3179" spans="5:5" x14ac:dyDescent="0.35">
      <c r="E3179" s="37"/>
    </row>
    <row r="3180" spans="5:5" x14ac:dyDescent="0.35">
      <c r="E3180" s="37"/>
    </row>
    <row r="3181" spans="5:5" x14ac:dyDescent="0.35">
      <c r="E3181" s="37"/>
    </row>
    <row r="3182" spans="5:5" x14ac:dyDescent="0.35">
      <c r="E3182" s="37"/>
    </row>
    <row r="3183" spans="5:5" x14ac:dyDescent="0.35">
      <c r="E3183" s="37"/>
    </row>
    <row r="3184" spans="5:5" x14ac:dyDescent="0.35">
      <c r="E3184" s="37"/>
    </row>
    <row r="3185" spans="5:5" x14ac:dyDescent="0.35">
      <c r="E3185" s="37"/>
    </row>
    <row r="3186" spans="5:5" x14ac:dyDescent="0.35">
      <c r="E3186" s="37"/>
    </row>
    <row r="3187" spans="5:5" x14ac:dyDescent="0.35">
      <c r="E3187" s="37"/>
    </row>
    <row r="3188" spans="5:5" x14ac:dyDescent="0.35">
      <c r="E3188" s="37"/>
    </row>
    <row r="3189" spans="5:5" x14ac:dyDescent="0.35">
      <c r="E3189" s="37"/>
    </row>
    <row r="3190" spans="5:5" x14ac:dyDescent="0.35">
      <c r="E3190" s="37"/>
    </row>
    <row r="3191" spans="5:5" x14ac:dyDescent="0.35">
      <c r="E3191" s="37"/>
    </row>
    <row r="3192" spans="5:5" x14ac:dyDescent="0.35">
      <c r="E3192" s="37"/>
    </row>
    <row r="3193" spans="5:5" x14ac:dyDescent="0.35">
      <c r="E3193" s="37"/>
    </row>
    <row r="3194" spans="5:5" x14ac:dyDescent="0.35">
      <c r="E3194" s="37"/>
    </row>
    <row r="3195" spans="5:5" x14ac:dyDescent="0.35">
      <c r="E3195" s="37"/>
    </row>
    <row r="3196" spans="5:5" x14ac:dyDescent="0.35">
      <c r="E3196" s="37"/>
    </row>
    <row r="3197" spans="5:5" x14ac:dyDescent="0.35">
      <c r="E3197" s="37"/>
    </row>
    <row r="3198" spans="5:5" x14ac:dyDescent="0.35">
      <c r="E3198" s="37"/>
    </row>
    <row r="3199" spans="5:5" x14ac:dyDescent="0.35">
      <c r="E3199" s="37"/>
    </row>
    <row r="3200" spans="5:5" x14ac:dyDescent="0.35">
      <c r="E3200" s="37"/>
    </row>
    <row r="3201" spans="5:5" x14ac:dyDescent="0.35">
      <c r="E3201" s="37"/>
    </row>
    <row r="3202" spans="5:5" x14ac:dyDescent="0.35">
      <c r="E3202" s="37"/>
    </row>
    <row r="3203" spans="5:5" x14ac:dyDescent="0.35">
      <c r="E3203" s="37"/>
    </row>
    <row r="3204" spans="5:5" x14ac:dyDescent="0.35">
      <c r="E3204" s="37"/>
    </row>
    <row r="3205" spans="5:5" x14ac:dyDescent="0.35">
      <c r="E3205" s="37"/>
    </row>
    <row r="3206" spans="5:5" x14ac:dyDescent="0.35">
      <c r="E3206" s="37"/>
    </row>
    <row r="3207" spans="5:5" x14ac:dyDescent="0.35">
      <c r="E3207" s="37"/>
    </row>
    <row r="3208" spans="5:5" x14ac:dyDescent="0.35">
      <c r="E3208" s="37"/>
    </row>
    <row r="3209" spans="5:5" x14ac:dyDescent="0.35">
      <c r="E3209" s="37"/>
    </row>
    <row r="3210" spans="5:5" x14ac:dyDescent="0.35">
      <c r="E3210" s="37"/>
    </row>
    <row r="3211" spans="5:5" x14ac:dyDescent="0.35">
      <c r="E3211" s="37"/>
    </row>
    <row r="3212" spans="5:5" x14ac:dyDescent="0.35">
      <c r="E3212" s="37"/>
    </row>
    <row r="3213" spans="5:5" x14ac:dyDescent="0.35">
      <c r="E3213" s="37"/>
    </row>
    <row r="3214" spans="5:5" x14ac:dyDescent="0.35">
      <c r="E3214" s="37"/>
    </row>
    <row r="3215" spans="5:5" x14ac:dyDescent="0.35">
      <c r="E3215" s="37"/>
    </row>
    <row r="3216" spans="5:5" x14ac:dyDescent="0.35">
      <c r="E3216" s="37"/>
    </row>
    <row r="3217" spans="5:5" x14ac:dyDescent="0.35">
      <c r="E3217" s="37"/>
    </row>
    <row r="3218" spans="5:5" x14ac:dyDescent="0.35">
      <c r="E3218" s="37"/>
    </row>
    <row r="3219" spans="5:5" x14ac:dyDescent="0.35">
      <c r="E3219" s="37"/>
    </row>
    <row r="3220" spans="5:5" x14ac:dyDescent="0.35">
      <c r="E3220" s="37"/>
    </row>
    <row r="3221" spans="5:5" x14ac:dyDescent="0.35">
      <c r="E3221" s="37"/>
    </row>
    <row r="3222" spans="5:5" x14ac:dyDescent="0.35">
      <c r="E3222" s="37"/>
    </row>
    <row r="3223" spans="5:5" x14ac:dyDescent="0.35">
      <c r="E3223" s="37"/>
    </row>
    <row r="3224" spans="5:5" x14ac:dyDescent="0.35">
      <c r="E3224" s="37"/>
    </row>
    <row r="3225" spans="5:5" x14ac:dyDescent="0.35">
      <c r="E3225" s="37"/>
    </row>
    <row r="3226" spans="5:5" x14ac:dyDescent="0.35">
      <c r="E3226" s="37"/>
    </row>
    <row r="3227" spans="5:5" x14ac:dyDescent="0.35">
      <c r="E3227" s="37"/>
    </row>
    <row r="3228" spans="5:5" x14ac:dyDescent="0.35">
      <c r="E3228" s="37"/>
    </row>
    <row r="3229" spans="5:5" x14ac:dyDescent="0.35">
      <c r="E3229" s="37"/>
    </row>
    <row r="3230" spans="5:5" x14ac:dyDescent="0.35">
      <c r="E3230" s="37"/>
    </row>
    <row r="3231" spans="5:5" x14ac:dyDescent="0.35">
      <c r="E3231" s="37"/>
    </row>
    <row r="3232" spans="5:5" x14ac:dyDescent="0.35">
      <c r="E3232" s="37"/>
    </row>
    <row r="3233" spans="5:5" x14ac:dyDescent="0.35">
      <c r="E3233" s="37"/>
    </row>
    <row r="3234" spans="5:5" x14ac:dyDescent="0.35">
      <c r="E3234" s="37"/>
    </row>
    <row r="3235" spans="5:5" x14ac:dyDescent="0.35">
      <c r="E3235" s="37"/>
    </row>
    <row r="3236" spans="5:5" x14ac:dyDescent="0.35">
      <c r="E3236" s="37"/>
    </row>
    <row r="3237" spans="5:5" x14ac:dyDescent="0.35">
      <c r="E3237" s="37"/>
    </row>
    <row r="3238" spans="5:5" x14ac:dyDescent="0.35">
      <c r="E3238" s="37"/>
    </row>
    <row r="3239" spans="5:5" x14ac:dyDescent="0.35">
      <c r="E3239" s="37"/>
    </row>
    <row r="3240" spans="5:5" x14ac:dyDescent="0.35">
      <c r="E3240" s="37"/>
    </row>
    <row r="3241" spans="5:5" x14ac:dyDescent="0.35">
      <c r="E3241" s="37"/>
    </row>
    <row r="3242" spans="5:5" x14ac:dyDescent="0.35">
      <c r="E3242" s="37"/>
    </row>
    <row r="3243" spans="5:5" x14ac:dyDescent="0.35">
      <c r="E3243" s="37"/>
    </row>
    <row r="3244" spans="5:5" x14ac:dyDescent="0.35">
      <c r="E3244" s="37"/>
    </row>
    <row r="3245" spans="5:5" x14ac:dyDescent="0.35">
      <c r="E3245" s="37"/>
    </row>
    <row r="3246" spans="5:5" x14ac:dyDescent="0.35">
      <c r="E3246" s="37"/>
    </row>
    <row r="3247" spans="5:5" x14ac:dyDescent="0.35">
      <c r="E3247" s="37"/>
    </row>
    <row r="3248" spans="5:5" x14ac:dyDescent="0.35">
      <c r="E3248" s="37"/>
    </row>
    <row r="3249" spans="5:5" x14ac:dyDescent="0.35">
      <c r="E3249" s="37"/>
    </row>
    <row r="3250" spans="5:5" x14ac:dyDescent="0.35">
      <c r="E3250" s="37"/>
    </row>
    <row r="3251" spans="5:5" x14ac:dyDescent="0.35">
      <c r="E3251" s="37"/>
    </row>
    <row r="3252" spans="5:5" x14ac:dyDescent="0.35">
      <c r="E3252" s="37"/>
    </row>
    <row r="3253" spans="5:5" x14ac:dyDescent="0.35">
      <c r="E3253" s="37"/>
    </row>
    <row r="3254" spans="5:5" x14ac:dyDescent="0.35">
      <c r="E3254" s="37"/>
    </row>
    <row r="3255" spans="5:5" x14ac:dyDescent="0.35">
      <c r="E3255" s="37"/>
    </row>
    <row r="3256" spans="5:5" x14ac:dyDescent="0.35">
      <c r="E3256" s="37"/>
    </row>
    <row r="3257" spans="5:5" x14ac:dyDescent="0.35">
      <c r="E3257" s="37"/>
    </row>
    <row r="3258" spans="5:5" x14ac:dyDescent="0.35">
      <c r="E3258" s="37"/>
    </row>
    <row r="3259" spans="5:5" x14ac:dyDescent="0.35">
      <c r="E3259" s="37"/>
    </row>
    <row r="3260" spans="5:5" x14ac:dyDescent="0.35">
      <c r="E3260" s="37"/>
    </row>
    <row r="3261" spans="5:5" x14ac:dyDescent="0.35">
      <c r="E3261" s="37"/>
    </row>
    <row r="3262" spans="5:5" x14ac:dyDescent="0.35">
      <c r="E3262" s="37"/>
    </row>
    <row r="3263" spans="5:5" x14ac:dyDescent="0.35">
      <c r="E3263" s="37"/>
    </row>
    <row r="3264" spans="5:5" x14ac:dyDescent="0.35">
      <c r="E3264" s="37"/>
    </row>
    <row r="3265" spans="5:5" x14ac:dyDescent="0.35">
      <c r="E3265" s="37"/>
    </row>
    <row r="3266" spans="5:5" x14ac:dyDescent="0.35">
      <c r="E3266" s="37"/>
    </row>
    <row r="3267" spans="5:5" x14ac:dyDescent="0.35">
      <c r="E3267" s="37"/>
    </row>
    <row r="3268" spans="5:5" x14ac:dyDescent="0.35">
      <c r="E3268" s="37"/>
    </row>
    <row r="3269" spans="5:5" x14ac:dyDescent="0.35">
      <c r="E3269" s="37"/>
    </row>
    <row r="3270" spans="5:5" x14ac:dyDescent="0.35">
      <c r="E3270" s="37"/>
    </row>
    <row r="3271" spans="5:5" x14ac:dyDescent="0.35">
      <c r="E3271" s="37"/>
    </row>
    <row r="3272" spans="5:5" x14ac:dyDescent="0.35">
      <c r="E3272" s="37"/>
    </row>
    <row r="3273" spans="5:5" x14ac:dyDescent="0.35">
      <c r="E3273" s="37"/>
    </row>
    <row r="3274" spans="5:5" x14ac:dyDescent="0.35">
      <c r="E3274" s="37"/>
    </row>
    <row r="3275" spans="5:5" x14ac:dyDescent="0.35">
      <c r="E3275" s="37"/>
    </row>
    <row r="3276" spans="5:5" x14ac:dyDescent="0.35">
      <c r="E3276" s="37"/>
    </row>
    <row r="3277" spans="5:5" x14ac:dyDescent="0.35">
      <c r="E3277" s="37"/>
    </row>
    <row r="3278" spans="5:5" x14ac:dyDescent="0.35">
      <c r="E3278" s="37"/>
    </row>
    <row r="3279" spans="5:5" x14ac:dyDescent="0.35">
      <c r="E3279" s="37"/>
    </row>
    <row r="3280" spans="5:5" x14ac:dyDescent="0.35">
      <c r="E3280" s="37"/>
    </row>
    <row r="3281" spans="5:5" x14ac:dyDescent="0.35">
      <c r="E3281" s="37"/>
    </row>
    <row r="3282" spans="5:5" x14ac:dyDescent="0.35">
      <c r="E3282" s="37"/>
    </row>
    <row r="3283" spans="5:5" x14ac:dyDescent="0.35">
      <c r="E3283" s="37"/>
    </row>
    <row r="3284" spans="5:5" x14ac:dyDescent="0.35">
      <c r="E3284" s="37"/>
    </row>
    <row r="3285" spans="5:5" x14ac:dyDescent="0.35">
      <c r="E3285" s="37"/>
    </row>
    <row r="3286" spans="5:5" x14ac:dyDescent="0.35">
      <c r="E3286" s="37"/>
    </row>
    <row r="3287" spans="5:5" x14ac:dyDescent="0.35">
      <c r="E3287" s="37"/>
    </row>
    <row r="3288" spans="5:5" x14ac:dyDescent="0.35">
      <c r="E3288" s="37"/>
    </row>
    <row r="3289" spans="5:5" x14ac:dyDescent="0.35">
      <c r="E3289" s="37"/>
    </row>
    <row r="3290" spans="5:5" x14ac:dyDescent="0.35">
      <c r="E3290" s="37"/>
    </row>
    <row r="3291" spans="5:5" x14ac:dyDescent="0.35">
      <c r="E3291" s="37"/>
    </row>
    <row r="3292" spans="5:5" x14ac:dyDescent="0.35">
      <c r="E3292" s="37"/>
    </row>
    <row r="3293" spans="5:5" x14ac:dyDescent="0.35">
      <c r="E3293" s="37"/>
    </row>
    <row r="3294" spans="5:5" x14ac:dyDescent="0.35">
      <c r="E3294" s="37"/>
    </row>
    <row r="3295" spans="5:5" x14ac:dyDescent="0.35">
      <c r="E3295" s="37"/>
    </row>
    <row r="3296" spans="5:5" x14ac:dyDescent="0.35">
      <c r="E3296" s="37"/>
    </row>
    <row r="3297" spans="5:5" x14ac:dyDescent="0.35">
      <c r="E3297" s="37"/>
    </row>
    <row r="3298" spans="5:5" x14ac:dyDescent="0.35">
      <c r="E3298" s="37"/>
    </row>
    <row r="3299" spans="5:5" x14ac:dyDescent="0.35">
      <c r="E3299" s="37"/>
    </row>
    <row r="3300" spans="5:5" x14ac:dyDescent="0.35">
      <c r="E3300" s="37"/>
    </row>
    <row r="3301" spans="5:5" x14ac:dyDescent="0.35">
      <c r="E3301" s="37"/>
    </row>
    <row r="3302" spans="5:5" x14ac:dyDescent="0.35">
      <c r="E3302" s="37"/>
    </row>
    <row r="3303" spans="5:5" x14ac:dyDescent="0.35">
      <c r="E3303" s="37"/>
    </row>
    <row r="3304" spans="5:5" x14ac:dyDescent="0.35">
      <c r="E3304" s="37"/>
    </row>
    <row r="3305" spans="5:5" x14ac:dyDescent="0.35">
      <c r="E3305" s="37"/>
    </row>
    <row r="3306" spans="5:5" x14ac:dyDescent="0.35">
      <c r="E3306" s="37"/>
    </row>
    <row r="3307" spans="5:5" x14ac:dyDescent="0.35">
      <c r="E3307" s="37"/>
    </row>
    <row r="3308" spans="5:5" x14ac:dyDescent="0.35">
      <c r="E3308" s="37"/>
    </row>
    <row r="3309" spans="5:5" x14ac:dyDescent="0.35">
      <c r="E3309" s="37"/>
    </row>
    <row r="3310" spans="5:5" x14ac:dyDescent="0.35">
      <c r="E3310" s="37"/>
    </row>
    <row r="3311" spans="5:5" x14ac:dyDescent="0.35">
      <c r="E3311" s="37"/>
    </row>
    <row r="3312" spans="5:5" x14ac:dyDescent="0.35">
      <c r="E3312" s="37"/>
    </row>
    <row r="3313" spans="5:5" x14ac:dyDescent="0.35">
      <c r="E3313" s="37"/>
    </row>
    <row r="3314" spans="5:5" x14ac:dyDescent="0.35">
      <c r="E3314" s="37"/>
    </row>
    <row r="3315" spans="5:5" x14ac:dyDescent="0.35">
      <c r="E3315" s="37"/>
    </row>
    <row r="3316" spans="5:5" x14ac:dyDescent="0.35">
      <c r="E3316" s="37"/>
    </row>
    <row r="3317" spans="5:5" x14ac:dyDescent="0.35">
      <c r="E3317" s="37"/>
    </row>
    <row r="3318" spans="5:5" x14ac:dyDescent="0.35">
      <c r="E3318" s="37"/>
    </row>
    <row r="3319" spans="5:5" x14ac:dyDescent="0.35">
      <c r="E3319" s="37"/>
    </row>
    <row r="3320" spans="5:5" x14ac:dyDescent="0.35">
      <c r="E3320" s="37"/>
    </row>
    <row r="3321" spans="5:5" x14ac:dyDescent="0.35">
      <c r="E3321" s="37"/>
    </row>
    <row r="3322" spans="5:5" x14ac:dyDescent="0.35">
      <c r="E3322" s="37"/>
    </row>
    <row r="3323" spans="5:5" x14ac:dyDescent="0.35">
      <c r="E3323" s="37"/>
    </row>
    <row r="3324" spans="5:5" x14ac:dyDescent="0.35">
      <c r="E3324" s="37"/>
    </row>
    <row r="3325" spans="5:5" x14ac:dyDescent="0.35">
      <c r="E3325" s="37"/>
    </row>
    <row r="3326" spans="5:5" x14ac:dyDescent="0.35">
      <c r="E3326" s="37"/>
    </row>
    <row r="3327" spans="5:5" x14ac:dyDescent="0.35">
      <c r="E3327" s="37"/>
    </row>
    <row r="3328" spans="5:5" x14ac:dyDescent="0.35">
      <c r="E3328" s="37"/>
    </row>
    <row r="3329" spans="5:5" x14ac:dyDescent="0.35">
      <c r="E3329" s="37"/>
    </row>
    <row r="3330" spans="5:5" x14ac:dyDescent="0.35">
      <c r="E3330" s="37"/>
    </row>
    <row r="3331" spans="5:5" x14ac:dyDescent="0.35">
      <c r="E3331" s="37"/>
    </row>
    <row r="3332" spans="5:5" x14ac:dyDescent="0.35">
      <c r="E3332" s="37"/>
    </row>
    <row r="3333" spans="5:5" x14ac:dyDescent="0.35">
      <c r="E3333" s="37"/>
    </row>
    <row r="3334" spans="5:5" x14ac:dyDescent="0.35">
      <c r="E3334" s="37"/>
    </row>
    <row r="3335" spans="5:5" x14ac:dyDescent="0.35">
      <c r="E3335" s="37"/>
    </row>
    <row r="3336" spans="5:5" x14ac:dyDescent="0.35">
      <c r="E3336" s="37"/>
    </row>
    <row r="3337" spans="5:5" x14ac:dyDescent="0.35">
      <c r="E3337" s="37"/>
    </row>
    <row r="3338" spans="5:5" x14ac:dyDescent="0.35">
      <c r="E3338" s="37"/>
    </row>
    <row r="3339" spans="5:5" x14ac:dyDescent="0.35">
      <c r="E3339" s="37"/>
    </row>
    <row r="3340" spans="5:5" x14ac:dyDescent="0.35">
      <c r="E3340" s="37"/>
    </row>
    <row r="3341" spans="5:5" x14ac:dyDescent="0.35">
      <c r="E3341" s="37"/>
    </row>
    <row r="3342" spans="5:5" x14ac:dyDescent="0.35">
      <c r="E3342" s="37"/>
    </row>
    <row r="3343" spans="5:5" x14ac:dyDescent="0.35">
      <c r="E3343" s="37"/>
    </row>
    <row r="3344" spans="5:5" x14ac:dyDescent="0.35">
      <c r="E3344" s="37"/>
    </row>
    <row r="3345" spans="5:5" x14ac:dyDescent="0.35">
      <c r="E3345" s="37"/>
    </row>
    <row r="3346" spans="5:5" x14ac:dyDescent="0.35">
      <c r="E3346" s="37"/>
    </row>
    <row r="3347" spans="5:5" x14ac:dyDescent="0.35">
      <c r="E3347" s="37"/>
    </row>
    <row r="3348" spans="5:5" x14ac:dyDescent="0.35">
      <c r="E3348" s="37"/>
    </row>
    <row r="3349" spans="5:5" x14ac:dyDescent="0.35">
      <c r="E3349" s="37"/>
    </row>
    <row r="3350" spans="5:5" x14ac:dyDescent="0.35">
      <c r="E3350" s="37"/>
    </row>
    <row r="3351" spans="5:5" x14ac:dyDescent="0.35">
      <c r="E3351" s="37"/>
    </row>
    <row r="3352" spans="5:5" x14ac:dyDescent="0.35">
      <c r="E3352" s="37"/>
    </row>
    <row r="3353" spans="5:5" x14ac:dyDescent="0.35">
      <c r="E3353" s="37"/>
    </row>
    <row r="3354" spans="5:5" x14ac:dyDescent="0.35">
      <c r="E3354" s="37"/>
    </row>
    <row r="3355" spans="5:5" x14ac:dyDescent="0.35">
      <c r="E3355" s="37"/>
    </row>
    <row r="3356" spans="5:5" x14ac:dyDescent="0.35">
      <c r="E3356" s="37"/>
    </row>
    <row r="3357" spans="5:5" x14ac:dyDescent="0.35">
      <c r="E3357" s="37"/>
    </row>
    <row r="3358" spans="5:5" x14ac:dyDescent="0.35">
      <c r="E3358" s="37"/>
    </row>
    <row r="3359" spans="5:5" x14ac:dyDescent="0.35">
      <c r="E3359" s="37"/>
    </row>
    <row r="3360" spans="5:5" x14ac:dyDescent="0.35">
      <c r="E3360" s="37"/>
    </row>
    <row r="3361" spans="5:5" x14ac:dyDescent="0.35">
      <c r="E3361" s="37"/>
    </row>
    <row r="3362" spans="5:5" x14ac:dyDescent="0.35">
      <c r="E3362" s="37"/>
    </row>
    <row r="3363" spans="5:5" x14ac:dyDescent="0.35">
      <c r="E3363" s="37"/>
    </row>
    <row r="3364" spans="5:5" x14ac:dyDescent="0.35">
      <c r="E3364" s="37"/>
    </row>
    <row r="3365" spans="5:5" x14ac:dyDescent="0.35">
      <c r="E3365" s="37"/>
    </row>
    <row r="3366" spans="5:5" x14ac:dyDescent="0.35">
      <c r="E3366" s="37"/>
    </row>
    <row r="3367" spans="5:5" x14ac:dyDescent="0.35">
      <c r="E3367" s="37"/>
    </row>
    <row r="3368" spans="5:5" x14ac:dyDescent="0.35">
      <c r="E3368" s="37"/>
    </row>
    <row r="3369" spans="5:5" x14ac:dyDescent="0.35">
      <c r="E3369" s="37"/>
    </row>
    <row r="3370" spans="5:5" x14ac:dyDescent="0.35">
      <c r="E3370" s="37"/>
    </row>
    <row r="3371" spans="5:5" x14ac:dyDescent="0.35">
      <c r="E3371" s="37"/>
    </row>
    <row r="3372" spans="5:5" x14ac:dyDescent="0.35">
      <c r="E3372" s="37"/>
    </row>
    <row r="3373" spans="5:5" x14ac:dyDescent="0.35">
      <c r="E3373" s="37"/>
    </row>
    <row r="3374" spans="5:5" x14ac:dyDescent="0.35">
      <c r="E3374" s="37"/>
    </row>
    <row r="3375" spans="5:5" x14ac:dyDescent="0.35">
      <c r="E3375" s="37"/>
    </row>
    <row r="3376" spans="5:5" x14ac:dyDescent="0.35">
      <c r="E3376" s="37"/>
    </row>
    <row r="3377" spans="5:5" x14ac:dyDescent="0.35">
      <c r="E3377" s="37"/>
    </row>
    <row r="3378" spans="5:5" x14ac:dyDescent="0.35">
      <c r="E3378" s="37"/>
    </row>
    <row r="3379" spans="5:5" x14ac:dyDescent="0.35">
      <c r="E3379" s="37"/>
    </row>
    <row r="3380" spans="5:5" x14ac:dyDescent="0.35">
      <c r="E3380" s="37"/>
    </row>
    <row r="3381" spans="5:5" x14ac:dyDescent="0.35">
      <c r="E3381" s="37"/>
    </row>
    <row r="3382" spans="5:5" x14ac:dyDescent="0.35">
      <c r="E3382" s="37"/>
    </row>
    <row r="3383" spans="5:5" x14ac:dyDescent="0.35">
      <c r="E3383" s="37"/>
    </row>
    <row r="3384" spans="5:5" x14ac:dyDescent="0.35">
      <c r="E3384" s="37"/>
    </row>
    <row r="3385" spans="5:5" x14ac:dyDescent="0.35">
      <c r="E3385" s="37"/>
    </row>
    <row r="3386" spans="5:5" x14ac:dyDescent="0.35">
      <c r="E3386" s="37"/>
    </row>
    <row r="3387" spans="5:5" x14ac:dyDescent="0.35">
      <c r="E3387" s="37"/>
    </row>
    <row r="3388" spans="5:5" x14ac:dyDescent="0.35">
      <c r="E3388" s="37"/>
    </row>
    <row r="3389" spans="5:5" x14ac:dyDescent="0.35">
      <c r="E3389" s="37"/>
    </row>
    <row r="3390" spans="5:5" x14ac:dyDescent="0.35">
      <c r="E3390" s="37"/>
    </row>
    <row r="3391" spans="5:5" x14ac:dyDescent="0.35">
      <c r="E3391" s="37"/>
    </row>
    <row r="3392" spans="5:5" x14ac:dyDescent="0.35">
      <c r="E3392" s="37"/>
    </row>
    <row r="3393" spans="5:5" x14ac:dyDescent="0.35">
      <c r="E3393" s="37"/>
    </row>
    <row r="3394" spans="5:5" x14ac:dyDescent="0.35">
      <c r="E3394" s="37"/>
    </row>
    <row r="3395" spans="5:5" x14ac:dyDescent="0.35">
      <c r="E3395" s="37"/>
    </row>
    <row r="3396" spans="5:5" x14ac:dyDescent="0.35">
      <c r="E3396" s="37"/>
    </row>
    <row r="3397" spans="5:5" x14ac:dyDescent="0.35">
      <c r="E3397" s="37"/>
    </row>
    <row r="3398" spans="5:5" x14ac:dyDescent="0.35">
      <c r="E3398" s="37"/>
    </row>
    <row r="3399" spans="5:5" x14ac:dyDescent="0.35">
      <c r="E3399" s="37"/>
    </row>
    <row r="3400" spans="5:5" x14ac:dyDescent="0.35">
      <c r="E3400" s="37"/>
    </row>
    <row r="3401" spans="5:5" x14ac:dyDescent="0.35">
      <c r="E3401" s="37"/>
    </row>
    <row r="3402" spans="5:5" x14ac:dyDescent="0.35">
      <c r="E3402" s="37"/>
    </row>
    <row r="3403" spans="5:5" x14ac:dyDescent="0.35">
      <c r="E3403" s="37"/>
    </row>
    <row r="3404" spans="5:5" x14ac:dyDescent="0.35">
      <c r="E3404" s="37"/>
    </row>
    <row r="3405" spans="5:5" x14ac:dyDescent="0.35">
      <c r="E3405" s="37"/>
    </row>
    <row r="3406" spans="5:5" x14ac:dyDescent="0.35">
      <c r="E3406" s="37"/>
    </row>
    <row r="3407" spans="5:5" x14ac:dyDescent="0.35">
      <c r="E3407" s="37"/>
    </row>
    <row r="3408" spans="5:5" x14ac:dyDescent="0.35">
      <c r="E3408" s="37"/>
    </row>
    <row r="3409" spans="5:5" x14ac:dyDescent="0.35">
      <c r="E3409" s="37"/>
    </row>
    <row r="3410" spans="5:5" x14ac:dyDescent="0.35">
      <c r="E3410" s="37"/>
    </row>
    <row r="3411" spans="5:5" x14ac:dyDescent="0.35">
      <c r="E3411" s="37"/>
    </row>
    <row r="3412" spans="5:5" x14ac:dyDescent="0.35">
      <c r="E3412" s="37"/>
    </row>
    <row r="3413" spans="5:5" x14ac:dyDescent="0.35">
      <c r="E3413" s="37"/>
    </row>
    <row r="3414" spans="5:5" x14ac:dyDescent="0.35">
      <c r="E3414" s="37"/>
    </row>
    <row r="3415" spans="5:5" x14ac:dyDescent="0.35">
      <c r="E3415" s="37"/>
    </row>
    <row r="3416" spans="5:5" x14ac:dyDescent="0.35">
      <c r="E3416" s="37"/>
    </row>
    <row r="3417" spans="5:5" x14ac:dyDescent="0.35">
      <c r="E3417" s="37"/>
    </row>
    <row r="3418" spans="5:5" x14ac:dyDescent="0.35">
      <c r="E3418" s="37"/>
    </row>
    <row r="3419" spans="5:5" x14ac:dyDescent="0.35">
      <c r="E3419" s="37"/>
    </row>
    <row r="3420" spans="5:5" x14ac:dyDescent="0.35">
      <c r="E3420" s="37"/>
    </row>
    <row r="3421" spans="5:5" x14ac:dyDescent="0.35">
      <c r="E3421" s="37"/>
    </row>
    <row r="3422" spans="5:5" x14ac:dyDescent="0.35">
      <c r="E3422" s="37"/>
    </row>
    <row r="3423" spans="5:5" x14ac:dyDescent="0.35">
      <c r="E3423" s="37"/>
    </row>
    <row r="3424" spans="5:5" x14ac:dyDescent="0.35">
      <c r="E3424" s="37"/>
    </row>
    <row r="3425" spans="5:5" x14ac:dyDescent="0.35">
      <c r="E3425" s="37"/>
    </row>
    <row r="3426" spans="5:5" x14ac:dyDescent="0.35">
      <c r="E3426" s="37"/>
    </row>
    <row r="3427" spans="5:5" x14ac:dyDescent="0.35">
      <c r="E3427" s="37"/>
    </row>
    <row r="3428" spans="5:5" x14ac:dyDescent="0.35">
      <c r="E3428" s="37"/>
    </row>
    <row r="3429" spans="5:5" x14ac:dyDescent="0.35">
      <c r="E3429" s="37"/>
    </row>
    <row r="3430" spans="5:5" x14ac:dyDescent="0.35">
      <c r="E3430" s="37"/>
    </row>
    <row r="3431" spans="5:5" x14ac:dyDescent="0.35">
      <c r="E3431" s="37"/>
    </row>
    <row r="3432" spans="5:5" x14ac:dyDescent="0.35">
      <c r="E3432" s="37"/>
    </row>
    <row r="3433" spans="5:5" x14ac:dyDescent="0.35">
      <c r="E3433" s="37"/>
    </row>
    <row r="3434" spans="5:5" x14ac:dyDescent="0.35">
      <c r="E3434" s="37"/>
    </row>
    <row r="3435" spans="5:5" x14ac:dyDescent="0.35">
      <c r="E3435" s="37"/>
    </row>
    <row r="3436" spans="5:5" x14ac:dyDescent="0.35">
      <c r="E3436" s="37"/>
    </row>
    <row r="3437" spans="5:5" x14ac:dyDescent="0.35">
      <c r="E3437" s="37"/>
    </row>
    <row r="3438" spans="5:5" x14ac:dyDescent="0.35">
      <c r="E3438" s="37"/>
    </row>
    <row r="3439" spans="5:5" x14ac:dyDescent="0.35">
      <c r="E3439" s="37"/>
    </row>
    <row r="3440" spans="5:5" x14ac:dyDescent="0.35">
      <c r="E3440" s="37"/>
    </row>
    <row r="3441" spans="5:5" x14ac:dyDescent="0.35">
      <c r="E3441" s="37"/>
    </row>
    <row r="3442" spans="5:5" x14ac:dyDescent="0.35">
      <c r="E3442" s="37"/>
    </row>
    <row r="3443" spans="5:5" x14ac:dyDescent="0.35">
      <c r="E3443" s="37"/>
    </row>
    <row r="3444" spans="5:5" x14ac:dyDescent="0.35">
      <c r="E3444" s="37"/>
    </row>
    <row r="3445" spans="5:5" x14ac:dyDescent="0.35">
      <c r="E3445" s="37"/>
    </row>
    <row r="3446" spans="5:5" x14ac:dyDescent="0.35">
      <c r="E3446" s="37"/>
    </row>
    <row r="3447" spans="5:5" x14ac:dyDescent="0.35">
      <c r="E3447" s="37"/>
    </row>
    <row r="3448" spans="5:5" x14ac:dyDescent="0.35">
      <c r="E3448" s="37"/>
    </row>
    <row r="3449" spans="5:5" x14ac:dyDescent="0.35">
      <c r="E3449" s="37"/>
    </row>
    <row r="3450" spans="5:5" x14ac:dyDescent="0.35">
      <c r="E3450" s="37"/>
    </row>
    <row r="3451" spans="5:5" x14ac:dyDescent="0.35">
      <c r="E3451" s="37"/>
    </row>
    <row r="3452" spans="5:5" x14ac:dyDescent="0.35">
      <c r="E3452" s="37"/>
    </row>
    <row r="3453" spans="5:5" x14ac:dyDescent="0.35">
      <c r="E3453" s="37"/>
    </row>
    <row r="3454" spans="5:5" x14ac:dyDescent="0.35">
      <c r="E3454" s="37"/>
    </row>
    <row r="3455" spans="5:5" x14ac:dyDescent="0.35">
      <c r="E3455" s="37"/>
    </row>
    <row r="3456" spans="5:5" x14ac:dyDescent="0.35">
      <c r="E3456" s="37"/>
    </row>
    <row r="3457" spans="5:5" x14ac:dyDescent="0.35">
      <c r="E3457" s="37"/>
    </row>
    <row r="3458" spans="5:5" x14ac:dyDescent="0.35">
      <c r="E3458" s="37"/>
    </row>
    <row r="3459" spans="5:5" x14ac:dyDescent="0.35">
      <c r="E3459" s="37"/>
    </row>
    <row r="3460" spans="5:5" x14ac:dyDescent="0.35">
      <c r="E3460" s="37"/>
    </row>
    <row r="3461" spans="5:5" x14ac:dyDescent="0.35">
      <c r="E3461" s="37"/>
    </row>
    <row r="3462" spans="5:5" x14ac:dyDescent="0.35">
      <c r="E3462" s="37"/>
    </row>
    <row r="3463" spans="5:5" x14ac:dyDescent="0.35">
      <c r="E3463" s="37"/>
    </row>
    <row r="3464" spans="5:5" x14ac:dyDescent="0.35">
      <c r="E3464" s="37"/>
    </row>
    <row r="3465" spans="5:5" x14ac:dyDescent="0.35">
      <c r="E3465" s="37"/>
    </row>
    <row r="3466" spans="5:5" x14ac:dyDescent="0.35">
      <c r="E3466" s="37"/>
    </row>
    <row r="3467" spans="5:5" x14ac:dyDescent="0.35">
      <c r="E3467" s="37"/>
    </row>
    <row r="3468" spans="5:5" x14ac:dyDescent="0.35">
      <c r="E3468" s="37"/>
    </row>
    <row r="3469" spans="5:5" x14ac:dyDescent="0.35">
      <c r="E3469" s="37"/>
    </row>
    <row r="3470" spans="5:5" x14ac:dyDescent="0.35">
      <c r="E3470" s="37"/>
    </row>
    <row r="3471" spans="5:5" x14ac:dyDescent="0.35">
      <c r="E3471" s="37"/>
    </row>
    <row r="3472" spans="5:5" x14ac:dyDescent="0.35">
      <c r="E3472" s="37"/>
    </row>
    <row r="3473" spans="5:5" x14ac:dyDescent="0.35">
      <c r="E3473" s="37"/>
    </row>
    <row r="3474" spans="5:5" x14ac:dyDescent="0.35">
      <c r="E3474" s="37"/>
    </row>
    <row r="3475" spans="5:5" x14ac:dyDescent="0.35">
      <c r="E3475" s="37"/>
    </row>
    <row r="3476" spans="5:5" x14ac:dyDescent="0.35">
      <c r="E3476" s="37"/>
    </row>
    <row r="3477" spans="5:5" x14ac:dyDescent="0.35">
      <c r="E3477" s="37"/>
    </row>
    <row r="3478" spans="5:5" x14ac:dyDescent="0.35">
      <c r="E3478" s="37"/>
    </row>
    <row r="3479" spans="5:5" x14ac:dyDescent="0.35">
      <c r="E3479" s="37"/>
    </row>
    <row r="3480" spans="5:5" x14ac:dyDescent="0.35">
      <c r="E3480" s="37"/>
    </row>
    <row r="3481" spans="5:5" x14ac:dyDescent="0.35">
      <c r="E3481" s="37"/>
    </row>
    <row r="3482" spans="5:5" x14ac:dyDescent="0.35">
      <c r="E3482" s="37"/>
    </row>
    <row r="3483" spans="5:5" x14ac:dyDescent="0.35">
      <c r="E3483" s="37"/>
    </row>
    <row r="3484" spans="5:5" x14ac:dyDescent="0.35">
      <c r="E3484" s="37"/>
    </row>
    <row r="3485" spans="5:5" x14ac:dyDescent="0.35">
      <c r="E3485" s="37"/>
    </row>
    <row r="3486" spans="5:5" x14ac:dyDescent="0.35">
      <c r="E3486" s="37"/>
    </row>
    <row r="3487" spans="5:5" x14ac:dyDescent="0.35">
      <c r="E3487" s="37"/>
    </row>
    <row r="3488" spans="5:5" x14ac:dyDescent="0.35">
      <c r="E3488" s="37"/>
    </row>
    <row r="3489" spans="5:5" x14ac:dyDescent="0.35">
      <c r="E3489" s="37"/>
    </row>
    <row r="3490" spans="5:5" x14ac:dyDescent="0.35">
      <c r="E3490" s="37"/>
    </row>
    <row r="3491" spans="5:5" x14ac:dyDescent="0.35">
      <c r="E3491" s="37"/>
    </row>
    <row r="3492" spans="5:5" x14ac:dyDescent="0.35">
      <c r="E3492" s="37"/>
    </row>
    <row r="3493" spans="5:5" x14ac:dyDescent="0.35">
      <c r="E3493" s="37"/>
    </row>
    <row r="3494" spans="5:5" x14ac:dyDescent="0.35">
      <c r="E3494" s="37"/>
    </row>
    <row r="3495" spans="5:5" x14ac:dyDescent="0.35">
      <c r="E3495" s="37"/>
    </row>
    <row r="3496" spans="5:5" x14ac:dyDescent="0.35">
      <c r="E3496" s="37"/>
    </row>
    <row r="3497" spans="5:5" x14ac:dyDescent="0.35">
      <c r="E3497" s="37"/>
    </row>
    <row r="3498" spans="5:5" x14ac:dyDescent="0.35">
      <c r="E3498" s="37"/>
    </row>
    <row r="3499" spans="5:5" x14ac:dyDescent="0.35">
      <c r="E3499" s="37"/>
    </row>
    <row r="3500" spans="5:5" x14ac:dyDescent="0.35">
      <c r="E3500" s="37"/>
    </row>
    <row r="3501" spans="5:5" x14ac:dyDescent="0.35">
      <c r="E3501" s="37"/>
    </row>
    <row r="3502" spans="5:5" x14ac:dyDescent="0.35">
      <c r="E3502" s="37"/>
    </row>
    <row r="3503" spans="5:5" x14ac:dyDescent="0.35">
      <c r="E3503" s="37"/>
    </row>
    <row r="3504" spans="5:5" x14ac:dyDescent="0.35">
      <c r="E3504" s="37"/>
    </row>
    <row r="3505" spans="5:5" x14ac:dyDescent="0.35">
      <c r="E3505" s="37"/>
    </row>
    <row r="3506" spans="5:5" x14ac:dyDescent="0.35">
      <c r="E3506" s="37"/>
    </row>
    <row r="3507" spans="5:5" x14ac:dyDescent="0.35">
      <c r="E3507" s="37"/>
    </row>
    <row r="3508" spans="5:5" x14ac:dyDescent="0.35">
      <c r="E3508" s="37"/>
    </row>
    <row r="3509" spans="5:5" x14ac:dyDescent="0.35">
      <c r="E3509" s="37"/>
    </row>
    <row r="3510" spans="5:5" x14ac:dyDescent="0.35">
      <c r="E3510" s="37"/>
    </row>
    <row r="3511" spans="5:5" x14ac:dyDescent="0.35">
      <c r="E3511" s="37"/>
    </row>
    <row r="3512" spans="5:5" x14ac:dyDescent="0.35">
      <c r="E3512" s="37"/>
    </row>
    <row r="3513" spans="5:5" x14ac:dyDescent="0.35">
      <c r="E3513" s="37"/>
    </row>
    <row r="3514" spans="5:5" x14ac:dyDescent="0.35">
      <c r="E3514" s="37"/>
    </row>
    <row r="3515" spans="5:5" x14ac:dyDescent="0.35">
      <c r="E3515" s="37"/>
    </row>
    <row r="3516" spans="5:5" x14ac:dyDescent="0.35">
      <c r="E3516" s="37"/>
    </row>
    <row r="3517" spans="5:5" x14ac:dyDescent="0.35">
      <c r="E3517" s="37"/>
    </row>
    <row r="3518" spans="5:5" x14ac:dyDescent="0.35">
      <c r="E3518" s="37"/>
    </row>
    <row r="3519" spans="5:5" x14ac:dyDescent="0.35">
      <c r="E3519" s="37"/>
    </row>
    <row r="3520" spans="5:5" x14ac:dyDescent="0.35">
      <c r="E3520" s="37"/>
    </row>
    <row r="3521" spans="5:5" x14ac:dyDescent="0.35">
      <c r="E3521" s="37"/>
    </row>
    <row r="3522" spans="5:5" x14ac:dyDescent="0.35">
      <c r="E3522" s="37"/>
    </row>
    <row r="3523" spans="5:5" x14ac:dyDescent="0.35">
      <c r="E3523" s="37"/>
    </row>
    <row r="3524" spans="5:5" x14ac:dyDescent="0.35">
      <c r="E3524" s="37"/>
    </row>
    <row r="3525" spans="5:5" x14ac:dyDescent="0.35">
      <c r="E3525" s="37"/>
    </row>
    <row r="3526" spans="5:5" x14ac:dyDescent="0.35">
      <c r="E3526" s="37"/>
    </row>
    <row r="3527" spans="5:5" x14ac:dyDescent="0.35">
      <c r="E3527" s="37"/>
    </row>
    <row r="3528" spans="5:5" x14ac:dyDescent="0.35">
      <c r="E3528" s="37"/>
    </row>
    <row r="3529" spans="5:5" x14ac:dyDescent="0.35">
      <c r="E3529" s="37"/>
    </row>
    <row r="3530" spans="5:5" x14ac:dyDescent="0.35">
      <c r="E3530" s="37"/>
    </row>
    <row r="3531" spans="5:5" x14ac:dyDescent="0.35">
      <c r="E3531" s="37"/>
    </row>
    <row r="3532" spans="5:5" x14ac:dyDescent="0.35">
      <c r="E3532" s="37"/>
    </row>
    <row r="3533" spans="5:5" x14ac:dyDescent="0.35">
      <c r="E3533" s="37"/>
    </row>
    <row r="3534" spans="5:5" x14ac:dyDescent="0.35">
      <c r="E3534" s="37"/>
    </row>
    <row r="3535" spans="5:5" x14ac:dyDescent="0.35">
      <c r="E3535" s="37"/>
    </row>
    <row r="3536" spans="5:5" x14ac:dyDescent="0.35">
      <c r="E3536" s="37"/>
    </row>
    <row r="3537" spans="5:5" x14ac:dyDescent="0.35">
      <c r="E3537" s="37"/>
    </row>
    <row r="3538" spans="5:5" x14ac:dyDescent="0.35">
      <c r="E3538" s="37"/>
    </row>
    <row r="3539" spans="5:5" x14ac:dyDescent="0.35">
      <c r="E3539" s="37"/>
    </row>
    <row r="3540" spans="5:5" x14ac:dyDescent="0.35">
      <c r="E3540" s="37"/>
    </row>
    <row r="3541" spans="5:5" x14ac:dyDescent="0.35">
      <c r="E3541" s="37"/>
    </row>
    <row r="3542" spans="5:5" x14ac:dyDescent="0.35">
      <c r="E3542" s="37"/>
    </row>
    <row r="3543" spans="5:5" x14ac:dyDescent="0.35">
      <c r="E3543" s="37"/>
    </row>
    <row r="3544" spans="5:5" x14ac:dyDescent="0.35">
      <c r="E3544" s="37"/>
    </row>
    <row r="3545" spans="5:5" x14ac:dyDescent="0.35">
      <c r="E3545" s="37"/>
    </row>
    <row r="3546" spans="5:5" x14ac:dyDescent="0.35">
      <c r="E3546" s="37"/>
    </row>
    <row r="3547" spans="5:5" x14ac:dyDescent="0.35">
      <c r="E3547" s="37"/>
    </row>
    <row r="3548" spans="5:5" x14ac:dyDescent="0.35">
      <c r="E3548" s="37"/>
    </row>
    <row r="3549" spans="5:5" x14ac:dyDescent="0.35">
      <c r="E3549" s="37"/>
    </row>
    <row r="3550" spans="5:5" x14ac:dyDescent="0.35">
      <c r="E3550" s="37"/>
    </row>
    <row r="3551" spans="5:5" x14ac:dyDescent="0.35">
      <c r="E3551" s="37"/>
    </row>
    <row r="3552" spans="5:5" x14ac:dyDescent="0.35">
      <c r="E3552" s="37"/>
    </row>
    <row r="3553" spans="5:5" x14ac:dyDescent="0.35">
      <c r="E3553" s="37"/>
    </row>
    <row r="3554" spans="5:5" x14ac:dyDescent="0.35">
      <c r="E3554" s="37"/>
    </row>
    <row r="3555" spans="5:5" x14ac:dyDescent="0.35">
      <c r="E3555" s="37"/>
    </row>
    <row r="3556" spans="5:5" x14ac:dyDescent="0.35">
      <c r="E3556" s="37"/>
    </row>
    <row r="3557" spans="5:5" x14ac:dyDescent="0.35">
      <c r="E3557" s="37"/>
    </row>
    <row r="3558" spans="5:5" x14ac:dyDescent="0.35">
      <c r="E3558" s="37"/>
    </row>
    <row r="3559" spans="5:5" x14ac:dyDescent="0.35">
      <c r="E3559" s="37"/>
    </row>
    <row r="3560" spans="5:5" x14ac:dyDescent="0.35">
      <c r="E3560" s="37"/>
    </row>
    <row r="3561" spans="5:5" x14ac:dyDescent="0.35">
      <c r="E3561" s="37"/>
    </row>
    <row r="3562" spans="5:5" x14ac:dyDescent="0.35">
      <c r="E3562" s="37"/>
    </row>
    <row r="3563" spans="5:5" x14ac:dyDescent="0.35">
      <c r="E3563" s="37"/>
    </row>
    <row r="3564" spans="5:5" x14ac:dyDescent="0.35">
      <c r="E3564" s="37"/>
    </row>
    <row r="3565" spans="5:5" x14ac:dyDescent="0.35">
      <c r="E3565" s="37"/>
    </row>
    <row r="3566" spans="5:5" x14ac:dyDescent="0.35">
      <c r="E3566" s="37"/>
    </row>
    <row r="3567" spans="5:5" x14ac:dyDescent="0.35">
      <c r="E3567" s="37"/>
    </row>
    <row r="3568" spans="5:5" x14ac:dyDescent="0.35">
      <c r="E3568" s="37"/>
    </row>
    <row r="3569" spans="5:5" x14ac:dyDescent="0.35">
      <c r="E3569" s="37"/>
    </row>
    <row r="3570" spans="5:5" x14ac:dyDescent="0.35">
      <c r="E3570" s="37"/>
    </row>
    <row r="3571" spans="5:5" x14ac:dyDescent="0.35">
      <c r="E3571" s="37"/>
    </row>
    <row r="3572" spans="5:5" x14ac:dyDescent="0.35">
      <c r="E3572" s="37"/>
    </row>
    <row r="3573" spans="5:5" x14ac:dyDescent="0.35">
      <c r="E3573" s="37"/>
    </row>
    <row r="3574" spans="5:5" x14ac:dyDescent="0.35">
      <c r="E3574" s="37"/>
    </row>
    <row r="3575" spans="5:5" x14ac:dyDescent="0.35">
      <c r="E3575" s="37"/>
    </row>
    <row r="3576" spans="5:5" x14ac:dyDescent="0.35">
      <c r="E3576" s="37"/>
    </row>
    <row r="3577" spans="5:5" x14ac:dyDescent="0.35">
      <c r="E3577" s="37"/>
    </row>
    <row r="3578" spans="5:5" x14ac:dyDescent="0.35">
      <c r="E3578" s="37"/>
    </row>
    <row r="3579" spans="5:5" x14ac:dyDescent="0.35">
      <c r="E3579" s="37"/>
    </row>
    <row r="3580" spans="5:5" x14ac:dyDescent="0.35">
      <c r="E3580" s="37"/>
    </row>
    <row r="3581" spans="5:5" x14ac:dyDescent="0.35">
      <c r="E3581" s="37"/>
    </row>
    <row r="3582" spans="5:5" x14ac:dyDescent="0.35">
      <c r="E3582" s="37"/>
    </row>
    <row r="3583" spans="5:5" x14ac:dyDescent="0.35">
      <c r="E3583" s="37"/>
    </row>
    <row r="3584" spans="5:5" x14ac:dyDescent="0.35">
      <c r="E3584" s="37"/>
    </row>
    <row r="3585" spans="5:5" x14ac:dyDescent="0.35">
      <c r="E3585" s="37"/>
    </row>
    <row r="3586" spans="5:5" x14ac:dyDescent="0.35">
      <c r="E3586" s="37"/>
    </row>
    <row r="3587" spans="5:5" x14ac:dyDescent="0.35">
      <c r="E3587" s="37"/>
    </row>
  </sheetData>
  <autoFilter ref="A1:H15" xr:uid="{00000000-0009-0000-0000-000010000000}"/>
  <sortState xmlns:xlrd2="http://schemas.microsoft.com/office/spreadsheetml/2017/richdata2" ref="A2:L3589">
    <sortCondition ref="A2"/>
  </sortState>
  <phoneticPr fontId="0" type="noConversion"/>
  <printOptions horizontalCentered="1" gridLines="1" gridLinesSet="0"/>
  <pageMargins left="0" right="0" top="1.3385826771653544" bottom="1.1811023622047245" header="0.51181102362204722" footer="0.51181102362204722"/>
  <pageSetup paperSize="9" orientation="landscape" r:id="rId1"/>
  <headerFooter alignWithMargins="0">
    <oddHeader xml:space="preserve">&amp;C&amp;A&amp;R
</oddHeader>
    <oddFooter>&amp;L&amp;B&amp;CPage &amp;P / &amp;N&amp;R&amp;B</oddFooter>
  </headerFooter>
  <legacyDrawingHF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Feuil142">
    <tabColor theme="3" tint="0.79998168889431442"/>
    <pageSetUpPr fitToPage="1"/>
  </sheetPr>
  <dimension ref="A1:I34"/>
  <sheetViews>
    <sheetView workbookViewId="0"/>
  </sheetViews>
  <sheetFormatPr baseColWidth="10" defaultRowHeight="12.9" x14ac:dyDescent="0.35"/>
  <cols>
    <col min="1" max="1" width="5.81640625" style="2" bestFit="1" customWidth="1"/>
    <col min="2" max="2" width="29.6328125" bestFit="1" customWidth="1"/>
    <col min="3" max="3" width="25.6328125" bestFit="1" customWidth="1"/>
    <col min="4" max="4" width="9.6328125" style="1" bestFit="1" customWidth="1"/>
    <col min="5" max="5" width="24.6328125" bestFit="1" customWidth="1"/>
    <col min="6" max="6" width="9.6328125" style="1" bestFit="1" customWidth="1"/>
    <col min="7" max="7" width="28.453125" bestFit="1" customWidth="1"/>
    <col min="8" max="8" width="9.6328125" style="1" bestFit="1" customWidth="1"/>
    <col min="9" max="9" width="9.81640625" style="1" customWidth="1"/>
  </cols>
  <sheetData>
    <row r="1" spans="1:9" s="11" customFormat="1" ht="25.5" customHeight="1" x14ac:dyDescent="0.35">
      <c r="A1" s="60" t="s">
        <v>0</v>
      </c>
      <c r="B1" s="11" t="s">
        <v>1</v>
      </c>
      <c r="C1" s="11" t="s">
        <v>12</v>
      </c>
      <c r="D1" s="16" t="s">
        <v>13</v>
      </c>
      <c r="E1" s="11" t="s">
        <v>14</v>
      </c>
      <c r="F1" s="16" t="s">
        <v>13</v>
      </c>
      <c r="G1" s="11" t="s">
        <v>15</v>
      </c>
      <c r="H1" s="16" t="s">
        <v>13</v>
      </c>
      <c r="I1" s="16" t="s">
        <v>16</v>
      </c>
    </row>
    <row r="2" spans="1:9" x14ac:dyDescent="0.35">
      <c r="A2" s="2">
        <v>1</v>
      </c>
      <c r="B2" t="s">
        <v>419</v>
      </c>
      <c r="C2" t="s">
        <v>527</v>
      </c>
      <c r="D2" s="1">
        <v>1.1359953703735559E-3</v>
      </c>
      <c r="E2" s="1" t="s">
        <v>519</v>
      </c>
      <c r="F2" s="1">
        <v>1.2432870370405235E-3</v>
      </c>
      <c r="G2" s="1" t="s">
        <v>595</v>
      </c>
      <c r="H2" s="1">
        <v>1.5440972222265522E-3</v>
      </c>
      <c r="I2" s="1">
        <v>3.9233796296406316E-3</v>
      </c>
    </row>
    <row r="3" spans="1:9" x14ac:dyDescent="0.35">
      <c r="A3" s="2">
        <v>2</v>
      </c>
      <c r="B3" t="s">
        <v>166</v>
      </c>
      <c r="C3" t="s">
        <v>615</v>
      </c>
      <c r="D3" s="1">
        <v>1.2125000000034001E-3</v>
      </c>
      <c r="E3" s="1" t="s">
        <v>586</v>
      </c>
      <c r="F3" s="1">
        <v>1.3732638888927398E-3</v>
      </c>
      <c r="G3" s="1" t="s">
        <v>278</v>
      </c>
      <c r="H3" s="1">
        <v>1.4142361111150769E-3</v>
      </c>
      <c r="I3" s="1">
        <v>4.0000000000112168E-3</v>
      </c>
    </row>
    <row r="4" spans="1:9" x14ac:dyDescent="0.35">
      <c r="A4" s="2">
        <v>3</v>
      </c>
      <c r="B4" t="s">
        <v>211</v>
      </c>
      <c r="C4" t="s">
        <v>357</v>
      </c>
      <c r="D4" s="1">
        <v>1.3538194444482408E-3</v>
      </c>
      <c r="E4" s="1" t="s">
        <v>283</v>
      </c>
      <c r="F4" s="1">
        <v>1.4539351851892623E-3</v>
      </c>
      <c r="G4" s="1" t="s">
        <v>614</v>
      </c>
      <c r="H4" s="1">
        <v>1.4543981481522266E-3</v>
      </c>
      <c r="I4" s="1">
        <v>4.2621527777897301E-3</v>
      </c>
    </row>
    <row r="5" spans="1:9" x14ac:dyDescent="0.35">
      <c r="A5" s="2">
        <v>4</v>
      </c>
      <c r="B5" t="s">
        <v>454</v>
      </c>
      <c r="C5" t="s">
        <v>426</v>
      </c>
      <c r="D5" s="1">
        <v>1.4247685185225139E-3</v>
      </c>
      <c r="E5" s="1" t="s">
        <v>589</v>
      </c>
      <c r="F5" s="1">
        <v>1.4880787037078766E-3</v>
      </c>
      <c r="G5" s="1" t="s">
        <v>613</v>
      </c>
      <c r="H5" s="1">
        <v>1.4957175925967869E-3</v>
      </c>
      <c r="I5" s="1">
        <v>4.4085648148271773E-3</v>
      </c>
    </row>
    <row r="6" spans="1:9" x14ac:dyDescent="0.35">
      <c r="A6" s="2">
        <v>5</v>
      </c>
      <c r="B6" t="s">
        <v>457</v>
      </c>
      <c r="C6" t="s">
        <v>458</v>
      </c>
      <c r="D6" s="1">
        <v>1.4548611111151908E-3</v>
      </c>
      <c r="E6" s="1" t="s">
        <v>598</v>
      </c>
      <c r="F6" s="1">
        <v>1.57210648148589E-3</v>
      </c>
      <c r="G6" s="1" t="s">
        <v>490</v>
      </c>
      <c r="H6" s="1">
        <v>1.6405092592638596E-3</v>
      </c>
      <c r="I6" s="1">
        <v>4.66747685186494E-3</v>
      </c>
    </row>
    <row r="7" spans="1:9" x14ac:dyDescent="0.35">
      <c r="A7" s="2">
        <v>6</v>
      </c>
      <c r="B7" t="s">
        <v>168</v>
      </c>
      <c r="C7" t="s">
        <v>582</v>
      </c>
      <c r="D7" s="1">
        <v>1.3302083333370635E-3</v>
      </c>
      <c r="E7" s="1" t="s">
        <v>523</v>
      </c>
      <c r="F7" s="1">
        <v>1.6679398148194921E-3</v>
      </c>
      <c r="G7" s="1" t="s">
        <v>616</v>
      </c>
      <c r="H7" s="1">
        <v>1.6723379629676525E-3</v>
      </c>
      <c r="I7" s="1">
        <v>4.6704861111242085E-3</v>
      </c>
    </row>
    <row r="8" spans="1:9" x14ac:dyDescent="0.35">
      <c r="A8" s="2">
        <v>7</v>
      </c>
      <c r="B8" t="s">
        <v>165</v>
      </c>
      <c r="C8" t="s">
        <v>339</v>
      </c>
      <c r="D8" s="1">
        <v>1.4806712963004484E-3</v>
      </c>
      <c r="E8" s="1" t="s">
        <v>619</v>
      </c>
      <c r="F8" s="1">
        <v>1.52430555555983E-3</v>
      </c>
      <c r="G8" s="1" t="s">
        <v>609</v>
      </c>
      <c r="H8" s="1">
        <v>1.6672453703750457E-3</v>
      </c>
      <c r="I8" s="1">
        <v>4.6722222222353241E-3</v>
      </c>
    </row>
    <row r="9" spans="1:9" x14ac:dyDescent="0.35">
      <c r="A9" s="2">
        <v>8</v>
      </c>
      <c r="B9" t="s">
        <v>32</v>
      </c>
      <c r="C9" t="s">
        <v>439</v>
      </c>
      <c r="D9" s="1">
        <v>1.4929398148190013E-3</v>
      </c>
      <c r="E9" s="1" t="s">
        <v>623</v>
      </c>
      <c r="F9" s="1">
        <v>1.6420138888934934E-3</v>
      </c>
      <c r="G9" s="1" t="s">
        <v>442</v>
      </c>
      <c r="H9" s="1">
        <v>1.6847222222269465E-3</v>
      </c>
      <c r="I9" s="1">
        <v>4.8196759259394413E-3</v>
      </c>
    </row>
    <row r="10" spans="1:9" x14ac:dyDescent="0.35">
      <c r="A10" s="2">
        <v>9</v>
      </c>
      <c r="B10" t="s">
        <v>310</v>
      </c>
      <c r="C10" t="s">
        <v>630</v>
      </c>
      <c r="D10" s="1">
        <v>1.8674768518570886E-3</v>
      </c>
      <c r="E10" s="1" t="s">
        <v>626</v>
      </c>
      <c r="F10" s="1">
        <v>2.0087962963019294E-3</v>
      </c>
      <c r="G10" s="1" t="s">
        <v>625</v>
      </c>
      <c r="H10" s="1">
        <v>5.8320601852015399E-3</v>
      </c>
      <c r="I10" s="1">
        <v>9.7083333333605575E-3</v>
      </c>
    </row>
    <row r="11" spans="1:9" x14ac:dyDescent="0.35">
      <c r="B11" t="s">
        <v>212</v>
      </c>
      <c r="C11" t="s">
        <v>257</v>
      </c>
      <c r="D11" s="1">
        <v>1.2431712962997824E-3</v>
      </c>
      <c r="E11" s="1" t="s">
        <v>293</v>
      </c>
      <c r="F11" s="1">
        <v>1.4508101851892535E-3</v>
      </c>
      <c r="G11" s="1"/>
      <c r="I11" s="1">
        <v>2.6939814814890359E-3</v>
      </c>
    </row>
    <row r="12" spans="1:9" x14ac:dyDescent="0.35">
      <c r="B12" t="s">
        <v>406</v>
      </c>
      <c r="C12" t="s">
        <v>486</v>
      </c>
      <c r="D12" s="1">
        <v>1.6876157407454732E-3</v>
      </c>
      <c r="E12" s="1" t="s">
        <v>592</v>
      </c>
      <c r="F12" s="1">
        <v>1.910648148153506E-3</v>
      </c>
      <c r="G12" s="1"/>
      <c r="I12" s="1">
        <v>3.5982638888989791E-3</v>
      </c>
    </row>
    <row r="13" spans="1:9" x14ac:dyDescent="0.35">
      <c r="B13" t="s">
        <v>170</v>
      </c>
      <c r="C13" t="s">
        <v>591</v>
      </c>
      <c r="D13" s="1">
        <v>1.7694444444494063E-3</v>
      </c>
      <c r="E13" s="1" t="s">
        <v>593</v>
      </c>
      <c r="F13" s="1">
        <v>2.1846064814876076E-3</v>
      </c>
      <c r="G13" s="1"/>
      <c r="I13" s="1">
        <v>3.9540509259370134E-3</v>
      </c>
    </row>
    <row r="14" spans="1:9" x14ac:dyDescent="0.35">
      <c r="B14" t="s">
        <v>410</v>
      </c>
      <c r="C14" t="s">
        <v>341</v>
      </c>
      <c r="D14" s="1">
        <v>1.6130787037082271E-3</v>
      </c>
      <c r="E14" s="1" t="s">
        <v>421</v>
      </c>
      <c r="F14" s="1">
        <v>2.4255787037105055E-3</v>
      </c>
      <c r="G14" s="1"/>
      <c r="I14" s="1">
        <v>4.0386574074187326E-3</v>
      </c>
    </row>
    <row r="15" spans="1:9" x14ac:dyDescent="0.35">
      <c r="B15" t="s">
        <v>475</v>
      </c>
      <c r="C15" t="s">
        <v>597</v>
      </c>
      <c r="D15" s="1">
        <v>3.351620370379769E-3</v>
      </c>
      <c r="E15" s="1" t="s">
        <v>633</v>
      </c>
      <c r="F15" s="1">
        <v>4.245717592604498E-3</v>
      </c>
      <c r="G15" s="1"/>
      <c r="I15" s="1">
        <v>7.597337962984267E-3</v>
      </c>
    </row>
    <row r="16" spans="1:9" x14ac:dyDescent="0.35">
      <c r="B16" t="s">
        <v>453</v>
      </c>
      <c r="C16" t="s">
        <v>585</v>
      </c>
      <c r="D16" s="1">
        <v>1.4130787037076663E-3</v>
      </c>
      <c r="E16" s="1"/>
      <c r="G16" s="1"/>
      <c r="I16" s="1">
        <v>1.4130787037076663E-3</v>
      </c>
    </row>
    <row r="17" spans="2:9" x14ac:dyDescent="0.35">
      <c r="B17" t="s">
        <v>420</v>
      </c>
      <c r="C17" t="s">
        <v>268</v>
      </c>
      <c r="D17" s="1">
        <v>1.5879629629674159E-3</v>
      </c>
      <c r="E17" s="1"/>
      <c r="G17" s="1"/>
      <c r="I17" s="1">
        <v>1.5879629629674159E-3</v>
      </c>
    </row>
    <row r="18" spans="2:9" x14ac:dyDescent="0.35">
      <c r="B18" t="s">
        <v>33</v>
      </c>
      <c r="C18" t="s">
        <v>599</v>
      </c>
      <c r="D18" s="1">
        <v>1.6531250000046357E-3</v>
      </c>
      <c r="E18" s="1"/>
      <c r="G18" s="1"/>
      <c r="I18" s="1">
        <v>1.6531250000046357E-3</v>
      </c>
    </row>
    <row r="19" spans="2:9" x14ac:dyDescent="0.35">
      <c r="B19" t="s">
        <v>567</v>
      </c>
      <c r="C19" t="s">
        <v>611</v>
      </c>
      <c r="D19" s="1">
        <v>1.7489583333382378E-3</v>
      </c>
      <c r="E19" s="1"/>
      <c r="G19" s="1"/>
      <c r="I19" s="1">
        <v>1.7489583333382378E-3</v>
      </c>
    </row>
    <row r="20" spans="2:9" x14ac:dyDescent="0.35">
      <c r="B20" t="s">
        <v>171</v>
      </c>
      <c r="C20" t="s">
        <v>634</v>
      </c>
      <c r="D20" s="1">
        <v>1.7850694444494501E-3</v>
      </c>
      <c r="E20" s="1"/>
      <c r="G20" s="1"/>
      <c r="I20" s="1">
        <v>1.7850694444494501E-3</v>
      </c>
    </row>
    <row r="21" spans="2:9" x14ac:dyDescent="0.35">
      <c r="B21" t="s">
        <v>480</v>
      </c>
      <c r="C21" t="s">
        <v>607</v>
      </c>
      <c r="D21" s="1">
        <v>1.814930555560645E-3</v>
      </c>
      <c r="E21" s="1"/>
      <c r="G21" s="1"/>
      <c r="I21" s="1">
        <v>1.814930555560645E-3</v>
      </c>
    </row>
    <row r="22" spans="2:9" x14ac:dyDescent="0.35">
      <c r="B22" t="s">
        <v>407</v>
      </c>
      <c r="C22" t="s">
        <v>622</v>
      </c>
      <c r="D22" s="1">
        <v>1.954976851857334E-3</v>
      </c>
      <c r="E22" s="1"/>
      <c r="G22" s="1"/>
      <c r="I22" s="1">
        <v>1.954976851857334E-3</v>
      </c>
    </row>
    <row r="23" spans="2:9" x14ac:dyDescent="0.35">
      <c r="B23" t="s">
        <v>468</v>
      </c>
      <c r="E23" s="1"/>
      <c r="G23" s="1"/>
    </row>
    <row r="24" spans="2:9" x14ac:dyDescent="0.35">
      <c r="B24" t="s">
        <v>478</v>
      </c>
      <c r="E24" s="1"/>
      <c r="G24" s="1"/>
    </row>
    <row r="25" spans="2:9" x14ac:dyDescent="0.35">
      <c r="B25" t="s">
        <v>111</v>
      </c>
      <c r="E25" s="1"/>
      <c r="G25" s="1"/>
    </row>
    <row r="26" spans="2:9" x14ac:dyDescent="0.35">
      <c r="B26" t="s">
        <v>161</v>
      </c>
      <c r="E26" s="1"/>
      <c r="G26" s="1"/>
    </row>
    <row r="27" spans="2:9" x14ac:dyDescent="0.35">
      <c r="B27" t="s">
        <v>163</v>
      </c>
      <c r="E27" s="1"/>
      <c r="G27" s="1"/>
    </row>
    <row r="28" spans="2:9" x14ac:dyDescent="0.35">
      <c r="B28" t="s">
        <v>477</v>
      </c>
      <c r="E28" s="1"/>
      <c r="G28" s="1"/>
    </row>
    <row r="29" spans="2:9" x14ac:dyDescent="0.35">
      <c r="E29" s="1"/>
      <c r="G29" s="1"/>
    </row>
    <row r="30" spans="2:9" x14ac:dyDescent="0.35">
      <c r="E30" s="1"/>
      <c r="G30" s="1"/>
    </row>
    <row r="31" spans="2:9" x14ac:dyDescent="0.35">
      <c r="E31" s="1"/>
      <c r="G31" s="1"/>
    </row>
    <row r="32" spans="2:9" x14ac:dyDescent="0.35">
      <c r="E32" s="1"/>
      <c r="G32" s="1"/>
    </row>
    <row r="33" spans="5:7" x14ac:dyDescent="0.35">
      <c r="E33" s="1"/>
      <c r="G33" s="1"/>
    </row>
    <row r="34" spans="5:7" x14ac:dyDescent="0.35">
      <c r="E34" s="1"/>
      <c r="G34" s="1"/>
    </row>
  </sheetData>
  <sortState xmlns:xlrd2="http://schemas.microsoft.com/office/spreadsheetml/2017/richdata2" ref="A2:J34">
    <sortCondition descending="1" ref="J2"/>
    <sortCondition ref="I2"/>
    <sortCondition ref="D2"/>
  </sortState>
  <phoneticPr fontId="0" type="noConversion"/>
  <printOptions horizontalCentered="1" gridLines="1"/>
  <pageMargins left="0" right="0" top="1.3385826771653544" bottom="1.1811023622047245" header="0.51181102362204722" footer="0.51181102362204722"/>
  <pageSetup paperSize="9" orientation="landscape" r:id="rId1"/>
  <headerFooter alignWithMargins="0">
    <oddHeader xml:space="preserve">&amp;C&amp;A&amp;R
</oddHeader>
    <oddFooter>&amp;L&amp;B&amp;CPage &amp;P / &amp;N&amp;R&amp;B</oddFooter>
  </headerFooter>
  <legacyDrawingHF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Feuil68">
    <tabColor theme="3" tint="0.79998168889431442"/>
    <pageSetUpPr fitToPage="1"/>
  </sheetPr>
  <dimension ref="A1:G84"/>
  <sheetViews>
    <sheetView workbookViewId="0"/>
  </sheetViews>
  <sheetFormatPr baseColWidth="10" defaultRowHeight="12.9" x14ac:dyDescent="0.35"/>
  <cols>
    <col min="1" max="1" width="5.81640625" style="2" customWidth="1"/>
    <col min="2" max="2" width="8.6328125" customWidth="1"/>
    <col min="3" max="3" width="30.6328125" customWidth="1"/>
    <col min="4" max="4" width="22" customWidth="1"/>
    <col min="5" max="5" width="12.81640625" style="7" customWidth="1"/>
    <col min="6" max="6" width="13.453125" style="7" customWidth="1"/>
    <col min="7" max="7" width="15.453125" style="7" customWidth="1"/>
  </cols>
  <sheetData>
    <row r="1" spans="1:7" s="12" customFormat="1" x14ac:dyDescent="0.35">
      <c r="A1" s="12" t="s">
        <v>0</v>
      </c>
      <c r="B1" s="12" t="s">
        <v>3</v>
      </c>
      <c r="C1" s="12" t="s">
        <v>4</v>
      </c>
      <c r="D1" s="12" t="s">
        <v>1</v>
      </c>
      <c r="E1" s="13" t="s">
        <v>5</v>
      </c>
      <c r="F1" s="13" t="s">
        <v>6</v>
      </c>
      <c r="G1" s="13" t="s">
        <v>9</v>
      </c>
    </row>
    <row r="2" spans="1:7" x14ac:dyDescent="0.35">
      <c r="A2" s="2">
        <v>1</v>
      </c>
      <c r="B2">
        <v>67</v>
      </c>
      <c r="C2" t="s">
        <v>527</v>
      </c>
      <c r="D2" t="s">
        <v>419</v>
      </c>
      <c r="E2" s="7">
        <v>4.5000000000126189E-4</v>
      </c>
      <c r="F2" s="7">
        <v>6.8599537037229404E-4</v>
      </c>
      <c r="G2" s="7">
        <v>1.1359953703735559E-3</v>
      </c>
    </row>
    <row r="3" spans="1:7" x14ac:dyDescent="0.35">
      <c r="A3" s="2">
        <v>2</v>
      </c>
      <c r="B3">
        <v>54</v>
      </c>
      <c r="C3" t="s">
        <v>615</v>
      </c>
      <c r="D3" t="s">
        <v>166</v>
      </c>
      <c r="E3" s="7">
        <v>4.629629629642612E-4</v>
      </c>
      <c r="F3" s="7">
        <v>7.4953703703913889E-4</v>
      </c>
      <c r="G3" s="7">
        <v>1.2125000000034001E-3</v>
      </c>
    </row>
    <row r="4" spans="1:7" x14ac:dyDescent="0.35">
      <c r="A4" s="2">
        <v>3</v>
      </c>
      <c r="B4">
        <v>55</v>
      </c>
      <c r="C4" t="s">
        <v>257</v>
      </c>
      <c r="D4" t="s">
        <v>212</v>
      </c>
      <c r="E4" s="7">
        <v>4.7708333333467117E-4</v>
      </c>
      <c r="F4" s="7">
        <v>7.6608796296511123E-4</v>
      </c>
      <c r="G4" s="7">
        <v>1.2431712962997824E-3</v>
      </c>
    </row>
    <row r="5" spans="1:7" x14ac:dyDescent="0.35">
      <c r="A5" s="2">
        <v>4</v>
      </c>
      <c r="B5">
        <v>6</v>
      </c>
      <c r="C5" t="s">
        <v>519</v>
      </c>
      <c r="D5" t="s">
        <v>419</v>
      </c>
      <c r="E5" s="7">
        <v>4.7893518518652822E-4</v>
      </c>
      <c r="F5" s="7">
        <v>7.6435185185399525E-4</v>
      </c>
      <c r="G5" s="7">
        <v>1.2432870370405235E-3</v>
      </c>
    </row>
    <row r="6" spans="1:7" x14ac:dyDescent="0.35">
      <c r="A6" s="2">
        <v>5</v>
      </c>
      <c r="B6">
        <v>1</v>
      </c>
      <c r="C6" t="s">
        <v>582</v>
      </c>
      <c r="D6" t="s">
        <v>168</v>
      </c>
      <c r="E6" s="7">
        <v>5.3958333333484643E-4</v>
      </c>
      <c r="F6" s="7">
        <v>7.9062500000221707E-4</v>
      </c>
      <c r="G6" s="7">
        <v>1.3302083333370635E-3</v>
      </c>
    </row>
    <row r="7" spans="1:7" x14ac:dyDescent="0.35">
      <c r="A7" s="2">
        <v>6</v>
      </c>
      <c r="B7">
        <v>7</v>
      </c>
      <c r="C7" t="s">
        <v>357</v>
      </c>
      <c r="D7" t="s">
        <v>211</v>
      </c>
      <c r="E7" s="7">
        <v>5.3622685185335554E-4</v>
      </c>
      <c r="F7" s="7">
        <v>8.1759259259488529E-4</v>
      </c>
      <c r="G7" s="7">
        <v>1.3538194444482408E-3</v>
      </c>
    </row>
    <row r="8" spans="1:7" x14ac:dyDescent="0.35">
      <c r="A8" s="2">
        <v>7</v>
      </c>
      <c r="B8">
        <v>9</v>
      </c>
      <c r="C8" t="s">
        <v>586</v>
      </c>
      <c r="D8" t="s">
        <v>166</v>
      </c>
      <c r="E8" s="7">
        <v>5.2210648148294557E-4</v>
      </c>
      <c r="F8" s="7">
        <v>8.5115740740979422E-4</v>
      </c>
      <c r="G8" s="7">
        <v>1.3732638888927398E-3</v>
      </c>
    </row>
    <row r="9" spans="1:7" x14ac:dyDescent="0.35">
      <c r="A9" s="2">
        <v>8</v>
      </c>
      <c r="B9">
        <v>5</v>
      </c>
      <c r="C9" t="s">
        <v>585</v>
      </c>
      <c r="D9" t="s">
        <v>453</v>
      </c>
      <c r="E9" s="7">
        <v>5.3738425926076619E-4</v>
      </c>
      <c r="F9" s="7">
        <v>8.7569444444690007E-4</v>
      </c>
      <c r="G9" s="7">
        <v>1.4130787037076663E-3</v>
      </c>
    </row>
    <row r="10" spans="1:7" x14ac:dyDescent="0.35">
      <c r="A10" s="2">
        <v>9</v>
      </c>
      <c r="B10">
        <v>13</v>
      </c>
      <c r="C10" t="s">
        <v>278</v>
      </c>
      <c r="D10" t="s">
        <v>166</v>
      </c>
      <c r="E10" s="7">
        <v>5.2013888889034746E-4</v>
      </c>
      <c r="F10" s="7">
        <v>8.9409722222472945E-4</v>
      </c>
      <c r="G10" s="7">
        <v>1.4142361111150769E-3</v>
      </c>
    </row>
    <row r="11" spans="1:7" x14ac:dyDescent="0.35">
      <c r="A11" s="2">
        <v>10</v>
      </c>
      <c r="B11">
        <v>53</v>
      </c>
      <c r="C11" t="s">
        <v>426</v>
      </c>
      <c r="D11" t="s">
        <v>454</v>
      </c>
      <c r="E11" s="7">
        <v>5.4745370370523887E-4</v>
      </c>
      <c r="F11" s="7">
        <v>8.7731481481727498E-4</v>
      </c>
      <c r="G11" s="7">
        <v>1.4247685185225139E-3</v>
      </c>
    </row>
    <row r="12" spans="1:7" x14ac:dyDescent="0.35">
      <c r="A12" s="2">
        <v>11</v>
      </c>
      <c r="B12">
        <v>15</v>
      </c>
      <c r="C12" t="s">
        <v>293</v>
      </c>
      <c r="D12" t="s">
        <v>212</v>
      </c>
      <c r="E12" s="7">
        <v>5.8113425926088888E-4</v>
      </c>
      <c r="F12" s="7">
        <v>8.6967592592836467E-4</v>
      </c>
      <c r="G12" s="7">
        <v>1.4508101851892535E-3</v>
      </c>
    </row>
    <row r="13" spans="1:7" x14ac:dyDescent="0.35">
      <c r="A13" s="2">
        <v>12</v>
      </c>
      <c r="B13">
        <v>2</v>
      </c>
      <c r="C13" t="s">
        <v>283</v>
      </c>
      <c r="D13" t="s">
        <v>211</v>
      </c>
      <c r="E13" s="7">
        <v>6.0856481481652135E-4</v>
      </c>
      <c r="F13" s="7">
        <v>8.4537037037274096E-4</v>
      </c>
      <c r="G13" s="7">
        <v>1.4539351851892623E-3</v>
      </c>
    </row>
    <row r="14" spans="1:7" x14ac:dyDescent="0.35">
      <c r="A14" s="2">
        <v>13</v>
      </c>
      <c r="B14">
        <v>52</v>
      </c>
      <c r="C14" t="s">
        <v>614</v>
      </c>
      <c r="D14" t="s">
        <v>211</v>
      </c>
      <c r="E14" s="7">
        <v>5.7164351852012152E-4</v>
      </c>
      <c r="F14" s="7">
        <v>8.8275462963210505E-4</v>
      </c>
      <c r="G14" s="7">
        <v>1.4543981481522266E-3</v>
      </c>
    </row>
    <row r="15" spans="1:7" x14ac:dyDescent="0.35">
      <c r="A15" s="2">
        <v>14</v>
      </c>
      <c r="B15">
        <v>20</v>
      </c>
      <c r="C15" t="s">
        <v>458</v>
      </c>
      <c r="D15" t="s">
        <v>457</v>
      </c>
      <c r="E15" s="7">
        <v>5.5266203703858681E-4</v>
      </c>
      <c r="F15" s="7">
        <v>9.0219907407660402E-4</v>
      </c>
      <c r="G15" s="7">
        <v>1.4548611111151908E-3</v>
      </c>
    </row>
    <row r="16" spans="1:7" x14ac:dyDescent="0.35">
      <c r="A16" s="2">
        <v>15</v>
      </c>
      <c r="B16">
        <v>8</v>
      </c>
      <c r="C16" t="s">
        <v>284</v>
      </c>
      <c r="D16" t="s">
        <v>211</v>
      </c>
      <c r="E16" s="7">
        <v>6.0057870370538785E-4</v>
      </c>
      <c r="F16" s="7">
        <v>8.7395833333578409E-4</v>
      </c>
      <c r="G16" s="7">
        <v>1.4745370370411719E-3</v>
      </c>
    </row>
    <row r="17" spans="1:7" x14ac:dyDescent="0.35">
      <c r="A17" s="2">
        <v>16</v>
      </c>
      <c r="B17">
        <v>56</v>
      </c>
      <c r="C17" t="s">
        <v>339</v>
      </c>
      <c r="D17" t="s">
        <v>165</v>
      </c>
      <c r="E17" s="7">
        <v>5.8020833333496035E-4</v>
      </c>
      <c r="F17" s="7">
        <v>9.0046296296548804E-4</v>
      </c>
      <c r="G17" s="7">
        <v>1.4806712963004484E-3</v>
      </c>
    </row>
    <row r="18" spans="1:7" x14ac:dyDescent="0.35">
      <c r="A18" s="2">
        <v>17</v>
      </c>
      <c r="B18">
        <v>18</v>
      </c>
      <c r="C18" t="s">
        <v>589</v>
      </c>
      <c r="D18" t="s">
        <v>454</v>
      </c>
      <c r="E18" s="7">
        <v>5.7222222222382685E-4</v>
      </c>
      <c r="F18" s="7">
        <v>9.1585648148404973E-4</v>
      </c>
      <c r="G18" s="7">
        <v>1.4880787037078766E-3</v>
      </c>
    </row>
    <row r="19" spans="1:7" x14ac:dyDescent="0.35">
      <c r="A19" s="2">
        <v>18</v>
      </c>
      <c r="B19">
        <v>16</v>
      </c>
      <c r="C19" t="s">
        <v>439</v>
      </c>
      <c r="D19" t="s">
        <v>32</v>
      </c>
      <c r="E19" s="7">
        <v>5.9722222222389695E-4</v>
      </c>
      <c r="F19" s="7">
        <v>8.9571759259510437E-4</v>
      </c>
      <c r="G19" s="7">
        <v>1.4929398148190013E-3</v>
      </c>
    </row>
    <row r="20" spans="1:7" x14ac:dyDescent="0.35">
      <c r="A20" s="2">
        <v>19</v>
      </c>
      <c r="B20">
        <v>50</v>
      </c>
      <c r="C20" t="s">
        <v>613</v>
      </c>
      <c r="D20" t="s">
        <v>454</v>
      </c>
      <c r="E20" s="7">
        <v>5.8854166666831706E-4</v>
      </c>
      <c r="F20" s="7">
        <v>9.0717592592846983E-4</v>
      </c>
      <c r="G20" s="7">
        <v>1.4957175925967869E-3</v>
      </c>
    </row>
    <row r="21" spans="1:7" x14ac:dyDescent="0.35">
      <c r="A21" s="2">
        <v>20</v>
      </c>
      <c r="B21">
        <v>65</v>
      </c>
      <c r="C21" t="s">
        <v>619</v>
      </c>
      <c r="D21" t="s">
        <v>165</v>
      </c>
      <c r="E21" s="7">
        <v>5.8703703703868321E-4</v>
      </c>
      <c r="F21" s="7">
        <v>9.3726851852114681E-4</v>
      </c>
      <c r="G21" s="7">
        <v>1.52430555555983E-3</v>
      </c>
    </row>
    <row r="22" spans="1:7" x14ac:dyDescent="0.35">
      <c r="A22" s="2">
        <v>21</v>
      </c>
      <c r="B22">
        <v>30</v>
      </c>
      <c r="C22" t="s">
        <v>595</v>
      </c>
      <c r="D22" t="s">
        <v>419</v>
      </c>
      <c r="E22" s="7">
        <v>6.5451388889072428E-4</v>
      </c>
      <c r="F22" s="7">
        <v>8.895833333358279E-4</v>
      </c>
      <c r="G22" s="7">
        <v>1.5440972222265522E-3</v>
      </c>
    </row>
    <row r="23" spans="1:7" x14ac:dyDescent="0.35">
      <c r="A23" s="2">
        <v>22</v>
      </c>
      <c r="B23">
        <v>34</v>
      </c>
      <c r="C23" t="s">
        <v>598</v>
      </c>
      <c r="D23" t="s">
        <v>457</v>
      </c>
      <c r="E23" s="7">
        <v>5.9062500000165623E-4</v>
      </c>
      <c r="F23" s="7">
        <v>9.8148148148423375E-4</v>
      </c>
      <c r="G23" s="7">
        <v>1.57210648148589E-3</v>
      </c>
    </row>
    <row r="24" spans="1:7" x14ac:dyDescent="0.35">
      <c r="A24" s="2">
        <v>23</v>
      </c>
      <c r="B24">
        <v>46</v>
      </c>
      <c r="C24" t="s">
        <v>268</v>
      </c>
      <c r="D24" t="s">
        <v>420</v>
      </c>
      <c r="E24" s="7">
        <v>6.2604166666842221E-4</v>
      </c>
      <c r="F24" s="7">
        <v>9.6192129629899372E-4</v>
      </c>
      <c r="G24" s="7">
        <v>1.5879629629674159E-3</v>
      </c>
    </row>
    <row r="25" spans="1:7" x14ac:dyDescent="0.35">
      <c r="A25" s="2">
        <v>24</v>
      </c>
      <c r="B25">
        <v>62</v>
      </c>
      <c r="C25" t="s">
        <v>341</v>
      </c>
      <c r="D25" t="s">
        <v>410</v>
      </c>
      <c r="E25" s="7">
        <v>6.5231481481664404E-4</v>
      </c>
      <c r="F25" s="7">
        <v>9.6076388889158306E-4</v>
      </c>
      <c r="G25" s="7">
        <v>1.6130787037082271E-3</v>
      </c>
    </row>
    <row r="26" spans="1:7" x14ac:dyDescent="0.35">
      <c r="A26" s="2">
        <v>25</v>
      </c>
      <c r="B26">
        <v>58</v>
      </c>
      <c r="C26" t="s">
        <v>490</v>
      </c>
      <c r="D26" t="s">
        <v>457</v>
      </c>
      <c r="E26" s="7">
        <v>6.1527777777950314E-4</v>
      </c>
      <c r="F26" s="7">
        <v>1.0252314814843564E-3</v>
      </c>
      <c r="G26" s="7">
        <v>1.6405092592638596E-3</v>
      </c>
    </row>
    <row r="27" spans="1:7" x14ac:dyDescent="0.35">
      <c r="A27" s="2">
        <v>26</v>
      </c>
      <c r="B27">
        <v>71</v>
      </c>
      <c r="C27" t="s">
        <v>623</v>
      </c>
      <c r="D27" t="s">
        <v>32</v>
      </c>
      <c r="E27" s="7">
        <v>6.4456018518699266E-4</v>
      </c>
      <c r="F27" s="7">
        <v>9.9745370370650076E-4</v>
      </c>
      <c r="G27" s="7">
        <v>1.6420138888934934E-3</v>
      </c>
    </row>
    <row r="28" spans="1:7" x14ac:dyDescent="0.35">
      <c r="A28" s="2">
        <v>27</v>
      </c>
      <c r="B28">
        <v>35</v>
      </c>
      <c r="C28" t="s">
        <v>599</v>
      </c>
      <c r="D28" t="s">
        <v>33</v>
      </c>
      <c r="E28" s="7">
        <v>5.7696759259421053E-4</v>
      </c>
      <c r="F28" s="7">
        <v>1.0761574074104252E-3</v>
      </c>
      <c r="G28" s="7">
        <v>1.6531250000046357E-3</v>
      </c>
    </row>
    <row r="29" spans="1:7" x14ac:dyDescent="0.35">
      <c r="A29" s="2">
        <v>28</v>
      </c>
      <c r="B29">
        <v>23</v>
      </c>
      <c r="C29" t="s">
        <v>459</v>
      </c>
      <c r="D29" t="s">
        <v>457</v>
      </c>
      <c r="E29" s="7">
        <v>6.7268518518707153E-4</v>
      </c>
      <c r="F29" s="7">
        <v>9.8831018518795661E-4</v>
      </c>
      <c r="G29" s="7">
        <v>1.6609953703750281E-3</v>
      </c>
    </row>
    <row r="30" spans="1:7" x14ac:dyDescent="0.35">
      <c r="A30" s="2">
        <v>29</v>
      </c>
      <c r="B30">
        <v>45</v>
      </c>
      <c r="C30" t="s">
        <v>609</v>
      </c>
      <c r="D30" t="s">
        <v>165</v>
      </c>
      <c r="E30" s="7">
        <v>6.7835648148338373E-4</v>
      </c>
      <c r="F30" s="7">
        <v>9.8888888889166193E-4</v>
      </c>
      <c r="G30" s="7">
        <v>1.6672453703750457E-3</v>
      </c>
    </row>
    <row r="31" spans="1:7" x14ac:dyDescent="0.35">
      <c r="A31" s="2">
        <v>30</v>
      </c>
      <c r="B31">
        <v>66</v>
      </c>
      <c r="C31" t="s">
        <v>523</v>
      </c>
      <c r="D31" t="s">
        <v>168</v>
      </c>
      <c r="E31" s="7">
        <v>6.3240740740918081E-4</v>
      </c>
      <c r="F31" s="7">
        <v>1.0355324074103112E-3</v>
      </c>
      <c r="G31" s="7">
        <v>1.6679398148194921E-3</v>
      </c>
    </row>
    <row r="32" spans="1:7" x14ac:dyDescent="0.35">
      <c r="A32" s="2">
        <v>31</v>
      </c>
      <c r="B32">
        <v>57</v>
      </c>
      <c r="C32" t="s">
        <v>616</v>
      </c>
      <c r="D32" t="s">
        <v>168</v>
      </c>
      <c r="E32" s="7">
        <v>6.130787037054229E-4</v>
      </c>
      <c r="F32" s="7">
        <v>1.0592592592622296E-3</v>
      </c>
      <c r="G32" s="7">
        <v>1.6723379629676525E-3</v>
      </c>
    </row>
    <row r="33" spans="1:7" x14ac:dyDescent="0.35">
      <c r="A33" s="2">
        <v>32</v>
      </c>
      <c r="B33">
        <v>38</v>
      </c>
      <c r="C33" t="s">
        <v>602</v>
      </c>
      <c r="D33" t="s">
        <v>457</v>
      </c>
      <c r="E33" s="7">
        <v>6.2766203703879713E-4</v>
      </c>
      <c r="F33" s="7">
        <v>1.0539351851881406E-3</v>
      </c>
      <c r="G33" s="7">
        <v>1.6815972222269378E-3</v>
      </c>
    </row>
    <row r="34" spans="1:7" x14ac:dyDescent="0.35">
      <c r="A34" s="2">
        <v>33</v>
      </c>
      <c r="B34">
        <v>14</v>
      </c>
      <c r="C34" t="s">
        <v>442</v>
      </c>
      <c r="D34" t="s">
        <v>32</v>
      </c>
      <c r="E34" s="7">
        <v>6.7337962963151792E-4</v>
      </c>
      <c r="F34" s="7">
        <v>1.0113425925954286E-3</v>
      </c>
      <c r="G34" s="7">
        <v>1.6847222222269465E-3</v>
      </c>
    </row>
    <row r="35" spans="1:7" x14ac:dyDescent="0.35">
      <c r="A35" s="2">
        <v>34</v>
      </c>
      <c r="B35">
        <v>11</v>
      </c>
      <c r="C35" t="s">
        <v>486</v>
      </c>
      <c r="D35" t="s">
        <v>406</v>
      </c>
      <c r="E35" s="7">
        <v>6.4236111111291242E-4</v>
      </c>
      <c r="F35" s="7">
        <v>1.0452546296325607E-3</v>
      </c>
      <c r="G35" s="7">
        <v>1.6876157407454732E-3</v>
      </c>
    </row>
    <row r="36" spans="1:7" x14ac:dyDescent="0.35">
      <c r="A36" s="2">
        <v>35</v>
      </c>
      <c r="B36">
        <v>41</v>
      </c>
      <c r="C36" t="s">
        <v>605</v>
      </c>
      <c r="D36" t="s">
        <v>454</v>
      </c>
      <c r="E36" s="7">
        <v>6.7175925926114301E-4</v>
      </c>
      <c r="F36" s="7">
        <v>1.0484953703733106E-3</v>
      </c>
      <c r="G36" s="7">
        <v>1.7202546296344536E-3</v>
      </c>
    </row>
    <row r="37" spans="1:7" x14ac:dyDescent="0.35">
      <c r="A37" s="2">
        <v>36</v>
      </c>
      <c r="B37">
        <v>73</v>
      </c>
      <c r="C37" t="s">
        <v>529</v>
      </c>
      <c r="D37" t="s">
        <v>32</v>
      </c>
      <c r="E37" s="7">
        <v>6.5034722222404593E-4</v>
      </c>
      <c r="F37" s="7">
        <v>1.0789351851882107E-3</v>
      </c>
      <c r="G37" s="7">
        <v>1.7292824074122567E-3</v>
      </c>
    </row>
    <row r="38" spans="1:7" x14ac:dyDescent="0.35">
      <c r="A38" s="2">
        <v>37</v>
      </c>
      <c r="B38">
        <v>48</v>
      </c>
      <c r="C38" t="s">
        <v>611</v>
      </c>
      <c r="D38" t="s">
        <v>567</v>
      </c>
      <c r="E38" s="7">
        <v>6.6562500000186655E-4</v>
      </c>
      <c r="F38" s="7">
        <v>1.0833333333363712E-3</v>
      </c>
      <c r="G38" s="7">
        <v>1.7489583333382378E-3</v>
      </c>
    </row>
    <row r="39" spans="1:7" x14ac:dyDescent="0.35">
      <c r="A39" s="2">
        <v>38</v>
      </c>
      <c r="B39">
        <v>17</v>
      </c>
      <c r="C39" t="s">
        <v>297</v>
      </c>
      <c r="D39" t="s">
        <v>166</v>
      </c>
      <c r="E39" s="7">
        <v>6.2951388889065417E-4</v>
      </c>
      <c r="F39" s="7">
        <v>1.1197916666698068E-3</v>
      </c>
      <c r="G39" s="7">
        <v>1.749305555560461E-3</v>
      </c>
    </row>
    <row r="40" spans="1:7" x14ac:dyDescent="0.35">
      <c r="A40" s="2">
        <v>39</v>
      </c>
      <c r="B40">
        <v>21</v>
      </c>
      <c r="C40" t="s">
        <v>591</v>
      </c>
      <c r="D40" t="s">
        <v>170</v>
      </c>
      <c r="E40" s="7">
        <v>6.9953703703899868E-4</v>
      </c>
      <c r="F40" s="7">
        <v>1.0699074074104076E-3</v>
      </c>
      <c r="G40" s="7">
        <v>1.7694444444494063E-3</v>
      </c>
    </row>
    <row r="41" spans="1:7" x14ac:dyDescent="0.35">
      <c r="A41" s="2">
        <v>40</v>
      </c>
      <c r="B41">
        <v>22</v>
      </c>
      <c r="C41" t="s">
        <v>445</v>
      </c>
      <c r="D41" t="s">
        <v>32</v>
      </c>
      <c r="E41" s="7">
        <v>7.2696759259463116E-4</v>
      </c>
      <c r="F41" s="7">
        <v>1.0535879629659174E-3</v>
      </c>
      <c r="G41" s="7">
        <v>1.7805555555605486E-3</v>
      </c>
    </row>
    <row r="42" spans="1:7" x14ac:dyDescent="0.35">
      <c r="A42" s="2">
        <v>41</v>
      </c>
      <c r="B42">
        <v>85</v>
      </c>
      <c r="C42" t="s">
        <v>634</v>
      </c>
      <c r="D42" t="s">
        <v>171</v>
      </c>
      <c r="E42" s="7">
        <v>6.6469907407593802E-4</v>
      </c>
      <c r="F42" s="7">
        <v>1.1203703703735121E-3</v>
      </c>
      <c r="G42" s="7">
        <v>1.7850694444494501E-3</v>
      </c>
    </row>
    <row r="43" spans="1:7" x14ac:dyDescent="0.35">
      <c r="A43" s="2">
        <v>42</v>
      </c>
      <c r="B43">
        <v>26</v>
      </c>
      <c r="C43" t="s">
        <v>456</v>
      </c>
      <c r="D43" t="s">
        <v>457</v>
      </c>
      <c r="E43" s="7">
        <v>6.9432870370565074E-4</v>
      </c>
      <c r="F43" s="7">
        <v>1.1138888888920125E-3</v>
      </c>
      <c r="G43" s="7">
        <v>1.8082175925976632E-3</v>
      </c>
    </row>
    <row r="44" spans="1:7" x14ac:dyDescent="0.35">
      <c r="A44" s="2">
        <v>43</v>
      </c>
      <c r="B44">
        <v>43</v>
      </c>
      <c r="C44" t="s">
        <v>607</v>
      </c>
      <c r="D44" t="s">
        <v>480</v>
      </c>
      <c r="E44" s="7">
        <v>6.9571759259454352E-4</v>
      </c>
      <c r="F44" s="7">
        <v>1.1192129629661015E-3</v>
      </c>
      <c r="G44" s="7">
        <v>1.814930555560645E-3</v>
      </c>
    </row>
    <row r="45" spans="1:7" x14ac:dyDescent="0.35">
      <c r="A45" s="2">
        <v>44</v>
      </c>
      <c r="B45">
        <v>12</v>
      </c>
      <c r="C45" t="s">
        <v>588</v>
      </c>
      <c r="D45" t="s">
        <v>168</v>
      </c>
      <c r="E45" s="7">
        <v>7.5046296296506741E-4</v>
      </c>
      <c r="F45" s="7">
        <v>1.0978009259290044E-3</v>
      </c>
      <c r="G45" s="7">
        <v>1.8482638888940718E-3</v>
      </c>
    </row>
    <row r="46" spans="1:7" x14ac:dyDescent="0.35">
      <c r="A46" s="2">
        <v>45</v>
      </c>
      <c r="B46">
        <v>80</v>
      </c>
      <c r="C46" t="s">
        <v>630</v>
      </c>
      <c r="D46" t="s">
        <v>310</v>
      </c>
      <c r="E46" s="7">
        <v>6.751157407426339E-4</v>
      </c>
      <c r="F46" s="7">
        <v>1.1923611111144547E-3</v>
      </c>
      <c r="G46" s="7">
        <v>1.8674768518570886E-3</v>
      </c>
    </row>
    <row r="47" spans="1:7" x14ac:dyDescent="0.35">
      <c r="A47" s="2">
        <v>46</v>
      </c>
      <c r="B47">
        <v>27</v>
      </c>
      <c r="C47" t="s">
        <v>592</v>
      </c>
      <c r="D47" t="s">
        <v>406</v>
      </c>
      <c r="E47" s="7">
        <v>7.6273148148362033E-4</v>
      </c>
      <c r="F47" s="7">
        <v>1.1479166666698857E-3</v>
      </c>
      <c r="G47" s="7">
        <v>1.910648148153506E-3</v>
      </c>
    </row>
    <row r="48" spans="1:7" x14ac:dyDescent="0.35">
      <c r="A48" s="2">
        <v>47</v>
      </c>
      <c r="B48">
        <v>70</v>
      </c>
      <c r="C48" t="s">
        <v>622</v>
      </c>
      <c r="D48" t="s">
        <v>407</v>
      </c>
      <c r="E48" s="7">
        <v>7.3993055555763047E-4</v>
      </c>
      <c r="F48" s="7">
        <v>1.2150462962997035E-3</v>
      </c>
      <c r="G48" s="7">
        <v>1.954976851857334E-3</v>
      </c>
    </row>
    <row r="49" spans="1:7" x14ac:dyDescent="0.35">
      <c r="A49" s="2">
        <v>48</v>
      </c>
      <c r="B49">
        <v>75</v>
      </c>
      <c r="C49" t="s">
        <v>626</v>
      </c>
      <c r="D49" t="s">
        <v>310</v>
      </c>
      <c r="E49" s="7">
        <v>7.5092592592803167E-4</v>
      </c>
      <c r="F49" s="7">
        <v>1.2578703703738977E-3</v>
      </c>
      <c r="G49" s="7">
        <v>2.0087962963019294E-3</v>
      </c>
    </row>
    <row r="50" spans="1:7" x14ac:dyDescent="0.35">
      <c r="A50" s="2">
        <v>49</v>
      </c>
      <c r="B50">
        <v>40</v>
      </c>
      <c r="C50" t="s">
        <v>604</v>
      </c>
      <c r="D50" t="s">
        <v>454</v>
      </c>
      <c r="E50" s="7">
        <v>7.885416666688779E-4</v>
      </c>
      <c r="F50" s="7">
        <v>1.3245370370407513E-3</v>
      </c>
      <c r="G50" s="7">
        <v>2.1130787037096292E-3</v>
      </c>
    </row>
    <row r="51" spans="1:7" x14ac:dyDescent="0.35">
      <c r="A51" s="2">
        <v>50</v>
      </c>
      <c r="B51">
        <v>69</v>
      </c>
      <c r="C51" t="s">
        <v>621</v>
      </c>
      <c r="D51" t="s">
        <v>211</v>
      </c>
      <c r="E51" s="7">
        <v>7.5567129629841535E-4</v>
      </c>
      <c r="F51" s="7">
        <v>1.3876157407446319E-3</v>
      </c>
      <c r="G51" s="7">
        <v>2.1432870370430472E-3</v>
      </c>
    </row>
    <row r="52" spans="1:7" x14ac:dyDescent="0.35">
      <c r="A52" s="2">
        <v>51</v>
      </c>
      <c r="B52">
        <v>28</v>
      </c>
      <c r="C52" t="s">
        <v>593</v>
      </c>
      <c r="D52" t="s">
        <v>170</v>
      </c>
      <c r="E52" s="7">
        <v>8.5706018518758855E-4</v>
      </c>
      <c r="F52" s="7">
        <v>1.327546296300019E-3</v>
      </c>
      <c r="G52" s="7">
        <v>2.1846064814876076E-3</v>
      </c>
    </row>
    <row r="53" spans="1:7" x14ac:dyDescent="0.35">
      <c r="A53" s="2">
        <v>52</v>
      </c>
      <c r="B53">
        <v>76</v>
      </c>
      <c r="C53" t="s">
        <v>627</v>
      </c>
      <c r="D53" t="s">
        <v>32</v>
      </c>
      <c r="E53" s="7">
        <v>8.1215277778005522E-4</v>
      </c>
      <c r="F53" s="7">
        <v>1.3953703703742833E-3</v>
      </c>
      <c r="G53" s="7">
        <v>2.2075231481543385E-3</v>
      </c>
    </row>
    <row r="54" spans="1:7" x14ac:dyDescent="0.35">
      <c r="A54" s="2">
        <v>53</v>
      </c>
      <c r="B54">
        <v>59</v>
      </c>
      <c r="C54" t="s">
        <v>338</v>
      </c>
      <c r="D54" t="s">
        <v>165</v>
      </c>
      <c r="E54" s="7">
        <v>8.6250000000241862E-4</v>
      </c>
      <c r="F54" s="7">
        <v>1.4653935185226278E-3</v>
      </c>
      <c r="G54" s="7">
        <v>2.3278935185250464E-3</v>
      </c>
    </row>
    <row r="55" spans="1:7" x14ac:dyDescent="0.35">
      <c r="A55" s="2">
        <v>54</v>
      </c>
      <c r="B55">
        <v>24</v>
      </c>
      <c r="C55" t="s">
        <v>487</v>
      </c>
      <c r="D55" t="s">
        <v>457</v>
      </c>
      <c r="E55" s="7">
        <v>9.292824074100133E-4</v>
      </c>
      <c r="F55" s="7">
        <v>1.4556712963003783E-3</v>
      </c>
      <c r="G55" s="7">
        <v>2.3849537037103916E-3</v>
      </c>
    </row>
    <row r="56" spans="1:7" x14ac:dyDescent="0.35">
      <c r="A56" s="2">
        <v>55</v>
      </c>
      <c r="B56">
        <v>25</v>
      </c>
      <c r="C56" t="s">
        <v>421</v>
      </c>
      <c r="D56" t="s">
        <v>410</v>
      </c>
      <c r="E56" s="7">
        <v>9.2071759259517447E-4</v>
      </c>
      <c r="F56" s="7">
        <v>1.504861111115331E-3</v>
      </c>
      <c r="G56" s="7">
        <v>2.4255787037105055E-3</v>
      </c>
    </row>
    <row r="57" spans="1:7" x14ac:dyDescent="0.35">
      <c r="A57" s="2">
        <v>56</v>
      </c>
      <c r="B57">
        <v>33</v>
      </c>
      <c r="C57" t="s">
        <v>597</v>
      </c>
      <c r="D57" t="s">
        <v>475</v>
      </c>
      <c r="E57" s="7">
        <v>8.3518518518752721E-4</v>
      </c>
      <c r="F57" s="7">
        <v>2.5164351851922418E-3</v>
      </c>
      <c r="G57" s="7">
        <v>3.351620370379769E-3</v>
      </c>
    </row>
    <row r="58" spans="1:7" x14ac:dyDescent="0.35">
      <c r="A58" s="2">
        <v>57</v>
      </c>
      <c r="B58">
        <v>84</v>
      </c>
      <c r="C58" t="s">
        <v>633</v>
      </c>
      <c r="D58" t="s">
        <v>475</v>
      </c>
      <c r="E58" s="7">
        <v>1.795486111116146E-3</v>
      </c>
      <c r="F58" s="7">
        <v>2.4502314814883524E-3</v>
      </c>
      <c r="G58" s="7">
        <v>4.245717592604498E-3</v>
      </c>
    </row>
    <row r="59" spans="1:7" x14ac:dyDescent="0.35">
      <c r="A59" s="2">
        <v>58</v>
      </c>
      <c r="B59">
        <v>74</v>
      </c>
      <c r="C59" t="s">
        <v>625</v>
      </c>
      <c r="D59" t="s">
        <v>310</v>
      </c>
      <c r="E59" s="7">
        <v>2.0903935185243804E-3</v>
      </c>
      <c r="F59" s="7">
        <v>3.7416666666771591E-3</v>
      </c>
      <c r="G59" s="7">
        <v>5.8320601852015399E-3</v>
      </c>
    </row>
    <row r="60" spans="1:7" x14ac:dyDescent="0.35">
      <c r="B60">
        <v>64</v>
      </c>
      <c r="C60" t="s">
        <v>618</v>
      </c>
      <c r="D60" t="s">
        <v>419</v>
      </c>
      <c r="E60" s="7" t="s">
        <v>452</v>
      </c>
      <c r="F60" s="7">
        <v>1.2307870370404884E-3</v>
      </c>
    </row>
    <row r="61" spans="1:7" x14ac:dyDescent="0.35">
      <c r="B61">
        <v>32</v>
      </c>
      <c r="C61" t="s">
        <v>596</v>
      </c>
      <c r="D61" t="s">
        <v>468</v>
      </c>
      <c r="E61" s="7" t="s">
        <v>452</v>
      </c>
      <c r="F61" s="7" t="s">
        <v>485</v>
      </c>
    </row>
    <row r="62" spans="1:7" x14ac:dyDescent="0.35">
      <c r="B62">
        <v>4</v>
      </c>
      <c r="C62" t="s">
        <v>584</v>
      </c>
      <c r="D62" t="s">
        <v>478</v>
      </c>
      <c r="E62" s="7">
        <v>5.5439814814970279E-4</v>
      </c>
      <c r="F62" s="7" t="s">
        <v>485</v>
      </c>
    </row>
    <row r="63" spans="1:7" x14ac:dyDescent="0.35">
      <c r="B63">
        <v>68</v>
      </c>
      <c r="C63" t="s">
        <v>620</v>
      </c>
      <c r="D63" t="s">
        <v>32</v>
      </c>
      <c r="E63" s="7" t="s">
        <v>452</v>
      </c>
      <c r="F63" s="7" t="s">
        <v>485</v>
      </c>
    </row>
    <row r="64" spans="1:7" x14ac:dyDescent="0.35">
      <c r="B64">
        <v>82</v>
      </c>
      <c r="C64" t="s">
        <v>632</v>
      </c>
      <c r="D64" t="s">
        <v>171</v>
      </c>
      <c r="E64" s="7" t="s">
        <v>452</v>
      </c>
      <c r="F64" s="7" t="s">
        <v>485</v>
      </c>
    </row>
    <row r="65" spans="2:6" x14ac:dyDescent="0.35">
      <c r="B65">
        <v>47</v>
      </c>
      <c r="C65" t="s">
        <v>610</v>
      </c>
      <c r="D65" t="s">
        <v>410</v>
      </c>
      <c r="E65" s="7" t="s">
        <v>452</v>
      </c>
      <c r="F65" s="7" t="s">
        <v>485</v>
      </c>
    </row>
    <row r="66" spans="2:6" x14ac:dyDescent="0.35">
      <c r="B66">
        <v>44</v>
      </c>
      <c r="C66" t="s">
        <v>608</v>
      </c>
      <c r="D66" t="s">
        <v>454</v>
      </c>
      <c r="E66" s="7" t="s">
        <v>452</v>
      </c>
      <c r="F66" s="7">
        <v>1.9785879629685113E-3</v>
      </c>
    </row>
    <row r="67" spans="2:6" x14ac:dyDescent="0.35">
      <c r="B67">
        <v>77</v>
      </c>
      <c r="C67" t="s">
        <v>437</v>
      </c>
      <c r="D67" t="s">
        <v>111</v>
      </c>
      <c r="E67" s="7" t="s">
        <v>452</v>
      </c>
      <c r="F67" s="7">
        <v>1.2545138888924068E-3</v>
      </c>
    </row>
    <row r="68" spans="2:6" x14ac:dyDescent="0.35">
      <c r="B68">
        <v>81</v>
      </c>
      <c r="C68" t="s">
        <v>631</v>
      </c>
      <c r="D68" t="s">
        <v>111</v>
      </c>
      <c r="E68" s="7" t="s">
        <v>452</v>
      </c>
      <c r="F68" s="7">
        <v>1.0641203703733544E-3</v>
      </c>
    </row>
    <row r="69" spans="2:6" x14ac:dyDescent="0.35">
      <c r="B69">
        <v>83</v>
      </c>
      <c r="C69" t="s">
        <v>438</v>
      </c>
      <c r="D69" t="s">
        <v>111</v>
      </c>
      <c r="E69" s="7" t="s">
        <v>452</v>
      </c>
      <c r="F69" s="7" t="s">
        <v>485</v>
      </c>
    </row>
    <row r="70" spans="2:6" x14ac:dyDescent="0.35">
      <c r="B70">
        <v>10</v>
      </c>
      <c r="C70" t="s">
        <v>587</v>
      </c>
      <c r="D70" t="s">
        <v>111</v>
      </c>
      <c r="E70" s="7" t="s">
        <v>452</v>
      </c>
      <c r="F70" s="7" t="s">
        <v>485</v>
      </c>
    </row>
    <row r="71" spans="2:6" x14ac:dyDescent="0.35">
      <c r="B71">
        <v>31</v>
      </c>
      <c r="C71" t="s">
        <v>488</v>
      </c>
      <c r="D71" t="s">
        <v>111</v>
      </c>
      <c r="E71" s="7" t="s">
        <v>452</v>
      </c>
      <c r="F71" s="7" t="s">
        <v>485</v>
      </c>
    </row>
    <row r="72" spans="2:6" x14ac:dyDescent="0.35">
      <c r="B72">
        <v>61</v>
      </c>
      <c r="C72" t="s">
        <v>617</v>
      </c>
      <c r="D72" t="s">
        <v>161</v>
      </c>
      <c r="E72" s="7" t="s">
        <v>452</v>
      </c>
      <c r="F72" s="7">
        <v>1.1638888888921527E-3</v>
      </c>
    </row>
    <row r="73" spans="2:6" x14ac:dyDescent="0.35">
      <c r="B73">
        <v>37</v>
      </c>
      <c r="C73" t="s">
        <v>601</v>
      </c>
      <c r="D73" t="s">
        <v>310</v>
      </c>
      <c r="E73" s="7">
        <v>1.2964120370406724E-3</v>
      </c>
      <c r="F73" s="7" t="s">
        <v>485</v>
      </c>
    </row>
    <row r="74" spans="2:6" x14ac:dyDescent="0.35">
      <c r="B74">
        <v>63</v>
      </c>
      <c r="C74" t="s">
        <v>460</v>
      </c>
      <c r="D74" t="s">
        <v>163</v>
      </c>
      <c r="E74" s="7">
        <v>7.8206018518737824E-4</v>
      </c>
      <c r="F74" s="7" t="s">
        <v>485</v>
      </c>
    </row>
    <row r="75" spans="2:6" x14ac:dyDescent="0.35">
      <c r="B75">
        <v>78</v>
      </c>
      <c r="C75" t="s">
        <v>628</v>
      </c>
      <c r="D75" t="s">
        <v>453</v>
      </c>
      <c r="E75" s="7">
        <v>8.055555555578145E-4</v>
      </c>
      <c r="F75" s="7" t="s">
        <v>485</v>
      </c>
    </row>
    <row r="76" spans="2:6" x14ac:dyDescent="0.35">
      <c r="B76">
        <v>3</v>
      </c>
      <c r="C76" t="s">
        <v>583</v>
      </c>
      <c r="D76" t="s">
        <v>166</v>
      </c>
      <c r="E76" s="7">
        <v>5.540509259274796E-4</v>
      </c>
      <c r="F76" s="7" t="s">
        <v>485</v>
      </c>
    </row>
    <row r="77" spans="2:6" x14ac:dyDescent="0.35">
      <c r="B77">
        <v>19</v>
      </c>
      <c r="C77" t="s">
        <v>590</v>
      </c>
      <c r="D77" t="s">
        <v>170</v>
      </c>
      <c r="E77" s="7">
        <v>1.1074074074105128E-3</v>
      </c>
      <c r="F77" s="7" t="s">
        <v>485</v>
      </c>
    </row>
    <row r="78" spans="2:6" x14ac:dyDescent="0.35">
      <c r="B78">
        <v>39</v>
      </c>
      <c r="C78" t="s">
        <v>603</v>
      </c>
      <c r="D78" t="s">
        <v>170</v>
      </c>
      <c r="E78" s="7" t="s">
        <v>452</v>
      </c>
      <c r="F78" s="7" t="s">
        <v>485</v>
      </c>
    </row>
    <row r="79" spans="2:6" x14ac:dyDescent="0.35">
      <c r="B79">
        <v>79</v>
      </c>
      <c r="C79" t="s">
        <v>629</v>
      </c>
      <c r="D79" t="s">
        <v>165</v>
      </c>
      <c r="E79" s="7" t="s">
        <v>452</v>
      </c>
      <c r="F79" s="7">
        <v>1.3428240740778396E-3</v>
      </c>
    </row>
    <row r="80" spans="2:6" x14ac:dyDescent="0.35">
      <c r="B80">
        <v>29</v>
      </c>
      <c r="C80" t="s">
        <v>594</v>
      </c>
      <c r="D80" t="s">
        <v>165</v>
      </c>
      <c r="E80" s="7" t="s">
        <v>452</v>
      </c>
      <c r="F80" s="7">
        <v>1.1119212962994143E-3</v>
      </c>
    </row>
    <row r="81" spans="2:6" x14ac:dyDescent="0.35">
      <c r="B81">
        <v>36</v>
      </c>
      <c r="C81" t="s">
        <v>600</v>
      </c>
      <c r="D81" t="s">
        <v>168</v>
      </c>
      <c r="E81" s="7">
        <v>8.4895833333571398E-4</v>
      </c>
      <c r="F81" s="7" t="s">
        <v>485</v>
      </c>
    </row>
    <row r="82" spans="2:6" x14ac:dyDescent="0.35">
      <c r="B82">
        <v>42</v>
      </c>
      <c r="C82" t="s">
        <v>606</v>
      </c>
      <c r="D82" t="s">
        <v>457</v>
      </c>
      <c r="E82" s="7" t="s">
        <v>452</v>
      </c>
      <c r="F82" s="7" t="s">
        <v>485</v>
      </c>
    </row>
    <row r="83" spans="2:6" x14ac:dyDescent="0.35">
      <c r="B83">
        <v>49</v>
      </c>
      <c r="C83" t="s">
        <v>612</v>
      </c>
      <c r="D83" t="s">
        <v>33</v>
      </c>
      <c r="E83" s="7" t="s">
        <v>452</v>
      </c>
      <c r="F83" s="7">
        <v>8.8668981481730127E-4</v>
      </c>
    </row>
    <row r="84" spans="2:6" x14ac:dyDescent="0.35">
      <c r="B84">
        <v>72</v>
      </c>
      <c r="C84" t="s">
        <v>624</v>
      </c>
      <c r="D84" t="s">
        <v>477</v>
      </c>
      <c r="E84" s="7">
        <v>1.2678240740776293E-3</v>
      </c>
      <c r="F84" s="7" t="s">
        <v>485</v>
      </c>
    </row>
  </sheetData>
  <autoFilter ref="A1:G84" xr:uid="{00000000-0001-0000-1200-000000000000}"/>
  <sortState xmlns:xlrd2="http://schemas.microsoft.com/office/spreadsheetml/2017/richdata2" ref="A2:H86">
    <sortCondition ref="A2"/>
  </sortState>
  <printOptions horizontalCentered="1" gridLines="1" gridLinesSet="0"/>
  <pageMargins left="0" right="0" top="1.3385826771653544" bottom="1.1811023622047245" header="0.51181102362204722" footer="0.51181102362204722"/>
  <pageSetup paperSize="9" scale="38" orientation="landscape" r:id="rId1"/>
  <headerFooter alignWithMargins="0">
    <oddHeader xml:space="preserve">&amp;C&amp;A&amp;R
</oddHeader>
    <oddFooter>&amp;L&amp;B&amp;CPage &amp;P / &amp;N&amp;R&amp;B</oddFooter>
  </headerFooter>
  <legacyDrawingHF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Feuil65">
    <tabColor theme="3" tint="0.79998168889431442"/>
    <pageSetUpPr fitToPage="1"/>
  </sheetPr>
  <dimension ref="A1:G49"/>
  <sheetViews>
    <sheetView workbookViewId="0"/>
  </sheetViews>
  <sheetFormatPr baseColWidth="10" defaultRowHeight="12.9" x14ac:dyDescent="0.35"/>
  <cols>
    <col min="1" max="1" width="5.81640625" style="2" customWidth="1"/>
    <col min="2" max="2" width="8.6328125" customWidth="1"/>
    <col min="3" max="3" width="30.6328125" customWidth="1"/>
    <col min="4" max="4" width="22" customWidth="1"/>
    <col min="5" max="5" width="12.81640625" style="7" customWidth="1"/>
    <col min="6" max="6" width="13.453125" style="7" customWidth="1"/>
    <col min="7" max="7" width="15.453125" style="7" customWidth="1"/>
  </cols>
  <sheetData>
    <row r="1" spans="1:7" s="12" customFormat="1" x14ac:dyDescent="0.35">
      <c r="A1" s="12" t="s">
        <v>0</v>
      </c>
      <c r="B1" s="12" t="s">
        <v>3</v>
      </c>
      <c r="C1" s="12" t="s">
        <v>4</v>
      </c>
      <c r="D1" s="12" t="s">
        <v>1</v>
      </c>
      <c r="E1" s="13" t="s">
        <v>5</v>
      </c>
      <c r="F1" s="13" t="s">
        <v>6</v>
      </c>
      <c r="G1" s="13" t="s">
        <v>9</v>
      </c>
    </row>
    <row r="2" spans="1:7" x14ac:dyDescent="0.35">
      <c r="A2" s="2">
        <v>1</v>
      </c>
      <c r="B2">
        <v>6</v>
      </c>
      <c r="C2" t="s">
        <v>519</v>
      </c>
      <c r="D2" t="s">
        <v>419</v>
      </c>
      <c r="E2" s="7">
        <v>4.7893518518652822E-4</v>
      </c>
      <c r="F2" s="7">
        <v>7.6435185185399525E-4</v>
      </c>
      <c r="G2" s="7">
        <v>1.2432870370405235E-3</v>
      </c>
    </row>
    <row r="3" spans="1:7" x14ac:dyDescent="0.35">
      <c r="A3" s="2">
        <v>2</v>
      </c>
      <c r="B3">
        <v>1</v>
      </c>
      <c r="C3" t="s">
        <v>582</v>
      </c>
      <c r="D3" t="s">
        <v>168</v>
      </c>
      <c r="E3" s="7">
        <v>5.3958333333484643E-4</v>
      </c>
      <c r="F3" s="7">
        <v>7.9062500000221707E-4</v>
      </c>
      <c r="G3" s="7">
        <v>1.3302083333370635E-3</v>
      </c>
    </row>
    <row r="4" spans="1:7" x14ac:dyDescent="0.35">
      <c r="A4" s="2">
        <v>3</v>
      </c>
      <c r="B4">
        <v>7</v>
      </c>
      <c r="C4" t="s">
        <v>357</v>
      </c>
      <c r="D4" t="s">
        <v>211</v>
      </c>
      <c r="E4" s="7">
        <v>5.3622685185335554E-4</v>
      </c>
      <c r="F4" s="7">
        <v>8.1759259259488529E-4</v>
      </c>
      <c r="G4" s="7">
        <v>1.3538194444482408E-3</v>
      </c>
    </row>
    <row r="5" spans="1:7" x14ac:dyDescent="0.35">
      <c r="A5" s="2">
        <v>4</v>
      </c>
      <c r="B5">
        <v>9</v>
      </c>
      <c r="C5" t="s">
        <v>586</v>
      </c>
      <c r="D5" t="s">
        <v>166</v>
      </c>
      <c r="E5" s="7">
        <v>5.2210648148294557E-4</v>
      </c>
      <c r="F5" s="7">
        <v>8.5115740740979422E-4</v>
      </c>
      <c r="G5" s="7">
        <v>1.3732638888927398E-3</v>
      </c>
    </row>
    <row r="6" spans="1:7" x14ac:dyDescent="0.35">
      <c r="A6" s="2">
        <v>5</v>
      </c>
      <c r="B6">
        <v>5</v>
      </c>
      <c r="C6" t="s">
        <v>585</v>
      </c>
      <c r="D6" t="s">
        <v>453</v>
      </c>
      <c r="E6" s="7">
        <v>5.3738425926076619E-4</v>
      </c>
      <c r="F6" s="7">
        <v>8.7569444444690007E-4</v>
      </c>
      <c r="G6" s="7">
        <v>1.4130787037076663E-3</v>
      </c>
    </row>
    <row r="7" spans="1:7" x14ac:dyDescent="0.35">
      <c r="A7" s="2">
        <v>6</v>
      </c>
      <c r="B7">
        <v>13</v>
      </c>
      <c r="C7" t="s">
        <v>278</v>
      </c>
      <c r="D7" t="s">
        <v>166</v>
      </c>
      <c r="E7" s="7">
        <v>5.2013888889034746E-4</v>
      </c>
      <c r="F7" s="7">
        <v>8.9409722222472945E-4</v>
      </c>
      <c r="G7" s="7">
        <v>1.4142361111150769E-3</v>
      </c>
    </row>
    <row r="8" spans="1:7" x14ac:dyDescent="0.35">
      <c r="A8" s="2">
        <v>7</v>
      </c>
      <c r="B8">
        <v>15</v>
      </c>
      <c r="C8" t="s">
        <v>293</v>
      </c>
      <c r="D8" t="s">
        <v>212</v>
      </c>
      <c r="E8" s="7">
        <v>5.8113425926088888E-4</v>
      </c>
      <c r="F8" s="7">
        <v>8.6967592592836467E-4</v>
      </c>
      <c r="G8" s="7">
        <v>1.4508101851892535E-3</v>
      </c>
    </row>
    <row r="9" spans="1:7" x14ac:dyDescent="0.35">
      <c r="A9" s="2">
        <v>8</v>
      </c>
      <c r="B9">
        <v>2</v>
      </c>
      <c r="C9" t="s">
        <v>283</v>
      </c>
      <c r="D9" t="s">
        <v>211</v>
      </c>
      <c r="E9" s="7">
        <v>6.0856481481652135E-4</v>
      </c>
      <c r="F9" s="7">
        <v>8.4537037037274096E-4</v>
      </c>
      <c r="G9" s="7">
        <v>1.4539351851892623E-3</v>
      </c>
    </row>
    <row r="10" spans="1:7" x14ac:dyDescent="0.35">
      <c r="A10" s="2">
        <v>9</v>
      </c>
      <c r="B10">
        <v>20</v>
      </c>
      <c r="C10" t="s">
        <v>458</v>
      </c>
      <c r="D10" t="s">
        <v>457</v>
      </c>
      <c r="E10" s="7">
        <v>5.5266203703858681E-4</v>
      </c>
      <c r="F10" s="7">
        <v>9.0219907407660402E-4</v>
      </c>
      <c r="G10" s="7">
        <v>1.4548611111151908E-3</v>
      </c>
    </row>
    <row r="11" spans="1:7" x14ac:dyDescent="0.35">
      <c r="A11" s="2">
        <v>10</v>
      </c>
      <c r="B11">
        <v>8</v>
      </c>
      <c r="C11" t="s">
        <v>284</v>
      </c>
      <c r="D11" t="s">
        <v>211</v>
      </c>
      <c r="E11" s="7">
        <v>6.0057870370538785E-4</v>
      </c>
      <c r="F11" s="7">
        <v>8.7395833333578409E-4</v>
      </c>
      <c r="G11" s="7">
        <v>1.4745370370411719E-3</v>
      </c>
    </row>
    <row r="12" spans="1:7" x14ac:dyDescent="0.35">
      <c r="A12" s="2">
        <v>11</v>
      </c>
      <c r="B12">
        <v>18</v>
      </c>
      <c r="C12" t="s">
        <v>589</v>
      </c>
      <c r="D12" t="s">
        <v>454</v>
      </c>
      <c r="E12" s="7">
        <v>5.7222222222382685E-4</v>
      </c>
      <c r="F12" s="7">
        <v>9.1585648148404973E-4</v>
      </c>
      <c r="G12" s="7">
        <v>1.4880787037078766E-3</v>
      </c>
    </row>
    <row r="13" spans="1:7" x14ac:dyDescent="0.35">
      <c r="A13" s="2">
        <v>12</v>
      </c>
      <c r="B13">
        <v>16</v>
      </c>
      <c r="C13" t="s">
        <v>439</v>
      </c>
      <c r="D13" t="s">
        <v>32</v>
      </c>
      <c r="E13" s="7">
        <v>5.9722222222389695E-4</v>
      </c>
      <c r="F13" s="7">
        <v>8.9571759259510437E-4</v>
      </c>
      <c r="G13" s="7">
        <v>1.4929398148190013E-3</v>
      </c>
    </row>
    <row r="14" spans="1:7" x14ac:dyDescent="0.35">
      <c r="A14" s="2">
        <v>13</v>
      </c>
      <c r="B14">
        <v>30</v>
      </c>
      <c r="C14" t="s">
        <v>595</v>
      </c>
      <c r="D14" t="s">
        <v>419</v>
      </c>
      <c r="E14" s="7">
        <v>6.5451388889072428E-4</v>
      </c>
      <c r="F14" s="7">
        <v>8.895833333358279E-4</v>
      </c>
      <c r="G14" s="7">
        <v>1.5440972222265522E-3</v>
      </c>
    </row>
    <row r="15" spans="1:7" x14ac:dyDescent="0.35">
      <c r="A15" s="2">
        <v>14</v>
      </c>
      <c r="B15">
        <v>34</v>
      </c>
      <c r="C15" t="s">
        <v>598</v>
      </c>
      <c r="D15" t="s">
        <v>457</v>
      </c>
      <c r="E15" s="7">
        <v>5.9062500000165623E-4</v>
      </c>
      <c r="F15" s="7">
        <v>9.8148148148423375E-4</v>
      </c>
      <c r="G15" s="7">
        <v>1.57210648148589E-3</v>
      </c>
    </row>
    <row r="16" spans="1:7" x14ac:dyDescent="0.35">
      <c r="A16" s="2">
        <v>15</v>
      </c>
      <c r="B16">
        <v>46</v>
      </c>
      <c r="C16" t="s">
        <v>268</v>
      </c>
      <c r="D16" t="s">
        <v>420</v>
      </c>
      <c r="E16" s="7">
        <v>6.2604166666842221E-4</v>
      </c>
      <c r="F16" s="7">
        <v>9.6192129629899372E-4</v>
      </c>
      <c r="G16" s="7">
        <v>1.5879629629674159E-3</v>
      </c>
    </row>
    <row r="17" spans="1:7" x14ac:dyDescent="0.35">
      <c r="A17" s="2">
        <v>16</v>
      </c>
      <c r="B17">
        <v>35</v>
      </c>
      <c r="C17" t="s">
        <v>599</v>
      </c>
      <c r="D17" t="s">
        <v>33</v>
      </c>
      <c r="E17" s="7">
        <v>5.7696759259421053E-4</v>
      </c>
      <c r="F17" s="7">
        <v>1.0761574074104252E-3</v>
      </c>
      <c r="G17" s="7">
        <v>1.6531250000046357E-3</v>
      </c>
    </row>
    <row r="18" spans="1:7" x14ac:dyDescent="0.35">
      <c r="A18" s="2">
        <v>17</v>
      </c>
      <c r="B18">
        <v>23</v>
      </c>
      <c r="C18" t="s">
        <v>459</v>
      </c>
      <c r="D18" t="s">
        <v>457</v>
      </c>
      <c r="E18" s="7">
        <v>6.7268518518707153E-4</v>
      </c>
      <c r="F18" s="7">
        <v>9.8831018518795661E-4</v>
      </c>
      <c r="G18" s="7">
        <v>1.6609953703750281E-3</v>
      </c>
    </row>
    <row r="19" spans="1:7" x14ac:dyDescent="0.35">
      <c r="A19" s="2">
        <v>18</v>
      </c>
      <c r="B19">
        <v>45</v>
      </c>
      <c r="C19" t="s">
        <v>609</v>
      </c>
      <c r="D19" t="s">
        <v>165</v>
      </c>
      <c r="E19" s="7">
        <v>6.7835648148338373E-4</v>
      </c>
      <c r="F19" s="7">
        <v>9.8888888889166193E-4</v>
      </c>
      <c r="G19" s="7">
        <v>1.6672453703750457E-3</v>
      </c>
    </row>
    <row r="20" spans="1:7" x14ac:dyDescent="0.35">
      <c r="A20" s="2">
        <v>19</v>
      </c>
      <c r="B20">
        <v>38</v>
      </c>
      <c r="C20" t="s">
        <v>602</v>
      </c>
      <c r="D20" t="s">
        <v>457</v>
      </c>
      <c r="E20" s="7">
        <v>6.2766203703879713E-4</v>
      </c>
      <c r="F20" s="7">
        <v>1.0539351851881406E-3</v>
      </c>
      <c r="G20" s="7">
        <v>1.6815972222269378E-3</v>
      </c>
    </row>
    <row r="21" spans="1:7" x14ac:dyDescent="0.35">
      <c r="A21" s="2">
        <v>20</v>
      </c>
      <c r="B21">
        <v>14</v>
      </c>
      <c r="C21" t="s">
        <v>442</v>
      </c>
      <c r="D21" t="s">
        <v>32</v>
      </c>
      <c r="E21" s="7">
        <v>6.7337962963151792E-4</v>
      </c>
      <c r="F21" s="7">
        <v>1.0113425925954286E-3</v>
      </c>
      <c r="G21" s="7">
        <v>1.6847222222269465E-3</v>
      </c>
    </row>
    <row r="22" spans="1:7" x14ac:dyDescent="0.35">
      <c r="A22" s="2">
        <v>21</v>
      </c>
      <c r="B22">
        <v>11</v>
      </c>
      <c r="C22" t="s">
        <v>486</v>
      </c>
      <c r="D22" t="s">
        <v>406</v>
      </c>
      <c r="E22" s="7">
        <v>6.4236111111291242E-4</v>
      </c>
      <c r="F22" s="7">
        <v>1.0452546296325607E-3</v>
      </c>
      <c r="G22" s="7">
        <v>1.6876157407454732E-3</v>
      </c>
    </row>
    <row r="23" spans="1:7" x14ac:dyDescent="0.35">
      <c r="A23" s="2">
        <v>22</v>
      </c>
      <c r="B23">
        <v>41</v>
      </c>
      <c r="C23" t="s">
        <v>605</v>
      </c>
      <c r="D23" t="s">
        <v>454</v>
      </c>
      <c r="E23" s="7">
        <v>6.7175925926114301E-4</v>
      </c>
      <c r="F23" s="7">
        <v>1.0484953703733106E-3</v>
      </c>
      <c r="G23" s="7">
        <v>1.7202546296344536E-3</v>
      </c>
    </row>
    <row r="24" spans="1:7" x14ac:dyDescent="0.35">
      <c r="A24" s="2">
        <v>23</v>
      </c>
      <c r="B24">
        <v>48</v>
      </c>
      <c r="C24" t="s">
        <v>611</v>
      </c>
      <c r="D24" t="s">
        <v>567</v>
      </c>
      <c r="E24" s="7">
        <v>6.6562500000186655E-4</v>
      </c>
      <c r="F24" s="7">
        <v>1.0833333333363712E-3</v>
      </c>
      <c r="G24" s="7">
        <v>1.7489583333382378E-3</v>
      </c>
    </row>
    <row r="25" spans="1:7" x14ac:dyDescent="0.35">
      <c r="A25" s="2">
        <v>24</v>
      </c>
      <c r="B25">
        <v>17</v>
      </c>
      <c r="C25" t="s">
        <v>297</v>
      </c>
      <c r="D25" t="s">
        <v>166</v>
      </c>
      <c r="E25" s="7">
        <v>6.2951388889065417E-4</v>
      </c>
      <c r="F25" s="7">
        <v>1.1197916666698068E-3</v>
      </c>
      <c r="G25" s="7">
        <v>1.749305555560461E-3</v>
      </c>
    </row>
    <row r="26" spans="1:7" x14ac:dyDescent="0.35">
      <c r="A26" s="2">
        <v>25</v>
      </c>
      <c r="B26">
        <v>21</v>
      </c>
      <c r="C26" t="s">
        <v>591</v>
      </c>
      <c r="D26" t="s">
        <v>170</v>
      </c>
      <c r="E26" s="7">
        <v>6.9953703703899868E-4</v>
      </c>
      <c r="F26" s="7">
        <v>1.0699074074104076E-3</v>
      </c>
      <c r="G26" s="7">
        <v>1.7694444444494063E-3</v>
      </c>
    </row>
    <row r="27" spans="1:7" x14ac:dyDescent="0.35">
      <c r="A27" s="2">
        <v>26</v>
      </c>
      <c r="B27">
        <v>22</v>
      </c>
      <c r="C27" t="s">
        <v>445</v>
      </c>
      <c r="D27" t="s">
        <v>32</v>
      </c>
      <c r="E27" s="7">
        <v>7.2696759259463116E-4</v>
      </c>
      <c r="F27" s="7">
        <v>1.0535879629659174E-3</v>
      </c>
      <c r="G27" s="7">
        <v>1.7805555555605486E-3</v>
      </c>
    </row>
    <row r="28" spans="1:7" x14ac:dyDescent="0.35">
      <c r="A28" s="2">
        <v>27</v>
      </c>
      <c r="B28">
        <v>26</v>
      </c>
      <c r="C28" t="s">
        <v>456</v>
      </c>
      <c r="D28" t="s">
        <v>457</v>
      </c>
      <c r="E28" s="7">
        <v>6.9432870370565074E-4</v>
      </c>
      <c r="F28" s="7">
        <v>1.1138888888920125E-3</v>
      </c>
      <c r="G28" s="7">
        <v>1.8082175925976632E-3</v>
      </c>
    </row>
    <row r="29" spans="1:7" x14ac:dyDescent="0.35">
      <c r="A29" s="2">
        <v>28</v>
      </c>
      <c r="B29">
        <v>43</v>
      </c>
      <c r="C29" t="s">
        <v>607</v>
      </c>
      <c r="D29" t="s">
        <v>480</v>
      </c>
      <c r="E29" s="7">
        <v>6.9571759259454352E-4</v>
      </c>
      <c r="F29" s="7">
        <v>1.1192129629661015E-3</v>
      </c>
      <c r="G29" s="7">
        <v>1.814930555560645E-3</v>
      </c>
    </row>
    <row r="30" spans="1:7" x14ac:dyDescent="0.35">
      <c r="A30" s="2">
        <v>29</v>
      </c>
      <c r="B30">
        <v>12</v>
      </c>
      <c r="C30" t="s">
        <v>588</v>
      </c>
      <c r="D30" t="s">
        <v>168</v>
      </c>
      <c r="E30" s="7">
        <v>7.5046296296506741E-4</v>
      </c>
      <c r="F30" s="7">
        <v>1.0978009259290044E-3</v>
      </c>
      <c r="G30" s="7">
        <v>1.8482638888940718E-3</v>
      </c>
    </row>
    <row r="31" spans="1:7" x14ac:dyDescent="0.35">
      <c r="A31" s="2">
        <v>30</v>
      </c>
      <c r="B31">
        <v>27</v>
      </c>
      <c r="C31" t="s">
        <v>592</v>
      </c>
      <c r="D31" t="s">
        <v>406</v>
      </c>
      <c r="E31" s="7">
        <v>7.6273148148362033E-4</v>
      </c>
      <c r="F31" s="7">
        <v>1.1479166666698857E-3</v>
      </c>
      <c r="G31" s="7">
        <v>1.910648148153506E-3</v>
      </c>
    </row>
    <row r="32" spans="1:7" x14ac:dyDescent="0.35">
      <c r="A32" s="2">
        <v>31</v>
      </c>
      <c r="B32">
        <v>40</v>
      </c>
      <c r="C32" t="s">
        <v>604</v>
      </c>
      <c r="D32" t="s">
        <v>454</v>
      </c>
      <c r="E32" s="7">
        <v>7.885416666688779E-4</v>
      </c>
      <c r="F32" s="7">
        <v>1.3245370370407513E-3</v>
      </c>
      <c r="G32" s="7">
        <v>2.1130787037096292E-3</v>
      </c>
    </row>
    <row r="33" spans="1:7" x14ac:dyDescent="0.35">
      <c r="A33" s="2">
        <v>32</v>
      </c>
      <c r="B33">
        <v>28</v>
      </c>
      <c r="C33" t="s">
        <v>593</v>
      </c>
      <c r="D33" t="s">
        <v>170</v>
      </c>
      <c r="E33" s="7">
        <v>8.5706018518758855E-4</v>
      </c>
      <c r="F33" s="7">
        <v>1.327546296300019E-3</v>
      </c>
      <c r="G33" s="7">
        <v>2.1846064814876076E-3</v>
      </c>
    </row>
    <row r="34" spans="1:7" x14ac:dyDescent="0.35">
      <c r="A34" s="2">
        <v>33</v>
      </c>
      <c r="B34">
        <v>24</v>
      </c>
      <c r="C34" t="s">
        <v>487</v>
      </c>
      <c r="D34" t="s">
        <v>457</v>
      </c>
      <c r="E34" s="7">
        <v>9.292824074100133E-4</v>
      </c>
      <c r="F34" s="7">
        <v>1.4556712963003783E-3</v>
      </c>
      <c r="G34" s="7">
        <v>2.3849537037103916E-3</v>
      </c>
    </row>
    <row r="35" spans="1:7" x14ac:dyDescent="0.35">
      <c r="A35" s="2">
        <v>34</v>
      </c>
      <c r="B35">
        <v>25</v>
      </c>
      <c r="C35" t="s">
        <v>421</v>
      </c>
      <c r="D35" t="s">
        <v>410</v>
      </c>
      <c r="E35" s="7">
        <v>9.2071759259517447E-4</v>
      </c>
      <c r="F35" s="7">
        <v>1.504861111115331E-3</v>
      </c>
      <c r="G35" s="7">
        <v>2.4255787037105055E-3</v>
      </c>
    </row>
    <row r="36" spans="1:7" x14ac:dyDescent="0.35">
      <c r="A36" s="2">
        <v>35</v>
      </c>
      <c r="B36">
        <v>33</v>
      </c>
      <c r="C36" t="s">
        <v>597</v>
      </c>
      <c r="D36" t="s">
        <v>475</v>
      </c>
      <c r="E36" s="7">
        <v>8.3518518518752721E-4</v>
      </c>
      <c r="F36" s="7">
        <v>2.5164351851922418E-3</v>
      </c>
      <c r="G36" s="7">
        <v>3.351620370379769E-3</v>
      </c>
    </row>
    <row r="37" spans="1:7" x14ac:dyDescent="0.35">
      <c r="B37">
        <v>3</v>
      </c>
      <c r="C37" t="s">
        <v>583</v>
      </c>
      <c r="D37" t="s">
        <v>166</v>
      </c>
      <c r="E37" s="7">
        <v>5.540509259274796E-4</v>
      </c>
      <c r="F37" s="7" t="s">
        <v>485</v>
      </c>
    </row>
    <row r="38" spans="1:7" x14ac:dyDescent="0.35">
      <c r="B38">
        <v>4</v>
      </c>
      <c r="C38" t="s">
        <v>584</v>
      </c>
      <c r="D38" t="s">
        <v>478</v>
      </c>
      <c r="E38" s="7">
        <v>5.5439814814970279E-4</v>
      </c>
      <c r="F38" s="7" t="s">
        <v>485</v>
      </c>
    </row>
    <row r="39" spans="1:7" x14ac:dyDescent="0.35">
      <c r="B39">
        <v>10</v>
      </c>
      <c r="C39" t="s">
        <v>587</v>
      </c>
      <c r="D39" t="s">
        <v>111</v>
      </c>
      <c r="E39" s="7" t="s">
        <v>452</v>
      </c>
      <c r="F39" s="7" t="s">
        <v>485</v>
      </c>
    </row>
    <row r="40" spans="1:7" x14ac:dyDescent="0.35">
      <c r="B40">
        <v>19</v>
      </c>
      <c r="C40" t="s">
        <v>590</v>
      </c>
      <c r="D40" t="s">
        <v>170</v>
      </c>
      <c r="E40" s="7">
        <v>1.1074074074105128E-3</v>
      </c>
      <c r="F40" s="7" t="s">
        <v>485</v>
      </c>
    </row>
    <row r="41" spans="1:7" x14ac:dyDescent="0.35">
      <c r="B41">
        <v>29</v>
      </c>
      <c r="C41" t="s">
        <v>594</v>
      </c>
      <c r="D41" t="s">
        <v>165</v>
      </c>
      <c r="E41" s="7" t="s">
        <v>452</v>
      </c>
      <c r="F41" s="7">
        <v>1.1119212962994143E-3</v>
      </c>
    </row>
    <row r="42" spans="1:7" x14ac:dyDescent="0.35">
      <c r="B42">
        <v>31</v>
      </c>
      <c r="C42" t="s">
        <v>488</v>
      </c>
      <c r="D42" t="s">
        <v>111</v>
      </c>
      <c r="E42" s="7" t="s">
        <v>452</v>
      </c>
      <c r="F42" s="7" t="s">
        <v>485</v>
      </c>
    </row>
    <row r="43" spans="1:7" x14ac:dyDescent="0.35">
      <c r="B43">
        <v>32</v>
      </c>
      <c r="C43" t="s">
        <v>596</v>
      </c>
      <c r="D43" t="s">
        <v>468</v>
      </c>
      <c r="E43" s="7" t="s">
        <v>452</v>
      </c>
      <c r="F43" s="7" t="s">
        <v>485</v>
      </c>
    </row>
    <row r="44" spans="1:7" x14ac:dyDescent="0.35">
      <c r="B44">
        <v>36</v>
      </c>
      <c r="C44" t="s">
        <v>600</v>
      </c>
      <c r="D44" t="s">
        <v>168</v>
      </c>
      <c r="E44" s="7">
        <v>8.4895833333571398E-4</v>
      </c>
      <c r="F44" s="7" t="s">
        <v>485</v>
      </c>
    </row>
    <row r="45" spans="1:7" x14ac:dyDescent="0.35">
      <c r="B45">
        <v>37</v>
      </c>
      <c r="C45" t="s">
        <v>601</v>
      </c>
      <c r="D45" t="s">
        <v>310</v>
      </c>
      <c r="E45" s="7">
        <v>1.2964120370406724E-3</v>
      </c>
      <c r="F45" s="7" t="s">
        <v>485</v>
      </c>
    </row>
    <row r="46" spans="1:7" x14ac:dyDescent="0.35">
      <c r="B46">
        <v>39</v>
      </c>
      <c r="C46" t="s">
        <v>603</v>
      </c>
      <c r="D46" t="s">
        <v>170</v>
      </c>
      <c r="E46" s="7" t="s">
        <v>452</v>
      </c>
      <c r="F46" s="7" t="s">
        <v>485</v>
      </c>
    </row>
    <row r="47" spans="1:7" x14ac:dyDescent="0.35">
      <c r="B47">
        <v>42</v>
      </c>
      <c r="C47" t="s">
        <v>606</v>
      </c>
      <c r="D47" t="s">
        <v>457</v>
      </c>
      <c r="E47" s="7" t="s">
        <v>452</v>
      </c>
      <c r="F47" s="7" t="s">
        <v>485</v>
      </c>
    </row>
    <row r="48" spans="1:7" x14ac:dyDescent="0.35">
      <c r="B48">
        <v>44</v>
      </c>
      <c r="C48" t="s">
        <v>608</v>
      </c>
      <c r="D48" t="s">
        <v>454</v>
      </c>
      <c r="E48" s="7" t="s">
        <v>452</v>
      </c>
      <c r="F48" s="7">
        <v>1.9785879629685113E-3</v>
      </c>
    </row>
    <row r="49" spans="2:6" x14ac:dyDescent="0.35">
      <c r="B49">
        <v>47</v>
      </c>
      <c r="C49" t="s">
        <v>610</v>
      </c>
      <c r="D49" t="s">
        <v>410</v>
      </c>
      <c r="E49" s="7" t="s">
        <v>452</v>
      </c>
      <c r="F49" s="7" t="s">
        <v>485</v>
      </c>
    </row>
  </sheetData>
  <sortState xmlns:xlrd2="http://schemas.microsoft.com/office/spreadsheetml/2017/richdata2" ref="A2:G49">
    <sortCondition ref="G2"/>
  </sortState>
  <printOptions horizontalCentered="1" gridLines="1" gridLinesSet="0"/>
  <pageMargins left="0" right="0" top="1.3385826771653544" bottom="1.1811023622047245" header="0.51181102362204722" footer="0.51181102362204722"/>
  <pageSetup paperSize="9" scale="64" orientation="landscape" r:id="rId1"/>
  <headerFooter alignWithMargins="0">
    <oddHeader xml:space="preserve">&amp;C&amp;A&amp;R
</oddHeader>
    <oddFooter>&amp;L&amp;B&amp;CPage &amp;P / &amp;N&amp;R&amp;B</oddFooter>
  </headerFooter>
  <legacyDrawingHF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Feuil8">
    <tabColor theme="3" tint="0.79998168889431442"/>
    <pageSetUpPr fitToPage="1"/>
  </sheetPr>
  <dimension ref="A1:L3678"/>
  <sheetViews>
    <sheetView workbookViewId="0">
      <selection activeCell="D50" sqref="D50"/>
    </sheetView>
  </sheetViews>
  <sheetFormatPr baseColWidth="10" defaultColWidth="12" defaultRowHeight="12.9" x14ac:dyDescent="0.35"/>
  <cols>
    <col min="1" max="1" width="5.81640625" style="2" customWidth="1"/>
    <col min="2" max="2" width="8.6328125" style="24" customWidth="1"/>
    <col min="3" max="3" width="30.6328125" style="24" customWidth="1"/>
    <col min="4" max="4" width="30.1796875" style="24" bestFit="1" customWidth="1"/>
    <col min="5" max="5" width="12.81640625" style="7" bestFit="1" customWidth="1"/>
    <col min="6" max="6" width="29.6328125" bestFit="1" customWidth="1"/>
    <col min="9" max="9" width="12" style="34"/>
  </cols>
  <sheetData>
    <row r="1" spans="1:12" s="12" customFormat="1" x14ac:dyDescent="0.35">
      <c r="A1" s="12" t="s">
        <v>0</v>
      </c>
      <c r="B1" s="21" t="s">
        <v>3</v>
      </c>
      <c r="C1" s="21" t="s">
        <v>4</v>
      </c>
      <c r="D1" s="21" t="s">
        <v>1</v>
      </c>
      <c r="E1" s="13" t="s">
        <v>5</v>
      </c>
      <c r="F1" s="14"/>
      <c r="I1" s="28"/>
      <c r="K1" s="30" t="s">
        <v>412</v>
      </c>
      <c r="L1" s="30"/>
    </row>
    <row r="2" spans="1:12" x14ac:dyDescent="0.35">
      <c r="A2" s="2">
        <v>1</v>
      </c>
      <c r="B2">
        <v>6</v>
      </c>
      <c r="C2" t="s">
        <v>519</v>
      </c>
      <c r="D2" t="s">
        <v>419</v>
      </c>
      <c r="E2" s="43">
        <f>VLOOKUP(B2,'[2]Geant 1'!$A$1:$Q$252,3,0)</f>
        <v>4.7893518518652822E-4</v>
      </c>
      <c r="F2" s="43"/>
      <c r="G2" s="37"/>
      <c r="H2" s="49"/>
      <c r="K2">
        <f>VLOOKUP($B2,'[1]Course Alpin 1'!$1:$1048576,7,0)</f>
        <v>65489</v>
      </c>
    </row>
    <row r="3" spans="1:12" x14ac:dyDescent="0.35">
      <c r="A3" s="2">
        <v>2</v>
      </c>
      <c r="B3">
        <v>13</v>
      </c>
      <c r="C3" t="s">
        <v>278</v>
      </c>
      <c r="D3" t="s">
        <v>166</v>
      </c>
      <c r="E3" s="43">
        <f>VLOOKUP(B3,'[2]Geant 1'!$A$1:$Q$252,3,0)</f>
        <v>5.2013888889034746E-4</v>
      </c>
      <c r="F3" s="43"/>
      <c r="G3" s="37"/>
      <c r="H3" s="49"/>
      <c r="K3">
        <f>VLOOKUP($B3,'[1]Course Alpin 1'!$1:$1048576,7,0)</f>
        <v>10648</v>
      </c>
    </row>
    <row r="4" spans="1:12" x14ac:dyDescent="0.35">
      <c r="A4" s="2">
        <v>3</v>
      </c>
      <c r="B4">
        <v>9</v>
      </c>
      <c r="C4" t="s">
        <v>586</v>
      </c>
      <c r="D4" t="s">
        <v>166</v>
      </c>
      <c r="E4" s="43">
        <f>VLOOKUP(B4,'[2]Geant 1'!$A$1:$Q$252,3,0)</f>
        <v>5.2210648148294557E-4</v>
      </c>
      <c r="F4" s="43"/>
      <c r="G4" s="37"/>
      <c r="H4" s="49"/>
      <c r="K4">
        <f>VLOOKUP($B4,'[1]Course Alpin 1'!$1:$1048576,7,0)</f>
        <v>63164</v>
      </c>
    </row>
    <row r="5" spans="1:12" x14ac:dyDescent="0.35">
      <c r="A5" s="2">
        <v>4</v>
      </c>
      <c r="B5">
        <v>7</v>
      </c>
      <c r="C5" t="s">
        <v>357</v>
      </c>
      <c r="D5" t="s">
        <v>211</v>
      </c>
      <c r="E5" s="43">
        <f>VLOOKUP(B5,'[2]Geant 1'!$A$1:$Q$252,3,0)</f>
        <v>5.3622685185335554E-4</v>
      </c>
      <c r="F5" s="43"/>
      <c r="G5" s="37"/>
      <c r="H5" s="49"/>
      <c r="K5">
        <f>VLOOKUP($B5,'[1]Course Alpin 1'!$1:$1048576,7,0)</f>
        <v>61195</v>
      </c>
    </row>
    <row r="6" spans="1:12" x14ac:dyDescent="0.35">
      <c r="A6" s="2">
        <v>5</v>
      </c>
      <c r="B6">
        <v>5</v>
      </c>
      <c r="C6" t="s">
        <v>585</v>
      </c>
      <c r="D6" t="s">
        <v>453</v>
      </c>
      <c r="E6" s="43">
        <f>VLOOKUP(B6,'[2]Geant 1'!$A$1:$Q$252,3,0)</f>
        <v>5.3738425926076619E-4</v>
      </c>
      <c r="F6" s="43"/>
      <c r="G6" s="37"/>
      <c r="H6" s="49"/>
      <c r="K6">
        <f>VLOOKUP($B6,'[1]Course Alpin 1'!$1:$1048576,7,0)</f>
        <v>3414</v>
      </c>
    </row>
    <row r="7" spans="1:12" x14ac:dyDescent="0.35">
      <c r="A7" s="2">
        <v>6</v>
      </c>
      <c r="B7">
        <v>1</v>
      </c>
      <c r="C7" t="s">
        <v>582</v>
      </c>
      <c r="D7" t="s">
        <v>168</v>
      </c>
      <c r="E7" s="43">
        <f>VLOOKUP(B7,'[2]Geant 1'!$A$1:$Q$252,3,0)</f>
        <v>5.3958333333484643E-4</v>
      </c>
      <c r="F7" s="43"/>
      <c r="G7" s="37"/>
      <c r="H7" s="49"/>
      <c r="K7">
        <f>VLOOKUP($B7,'[1]Course Alpin 1'!$1:$1048576,7,0)</f>
        <v>62607</v>
      </c>
    </row>
    <row r="8" spans="1:12" x14ac:dyDescent="0.35">
      <c r="A8" s="2">
        <v>7</v>
      </c>
      <c r="B8">
        <v>20</v>
      </c>
      <c r="C8" t="s">
        <v>458</v>
      </c>
      <c r="D8" t="s">
        <v>457</v>
      </c>
      <c r="E8" s="43">
        <f>VLOOKUP(B8,'[2]Geant 1'!$A$1:$Q$252,3,0)</f>
        <v>5.5266203703858681E-4</v>
      </c>
      <c r="F8" s="43"/>
      <c r="G8" s="37"/>
      <c r="H8" s="49"/>
      <c r="K8">
        <f>VLOOKUP($B8,'[1]Course Alpin 1'!$1:$1048576,7,0)</f>
        <v>71085</v>
      </c>
    </row>
    <row r="9" spans="1:12" x14ac:dyDescent="0.35">
      <c r="A9" s="2">
        <v>8</v>
      </c>
      <c r="B9">
        <v>3</v>
      </c>
      <c r="C9" t="s">
        <v>583</v>
      </c>
      <c r="D9" t="s">
        <v>166</v>
      </c>
      <c r="E9" s="43">
        <f>VLOOKUP(B9,'[2]Geant 1'!$A$1:$Q$252,3,0)</f>
        <v>5.540509259274796E-4</v>
      </c>
      <c r="F9" s="43"/>
      <c r="G9" s="37"/>
      <c r="H9" s="49"/>
      <c r="K9">
        <f>VLOOKUP($B9,'[1]Course Alpin 1'!$1:$1048576,7,0)</f>
        <v>10901</v>
      </c>
    </row>
    <row r="10" spans="1:12" x14ac:dyDescent="0.35">
      <c r="A10" s="2">
        <v>9</v>
      </c>
      <c r="B10">
        <v>4</v>
      </c>
      <c r="C10" t="s">
        <v>584</v>
      </c>
      <c r="D10" t="s">
        <v>478</v>
      </c>
      <c r="E10" s="43">
        <f>VLOOKUP(B10,'[2]Geant 1'!$A$1:$Q$252,3,0)</f>
        <v>5.5439814814970279E-4</v>
      </c>
      <c r="F10" s="43"/>
      <c r="G10" s="37"/>
      <c r="H10" s="49"/>
      <c r="K10">
        <f>VLOOKUP($B10,'[1]Course Alpin 1'!$1:$1048576,7,0)</f>
        <v>70917</v>
      </c>
    </row>
    <row r="11" spans="1:12" x14ac:dyDescent="0.35">
      <c r="A11" s="2">
        <v>10</v>
      </c>
      <c r="B11">
        <v>18</v>
      </c>
      <c r="C11" t="s">
        <v>589</v>
      </c>
      <c r="D11" t="s">
        <v>454</v>
      </c>
      <c r="E11" s="43">
        <f>VLOOKUP(B11,'[2]Geant 1'!$A$1:$Q$252,3,0)</f>
        <v>5.7222222222382685E-4</v>
      </c>
      <c r="F11" s="43"/>
      <c r="G11" s="37"/>
      <c r="H11" s="49"/>
      <c r="K11">
        <f>VLOOKUP($B11,'[1]Course Alpin 1'!$1:$1048576,7,0)</f>
        <v>73</v>
      </c>
    </row>
    <row r="12" spans="1:12" x14ac:dyDescent="0.35">
      <c r="A12" s="2">
        <v>11</v>
      </c>
      <c r="B12">
        <v>35</v>
      </c>
      <c r="C12" t="s">
        <v>599</v>
      </c>
      <c r="D12" t="s">
        <v>33</v>
      </c>
      <c r="E12" s="43">
        <f>VLOOKUP(B12,'[2]Geant 1'!$A$1:$Q$252,3,0)</f>
        <v>5.7696759259421053E-4</v>
      </c>
      <c r="F12" s="43"/>
      <c r="G12" s="37"/>
      <c r="H12" s="49"/>
      <c r="K12">
        <f>VLOOKUP($B12,'[1]Course Alpin 1'!$1:$1048576,7,0)</f>
        <v>0</v>
      </c>
    </row>
    <row r="13" spans="1:12" x14ac:dyDescent="0.35">
      <c r="A13" s="2">
        <v>12</v>
      </c>
      <c r="B13">
        <v>15</v>
      </c>
      <c r="C13" t="s">
        <v>293</v>
      </c>
      <c r="D13" t="s">
        <v>212</v>
      </c>
      <c r="E13" s="43">
        <f>VLOOKUP(B13,'[2]Geant 1'!$A$1:$Q$252,3,0)</f>
        <v>5.8113425926088888E-4</v>
      </c>
      <c r="F13" s="43"/>
      <c r="G13" s="37"/>
      <c r="H13" s="49"/>
      <c r="K13">
        <f>VLOOKUP($B13,'[1]Course Alpin 1'!$1:$1048576,7,0)</f>
        <v>680</v>
      </c>
    </row>
    <row r="14" spans="1:12" x14ac:dyDescent="0.35">
      <c r="A14" s="2">
        <v>13</v>
      </c>
      <c r="B14">
        <v>34</v>
      </c>
      <c r="C14" t="s">
        <v>598</v>
      </c>
      <c r="D14" t="s">
        <v>457</v>
      </c>
      <c r="E14" s="43">
        <f>VLOOKUP(B14,'[2]Geant 1'!$A$1:$Q$252,3,0)</f>
        <v>5.9062500000165623E-4</v>
      </c>
      <c r="F14" s="43"/>
      <c r="G14" s="37"/>
      <c r="H14" s="49"/>
      <c r="K14">
        <f>VLOOKUP($B14,'[1]Course Alpin 1'!$1:$1048576,7,0)</f>
        <v>2981</v>
      </c>
    </row>
    <row r="15" spans="1:12" x14ac:dyDescent="0.35">
      <c r="A15" s="2">
        <v>14</v>
      </c>
      <c r="B15">
        <v>16</v>
      </c>
      <c r="C15" t="s">
        <v>439</v>
      </c>
      <c r="D15" t="s">
        <v>32</v>
      </c>
      <c r="E15" s="43">
        <f>VLOOKUP(B15,'[2]Geant 1'!$A$1:$Q$252,3,0)</f>
        <v>5.9722222222389695E-4</v>
      </c>
      <c r="F15" s="43"/>
      <c r="G15" s="37"/>
      <c r="H15" s="49"/>
      <c r="K15">
        <f>VLOOKUP($B15,'[1]Course Alpin 1'!$1:$1048576,7,0)</f>
        <v>71099</v>
      </c>
    </row>
    <row r="16" spans="1:12" x14ac:dyDescent="0.35">
      <c r="A16" s="2">
        <v>15</v>
      </c>
      <c r="B16">
        <v>8</v>
      </c>
      <c r="C16" t="s">
        <v>284</v>
      </c>
      <c r="D16" t="s">
        <v>211</v>
      </c>
      <c r="E16" s="43">
        <f>VLOOKUP(B16,'[2]Geant 1'!$A$1:$Q$252,3,0)</f>
        <v>6.0057870370538785E-4</v>
      </c>
      <c r="F16" s="43"/>
      <c r="G16" s="37"/>
      <c r="H16" s="49"/>
      <c r="K16">
        <f>VLOOKUP($B16,'[1]Course Alpin 1'!$1:$1048576,7,0)</f>
        <v>61729</v>
      </c>
    </row>
    <row r="17" spans="1:11" x14ac:dyDescent="0.35">
      <c r="A17" s="2">
        <v>16</v>
      </c>
      <c r="B17">
        <v>2</v>
      </c>
      <c r="C17" t="s">
        <v>283</v>
      </c>
      <c r="D17" t="s">
        <v>211</v>
      </c>
      <c r="E17" s="43">
        <f>VLOOKUP(B17,'[2]Geant 1'!$A$1:$Q$252,3,0)</f>
        <v>6.0856481481652135E-4</v>
      </c>
      <c r="F17" s="43"/>
      <c r="G17" s="37"/>
      <c r="H17" s="49"/>
      <c r="K17">
        <f>VLOOKUP($B17,'[1]Course Alpin 1'!$1:$1048576,7,0)</f>
        <v>62552</v>
      </c>
    </row>
    <row r="18" spans="1:11" x14ac:dyDescent="0.35">
      <c r="A18" s="2">
        <v>17</v>
      </c>
      <c r="B18">
        <v>46</v>
      </c>
      <c r="C18" t="s">
        <v>268</v>
      </c>
      <c r="D18" t="s">
        <v>420</v>
      </c>
      <c r="E18" s="43">
        <f>VLOOKUP(B18,'[2]Geant 1'!$A$1:$Q$252,3,0)</f>
        <v>6.2604166666842221E-4</v>
      </c>
      <c r="F18" s="43"/>
      <c r="G18" s="37"/>
      <c r="H18" s="49"/>
      <c r="K18">
        <f>VLOOKUP($B18,'[1]Course Alpin 1'!$1:$1048576,7,0)</f>
        <v>3133</v>
      </c>
    </row>
    <row r="19" spans="1:11" x14ac:dyDescent="0.35">
      <c r="A19" s="2">
        <v>18</v>
      </c>
      <c r="B19">
        <v>38</v>
      </c>
      <c r="C19" t="s">
        <v>602</v>
      </c>
      <c r="D19" t="s">
        <v>457</v>
      </c>
      <c r="E19" s="43">
        <f>VLOOKUP(B19,'[2]Geant 1'!$A$1:$Q$252,3,0)</f>
        <v>6.2766203703879713E-4</v>
      </c>
      <c r="F19" s="43"/>
      <c r="G19" s="37"/>
      <c r="H19" s="49"/>
      <c r="K19">
        <f>VLOOKUP($B19,'[1]Course Alpin 1'!$1:$1048576,7,0)</f>
        <v>0</v>
      </c>
    </row>
    <row r="20" spans="1:11" x14ac:dyDescent="0.35">
      <c r="A20" s="2">
        <v>19</v>
      </c>
      <c r="B20">
        <v>17</v>
      </c>
      <c r="C20" t="s">
        <v>297</v>
      </c>
      <c r="D20" t="s">
        <v>166</v>
      </c>
      <c r="E20" s="43">
        <f>VLOOKUP(B20,'[2]Geant 1'!$A$1:$Q$252,3,0)</f>
        <v>6.2951388889065417E-4</v>
      </c>
      <c r="F20" s="43"/>
      <c r="G20" s="37"/>
      <c r="H20" s="49"/>
      <c r="K20">
        <f>VLOOKUP($B20,'[1]Course Alpin 1'!$1:$1048576,7,0)</f>
        <v>65097</v>
      </c>
    </row>
    <row r="21" spans="1:11" x14ac:dyDescent="0.35">
      <c r="A21" s="2">
        <v>20</v>
      </c>
      <c r="B21">
        <v>11</v>
      </c>
      <c r="C21" t="s">
        <v>486</v>
      </c>
      <c r="D21" t="s">
        <v>406</v>
      </c>
      <c r="E21" s="43">
        <f>VLOOKUP(B21,'[2]Geant 1'!$A$1:$Q$252,3,0)</f>
        <v>6.4236111111291242E-4</v>
      </c>
      <c r="F21" s="43"/>
      <c r="G21" s="37"/>
      <c r="H21" s="49"/>
      <c r="K21">
        <f>VLOOKUP($B21,'[1]Course Alpin 1'!$1:$1048576,7,0)</f>
        <v>70515</v>
      </c>
    </row>
    <row r="22" spans="1:11" x14ac:dyDescent="0.35">
      <c r="A22" s="2">
        <v>21</v>
      </c>
      <c r="B22">
        <v>30</v>
      </c>
      <c r="C22" t="s">
        <v>595</v>
      </c>
      <c r="D22" t="s">
        <v>419</v>
      </c>
      <c r="E22" s="43">
        <f>VLOOKUP(B22,'[2]Geant 1'!$A$1:$Q$252,3,0)</f>
        <v>6.5451388889072428E-4</v>
      </c>
      <c r="F22" s="43"/>
      <c r="G22" s="37"/>
      <c r="H22" s="49"/>
      <c r="K22">
        <f>VLOOKUP($B22,'[1]Course Alpin 1'!$1:$1048576,7,0)</f>
        <v>0</v>
      </c>
    </row>
    <row r="23" spans="1:11" x14ac:dyDescent="0.35">
      <c r="A23" s="2">
        <v>22</v>
      </c>
      <c r="B23">
        <v>48</v>
      </c>
      <c r="C23" t="s">
        <v>611</v>
      </c>
      <c r="D23" t="s">
        <v>567</v>
      </c>
      <c r="E23" s="43">
        <f>VLOOKUP(B23,'[2]Geant 1'!$A$1:$Q$252,3,0)</f>
        <v>6.6562500000186655E-4</v>
      </c>
      <c r="F23" s="43"/>
      <c r="G23" s="37"/>
      <c r="H23" s="49"/>
      <c r="K23">
        <f>VLOOKUP($B23,'[1]Course Alpin 1'!$1:$1048576,7,0)</f>
        <v>0</v>
      </c>
    </row>
    <row r="24" spans="1:11" x14ac:dyDescent="0.35">
      <c r="A24" s="2">
        <v>23</v>
      </c>
      <c r="B24">
        <v>41</v>
      </c>
      <c r="C24" t="s">
        <v>605</v>
      </c>
      <c r="D24" t="s">
        <v>454</v>
      </c>
      <c r="E24" s="43">
        <f>VLOOKUP(B24,'[2]Geant 1'!$A$1:$Q$252,3,0)</f>
        <v>6.7175925926114301E-4</v>
      </c>
      <c r="F24" s="43"/>
      <c r="G24" s="37"/>
      <c r="H24" s="49"/>
      <c r="K24">
        <f>VLOOKUP($B24,'[1]Course Alpin 1'!$1:$1048576,7,0)</f>
        <v>72716</v>
      </c>
    </row>
    <row r="25" spans="1:11" x14ac:dyDescent="0.35">
      <c r="A25" s="2">
        <v>24</v>
      </c>
      <c r="B25">
        <v>23</v>
      </c>
      <c r="C25" t="s">
        <v>459</v>
      </c>
      <c r="D25" t="s">
        <v>457</v>
      </c>
      <c r="E25" s="43">
        <f>VLOOKUP(B25,'[2]Geant 1'!$A$1:$Q$252,3,0)</f>
        <v>6.7268518518707153E-4</v>
      </c>
      <c r="F25" s="43"/>
      <c r="G25" s="37"/>
      <c r="H25" s="49"/>
      <c r="K25">
        <f>VLOOKUP($B25,'[1]Course Alpin 1'!$1:$1048576,7,0)</f>
        <v>71083</v>
      </c>
    </row>
    <row r="26" spans="1:11" x14ac:dyDescent="0.35">
      <c r="A26" s="2">
        <v>25</v>
      </c>
      <c r="B26">
        <v>14</v>
      </c>
      <c r="C26" t="s">
        <v>442</v>
      </c>
      <c r="D26" t="s">
        <v>32</v>
      </c>
      <c r="E26" s="43">
        <f>VLOOKUP(B26,'[2]Geant 1'!$A$1:$Q$252,3,0)</f>
        <v>6.7337962963151792E-4</v>
      </c>
      <c r="F26" s="43"/>
      <c r="G26" s="37"/>
      <c r="H26" s="49"/>
      <c r="K26">
        <f>VLOOKUP($B26,'[1]Course Alpin 1'!$1:$1048576,7,0)</f>
        <v>67450</v>
      </c>
    </row>
    <row r="27" spans="1:11" x14ac:dyDescent="0.35">
      <c r="A27" s="2">
        <v>26</v>
      </c>
      <c r="B27">
        <v>45</v>
      </c>
      <c r="C27" t="s">
        <v>609</v>
      </c>
      <c r="D27" t="s">
        <v>165</v>
      </c>
      <c r="E27" s="43">
        <f>VLOOKUP(B27,'[2]Geant 1'!$A$1:$Q$252,3,0)</f>
        <v>6.7835648148338373E-4</v>
      </c>
      <c r="F27" s="43"/>
      <c r="G27" s="37"/>
      <c r="H27" s="49"/>
      <c r="K27">
        <f>VLOOKUP($B27,'[1]Course Alpin 1'!$1:$1048576,7,0)</f>
        <v>61438</v>
      </c>
    </row>
    <row r="28" spans="1:11" x14ac:dyDescent="0.35">
      <c r="A28" s="2">
        <v>27</v>
      </c>
      <c r="B28">
        <v>26</v>
      </c>
      <c r="C28" t="s">
        <v>456</v>
      </c>
      <c r="D28" t="s">
        <v>457</v>
      </c>
      <c r="E28" s="43">
        <f>VLOOKUP(B28,'[2]Geant 1'!$A$1:$Q$252,3,0)</f>
        <v>6.9432870370565074E-4</v>
      </c>
      <c r="F28" s="43"/>
      <c r="G28" s="37"/>
      <c r="H28" s="49"/>
      <c r="K28">
        <f>VLOOKUP($B28,'[1]Course Alpin 1'!$1:$1048576,7,0)</f>
        <v>70281</v>
      </c>
    </row>
    <row r="29" spans="1:11" x14ac:dyDescent="0.35">
      <c r="A29" s="2">
        <v>28</v>
      </c>
      <c r="B29">
        <v>43</v>
      </c>
      <c r="C29" t="s">
        <v>607</v>
      </c>
      <c r="D29" t="s">
        <v>480</v>
      </c>
      <c r="E29" s="43">
        <f>VLOOKUP(B29,'[2]Geant 1'!$A$1:$Q$252,3,0)</f>
        <v>6.9571759259454352E-4</v>
      </c>
      <c r="F29" s="43"/>
      <c r="G29" s="37"/>
      <c r="H29" s="49"/>
      <c r="K29">
        <f>VLOOKUP($B29,'[1]Course Alpin 1'!$1:$1048576,7,0)</f>
        <v>0</v>
      </c>
    </row>
    <row r="30" spans="1:11" x14ac:dyDescent="0.35">
      <c r="A30" s="2">
        <v>29</v>
      </c>
      <c r="B30">
        <v>21</v>
      </c>
      <c r="C30" t="s">
        <v>591</v>
      </c>
      <c r="D30" t="s">
        <v>170</v>
      </c>
      <c r="E30" s="43">
        <f>VLOOKUP(B30,'[2]Geant 1'!$A$1:$Q$252,3,0)</f>
        <v>6.9953703703899868E-4</v>
      </c>
      <c r="F30" s="43"/>
      <c r="G30" s="37"/>
      <c r="H30" s="49"/>
      <c r="K30">
        <f>VLOOKUP($B30,'[1]Course Alpin 1'!$1:$1048576,7,0)</f>
        <v>71062</v>
      </c>
    </row>
    <row r="31" spans="1:11" x14ac:dyDescent="0.35">
      <c r="A31" s="2">
        <v>30</v>
      </c>
      <c r="B31">
        <v>22</v>
      </c>
      <c r="C31" t="s">
        <v>445</v>
      </c>
      <c r="D31" t="s">
        <v>32</v>
      </c>
      <c r="E31" s="43">
        <f>VLOOKUP(B31,'[2]Geant 1'!$A$1:$Q$252,3,0)</f>
        <v>7.2696759259463116E-4</v>
      </c>
      <c r="F31" s="43"/>
      <c r="G31" s="37"/>
      <c r="H31" s="49"/>
      <c r="K31">
        <f>VLOOKUP($B31,'[1]Course Alpin 1'!$1:$1048576,7,0)</f>
        <v>72813</v>
      </c>
    </row>
    <row r="32" spans="1:11" x14ac:dyDescent="0.35">
      <c r="A32" s="2">
        <v>31</v>
      </c>
      <c r="B32">
        <v>12</v>
      </c>
      <c r="C32" t="s">
        <v>588</v>
      </c>
      <c r="D32" t="s">
        <v>168</v>
      </c>
      <c r="E32" s="43">
        <f>VLOOKUP(B32,'[2]Geant 1'!$A$1:$Q$252,3,0)</f>
        <v>7.5046296296506741E-4</v>
      </c>
      <c r="F32" s="43"/>
      <c r="G32" s="37"/>
      <c r="H32" s="49"/>
      <c r="K32">
        <f>VLOOKUP($B32,'[1]Course Alpin 1'!$1:$1048576,7,0)</f>
        <v>67790</v>
      </c>
    </row>
    <row r="33" spans="1:11" x14ac:dyDescent="0.35">
      <c r="A33" s="2">
        <v>32</v>
      </c>
      <c r="B33">
        <v>27</v>
      </c>
      <c r="C33" t="s">
        <v>592</v>
      </c>
      <c r="D33" t="s">
        <v>406</v>
      </c>
      <c r="E33" s="43">
        <f>VLOOKUP(B33,'[2]Geant 1'!$A$1:$Q$252,3,0)</f>
        <v>7.6273148148362033E-4</v>
      </c>
      <c r="F33" s="43"/>
      <c r="G33" s="37"/>
      <c r="H33" s="49"/>
      <c r="K33">
        <f>VLOOKUP($B33,'[1]Course Alpin 1'!$1:$1048576,7,0)</f>
        <v>68285</v>
      </c>
    </row>
    <row r="34" spans="1:11" x14ac:dyDescent="0.35">
      <c r="A34" s="2">
        <v>33</v>
      </c>
      <c r="B34">
        <v>40</v>
      </c>
      <c r="C34" t="s">
        <v>604</v>
      </c>
      <c r="D34" t="s">
        <v>454</v>
      </c>
      <c r="E34" s="43">
        <f>VLOOKUP(B34,'[2]Geant 1'!$A$1:$Q$252,3,0)</f>
        <v>7.885416666688779E-4</v>
      </c>
      <c r="F34" s="43"/>
      <c r="G34" s="37"/>
      <c r="H34" s="49"/>
      <c r="K34">
        <f>VLOOKUP($B34,'[1]Course Alpin 1'!$1:$1048576,7,0)</f>
        <v>71026</v>
      </c>
    </row>
    <row r="35" spans="1:11" x14ac:dyDescent="0.35">
      <c r="A35" s="2">
        <v>34</v>
      </c>
      <c r="B35">
        <v>33</v>
      </c>
      <c r="C35" t="s">
        <v>597</v>
      </c>
      <c r="D35" t="s">
        <v>475</v>
      </c>
      <c r="E35" s="43">
        <f>VLOOKUP(B35,'[2]Geant 1'!$A$1:$Q$252,3,0)</f>
        <v>8.3518518518752721E-4</v>
      </c>
      <c r="F35" s="43"/>
      <c r="G35" s="37"/>
      <c r="H35" s="49"/>
      <c r="K35">
        <f>VLOOKUP($B35,'[1]Course Alpin 1'!$1:$1048576,7,0)</f>
        <v>0</v>
      </c>
    </row>
    <row r="36" spans="1:11" x14ac:dyDescent="0.35">
      <c r="A36" s="2">
        <v>35</v>
      </c>
      <c r="B36">
        <v>36</v>
      </c>
      <c r="C36" t="s">
        <v>600</v>
      </c>
      <c r="D36" t="s">
        <v>168</v>
      </c>
      <c r="E36" s="43">
        <f>VLOOKUP(B36,'[2]Geant 1'!$A$1:$Q$252,3,0)</f>
        <v>8.4895833333571398E-4</v>
      </c>
      <c r="F36" s="43"/>
      <c r="G36" s="37"/>
      <c r="H36" s="49"/>
      <c r="K36">
        <f>VLOOKUP($B36,'[1]Course Alpin 1'!$1:$1048576,7,0)</f>
        <v>68155</v>
      </c>
    </row>
    <row r="37" spans="1:11" x14ac:dyDescent="0.35">
      <c r="A37" s="2">
        <v>36</v>
      </c>
      <c r="B37">
        <v>28</v>
      </c>
      <c r="C37" t="s">
        <v>593</v>
      </c>
      <c r="D37" t="s">
        <v>170</v>
      </c>
      <c r="E37" s="43">
        <f>VLOOKUP(B37,'[2]Geant 1'!$A$1:$Q$252,3,0)</f>
        <v>8.5706018518758855E-4</v>
      </c>
      <c r="F37" s="43"/>
      <c r="G37" s="37"/>
      <c r="H37" s="49"/>
      <c r="K37">
        <f>VLOOKUP($B37,'[1]Course Alpin 1'!$1:$1048576,7,0)</f>
        <v>71061</v>
      </c>
    </row>
    <row r="38" spans="1:11" x14ac:dyDescent="0.35">
      <c r="A38" s="2">
        <v>37</v>
      </c>
      <c r="B38">
        <v>25</v>
      </c>
      <c r="C38" t="s">
        <v>421</v>
      </c>
      <c r="D38" t="s">
        <v>410</v>
      </c>
      <c r="E38" s="43">
        <f>VLOOKUP(B38,'[2]Geant 1'!$A$1:$Q$252,3,0)</f>
        <v>9.2071759259517447E-4</v>
      </c>
      <c r="F38" s="43"/>
      <c r="G38" s="37"/>
      <c r="H38" s="49"/>
      <c r="K38">
        <f>VLOOKUP($B38,'[1]Course Alpin 1'!$1:$1048576,7,0)</f>
        <v>69323</v>
      </c>
    </row>
    <row r="39" spans="1:11" x14ac:dyDescent="0.35">
      <c r="A39" s="2">
        <v>38</v>
      </c>
      <c r="B39">
        <v>24</v>
      </c>
      <c r="C39" t="s">
        <v>487</v>
      </c>
      <c r="D39" t="s">
        <v>457</v>
      </c>
      <c r="E39" s="43">
        <f>VLOOKUP(B39,'[2]Geant 1'!$A$1:$Q$252,3,0)</f>
        <v>9.292824074100133E-4</v>
      </c>
      <c r="F39" s="43"/>
      <c r="G39" s="37"/>
      <c r="H39" s="49"/>
      <c r="K39">
        <f>VLOOKUP($B39,'[1]Course Alpin 1'!$1:$1048576,7,0)</f>
        <v>70283</v>
      </c>
    </row>
    <row r="40" spans="1:11" x14ac:dyDescent="0.35">
      <c r="A40" s="2">
        <v>39</v>
      </c>
      <c r="B40">
        <v>19</v>
      </c>
      <c r="C40" t="s">
        <v>590</v>
      </c>
      <c r="D40" t="s">
        <v>170</v>
      </c>
      <c r="E40" s="43">
        <f>VLOOKUP(B40,'[2]Geant 1'!$A$1:$Q$252,3,0)</f>
        <v>1.1074074074105128E-3</v>
      </c>
      <c r="F40" s="43"/>
      <c r="G40" s="37"/>
      <c r="H40" s="49"/>
      <c r="K40">
        <f>VLOOKUP($B40,'[1]Course Alpin 1'!$1:$1048576,7,0)</f>
        <v>72173</v>
      </c>
    </row>
    <row r="41" spans="1:11" x14ac:dyDescent="0.35">
      <c r="A41" s="2">
        <v>40</v>
      </c>
      <c r="B41">
        <v>37</v>
      </c>
      <c r="C41" t="s">
        <v>601</v>
      </c>
      <c r="D41" t="s">
        <v>310</v>
      </c>
      <c r="E41" s="43">
        <f>VLOOKUP(B41,'[2]Geant 1'!$A$1:$Q$252,3,0)</f>
        <v>1.2964120370406724E-3</v>
      </c>
      <c r="F41" s="43"/>
      <c r="G41" s="37"/>
      <c r="H41" s="49"/>
      <c r="K41">
        <f>VLOOKUP($B41,'[1]Course Alpin 1'!$1:$1048576,7,0)</f>
        <v>68023</v>
      </c>
    </row>
    <row r="42" spans="1:11" x14ac:dyDescent="0.35">
      <c r="B42">
        <v>10</v>
      </c>
      <c r="C42" t="s">
        <v>587</v>
      </c>
      <c r="D42" t="s">
        <v>111</v>
      </c>
      <c r="E42" s="43" t="str">
        <f>VLOOKUP(B42,'[2]Geant 1'!$A$1:$Q$252,3,0)</f>
        <v>Abs</v>
      </c>
      <c r="F42" s="43"/>
      <c r="G42" s="37"/>
      <c r="H42" s="49"/>
      <c r="K42">
        <f>VLOOKUP($B42,'[1]Course Alpin 1'!$1:$1048576,7,0)</f>
        <v>70489</v>
      </c>
    </row>
    <row r="43" spans="1:11" x14ac:dyDescent="0.35">
      <c r="B43">
        <v>29</v>
      </c>
      <c r="C43" t="s">
        <v>594</v>
      </c>
      <c r="D43" t="s">
        <v>165</v>
      </c>
      <c r="E43" s="43" t="str">
        <f>VLOOKUP(B43,'[2]Geant 1'!$A$1:$Q$252,3,0)</f>
        <v>Abs</v>
      </c>
      <c r="F43" s="43"/>
      <c r="G43" s="37"/>
      <c r="H43" s="49"/>
      <c r="K43">
        <f>VLOOKUP($B43,'[1]Course Alpin 1'!$1:$1048576,7,0)</f>
        <v>65779</v>
      </c>
    </row>
    <row r="44" spans="1:11" x14ac:dyDescent="0.35">
      <c r="B44">
        <v>31</v>
      </c>
      <c r="C44" t="s">
        <v>488</v>
      </c>
      <c r="D44" t="s">
        <v>111</v>
      </c>
      <c r="E44" s="43" t="str">
        <f>VLOOKUP(B44,'[2]Geant 1'!$A$1:$Q$252,3,0)</f>
        <v>Abs</v>
      </c>
      <c r="F44" s="43"/>
      <c r="G44" s="37"/>
      <c r="H44" s="49"/>
      <c r="K44">
        <f>VLOOKUP($B44,'[1]Course Alpin 1'!$1:$1048576,7,0)</f>
        <v>70490</v>
      </c>
    </row>
    <row r="45" spans="1:11" x14ac:dyDescent="0.35">
      <c r="B45">
        <v>32</v>
      </c>
      <c r="C45" t="s">
        <v>596</v>
      </c>
      <c r="D45" t="s">
        <v>468</v>
      </c>
      <c r="E45" s="43" t="str">
        <f>VLOOKUP(B45,'[2]Geant 1'!$A$1:$Q$252,3,0)</f>
        <v>Abs</v>
      </c>
      <c r="F45" s="43"/>
      <c r="G45" s="37"/>
      <c r="H45" s="49"/>
      <c r="K45">
        <f>VLOOKUP($B45,'[1]Course Alpin 1'!$1:$1048576,7,0)</f>
        <v>71112</v>
      </c>
    </row>
    <row r="46" spans="1:11" x14ac:dyDescent="0.35">
      <c r="B46">
        <v>39</v>
      </c>
      <c r="C46" t="s">
        <v>603</v>
      </c>
      <c r="D46" t="s">
        <v>170</v>
      </c>
      <c r="E46" s="43" t="str">
        <f>VLOOKUP(B46,'[2]Geant 1'!$A$1:$Q$252,3,0)</f>
        <v>Abs</v>
      </c>
      <c r="F46" s="43"/>
      <c r="G46" s="37"/>
      <c r="H46" s="49"/>
      <c r="K46">
        <f>VLOOKUP($B46,'[1]Course Alpin 1'!$1:$1048576,7,0)</f>
        <v>0</v>
      </c>
    </row>
    <row r="47" spans="1:11" x14ac:dyDescent="0.35">
      <c r="B47">
        <v>42</v>
      </c>
      <c r="C47" t="s">
        <v>606</v>
      </c>
      <c r="D47" t="s">
        <v>457</v>
      </c>
      <c r="E47" s="43" t="str">
        <f>VLOOKUP(B47,'[2]Geant 1'!$A$1:$Q$252,3,0)</f>
        <v>Abs</v>
      </c>
      <c r="F47" s="43"/>
      <c r="G47" s="37"/>
      <c r="H47" s="49"/>
      <c r="K47">
        <f>VLOOKUP($B47,'[1]Course Alpin 1'!$1:$1048576,7,0)</f>
        <v>72726</v>
      </c>
    </row>
    <row r="48" spans="1:11" x14ac:dyDescent="0.35">
      <c r="B48">
        <v>44</v>
      </c>
      <c r="C48" t="s">
        <v>608</v>
      </c>
      <c r="D48" t="s">
        <v>454</v>
      </c>
      <c r="E48" s="43" t="str">
        <f>VLOOKUP(B48,'[2]Geant 1'!$A$1:$Q$252,3,0)</f>
        <v>Abs</v>
      </c>
      <c r="F48" s="43"/>
      <c r="G48" s="37"/>
      <c r="H48" s="49"/>
      <c r="K48">
        <f>VLOOKUP($B48,'[1]Course Alpin 1'!$1:$1048576,7,0)</f>
        <v>72662</v>
      </c>
    </row>
    <row r="49" spans="2:11" x14ac:dyDescent="0.35">
      <c r="B49">
        <v>47</v>
      </c>
      <c r="C49" t="s">
        <v>610</v>
      </c>
      <c r="D49" t="s">
        <v>410</v>
      </c>
      <c r="E49" s="43" t="str">
        <f>VLOOKUP(B49,'[2]Geant 1'!$A$1:$Q$252,3,0)</f>
        <v>Abs</v>
      </c>
      <c r="F49" s="43"/>
      <c r="G49" s="37"/>
      <c r="H49" s="49"/>
      <c r="K49">
        <f>VLOOKUP($B49,'[1]Course Alpin 1'!$1:$1048576,7,0)</f>
        <v>70266</v>
      </c>
    </row>
    <row r="50" spans="2:11" x14ac:dyDescent="0.35">
      <c r="B50"/>
      <c r="C50"/>
      <c r="D50"/>
      <c r="E50" s="43"/>
      <c r="F50" s="43"/>
      <c r="G50" s="37"/>
      <c r="H50" s="49"/>
    </row>
    <row r="51" spans="2:11" x14ac:dyDescent="0.35">
      <c r="B51"/>
      <c r="C51"/>
      <c r="D51"/>
      <c r="E51" s="43"/>
      <c r="F51" s="43"/>
      <c r="G51" s="37"/>
      <c r="H51" s="49"/>
    </row>
    <row r="52" spans="2:11" x14ac:dyDescent="0.35">
      <c r="B52"/>
      <c r="C52"/>
      <c r="D52"/>
      <c r="F52" s="37"/>
      <c r="G52" s="37"/>
      <c r="H52" s="49"/>
    </row>
    <row r="53" spans="2:11" x14ac:dyDescent="0.35">
      <c r="B53"/>
      <c r="C53"/>
      <c r="D53"/>
      <c r="F53" s="37"/>
      <c r="G53" s="37"/>
      <c r="H53" s="49"/>
    </row>
    <row r="54" spans="2:11" x14ac:dyDescent="0.35">
      <c r="B54"/>
      <c r="C54"/>
      <c r="D54"/>
      <c r="F54" s="37"/>
      <c r="G54" s="37"/>
      <c r="H54" s="49"/>
    </row>
    <row r="55" spans="2:11" x14ac:dyDescent="0.35">
      <c r="B55"/>
      <c r="C55"/>
      <c r="D55"/>
      <c r="F55" s="37"/>
      <c r="G55" s="37"/>
      <c r="H55" s="49"/>
    </row>
    <row r="56" spans="2:11" x14ac:dyDescent="0.35">
      <c r="B56"/>
      <c r="C56"/>
      <c r="D56"/>
      <c r="F56" s="37"/>
      <c r="G56" s="37"/>
      <c r="H56" s="49"/>
    </row>
    <row r="57" spans="2:11" x14ac:dyDescent="0.35">
      <c r="B57"/>
      <c r="C57"/>
      <c r="D57"/>
      <c r="F57" s="37"/>
      <c r="G57" s="37"/>
      <c r="H57" s="49"/>
    </row>
    <row r="58" spans="2:11" x14ac:dyDescent="0.35">
      <c r="B58"/>
      <c r="C58"/>
      <c r="D58"/>
      <c r="F58" s="37"/>
      <c r="G58" s="37"/>
      <c r="H58" s="49"/>
    </row>
    <row r="59" spans="2:11" x14ac:dyDescent="0.35">
      <c r="B59"/>
      <c r="C59"/>
      <c r="D59"/>
      <c r="F59" s="37"/>
      <c r="G59" s="37"/>
      <c r="H59" s="49"/>
    </row>
    <row r="60" spans="2:11" x14ac:dyDescent="0.35">
      <c r="B60"/>
      <c r="C60"/>
      <c r="D60"/>
      <c r="F60" s="37"/>
      <c r="G60" s="37"/>
      <c r="H60" s="49"/>
    </row>
    <row r="61" spans="2:11" x14ac:dyDescent="0.35">
      <c r="B61"/>
      <c r="C61"/>
      <c r="D61"/>
      <c r="F61" s="37"/>
      <c r="G61" s="37"/>
      <c r="H61" s="49"/>
    </row>
    <row r="62" spans="2:11" x14ac:dyDescent="0.35">
      <c r="B62"/>
      <c r="C62"/>
      <c r="D62"/>
      <c r="F62" s="37"/>
      <c r="G62" s="37"/>
      <c r="H62" s="49"/>
    </row>
    <row r="63" spans="2:11" x14ac:dyDescent="0.35">
      <c r="B63"/>
      <c r="C63"/>
      <c r="D63"/>
      <c r="F63" s="37"/>
      <c r="G63" s="37"/>
      <c r="H63" s="49"/>
    </row>
    <row r="64" spans="2:11" x14ac:dyDescent="0.35">
      <c r="B64"/>
      <c r="C64"/>
      <c r="D64"/>
      <c r="F64" s="37"/>
      <c r="G64" s="37"/>
      <c r="H64" s="49"/>
    </row>
    <row r="65" spans="2:8" x14ac:dyDescent="0.35">
      <c r="B65"/>
      <c r="C65"/>
      <c r="D65"/>
      <c r="F65" s="37"/>
      <c r="G65" s="37"/>
      <c r="H65" s="49"/>
    </row>
    <row r="66" spans="2:8" x14ac:dyDescent="0.35">
      <c r="B66"/>
      <c r="C66"/>
      <c r="D66"/>
      <c r="F66" s="37"/>
      <c r="G66" s="37"/>
      <c r="H66" s="49"/>
    </row>
    <row r="67" spans="2:8" x14ac:dyDescent="0.35">
      <c r="B67"/>
      <c r="C67"/>
      <c r="D67"/>
      <c r="F67" s="37"/>
      <c r="G67" s="37"/>
      <c r="H67" s="49"/>
    </row>
    <row r="68" spans="2:8" x14ac:dyDescent="0.35">
      <c r="B68"/>
      <c r="C68"/>
      <c r="D68"/>
      <c r="F68" s="37"/>
      <c r="G68" s="37"/>
      <c r="H68" s="49"/>
    </row>
    <row r="69" spans="2:8" x14ac:dyDescent="0.35">
      <c r="B69"/>
      <c r="C69"/>
      <c r="D69"/>
      <c r="F69" s="37"/>
      <c r="G69" s="37"/>
      <c r="H69" s="49"/>
    </row>
    <row r="70" spans="2:8" x14ac:dyDescent="0.35">
      <c r="B70"/>
      <c r="C70"/>
      <c r="D70"/>
      <c r="F70" s="37"/>
      <c r="G70" s="37"/>
      <c r="H70" s="49"/>
    </row>
    <row r="71" spans="2:8" x14ac:dyDescent="0.35">
      <c r="B71"/>
      <c r="C71"/>
      <c r="D71"/>
      <c r="F71" s="37"/>
      <c r="G71" s="37"/>
      <c r="H71" s="49"/>
    </row>
    <row r="72" spans="2:8" x14ac:dyDescent="0.35">
      <c r="B72"/>
      <c r="C72"/>
      <c r="D72"/>
      <c r="F72" s="37"/>
      <c r="G72" s="37"/>
      <c r="H72" s="49"/>
    </row>
    <row r="73" spans="2:8" x14ac:dyDescent="0.35">
      <c r="B73"/>
      <c r="C73"/>
      <c r="D73"/>
      <c r="F73" s="37"/>
      <c r="G73" s="37"/>
      <c r="H73" s="49"/>
    </row>
    <row r="74" spans="2:8" x14ac:dyDescent="0.35">
      <c r="B74"/>
      <c r="C74"/>
      <c r="D74"/>
      <c r="F74" s="37"/>
      <c r="G74" s="37"/>
      <c r="H74" s="49"/>
    </row>
    <row r="75" spans="2:8" x14ac:dyDescent="0.35">
      <c r="B75"/>
      <c r="C75"/>
      <c r="D75"/>
      <c r="F75" s="37"/>
      <c r="G75" s="37"/>
      <c r="H75" s="49"/>
    </row>
    <row r="76" spans="2:8" x14ac:dyDescent="0.35">
      <c r="B76"/>
      <c r="C76"/>
      <c r="D76"/>
      <c r="F76" s="37"/>
      <c r="G76" s="37"/>
      <c r="H76" s="49"/>
    </row>
    <row r="77" spans="2:8" x14ac:dyDescent="0.35">
      <c r="B77"/>
      <c r="C77"/>
      <c r="D77"/>
      <c r="F77" s="37"/>
      <c r="G77" s="37"/>
      <c r="H77" s="49"/>
    </row>
    <row r="78" spans="2:8" x14ac:dyDescent="0.35">
      <c r="B78"/>
      <c r="C78"/>
      <c r="D78"/>
      <c r="F78" s="37"/>
      <c r="G78" s="37"/>
      <c r="H78" s="49"/>
    </row>
    <row r="79" spans="2:8" x14ac:dyDescent="0.35">
      <c r="B79"/>
      <c r="C79"/>
      <c r="D79"/>
      <c r="F79" s="37"/>
      <c r="G79" s="37"/>
      <c r="H79" s="49"/>
    </row>
    <row r="80" spans="2:8" x14ac:dyDescent="0.35">
      <c r="B80"/>
      <c r="C80"/>
      <c r="D80"/>
      <c r="F80" s="37"/>
      <c r="G80" s="37"/>
      <c r="H80" s="49"/>
    </row>
    <row r="81" spans="2:8" x14ac:dyDescent="0.35">
      <c r="B81"/>
      <c r="C81"/>
      <c r="D81"/>
      <c r="F81" s="37"/>
      <c r="G81" s="37"/>
      <c r="H81" s="49"/>
    </row>
    <row r="82" spans="2:8" x14ac:dyDescent="0.35">
      <c r="B82"/>
      <c r="C82"/>
      <c r="D82"/>
      <c r="F82" s="37"/>
      <c r="G82" s="37"/>
      <c r="H82" s="49"/>
    </row>
    <row r="83" spans="2:8" x14ac:dyDescent="0.35">
      <c r="B83"/>
      <c r="C83"/>
      <c r="D83"/>
      <c r="F83" s="37"/>
      <c r="G83" s="37"/>
      <c r="H83" s="49"/>
    </row>
    <row r="84" spans="2:8" x14ac:dyDescent="0.35">
      <c r="B84"/>
      <c r="C84"/>
      <c r="D84"/>
      <c r="F84" s="37"/>
      <c r="G84" s="37"/>
      <c r="H84" s="49"/>
    </row>
    <row r="85" spans="2:8" x14ac:dyDescent="0.35">
      <c r="B85"/>
      <c r="C85"/>
      <c r="D85"/>
      <c r="F85" s="37"/>
      <c r="G85" s="37"/>
      <c r="H85" s="49"/>
    </row>
    <row r="86" spans="2:8" x14ac:dyDescent="0.35">
      <c r="B86"/>
      <c r="C86"/>
      <c r="D86"/>
      <c r="F86" s="37"/>
      <c r="G86" s="37"/>
      <c r="H86" s="49"/>
    </row>
    <row r="87" spans="2:8" x14ac:dyDescent="0.35">
      <c r="B87"/>
      <c r="C87"/>
      <c r="D87"/>
      <c r="F87" s="37"/>
      <c r="G87" s="37"/>
      <c r="H87" s="49"/>
    </row>
    <row r="88" spans="2:8" x14ac:dyDescent="0.35">
      <c r="B88"/>
      <c r="C88"/>
      <c r="D88"/>
      <c r="F88" s="37"/>
      <c r="G88" s="37"/>
      <c r="H88" s="49"/>
    </row>
    <row r="89" spans="2:8" x14ac:dyDescent="0.35">
      <c r="B89"/>
      <c r="C89"/>
      <c r="D89"/>
      <c r="F89" s="37"/>
      <c r="G89" s="37"/>
      <c r="H89" s="49"/>
    </row>
    <row r="90" spans="2:8" x14ac:dyDescent="0.35">
      <c r="B90"/>
      <c r="C90"/>
      <c r="D90"/>
      <c r="F90" s="37"/>
      <c r="G90" s="37"/>
      <c r="H90" s="49"/>
    </row>
    <row r="91" spans="2:8" x14ac:dyDescent="0.35">
      <c r="B91"/>
      <c r="C91"/>
      <c r="D91"/>
      <c r="F91" s="37"/>
      <c r="G91" s="37"/>
      <c r="H91" s="49"/>
    </row>
    <row r="92" spans="2:8" x14ac:dyDescent="0.35">
      <c r="B92"/>
      <c r="C92"/>
      <c r="D92"/>
      <c r="F92" s="37"/>
      <c r="G92" s="37"/>
      <c r="H92" s="49"/>
    </row>
    <row r="93" spans="2:8" x14ac:dyDescent="0.35">
      <c r="B93"/>
      <c r="C93"/>
      <c r="D93"/>
      <c r="F93" s="37"/>
      <c r="G93" s="37"/>
      <c r="H93" s="49"/>
    </row>
    <row r="94" spans="2:8" x14ac:dyDescent="0.35">
      <c r="B94"/>
      <c r="C94"/>
      <c r="D94"/>
      <c r="F94" s="37"/>
      <c r="G94" s="37"/>
      <c r="H94" s="49"/>
    </row>
    <row r="95" spans="2:8" x14ac:dyDescent="0.35">
      <c r="B95"/>
      <c r="C95"/>
      <c r="D95"/>
      <c r="F95" s="37"/>
      <c r="G95" s="37"/>
      <c r="H95" s="49"/>
    </row>
    <row r="96" spans="2:8" x14ac:dyDescent="0.35">
      <c r="B96"/>
      <c r="C96"/>
      <c r="D96"/>
      <c r="F96" s="37"/>
      <c r="G96" s="37"/>
      <c r="H96" s="49"/>
    </row>
    <row r="97" spans="2:8" x14ac:dyDescent="0.35">
      <c r="B97"/>
      <c r="C97"/>
      <c r="D97"/>
      <c r="F97" s="37"/>
      <c r="G97" s="37"/>
      <c r="H97" s="49"/>
    </row>
    <row r="98" spans="2:8" x14ac:dyDescent="0.35">
      <c r="B98"/>
      <c r="C98"/>
      <c r="D98"/>
      <c r="F98" s="37"/>
      <c r="G98" s="37"/>
      <c r="H98" s="49"/>
    </row>
    <row r="99" spans="2:8" x14ac:dyDescent="0.35">
      <c r="B99"/>
      <c r="C99"/>
      <c r="D99"/>
      <c r="F99" s="37"/>
      <c r="G99" s="37"/>
      <c r="H99" s="49"/>
    </row>
    <row r="100" spans="2:8" x14ac:dyDescent="0.35">
      <c r="B100"/>
      <c r="C100"/>
      <c r="D100"/>
      <c r="F100" s="37"/>
      <c r="G100" s="37"/>
      <c r="H100" s="49"/>
    </row>
    <row r="101" spans="2:8" x14ac:dyDescent="0.35">
      <c r="B101"/>
      <c r="C101"/>
      <c r="D101"/>
      <c r="F101" s="37"/>
      <c r="G101" s="37"/>
      <c r="H101" s="49"/>
    </row>
    <row r="102" spans="2:8" x14ac:dyDescent="0.35">
      <c r="B102"/>
      <c r="C102"/>
      <c r="D102"/>
      <c r="F102" s="37"/>
      <c r="G102" s="37"/>
      <c r="H102" s="49"/>
    </row>
    <row r="103" spans="2:8" x14ac:dyDescent="0.35">
      <c r="F103" s="37"/>
      <c r="G103" s="37"/>
      <c r="H103" s="49"/>
    </row>
    <row r="104" spans="2:8" x14ac:dyDescent="0.35">
      <c r="F104" s="37"/>
      <c r="G104" s="37"/>
    </row>
    <row r="105" spans="2:8" x14ac:dyDescent="0.35">
      <c r="F105" s="37"/>
      <c r="G105" s="37"/>
    </row>
    <row r="106" spans="2:8" x14ac:dyDescent="0.35">
      <c r="F106" s="37"/>
      <c r="G106" s="37"/>
    </row>
    <row r="107" spans="2:8" x14ac:dyDescent="0.35">
      <c r="F107" s="37"/>
      <c r="G107" s="37"/>
    </row>
    <row r="108" spans="2:8" x14ac:dyDescent="0.35">
      <c r="F108" s="37"/>
      <c r="G108" s="37"/>
    </row>
    <row r="109" spans="2:8" x14ac:dyDescent="0.35">
      <c r="F109" s="37"/>
      <c r="G109" s="37"/>
    </row>
    <row r="110" spans="2:8" x14ac:dyDescent="0.35">
      <c r="F110" s="37"/>
      <c r="G110" s="37"/>
    </row>
    <row r="111" spans="2:8" x14ac:dyDescent="0.35">
      <c r="F111" s="37"/>
      <c r="G111" s="37"/>
    </row>
    <row r="112" spans="2:8" x14ac:dyDescent="0.35">
      <c r="F112" s="37"/>
      <c r="G112" s="37"/>
    </row>
    <row r="113" spans="6:7" x14ac:dyDescent="0.35">
      <c r="F113" s="37"/>
      <c r="G113" s="37"/>
    </row>
    <row r="114" spans="6:7" x14ac:dyDescent="0.35">
      <c r="F114" s="37"/>
      <c r="G114" s="37"/>
    </row>
    <row r="115" spans="6:7" x14ac:dyDescent="0.35">
      <c r="F115" s="37"/>
      <c r="G115" s="37"/>
    </row>
    <row r="116" spans="6:7" x14ac:dyDescent="0.35">
      <c r="F116" s="37"/>
      <c r="G116" s="37"/>
    </row>
    <row r="117" spans="6:7" x14ac:dyDescent="0.35">
      <c r="F117" s="37"/>
      <c r="G117" s="37"/>
    </row>
    <row r="118" spans="6:7" x14ac:dyDescent="0.35">
      <c r="F118" s="37"/>
      <c r="G118" s="37"/>
    </row>
    <row r="119" spans="6:7" x14ac:dyDescent="0.35">
      <c r="F119" s="37"/>
      <c r="G119" s="37"/>
    </row>
    <row r="120" spans="6:7" x14ac:dyDescent="0.35">
      <c r="F120" s="37"/>
      <c r="G120" s="37"/>
    </row>
    <row r="121" spans="6:7" x14ac:dyDescent="0.35">
      <c r="F121" s="37"/>
      <c r="G121" s="37"/>
    </row>
    <row r="122" spans="6:7" x14ac:dyDescent="0.35">
      <c r="F122" s="37"/>
      <c r="G122" s="37"/>
    </row>
    <row r="123" spans="6:7" x14ac:dyDescent="0.35">
      <c r="F123" s="37"/>
      <c r="G123" s="37"/>
    </row>
    <row r="124" spans="6:7" x14ac:dyDescent="0.35">
      <c r="F124" s="37"/>
      <c r="G124" s="37"/>
    </row>
    <row r="125" spans="6:7" x14ac:dyDescent="0.35">
      <c r="F125" s="37"/>
      <c r="G125" s="37"/>
    </row>
    <row r="126" spans="6:7" x14ac:dyDescent="0.35">
      <c r="F126" s="37"/>
      <c r="G126" s="37"/>
    </row>
    <row r="127" spans="6:7" x14ac:dyDescent="0.35">
      <c r="F127" s="37"/>
      <c r="G127" s="37"/>
    </row>
    <row r="128" spans="6:7" x14ac:dyDescent="0.35">
      <c r="F128" s="37"/>
      <c r="G128" s="37"/>
    </row>
    <row r="129" spans="6:7" x14ac:dyDescent="0.35">
      <c r="F129" s="37"/>
      <c r="G129" s="37"/>
    </row>
    <row r="130" spans="6:7" x14ac:dyDescent="0.35">
      <c r="F130" s="37"/>
      <c r="G130" s="37"/>
    </row>
    <row r="131" spans="6:7" x14ac:dyDescent="0.35">
      <c r="F131" s="37"/>
      <c r="G131" s="37"/>
    </row>
    <row r="132" spans="6:7" x14ac:dyDescent="0.35">
      <c r="F132" s="37"/>
      <c r="G132" s="37"/>
    </row>
    <row r="133" spans="6:7" x14ac:dyDescent="0.35">
      <c r="F133" s="37"/>
      <c r="G133" s="37"/>
    </row>
    <row r="134" spans="6:7" x14ac:dyDescent="0.35">
      <c r="F134" s="37"/>
      <c r="G134" s="37"/>
    </row>
    <row r="135" spans="6:7" x14ac:dyDescent="0.35">
      <c r="F135" s="37"/>
      <c r="G135" s="37"/>
    </row>
    <row r="136" spans="6:7" x14ac:dyDescent="0.35">
      <c r="F136" s="37"/>
      <c r="G136" s="37"/>
    </row>
    <row r="137" spans="6:7" x14ac:dyDescent="0.35">
      <c r="F137" s="37"/>
      <c r="G137" s="37"/>
    </row>
    <row r="138" spans="6:7" x14ac:dyDescent="0.35">
      <c r="F138" s="37"/>
      <c r="G138" s="37"/>
    </row>
    <row r="139" spans="6:7" x14ac:dyDescent="0.35">
      <c r="F139" s="37"/>
      <c r="G139" s="37"/>
    </row>
    <row r="140" spans="6:7" x14ac:dyDescent="0.35">
      <c r="F140" s="37"/>
      <c r="G140" s="37"/>
    </row>
    <row r="141" spans="6:7" x14ac:dyDescent="0.35">
      <c r="F141" s="37"/>
      <c r="G141" s="37"/>
    </row>
    <row r="142" spans="6:7" x14ac:dyDescent="0.35">
      <c r="F142" s="37"/>
      <c r="G142" s="37"/>
    </row>
    <row r="143" spans="6:7" x14ac:dyDescent="0.35">
      <c r="F143" s="37"/>
      <c r="G143" s="37"/>
    </row>
    <row r="144" spans="6:7" x14ac:dyDescent="0.35">
      <c r="F144" s="37"/>
      <c r="G144" s="37"/>
    </row>
    <row r="145" spans="6:7" x14ac:dyDescent="0.35">
      <c r="F145" s="37"/>
      <c r="G145" s="37"/>
    </row>
    <row r="146" spans="6:7" x14ac:dyDescent="0.35">
      <c r="F146" s="37"/>
      <c r="G146" s="37"/>
    </row>
    <row r="147" spans="6:7" x14ac:dyDescent="0.35">
      <c r="F147" s="37"/>
      <c r="G147" s="37"/>
    </row>
    <row r="148" spans="6:7" x14ac:dyDescent="0.35">
      <c r="F148" s="37"/>
      <c r="G148" s="37"/>
    </row>
    <row r="149" spans="6:7" x14ac:dyDescent="0.35">
      <c r="F149" s="37"/>
      <c r="G149" s="37"/>
    </row>
    <row r="150" spans="6:7" x14ac:dyDescent="0.35">
      <c r="F150" s="37"/>
      <c r="G150" s="37"/>
    </row>
    <row r="151" spans="6:7" x14ac:dyDescent="0.35">
      <c r="F151" s="37"/>
      <c r="G151" s="37"/>
    </row>
    <row r="152" spans="6:7" x14ac:dyDescent="0.35">
      <c r="F152" s="37"/>
      <c r="G152" s="37"/>
    </row>
    <row r="153" spans="6:7" x14ac:dyDescent="0.35">
      <c r="F153" s="37"/>
      <c r="G153" s="37"/>
    </row>
    <row r="154" spans="6:7" x14ac:dyDescent="0.35">
      <c r="F154" s="37"/>
      <c r="G154" s="37"/>
    </row>
    <row r="155" spans="6:7" x14ac:dyDescent="0.35">
      <c r="F155" s="37"/>
      <c r="G155" s="37"/>
    </row>
    <row r="156" spans="6:7" x14ac:dyDescent="0.35">
      <c r="F156" s="37"/>
      <c r="G156" s="37"/>
    </row>
    <row r="157" spans="6:7" x14ac:dyDescent="0.35">
      <c r="F157" s="37"/>
      <c r="G157" s="37"/>
    </row>
    <row r="158" spans="6:7" x14ac:dyDescent="0.35">
      <c r="F158" s="37"/>
      <c r="G158" s="37"/>
    </row>
    <row r="159" spans="6:7" x14ac:dyDescent="0.35">
      <c r="F159" s="37"/>
      <c r="G159" s="37"/>
    </row>
    <row r="160" spans="6:7" x14ac:dyDescent="0.35">
      <c r="F160" s="37"/>
      <c r="G160" s="37"/>
    </row>
    <row r="161" spans="6:7" x14ac:dyDescent="0.35">
      <c r="F161" s="37"/>
      <c r="G161" s="37"/>
    </row>
    <row r="162" spans="6:7" x14ac:dyDescent="0.35">
      <c r="F162" s="37"/>
      <c r="G162" s="37"/>
    </row>
    <row r="163" spans="6:7" x14ac:dyDescent="0.35">
      <c r="F163" s="37"/>
      <c r="G163" s="37"/>
    </row>
    <row r="164" spans="6:7" x14ac:dyDescent="0.35">
      <c r="F164" s="37"/>
      <c r="G164" s="37"/>
    </row>
    <row r="165" spans="6:7" x14ac:dyDescent="0.35">
      <c r="F165" s="37"/>
      <c r="G165" s="37"/>
    </row>
    <row r="166" spans="6:7" x14ac:dyDescent="0.35">
      <c r="F166" s="37"/>
      <c r="G166" s="37"/>
    </row>
    <row r="167" spans="6:7" x14ac:dyDescent="0.35">
      <c r="F167" s="37"/>
      <c r="G167" s="37"/>
    </row>
    <row r="168" spans="6:7" x14ac:dyDescent="0.35">
      <c r="F168" s="37"/>
      <c r="G168" s="37"/>
    </row>
    <row r="169" spans="6:7" x14ac:dyDescent="0.35">
      <c r="F169" s="37"/>
      <c r="G169" s="37"/>
    </row>
    <row r="170" spans="6:7" x14ac:dyDescent="0.35">
      <c r="F170" s="37"/>
      <c r="G170" s="37"/>
    </row>
    <row r="171" spans="6:7" x14ac:dyDescent="0.35">
      <c r="F171" s="37"/>
      <c r="G171" s="37"/>
    </row>
    <row r="172" spans="6:7" x14ac:dyDescent="0.35">
      <c r="F172" s="37"/>
      <c r="G172" s="37"/>
    </row>
    <row r="173" spans="6:7" x14ac:dyDescent="0.35">
      <c r="F173" s="37"/>
      <c r="G173" s="37"/>
    </row>
    <row r="174" spans="6:7" x14ac:dyDescent="0.35">
      <c r="F174" s="37"/>
      <c r="G174" s="37"/>
    </row>
    <row r="175" spans="6:7" x14ac:dyDescent="0.35">
      <c r="F175" s="37"/>
      <c r="G175" s="37"/>
    </row>
    <row r="176" spans="6:7" x14ac:dyDescent="0.35">
      <c r="F176" s="37"/>
      <c r="G176" s="37"/>
    </row>
    <row r="177" spans="6:7" x14ac:dyDescent="0.35">
      <c r="F177" s="37"/>
      <c r="G177" s="37"/>
    </row>
    <row r="178" spans="6:7" x14ac:dyDescent="0.35">
      <c r="F178" s="37"/>
      <c r="G178" s="37"/>
    </row>
    <row r="179" spans="6:7" x14ac:dyDescent="0.35">
      <c r="F179" s="37"/>
      <c r="G179" s="37"/>
    </row>
    <row r="180" spans="6:7" x14ac:dyDescent="0.35">
      <c r="F180" s="37"/>
      <c r="G180" s="37"/>
    </row>
    <row r="181" spans="6:7" x14ac:dyDescent="0.35">
      <c r="F181" s="37"/>
      <c r="G181" s="37"/>
    </row>
    <row r="182" spans="6:7" x14ac:dyDescent="0.35">
      <c r="F182" s="37"/>
      <c r="G182" s="37"/>
    </row>
    <row r="183" spans="6:7" x14ac:dyDescent="0.35">
      <c r="F183" s="37"/>
      <c r="G183" s="37"/>
    </row>
    <row r="184" spans="6:7" x14ac:dyDescent="0.35">
      <c r="F184" s="37"/>
      <c r="G184" s="37"/>
    </row>
    <row r="185" spans="6:7" x14ac:dyDescent="0.35">
      <c r="F185" s="37"/>
      <c r="G185" s="37"/>
    </row>
    <row r="186" spans="6:7" x14ac:dyDescent="0.35">
      <c r="F186" s="37"/>
      <c r="G186" s="37"/>
    </row>
    <row r="187" spans="6:7" x14ac:dyDescent="0.35">
      <c r="F187" s="37"/>
      <c r="G187" s="37"/>
    </row>
    <row r="188" spans="6:7" x14ac:dyDescent="0.35">
      <c r="F188" s="37"/>
      <c r="G188" s="37"/>
    </row>
    <row r="189" spans="6:7" x14ac:dyDescent="0.35">
      <c r="F189" s="37"/>
      <c r="G189" s="37"/>
    </row>
    <row r="190" spans="6:7" x14ac:dyDescent="0.35">
      <c r="F190" s="37"/>
      <c r="G190" s="37"/>
    </row>
    <row r="191" spans="6:7" x14ac:dyDescent="0.35">
      <c r="F191" s="37"/>
      <c r="G191" s="37"/>
    </row>
    <row r="192" spans="6:7" x14ac:dyDescent="0.35">
      <c r="F192" s="37"/>
      <c r="G192" s="37"/>
    </row>
    <row r="193" spans="6:7" x14ac:dyDescent="0.35">
      <c r="F193" s="37"/>
      <c r="G193" s="37"/>
    </row>
    <row r="194" spans="6:7" x14ac:dyDescent="0.35">
      <c r="F194" s="37"/>
      <c r="G194" s="37"/>
    </row>
    <row r="195" spans="6:7" x14ac:dyDescent="0.35">
      <c r="F195" s="37"/>
      <c r="G195" s="37"/>
    </row>
    <row r="196" spans="6:7" x14ac:dyDescent="0.35">
      <c r="F196" s="37"/>
      <c r="G196" s="37"/>
    </row>
    <row r="197" spans="6:7" x14ac:dyDescent="0.35">
      <c r="F197" s="37"/>
      <c r="G197" s="37"/>
    </row>
    <row r="198" spans="6:7" x14ac:dyDescent="0.35">
      <c r="F198" s="37"/>
      <c r="G198" s="37"/>
    </row>
    <row r="199" spans="6:7" x14ac:dyDescent="0.35">
      <c r="F199" s="37"/>
      <c r="G199" s="37"/>
    </row>
    <row r="200" spans="6:7" x14ac:dyDescent="0.35">
      <c r="F200" s="37"/>
      <c r="G200" s="37"/>
    </row>
    <row r="201" spans="6:7" x14ac:dyDescent="0.35">
      <c r="F201" s="37"/>
      <c r="G201" s="37"/>
    </row>
    <row r="202" spans="6:7" x14ac:dyDescent="0.35">
      <c r="F202" s="37"/>
      <c r="G202" s="37"/>
    </row>
    <row r="203" spans="6:7" x14ac:dyDescent="0.35">
      <c r="F203" s="37"/>
      <c r="G203" s="37"/>
    </row>
    <row r="204" spans="6:7" x14ac:dyDescent="0.35">
      <c r="F204" s="37"/>
      <c r="G204" s="37"/>
    </row>
    <row r="205" spans="6:7" x14ac:dyDescent="0.35">
      <c r="F205" s="37"/>
      <c r="G205" s="37"/>
    </row>
    <row r="206" spans="6:7" x14ac:dyDescent="0.35">
      <c r="F206" s="37"/>
      <c r="G206" s="37"/>
    </row>
    <row r="207" spans="6:7" x14ac:dyDescent="0.35">
      <c r="F207" s="37"/>
      <c r="G207" s="37"/>
    </row>
    <row r="208" spans="6:7" x14ac:dyDescent="0.35">
      <c r="F208" s="37"/>
      <c r="G208" s="37"/>
    </row>
    <row r="209" spans="6:7" x14ac:dyDescent="0.35">
      <c r="F209" s="37"/>
      <c r="G209" s="37"/>
    </row>
    <row r="210" spans="6:7" x14ac:dyDescent="0.35">
      <c r="F210" s="37"/>
      <c r="G210" s="37"/>
    </row>
    <row r="211" spans="6:7" x14ac:dyDescent="0.35">
      <c r="F211" s="37"/>
      <c r="G211" s="37"/>
    </row>
    <row r="212" spans="6:7" x14ac:dyDescent="0.35">
      <c r="F212" s="37"/>
      <c r="G212" s="37"/>
    </row>
    <row r="213" spans="6:7" x14ac:dyDescent="0.35">
      <c r="F213" s="37"/>
      <c r="G213" s="37"/>
    </row>
    <row r="214" spans="6:7" x14ac:dyDescent="0.35">
      <c r="F214" s="37"/>
      <c r="G214" s="37"/>
    </row>
    <row r="215" spans="6:7" x14ac:dyDescent="0.35">
      <c r="F215" s="37"/>
      <c r="G215" s="37"/>
    </row>
    <row r="216" spans="6:7" x14ac:dyDescent="0.35">
      <c r="F216" s="37"/>
      <c r="G216" s="37"/>
    </row>
    <row r="217" spans="6:7" x14ac:dyDescent="0.35">
      <c r="F217" s="37"/>
      <c r="G217" s="37"/>
    </row>
    <row r="218" spans="6:7" x14ac:dyDescent="0.35">
      <c r="F218" s="37"/>
      <c r="G218" s="37"/>
    </row>
    <row r="219" spans="6:7" x14ac:dyDescent="0.35">
      <c r="F219" s="37"/>
      <c r="G219" s="37"/>
    </row>
    <row r="220" spans="6:7" x14ac:dyDescent="0.35">
      <c r="F220" s="37"/>
      <c r="G220" s="37"/>
    </row>
    <row r="221" spans="6:7" x14ac:dyDescent="0.35">
      <c r="F221" s="37"/>
      <c r="G221" s="37"/>
    </row>
    <row r="222" spans="6:7" x14ac:dyDescent="0.35">
      <c r="F222" s="37"/>
      <c r="G222" s="37"/>
    </row>
    <row r="223" spans="6:7" x14ac:dyDescent="0.35">
      <c r="F223" s="37"/>
      <c r="G223" s="37"/>
    </row>
    <row r="224" spans="6:7" x14ac:dyDescent="0.35">
      <c r="F224" s="37"/>
      <c r="G224" s="37"/>
    </row>
    <row r="225" spans="6:7" x14ac:dyDescent="0.35">
      <c r="F225" s="37"/>
      <c r="G225" s="37"/>
    </row>
    <row r="226" spans="6:7" x14ac:dyDescent="0.35">
      <c r="F226" s="37"/>
      <c r="G226" s="37"/>
    </row>
    <row r="227" spans="6:7" x14ac:dyDescent="0.35">
      <c r="F227" s="37"/>
      <c r="G227" s="37"/>
    </row>
    <row r="228" spans="6:7" x14ac:dyDescent="0.35">
      <c r="F228" s="37"/>
      <c r="G228" s="37"/>
    </row>
    <row r="229" spans="6:7" x14ac:dyDescent="0.35">
      <c r="F229" s="37"/>
      <c r="G229" s="37"/>
    </row>
    <row r="230" spans="6:7" x14ac:dyDescent="0.35">
      <c r="F230" s="37"/>
      <c r="G230" s="37"/>
    </row>
    <row r="231" spans="6:7" x14ac:dyDescent="0.35">
      <c r="F231" s="37"/>
      <c r="G231" s="37"/>
    </row>
    <row r="232" spans="6:7" x14ac:dyDescent="0.35">
      <c r="F232" s="37"/>
      <c r="G232" s="37"/>
    </row>
    <row r="233" spans="6:7" x14ac:dyDescent="0.35">
      <c r="F233" s="37"/>
      <c r="G233" s="37"/>
    </row>
    <row r="234" spans="6:7" x14ac:dyDescent="0.35">
      <c r="F234" s="37"/>
      <c r="G234" s="37"/>
    </row>
    <row r="235" spans="6:7" x14ac:dyDescent="0.35">
      <c r="F235" s="37"/>
      <c r="G235" s="37"/>
    </row>
    <row r="236" spans="6:7" x14ac:dyDescent="0.35">
      <c r="F236" s="37"/>
      <c r="G236" s="37"/>
    </row>
    <row r="237" spans="6:7" x14ac:dyDescent="0.35">
      <c r="F237" s="37"/>
      <c r="G237" s="37"/>
    </row>
    <row r="238" spans="6:7" x14ac:dyDescent="0.35">
      <c r="F238" s="37"/>
      <c r="G238" s="37"/>
    </row>
    <row r="239" spans="6:7" x14ac:dyDescent="0.35">
      <c r="F239" s="37"/>
      <c r="G239" s="37"/>
    </row>
    <row r="240" spans="6:7" x14ac:dyDescent="0.35">
      <c r="F240" s="37"/>
      <c r="G240" s="37"/>
    </row>
    <row r="241" spans="6:7" x14ac:dyDescent="0.35">
      <c r="F241" s="37"/>
      <c r="G241" s="37"/>
    </row>
    <row r="242" spans="6:7" x14ac:dyDescent="0.35">
      <c r="F242" s="37"/>
      <c r="G242" s="37"/>
    </row>
    <row r="243" spans="6:7" x14ac:dyDescent="0.35">
      <c r="F243" s="37"/>
      <c r="G243" s="37"/>
    </row>
    <row r="244" spans="6:7" x14ac:dyDescent="0.35">
      <c r="F244" s="37"/>
      <c r="G244" s="37"/>
    </row>
    <row r="245" spans="6:7" x14ac:dyDescent="0.35">
      <c r="F245" s="37"/>
      <c r="G245" s="37"/>
    </row>
    <row r="246" spans="6:7" x14ac:dyDescent="0.35">
      <c r="F246" s="37"/>
      <c r="G246" s="37"/>
    </row>
    <row r="247" spans="6:7" x14ac:dyDescent="0.35">
      <c r="F247" s="37"/>
      <c r="G247" s="37"/>
    </row>
    <row r="248" spans="6:7" x14ac:dyDescent="0.35">
      <c r="F248" s="37"/>
      <c r="G248" s="37"/>
    </row>
    <row r="249" spans="6:7" x14ac:dyDescent="0.35">
      <c r="F249" s="37"/>
      <c r="G249" s="37"/>
    </row>
    <row r="250" spans="6:7" x14ac:dyDescent="0.35">
      <c r="F250" s="37"/>
      <c r="G250" s="37"/>
    </row>
    <row r="251" spans="6:7" x14ac:dyDescent="0.35">
      <c r="F251" s="37"/>
      <c r="G251" s="37"/>
    </row>
    <row r="252" spans="6:7" x14ac:dyDescent="0.35">
      <c r="F252" s="37"/>
      <c r="G252" s="37"/>
    </row>
    <row r="253" spans="6:7" x14ac:dyDescent="0.35">
      <c r="F253" s="37"/>
      <c r="G253" s="37"/>
    </row>
    <row r="254" spans="6:7" x14ac:dyDescent="0.35">
      <c r="F254" s="37"/>
      <c r="G254" s="37"/>
    </row>
    <row r="255" spans="6:7" x14ac:dyDescent="0.35">
      <c r="F255" s="37"/>
      <c r="G255" s="37"/>
    </row>
    <row r="256" spans="6:7" x14ac:dyDescent="0.35">
      <c r="F256" s="37"/>
      <c r="G256" s="37"/>
    </row>
    <row r="257" spans="6:7" x14ac:dyDescent="0.35">
      <c r="F257" s="37"/>
      <c r="G257" s="37"/>
    </row>
    <row r="258" spans="6:7" x14ac:dyDescent="0.35">
      <c r="F258" s="37"/>
      <c r="G258" s="37"/>
    </row>
    <row r="259" spans="6:7" x14ac:dyDescent="0.35">
      <c r="F259" s="37"/>
      <c r="G259" s="37"/>
    </row>
    <row r="260" spans="6:7" x14ac:dyDescent="0.35">
      <c r="F260" s="37"/>
      <c r="G260" s="37"/>
    </row>
    <row r="261" spans="6:7" x14ac:dyDescent="0.35">
      <c r="F261" s="37"/>
      <c r="G261" s="37"/>
    </row>
    <row r="262" spans="6:7" x14ac:dyDescent="0.35">
      <c r="F262" s="37"/>
      <c r="G262" s="37"/>
    </row>
    <row r="263" spans="6:7" x14ac:dyDescent="0.35">
      <c r="F263" s="37"/>
      <c r="G263" s="37"/>
    </row>
    <row r="264" spans="6:7" x14ac:dyDescent="0.35">
      <c r="F264" s="37"/>
      <c r="G264" s="37"/>
    </row>
    <row r="265" spans="6:7" x14ac:dyDescent="0.35">
      <c r="F265" s="37"/>
      <c r="G265" s="37"/>
    </row>
    <row r="266" spans="6:7" x14ac:dyDescent="0.35">
      <c r="F266" s="37"/>
      <c r="G266" s="37"/>
    </row>
    <row r="267" spans="6:7" x14ac:dyDescent="0.35">
      <c r="F267" s="37"/>
      <c r="G267" s="37"/>
    </row>
    <row r="268" spans="6:7" x14ac:dyDescent="0.35">
      <c r="F268" s="37"/>
      <c r="G268" s="37"/>
    </row>
    <row r="269" spans="6:7" x14ac:dyDescent="0.35">
      <c r="F269" s="37"/>
      <c r="G269" s="37"/>
    </row>
    <row r="270" spans="6:7" x14ac:dyDescent="0.35">
      <c r="F270" s="37"/>
      <c r="G270" s="37"/>
    </row>
    <row r="271" spans="6:7" x14ac:dyDescent="0.35">
      <c r="F271" s="37"/>
      <c r="G271" s="37"/>
    </row>
    <row r="272" spans="6:7" x14ac:dyDescent="0.35">
      <c r="F272" s="37"/>
      <c r="G272" s="37"/>
    </row>
    <row r="273" spans="6:7" x14ac:dyDescent="0.35">
      <c r="F273" s="37"/>
      <c r="G273" s="37"/>
    </row>
    <row r="274" spans="6:7" x14ac:dyDescent="0.35">
      <c r="F274" s="37"/>
      <c r="G274" s="37"/>
    </row>
    <row r="275" spans="6:7" x14ac:dyDescent="0.35">
      <c r="F275" s="37"/>
      <c r="G275" s="37"/>
    </row>
    <row r="276" spans="6:7" x14ac:dyDescent="0.35">
      <c r="F276" s="37"/>
      <c r="G276" s="37"/>
    </row>
    <row r="277" spans="6:7" x14ac:dyDescent="0.35">
      <c r="F277" s="37"/>
      <c r="G277" s="37"/>
    </row>
    <row r="278" spans="6:7" x14ac:dyDescent="0.35">
      <c r="F278" s="37"/>
      <c r="G278" s="37"/>
    </row>
    <row r="279" spans="6:7" x14ac:dyDescent="0.35">
      <c r="F279" s="37"/>
      <c r="G279" s="37"/>
    </row>
    <row r="280" spans="6:7" x14ac:dyDescent="0.35">
      <c r="F280" s="37"/>
      <c r="G280" s="37"/>
    </row>
    <row r="281" spans="6:7" x14ac:dyDescent="0.35">
      <c r="F281" s="37"/>
      <c r="G281" s="37"/>
    </row>
    <row r="282" spans="6:7" x14ac:dyDescent="0.35">
      <c r="F282" s="37"/>
      <c r="G282" s="37"/>
    </row>
    <row r="283" spans="6:7" x14ac:dyDescent="0.35">
      <c r="F283" s="37"/>
      <c r="G283" s="37"/>
    </row>
    <row r="284" spans="6:7" x14ac:dyDescent="0.35">
      <c r="F284" s="37"/>
      <c r="G284" s="37"/>
    </row>
    <row r="285" spans="6:7" x14ac:dyDescent="0.35">
      <c r="F285" s="37"/>
      <c r="G285" s="37"/>
    </row>
    <row r="286" spans="6:7" x14ac:dyDescent="0.35">
      <c r="F286" s="37"/>
      <c r="G286" s="37"/>
    </row>
    <row r="287" spans="6:7" x14ac:dyDescent="0.35">
      <c r="F287" s="37"/>
      <c r="G287" s="37"/>
    </row>
    <row r="288" spans="6:7" x14ac:dyDescent="0.35">
      <c r="F288" s="37"/>
      <c r="G288" s="37"/>
    </row>
    <row r="289" spans="6:7" x14ac:dyDescent="0.35">
      <c r="F289" s="37"/>
      <c r="G289" s="37"/>
    </row>
    <row r="290" spans="6:7" x14ac:dyDescent="0.35">
      <c r="F290" s="37"/>
      <c r="G290" s="37"/>
    </row>
    <row r="291" spans="6:7" x14ac:dyDescent="0.35">
      <c r="F291" s="37"/>
      <c r="G291" s="37"/>
    </row>
    <row r="292" spans="6:7" x14ac:dyDescent="0.35">
      <c r="F292" s="37"/>
      <c r="G292" s="37"/>
    </row>
    <row r="293" spans="6:7" x14ac:dyDescent="0.35">
      <c r="F293" s="37"/>
      <c r="G293" s="37"/>
    </row>
    <row r="294" spans="6:7" x14ac:dyDescent="0.35">
      <c r="F294" s="37"/>
      <c r="G294" s="37"/>
    </row>
    <row r="295" spans="6:7" x14ac:dyDescent="0.35">
      <c r="F295" s="37"/>
      <c r="G295" s="37"/>
    </row>
    <row r="296" spans="6:7" x14ac:dyDescent="0.35">
      <c r="F296" s="37"/>
      <c r="G296" s="37"/>
    </row>
    <row r="297" spans="6:7" x14ac:dyDescent="0.35">
      <c r="F297" s="37"/>
      <c r="G297" s="37"/>
    </row>
    <row r="298" spans="6:7" x14ac:dyDescent="0.35">
      <c r="F298" s="37"/>
      <c r="G298" s="37"/>
    </row>
    <row r="299" spans="6:7" x14ac:dyDescent="0.35">
      <c r="F299" s="37"/>
      <c r="G299" s="37"/>
    </row>
    <row r="300" spans="6:7" x14ac:dyDescent="0.35">
      <c r="F300" s="37"/>
      <c r="G300" s="37"/>
    </row>
    <row r="301" spans="6:7" x14ac:dyDescent="0.35">
      <c r="F301" s="37"/>
      <c r="G301" s="37"/>
    </row>
    <row r="302" spans="6:7" x14ac:dyDescent="0.35">
      <c r="F302" s="37"/>
      <c r="G302" s="37"/>
    </row>
    <row r="303" spans="6:7" x14ac:dyDescent="0.35">
      <c r="F303" s="37"/>
      <c r="G303" s="37"/>
    </row>
    <row r="304" spans="6:7" x14ac:dyDescent="0.35">
      <c r="F304" s="37"/>
      <c r="G304" s="37"/>
    </row>
    <row r="305" spans="6:7" x14ac:dyDescent="0.35">
      <c r="F305" s="37"/>
      <c r="G305" s="37"/>
    </row>
    <row r="306" spans="6:7" x14ac:dyDescent="0.35">
      <c r="F306" s="37"/>
      <c r="G306" s="37"/>
    </row>
    <row r="307" spans="6:7" x14ac:dyDescent="0.35">
      <c r="F307" s="37"/>
      <c r="G307" s="37"/>
    </row>
    <row r="308" spans="6:7" x14ac:dyDescent="0.35">
      <c r="F308" s="37"/>
      <c r="G308" s="37"/>
    </row>
    <row r="309" spans="6:7" x14ac:dyDescent="0.35">
      <c r="F309" s="37"/>
      <c r="G309" s="37"/>
    </row>
    <row r="310" spans="6:7" x14ac:dyDescent="0.35">
      <c r="F310" s="37"/>
      <c r="G310" s="37"/>
    </row>
    <row r="311" spans="6:7" x14ac:dyDescent="0.35">
      <c r="F311" s="37"/>
      <c r="G311" s="37"/>
    </row>
    <row r="312" spans="6:7" x14ac:dyDescent="0.35">
      <c r="F312" s="37"/>
      <c r="G312" s="37"/>
    </row>
    <row r="313" spans="6:7" x14ac:dyDescent="0.35">
      <c r="F313" s="37"/>
      <c r="G313" s="37"/>
    </row>
    <row r="314" spans="6:7" x14ac:dyDescent="0.35">
      <c r="F314" s="37"/>
      <c r="G314" s="37"/>
    </row>
    <row r="315" spans="6:7" x14ac:dyDescent="0.35">
      <c r="F315" s="37"/>
      <c r="G315" s="37"/>
    </row>
    <row r="316" spans="6:7" x14ac:dyDescent="0.35">
      <c r="F316" s="37"/>
      <c r="G316" s="37"/>
    </row>
    <row r="317" spans="6:7" x14ac:dyDescent="0.35">
      <c r="F317" s="37"/>
      <c r="G317" s="37"/>
    </row>
    <row r="318" spans="6:7" x14ac:dyDescent="0.35">
      <c r="F318" s="37"/>
      <c r="G318" s="37"/>
    </row>
    <row r="319" spans="6:7" x14ac:dyDescent="0.35">
      <c r="F319" s="37"/>
      <c r="G319" s="37"/>
    </row>
    <row r="320" spans="6:7" x14ac:dyDescent="0.35">
      <c r="F320" s="37"/>
      <c r="G320" s="37"/>
    </row>
    <row r="321" spans="6:7" x14ac:dyDescent="0.35">
      <c r="F321" s="37"/>
      <c r="G321" s="37"/>
    </row>
    <row r="322" spans="6:7" x14ac:dyDescent="0.35">
      <c r="F322" s="37"/>
      <c r="G322" s="37"/>
    </row>
    <row r="323" spans="6:7" x14ac:dyDescent="0.35">
      <c r="F323" s="37"/>
      <c r="G323" s="37"/>
    </row>
    <row r="324" spans="6:7" x14ac:dyDescent="0.35">
      <c r="F324" s="37"/>
      <c r="G324" s="37"/>
    </row>
    <row r="325" spans="6:7" x14ac:dyDescent="0.35">
      <c r="F325" s="37"/>
      <c r="G325" s="37"/>
    </row>
    <row r="326" spans="6:7" x14ac:dyDescent="0.35">
      <c r="F326" s="37"/>
      <c r="G326" s="37"/>
    </row>
    <row r="327" spans="6:7" x14ac:dyDescent="0.35">
      <c r="F327" s="37"/>
      <c r="G327" s="37"/>
    </row>
    <row r="328" spans="6:7" x14ac:dyDescent="0.35">
      <c r="F328" s="37"/>
      <c r="G328" s="37"/>
    </row>
    <row r="329" spans="6:7" x14ac:dyDescent="0.35">
      <c r="F329" s="37"/>
      <c r="G329" s="37"/>
    </row>
    <row r="330" spans="6:7" x14ac:dyDescent="0.35">
      <c r="F330" s="37"/>
      <c r="G330" s="37"/>
    </row>
    <row r="331" spans="6:7" x14ac:dyDescent="0.35">
      <c r="F331" s="37"/>
      <c r="G331" s="37"/>
    </row>
    <row r="332" spans="6:7" x14ac:dyDescent="0.35">
      <c r="F332" s="37"/>
      <c r="G332" s="37"/>
    </row>
    <row r="333" spans="6:7" x14ac:dyDescent="0.35">
      <c r="F333" s="37"/>
      <c r="G333" s="37"/>
    </row>
    <row r="334" spans="6:7" x14ac:dyDescent="0.35">
      <c r="F334" s="37"/>
      <c r="G334" s="37"/>
    </row>
    <row r="335" spans="6:7" x14ac:dyDescent="0.35">
      <c r="F335" s="37"/>
      <c r="G335" s="37"/>
    </row>
    <row r="336" spans="6:7" x14ac:dyDescent="0.35">
      <c r="F336" s="37"/>
      <c r="G336" s="37"/>
    </row>
    <row r="337" spans="6:7" x14ac:dyDescent="0.35">
      <c r="F337" s="37"/>
      <c r="G337" s="37"/>
    </row>
    <row r="338" spans="6:7" x14ac:dyDescent="0.35">
      <c r="F338" s="37"/>
      <c r="G338" s="37"/>
    </row>
    <row r="339" spans="6:7" x14ac:dyDescent="0.35">
      <c r="F339" s="37"/>
      <c r="G339" s="37"/>
    </row>
    <row r="340" spans="6:7" x14ac:dyDescent="0.35">
      <c r="F340" s="37"/>
      <c r="G340" s="37"/>
    </row>
    <row r="341" spans="6:7" x14ac:dyDescent="0.35">
      <c r="F341" s="37"/>
      <c r="G341" s="37"/>
    </row>
    <row r="342" spans="6:7" x14ac:dyDescent="0.35">
      <c r="F342" s="37"/>
      <c r="G342" s="37"/>
    </row>
    <row r="343" spans="6:7" x14ac:dyDescent="0.35">
      <c r="F343" s="37"/>
      <c r="G343" s="37"/>
    </row>
    <row r="344" spans="6:7" x14ac:dyDescent="0.35">
      <c r="F344" s="37"/>
      <c r="G344" s="37"/>
    </row>
    <row r="345" spans="6:7" x14ac:dyDescent="0.35">
      <c r="F345" s="37"/>
      <c r="G345" s="37"/>
    </row>
    <row r="346" spans="6:7" x14ac:dyDescent="0.35">
      <c r="F346" s="37"/>
      <c r="G346" s="37"/>
    </row>
    <row r="347" spans="6:7" x14ac:dyDescent="0.35">
      <c r="F347" s="37"/>
      <c r="G347" s="37"/>
    </row>
    <row r="348" spans="6:7" x14ac:dyDescent="0.35">
      <c r="F348" s="37"/>
      <c r="G348" s="37"/>
    </row>
    <row r="349" spans="6:7" x14ac:dyDescent="0.35">
      <c r="F349" s="37"/>
      <c r="G349" s="37"/>
    </row>
    <row r="350" spans="6:7" x14ac:dyDescent="0.35">
      <c r="F350" s="37"/>
      <c r="G350" s="37"/>
    </row>
    <row r="351" spans="6:7" x14ac:dyDescent="0.35">
      <c r="F351" s="37"/>
      <c r="G351" s="37"/>
    </row>
    <row r="352" spans="6:7" x14ac:dyDescent="0.35">
      <c r="F352" s="37"/>
      <c r="G352" s="37"/>
    </row>
    <row r="353" spans="6:7" x14ac:dyDescent="0.35">
      <c r="F353" s="37"/>
      <c r="G353" s="37"/>
    </row>
    <row r="354" spans="6:7" x14ac:dyDescent="0.35">
      <c r="F354" s="37"/>
      <c r="G354" s="37"/>
    </row>
    <row r="355" spans="6:7" x14ac:dyDescent="0.35">
      <c r="F355" s="37"/>
      <c r="G355" s="37"/>
    </row>
    <row r="356" spans="6:7" x14ac:dyDescent="0.35">
      <c r="F356" s="37"/>
      <c r="G356" s="37"/>
    </row>
    <row r="357" spans="6:7" x14ac:dyDescent="0.35">
      <c r="F357" s="37"/>
      <c r="G357" s="37"/>
    </row>
    <row r="358" spans="6:7" x14ac:dyDescent="0.35">
      <c r="F358" s="37"/>
      <c r="G358" s="37"/>
    </row>
    <row r="359" spans="6:7" x14ac:dyDescent="0.35">
      <c r="F359" s="37"/>
      <c r="G359" s="37"/>
    </row>
    <row r="360" spans="6:7" x14ac:dyDescent="0.35">
      <c r="F360" s="37"/>
      <c r="G360" s="37"/>
    </row>
    <row r="361" spans="6:7" x14ac:dyDescent="0.35">
      <c r="F361" s="37"/>
      <c r="G361" s="37"/>
    </row>
    <row r="362" spans="6:7" x14ac:dyDescent="0.35">
      <c r="F362" s="37"/>
      <c r="G362" s="37"/>
    </row>
    <row r="363" spans="6:7" x14ac:dyDescent="0.35">
      <c r="F363" s="37"/>
      <c r="G363" s="37"/>
    </row>
    <row r="364" spans="6:7" x14ac:dyDescent="0.35">
      <c r="F364" s="37"/>
      <c r="G364" s="37"/>
    </row>
    <row r="365" spans="6:7" x14ac:dyDescent="0.35">
      <c r="F365" s="37"/>
      <c r="G365" s="37"/>
    </row>
    <row r="366" spans="6:7" x14ac:dyDescent="0.35">
      <c r="F366" s="37"/>
      <c r="G366" s="37"/>
    </row>
    <row r="367" spans="6:7" x14ac:dyDescent="0.35">
      <c r="F367" s="37"/>
      <c r="G367" s="37"/>
    </row>
    <row r="368" spans="6:7" x14ac:dyDescent="0.35">
      <c r="F368" s="37"/>
      <c r="G368" s="37"/>
    </row>
    <row r="369" spans="6:7" x14ac:dyDescent="0.35">
      <c r="F369" s="37"/>
      <c r="G369" s="37"/>
    </row>
    <row r="370" spans="6:7" x14ac:dyDescent="0.35">
      <c r="F370" s="37"/>
      <c r="G370" s="37"/>
    </row>
    <row r="371" spans="6:7" x14ac:dyDescent="0.35">
      <c r="F371" s="37"/>
      <c r="G371" s="37"/>
    </row>
    <row r="372" spans="6:7" x14ac:dyDescent="0.35">
      <c r="F372" s="37"/>
      <c r="G372" s="37"/>
    </row>
    <row r="373" spans="6:7" x14ac:dyDescent="0.35">
      <c r="F373" s="37"/>
      <c r="G373" s="37"/>
    </row>
    <row r="374" spans="6:7" x14ac:dyDescent="0.35">
      <c r="F374" s="37"/>
      <c r="G374" s="37"/>
    </row>
    <row r="375" spans="6:7" x14ac:dyDescent="0.35">
      <c r="F375" s="37"/>
      <c r="G375" s="37"/>
    </row>
    <row r="376" spans="6:7" x14ac:dyDescent="0.35">
      <c r="F376" s="37"/>
      <c r="G376" s="37"/>
    </row>
    <row r="377" spans="6:7" x14ac:dyDescent="0.35">
      <c r="F377" s="37"/>
      <c r="G377" s="37"/>
    </row>
    <row r="378" spans="6:7" x14ac:dyDescent="0.35">
      <c r="F378" s="37"/>
      <c r="G378" s="37"/>
    </row>
    <row r="379" spans="6:7" x14ac:dyDescent="0.35">
      <c r="F379" s="37"/>
      <c r="G379" s="37"/>
    </row>
    <row r="380" spans="6:7" x14ac:dyDescent="0.35">
      <c r="F380" s="37"/>
      <c r="G380" s="37"/>
    </row>
    <row r="381" spans="6:7" x14ac:dyDescent="0.35">
      <c r="F381" s="37"/>
      <c r="G381" s="37"/>
    </row>
    <row r="382" spans="6:7" x14ac:dyDescent="0.35">
      <c r="F382" s="37"/>
      <c r="G382" s="37"/>
    </row>
    <row r="383" spans="6:7" x14ac:dyDescent="0.35">
      <c r="F383" s="37"/>
      <c r="G383" s="37"/>
    </row>
    <row r="384" spans="6:7" x14ac:dyDescent="0.35">
      <c r="F384" s="37"/>
      <c r="G384" s="37"/>
    </row>
    <row r="385" spans="6:7" x14ac:dyDescent="0.35">
      <c r="F385" s="37"/>
      <c r="G385" s="37"/>
    </row>
    <row r="386" spans="6:7" x14ac:dyDescent="0.35">
      <c r="F386" s="37"/>
      <c r="G386" s="37"/>
    </row>
    <row r="387" spans="6:7" x14ac:dyDescent="0.35">
      <c r="F387" s="37"/>
      <c r="G387" s="37"/>
    </row>
    <row r="388" spans="6:7" x14ac:dyDescent="0.35">
      <c r="F388" s="37"/>
      <c r="G388" s="37"/>
    </row>
    <row r="389" spans="6:7" x14ac:dyDescent="0.35">
      <c r="F389" s="37"/>
      <c r="G389" s="37"/>
    </row>
    <row r="390" spans="6:7" x14ac:dyDescent="0.35">
      <c r="F390" s="37"/>
      <c r="G390" s="37"/>
    </row>
    <row r="391" spans="6:7" x14ac:dyDescent="0.35">
      <c r="F391" s="37"/>
      <c r="G391" s="37"/>
    </row>
    <row r="392" spans="6:7" x14ac:dyDescent="0.35">
      <c r="F392" s="37"/>
      <c r="G392" s="37"/>
    </row>
    <row r="393" spans="6:7" x14ac:dyDescent="0.35">
      <c r="F393" s="37"/>
      <c r="G393" s="37"/>
    </row>
    <row r="394" spans="6:7" x14ac:dyDescent="0.35">
      <c r="F394" s="37"/>
      <c r="G394" s="37"/>
    </row>
    <row r="395" spans="6:7" x14ac:dyDescent="0.35">
      <c r="F395" s="37"/>
      <c r="G395" s="37"/>
    </row>
    <row r="396" spans="6:7" x14ac:dyDescent="0.35">
      <c r="F396" s="37"/>
      <c r="G396" s="37"/>
    </row>
    <row r="397" spans="6:7" x14ac:dyDescent="0.35">
      <c r="F397" s="37"/>
      <c r="G397" s="37"/>
    </row>
    <row r="398" spans="6:7" x14ac:dyDescent="0.35">
      <c r="F398" s="37"/>
      <c r="G398" s="37"/>
    </row>
    <row r="399" spans="6:7" x14ac:dyDescent="0.35">
      <c r="F399" s="37"/>
      <c r="G399" s="37"/>
    </row>
    <row r="400" spans="6:7" x14ac:dyDescent="0.35">
      <c r="F400" s="37"/>
      <c r="G400" s="37"/>
    </row>
    <row r="401" spans="6:7" x14ac:dyDescent="0.35">
      <c r="F401" s="37"/>
      <c r="G401" s="37"/>
    </row>
    <row r="402" spans="6:7" x14ac:dyDescent="0.35">
      <c r="F402" s="37"/>
      <c r="G402" s="37"/>
    </row>
    <row r="403" spans="6:7" x14ac:dyDescent="0.35">
      <c r="F403" s="37"/>
      <c r="G403" s="37"/>
    </row>
    <row r="404" spans="6:7" x14ac:dyDescent="0.35">
      <c r="F404" s="37"/>
      <c r="G404" s="37"/>
    </row>
    <row r="405" spans="6:7" x14ac:dyDescent="0.35">
      <c r="F405" s="37"/>
      <c r="G405" s="37"/>
    </row>
    <row r="406" spans="6:7" x14ac:dyDescent="0.35">
      <c r="F406" s="37"/>
      <c r="G406" s="37"/>
    </row>
    <row r="407" spans="6:7" x14ac:dyDescent="0.35">
      <c r="F407" s="37"/>
      <c r="G407" s="37"/>
    </row>
    <row r="408" spans="6:7" x14ac:dyDescent="0.35">
      <c r="F408" s="37"/>
      <c r="G408" s="37"/>
    </row>
    <row r="409" spans="6:7" x14ac:dyDescent="0.35">
      <c r="F409" s="37"/>
      <c r="G409" s="37"/>
    </row>
    <row r="410" spans="6:7" x14ac:dyDescent="0.35">
      <c r="F410" s="37"/>
      <c r="G410" s="37"/>
    </row>
    <row r="411" spans="6:7" x14ac:dyDescent="0.35">
      <c r="F411" s="37"/>
      <c r="G411" s="37"/>
    </row>
    <row r="412" spans="6:7" x14ac:dyDescent="0.35">
      <c r="F412" s="37"/>
      <c r="G412" s="37"/>
    </row>
    <row r="413" spans="6:7" x14ac:dyDescent="0.35">
      <c r="F413" s="37"/>
      <c r="G413" s="37"/>
    </row>
    <row r="414" spans="6:7" x14ac:dyDescent="0.35">
      <c r="F414" s="37"/>
      <c r="G414" s="37"/>
    </row>
    <row r="415" spans="6:7" x14ac:dyDescent="0.35">
      <c r="F415" s="37"/>
      <c r="G415" s="37"/>
    </row>
    <row r="416" spans="6:7" x14ac:dyDescent="0.35">
      <c r="F416" s="37"/>
      <c r="G416" s="37"/>
    </row>
    <row r="417" spans="6:7" x14ac:dyDescent="0.35">
      <c r="F417" s="37"/>
      <c r="G417" s="37"/>
    </row>
    <row r="418" spans="6:7" x14ac:dyDescent="0.35">
      <c r="F418" s="37"/>
      <c r="G418" s="37"/>
    </row>
    <row r="419" spans="6:7" x14ac:dyDescent="0.35">
      <c r="F419" s="37"/>
      <c r="G419" s="37"/>
    </row>
    <row r="420" spans="6:7" x14ac:dyDescent="0.35">
      <c r="F420" s="37"/>
      <c r="G420" s="37"/>
    </row>
    <row r="421" spans="6:7" x14ac:dyDescent="0.35">
      <c r="F421" s="37"/>
      <c r="G421" s="37"/>
    </row>
    <row r="422" spans="6:7" x14ac:dyDescent="0.35">
      <c r="F422" s="37"/>
      <c r="G422" s="37"/>
    </row>
    <row r="423" spans="6:7" x14ac:dyDescent="0.35">
      <c r="F423" s="37"/>
      <c r="G423" s="37"/>
    </row>
    <row r="424" spans="6:7" x14ac:dyDescent="0.35">
      <c r="F424" s="37"/>
      <c r="G424" s="37"/>
    </row>
    <row r="425" spans="6:7" x14ac:dyDescent="0.35">
      <c r="F425" s="37"/>
      <c r="G425" s="37"/>
    </row>
    <row r="426" spans="6:7" x14ac:dyDescent="0.35">
      <c r="F426" s="37"/>
      <c r="G426" s="37"/>
    </row>
    <row r="427" spans="6:7" x14ac:dyDescent="0.35">
      <c r="F427" s="37"/>
      <c r="G427" s="37"/>
    </row>
    <row r="428" spans="6:7" x14ac:dyDescent="0.35">
      <c r="F428" s="37"/>
      <c r="G428" s="37"/>
    </row>
    <row r="429" spans="6:7" x14ac:dyDescent="0.35">
      <c r="F429" s="37"/>
      <c r="G429" s="37"/>
    </row>
    <row r="430" spans="6:7" x14ac:dyDescent="0.35">
      <c r="F430" s="37"/>
      <c r="G430" s="37"/>
    </row>
    <row r="431" spans="6:7" x14ac:dyDescent="0.35">
      <c r="F431" s="37"/>
      <c r="G431" s="37"/>
    </row>
    <row r="432" spans="6:7" x14ac:dyDescent="0.35">
      <c r="F432" s="37"/>
      <c r="G432" s="37"/>
    </row>
    <row r="433" spans="6:7" x14ac:dyDescent="0.35">
      <c r="F433" s="37"/>
      <c r="G433" s="37"/>
    </row>
    <row r="434" spans="6:7" x14ac:dyDescent="0.35">
      <c r="F434" s="37"/>
      <c r="G434" s="37"/>
    </row>
    <row r="435" spans="6:7" x14ac:dyDescent="0.35">
      <c r="F435" s="37"/>
      <c r="G435" s="37"/>
    </row>
    <row r="436" spans="6:7" x14ac:dyDescent="0.35">
      <c r="F436" s="37"/>
      <c r="G436" s="37"/>
    </row>
    <row r="437" spans="6:7" x14ac:dyDescent="0.35">
      <c r="F437" s="37"/>
      <c r="G437" s="37"/>
    </row>
    <row r="438" spans="6:7" x14ac:dyDescent="0.35">
      <c r="F438" s="37"/>
      <c r="G438" s="37"/>
    </row>
    <row r="439" spans="6:7" x14ac:dyDescent="0.35">
      <c r="F439" s="37"/>
      <c r="G439" s="37"/>
    </row>
    <row r="440" spans="6:7" x14ac:dyDescent="0.35">
      <c r="F440" s="37"/>
      <c r="G440" s="37"/>
    </row>
    <row r="441" spans="6:7" x14ac:dyDescent="0.35">
      <c r="F441" s="37"/>
      <c r="G441" s="37"/>
    </row>
    <row r="442" spans="6:7" x14ac:dyDescent="0.35">
      <c r="F442" s="37"/>
      <c r="G442" s="37"/>
    </row>
    <row r="443" spans="6:7" x14ac:dyDescent="0.35">
      <c r="F443" s="37"/>
      <c r="G443" s="37"/>
    </row>
    <row r="444" spans="6:7" x14ac:dyDescent="0.35">
      <c r="F444" s="37"/>
      <c r="G444" s="37"/>
    </row>
    <row r="445" spans="6:7" x14ac:dyDescent="0.35">
      <c r="F445" s="37"/>
      <c r="G445" s="37"/>
    </row>
    <row r="446" spans="6:7" x14ac:dyDescent="0.35">
      <c r="F446" s="37"/>
      <c r="G446" s="37"/>
    </row>
    <row r="447" spans="6:7" x14ac:dyDescent="0.35">
      <c r="F447" s="37"/>
      <c r="G447" s="37"/>
    </row>
    <row r="448" spans="6:7" x14ac:dyDescent="0.35">
      <c r="F448" s="37"/>
      <c r="G448" s="37"/>
    </row>
    <row r="449" spans="6:7" x14ac:dyDescent="0.35">
      <c r="F449" s="37"/>
      <c r="G449" s="37"/>
    </row>
    <row r="450" spans="6:7" x14ac:dyDescent="0.35">
      <c r="F450" s="37"/>
      <c r="G450" s="37"/>
    </row>
    <row r="451" spans="6:7" x14ac:dyDescent="0.35">
      <c r="F451" s="37"/>
      <c r="G451" s="37"/>
    </row>
    <row r="452" spans="6:7" x14ac:dyDescent="0.35">
      <c r="F452" s="37"/>
      <c r="G452" s="37"/>
    </row>
    <row r="453" spans="6:7" x14ac:dyDescent="0.35">
      <c r="F453" s="37"/>
      <c r="G453" s="37"/>
    </row>
    <row r="454" spans="6:7" x14ac:dyDescent="0.35">
      <c r="F454" s="37"/>
      <c r="G454" s="37"/>
    </row>
    <row r="455" spans="6:7" x14ac:dyDescent="0.35">
      <c r="F455" s="37"/>
      <c r="G455" s="37"/>
    </row>
    <row r="456" spans="6:7" x14ac:dyDescent="0.35">
      <c r="F456" s="37"/>
      <c r="G456" s="37"/>
    </row>
    <row r="457" spans="6:7" x14ac:dyDescent="0.35">
      <c r="F457" s="37"/>
      <c r="G457" s="37"/>
    </row>
    <row r="458" spans="6:7" x14ac:dyDescent="0.35">
      <c r="F458" s="37"/>
      <c r="G458" s="37"/>
    </row>
    <row r="459" spans="6:7" x14ac:dyDescent="0.35">
      <c r="F459" s="37"/>
      <c r="G459" s="37"/>
    </row>
    <row r="460" spans="6:7" x14ac:dyDescent="0.35">
      <c r="F460" s="37"/>
      <c r="G460" s="37"/>
    </row>
    <row r="461" spans="6:7" x14ac:dyDescent="0.35">
      <c r="F461" s="37"/>
      <c r="G461" s="37"/>
    </row>
    <row r="462" spans="6:7" x14ac:dyDescent="0.35">
      <c r="F462" s="37"/>
      <c r="G462" s="37"/>
    </row>
    <row r="463" spans="6:7" x14ac:dyDescent="0.35">
      <c r="F463" s="37"/>
      <c r="G463" s="37"/>
    </row>
    <row r="464" spans="6:7" x14ac:dyDescent="0.35">
      <c r="F464" s="37"/>
      <c r="G464" s="37"/>
    </row>
    <row r="465" spans="6:7" x14ac:dyDescent="0.35">
      <c r="F465" s="37"/>
      <c r="G465" s="37"/>
    </row>
    <row r="466" spans="6:7" x14ac:dyDescent="0.35">
      <c r="F466" s="37"/>
      <c r="G466" s="37"/>
    </row>
    <row r="467" spans="6:7" x14ac:dyDescent="0.35">
      <c r="F467" s="37"/>
      <c r="G467" s="37"/>
    </row>
    <row r="468" spans="6:7" x14ac:dyDescent="0.35">
      <c r="F468" s="37"/>
      <c r="G468" s="37"/>
    </row>
    <row r="469" spans="6:7" x14ac:dyDescent="0.35">
      <c r="F469" s="37"/>
      <c r="G469" s="37"/>
    </row>
    <row r="470" spans="6:7" x14ac:dyDescent="0.35">
      <c r="F470" s="37"/>
      <c r="G470" s="37"/>
    </row>
    <row r="471" spans="6:7" x14ac:dyDescent="0.35">
      <c r="F471" s="37"/>
      <c r="G471" s="37"/>
    </row>
    <row r="472" spans="6:7" x14ac:dyDescent="0.35">
      <c r="F472" s="37"/>
      <c r="G472" s="37"/>
    </row>
    <row r="473" spans="6:7" x14ac:dyDescent="0.35">
      <c r="F473" s="37"/>
      <c r="G473" s="37"/>
    </row>
    <row r="474" spans="6:7" x14ac:dyDescent="0.35">
      <c r="F474" s="37"/>
      <c r="G474" s="37"/>
    </row>
    <row r="475" spans="6:7" x14ac:dyDescent="0.35">
      <c r="F475" s="37"/>
      <c r="G475" s="37"/>
    </row>
    <row r="476" spans="6:7" x14ac:dyDescent="0.35">
      <c r="F476" s="37"/>
      <c r="G476" s="37"/>
    </row>
    <row r="477" spans="6:7" x14ac:dyDescent="0.35">
      <c r="F477" s="37"/>
      <c r="G477" s="37"/>
    </row>
    <row r="478" spans="6:7" x14ac:dyDescent="0.35">
      <c r="F478" s="37"/>
      <c r="G478" s="37"/>
    </row>
    <row r="479" spans="6:7" x14ac:dyDescent="0.35">
      <c r="F479" s="37"/>
      <c r="G479" s="37"/>
    </row>
    <row r="480" spans="6:7" x14ac:dyDescent="0.35">
      <c r="F480" s="37"/>
      <c r="G480" s="37"/>
    </row>
    <row r="481" spans="6:7" x14ac:dyDescent="0.35">
      <c r="F481" s="37"/>
      <c r="G481" s="37"/>
    </row>
    <row r="482" spans="6:7" x14ac:dyDescent="0.35">
      <c r="F482" s="37"/>
      <c r="G482" s="37"/>
    </row>
    <row r="483" spans="6:7" x14ac:dyDescent="0.35">
      <c r="F483" s="37"/>
      <c r="G483" s="37"/>
    </row>
    <row r="484" spans="6:7" x14ac:dyDescent="0.35">
      <c r="F484" s="37"/>
      <c r="G484" s="37"/>
    </row>
    <row r="485" spans="6:7" x14ac:dyDescent="0.35">
      <c r="F485" s="37"/>
      <c r="G485" s="37"/>
    </row>
    <row r="486" spans="6:7" x14ac:dyDescent="0.35">
      <c r="F486" s="37"/>
      <c r="G486" s="37"/>
    </row>
    <row r="487" spans="6:7" x14ac:dyDescent="0.35">
      <c r="F487" s="37"/>
      <c r="G487" s="37"/>
    </row>
    <row r="488" spans="6:7" x14ac:dyDescent="0.35">
      <c r="F488" s="37"/>
      <c r="G488" s="37"/>
    </row>
    <row r="489" spans="6:7" x14ac:dyDescent="0.35">
      <c r="F489" s="37"/>
      <c r="G489" s="37"/>
    </row>
    <row r="490" spans="6:7" x14ac:dyDescent="0.35">
      <c r="F490" s="37"/>
      <c r="G490" s="37"/>
    </row>
    <row r="491" spans="6:7" x14ac:dyDescent="0.35">
      <c r="F491" s="37"/>
      <c r="G491" s="37"/>
    </row>
    <row r="492" spans="6:7" x14ac:dyDescent="0.35">
      <c r="F492" s="37"/>
      <c r="G492" s="37"/>
    </row>
    <row r="493" spans="6:7" x14ac:dyDescent="0.35">
      <c r="F493" s="37"/>
      <c r="G493" s="37"/>
    </row>
    <row r="494" spans="6:7" x14ac:dyDescent="0.35">
      <c r="F494" s="37"/>
      <c r="G494" s="37"/>
    </row>
    <row r="495" spans="6:7" x14ac:dyDescent="0.35">
      <c r="F495" s="37"/>
      <c r="G495" s="37"/>
    </row>
    <row r="496" spans="6:7" x14ac:dyDescent="0.35">
      <c r="F496" s="37"/>
      <c r="G496" s="37"/>
    </row>
    <row r="497" spans="6:7" x14ac:dyDescent="0.35">
      <c r="F497" s="37"/>
      <c r="G497" s="37"/>
    </row>
    <row r="498" spans="6:7" x14ac:dyDescent="0.35">
      <c r="F498" s="37"/>
      <c r="G498" s="37"/>
    </row>
    <row r="499" spans="6:7" x14ac:dyDescent="0.35">
      <c r="F499" s="37"/>
      <c r="G499" s="37"/>
    </row>
    <row r="500" spans="6:7" x14ac:dyDescent="0.35">
      <c r="F500" s="37"/>
      <c r="G500" s="37"/>
    </row>
    <row r="501" spans="6:7" x14ac:dyDescent="0.35">
      <c r="F501" s="37"/>
      <c r="G501" s="37"/>
    </row>
    <row r="502" spans="6:7" x14ac:dyDescent="0.35">
      <c r="F502" s="37"/>
      <c r="G502" s="37"/>
    </row>
    <row r="503" spans="6:7" x14ac:dyDescent="0.35">
      <c r="F503" s="37"/>
      <c r="G503" s="37"/>
    </row>
    <row r="504" spans="6:7" x14ac:dyDescent="0.35">
      <c r="F504" s="37"/>
      <c r="G504" s="37"/>
    </row>
    <row r="505" spans="6:7" x14ac:dyDescent="0.35">
      <c r="F505" s="37"/>
      <c r="G505" s="37"/>
    </row>
    <row r="506" spans="6:7" x14ac:dyDescent="0.35">
      <c r="F506" s="37"/>
      <c r="G506" s="37"/>
    </row>
    <row r="507" spans="6:7" x14ac:dyDescent="0.35">
      <c r="F507" s="37"/>
      <c r="G507" s="37"/>
    </row>
    <row r="508" spans="6:7" x14ac:dyDescent="0.35">
      <c r="F508" s="37"/>
      <c r="G508" s="37"/>
    </row>
    <row r="509" spans="6:7" x14ac:dyDescent="0.35">
      <c r="F509" s="37"/>
      <c r="G509" s="37"/>
    </row>
    <row r="510" spans="6:7" x14ac:dyDescent="0.35">
      <c r="F510" s="37"/>
      <c r="G510" s="37"/>
    </row>
    <row r="511" spans="6:7" x14ac:dyDescent="0.35">
      <c r="F511" s="37"/>
      <c r="G511" s="37"/>
    </row>
    <row r="512" spans="6:7" x14ac:dyDescent="0.35">
      <c r="F512" s="37"/>
      <c r="G512" s="37"/>
    </row>
    <row r="513" spans="6:7" x14ac:dyDescent="0.35">
      <c r="F513" s="37"/>
      <c r="G513" s="37"/>
    </row>
    <row r="514" spans="6:7" x14ac:dyDescent="0.35">
      <c r="F514" s="37"/>
      <c r="G514" s="37"/>
    </row>
    <row r="515" spans="6:7" x14ac:dyDescent="0.35">
      <c r="F515" s="37"/>
      <c r="G515" s="37"/>
    </row>
    <row r="516" spans="6:7" x14ac:dyDescent="0.35">
      <c r="F516" s="37"/>
      <c r="G516" s="37"/>
    </row>
    <row r="517" spans="6:7" x14ac:dyDescent="0.35">
      <c r="F517" s="37"/>
      <c r="G517" s="37"/>
    </row>
    <row r="518" spans="6:7" x14ac:dyDescent="0.35">
      <c r="F518" s="37"/>
      <c r="G518" s="37"/>
    </row>
    <row r="519" spans="6:7" x14ac:dyDescent="0.35">
      <c r="F519" s="37"/>
      <c r="G519" s="37"/>
    </row>
    <row r="520" spans="6:7" x14ac:dyDescent="0.35">
      <c r="F520" s="37"/>
      <c r="G520" s="37"/>
    </row>
    <row r="521" spans="6:7" x14ac:dyDescent="0.35">
      <c r="F521" s="37"/>
      <c r="G521" s="37"/>
    </row>
    <row r="522" spans="6:7" x14ac:dyDescent="0.35">
      <c r="F522" s="37"/>
      <c r="G522" s="37"/>
    </row>
    <row r="523" spans="6:7" x14ac:dyDescent="0.35">
      <c r="F523" s="37"/>
      <c r="G523" s="37"/>
    </row>
    <row r="524" spans="6:7" x14ac:dyDescent="0.35">
      <c r="F524" s="37"/>
      <c r="G524" s="37"/>
    </row>
    <row r="525" spans="6:7" x14ac:dyDescent="0.35">
      <c r="F525" s="37"/>
      <c r="G525" s="37"/>
    </row>
    <row r="526" spans="6:7" x14ac:dyDescent="0.35">
      <c r="F526" s="37"/>
      <c r="G526" s="37"/>
    </row>
    <row r="527" spans="6:7" x14ac:dyDescent="0.35">
      <c r="F527" s="37"/>
      <c r="G527" s="37"/>
    </row>
    <row r="528" spans="6:7" x14ac:dyDescent="0.35">
      <c r="F528" s="37"/>
      <c r="G528" s="37"/>
    </row>
    <row r="529" spans="6:7" x14ac:dyDescent="0.35">
      <c r="F529" s="37"/>
      <c r="G529" s="37"/>
    </row>
    <row r="530" spans="6:7" x14ac:dyDescent="0.35">
      <c r="F530" s="37"/>
      <c r="G530" s="37"/>
    </row>
    <row r="531" spans="6:7" x14ac:dyDescent="0.35">
      <c r="F531" s="37"/>
      <c r="G531" s="37"/>
    </row>
    <row r="532" spans="6:7" x14ac:dyDescent="0.35">
      <c r="F532" s="37"/>
      <c r="G532" s="37"/>
    </row>
    <row r="533" spans="6:7" x14ac:dyDescent="0.35">
      <c r="F533" s="37"/>
      <c r="G533" s="37"/>
    </row>
    <row r="534" spans="6:7" x14ac:dyDescent="0.35">
      <c r="F534" s="37"/>
      <c r="G534" s="37"/>
    </row>
    <row r="535" spans="6:7" x14ac:dyDescent="0.35">
      <c r="F535" s="37"/>
      <c r="G535" s="37"/>
    </row>
    <row r="536" spans="6:7" x14ac:dyDescent="0.35">
      <c r="F536" s="37"/>
      <c r="G536" s="37"/>
    </row>
    <row r="537" spans="6:7" x14ac:dyDescent="0.35">
      <c r="F537" s="37"/>
      <c r="G537" s="37"/>
    </row>
    <row r="538" spans="6:7" x14ac:dyDescent="0.35">
      <c r="F538" s="37"/>
      <c r="G538" s="37"/>
    </row>
    <row r="539" spans="6:7" x14ac:dyDescent="0.35">
      <c r="F539" s="37"/>
      <c r="G539" s="37"/>
    </row>
    <row r="540" spans="6:7" x14ac:dyDescent="0.35">
      <c r="F540" s="37"/>
      <c r="G540" s="37"/>
    </row>
    <row r="541" spans="6:7" x14ac:dyDescent="0.35">
      <c r="F541" s="37"/>
      <c r="G541" s="37"/>
    </row>
    <row r="542" spans="6:7" x14ac:dyDescent="0.35">
      <c r="F542" s="37"/>
      <c r="G542" s="37"/>
    </row>
    <row r="543" spans="6:7" x14ac:dyDescent="0.35">
      <c r="F543" s="37"/>
      <c r="G543" s="37"/>
    </row>
    <row r="544" spans="6:7" x14ac:dyDescent="0.35">
      <c r="F544" s="37"/>
      <c r="G544" s="37"/>
    </row>
    <row r="545" spans="6:7" x14ac:dyDescent="0.35">
      <c r="F545" s="37"/>
      <c r="G545" s="37"/>
    </row>
    <row r="546" spans="6:7" x14ac:dyDescent="0.35">
      <c r="F546" s="37"/>
      <c r="G546" s="37"/>
    </row>
    <row r="547" spans="6:7" x14ac:dyDescent="0.35">
      <c r="F547" s="37"/>
      <c r="G547" s="37"/>
    </row>
    <row r="548" spans="6:7" x14ac:dyDescent="0.35">
      <c r="F548" s="37"/>
      <c r="G548" s="37"/>
    </row>
    <row r="549" spans="6:7" x14ac:dyDescent="0.35">
      <c r="F549" s="37"/>
      <c r="G549" s="37"/>
    </row>
    <row r="550" spans="6:7" x14ac:dyDescent="0.35">
      <c r="F550" s="37"/>
      <c r="G550" s="37"/>
    </row>
    <row r="551" spans="6:7" x14ac:dyDescent="0.35">
      <c r="F551" s="37"/>
      <c r="G551" s="37"/>
    </row>
    <row r="552" spans="6:7" x14ac:dyDescent="0.35">
      <c r="F552" s="37"/>
      <c r="G552" s="37"/>
    </row>
    <row r="553" spans="6:7" x14ac:dyDescent="0.35">
      <c r="F553" s="37"/>
      <c r="G553" s="37"/>
    </row>
    <row r="554" spans="6:7" x14ac:dyDescent="0.35">
      <c r="F554" s="37"/>
      <c r="G554" s="37"/>
    </row>
    <row r="555" spans="6:7" x14ac:dyDescent="0.35">
      <c r="F555" s="37"/>
      <c r="G555" s="37"/>
    </row>
    <row r="556" spans="6:7" x14ac:dyDescent="0.35">
      <c r="F556" s="37"/>
      <c r="G556" s="37"/>
    </row>
    <row r="557" spans="6:7" x14ac:dyDescent="0.35">
      <c r="F557" s="37"/>
      <c r="G557" s="37"/>
    </row>
    <row r="558" spans="6:7" x14ac:dyDescent="0.35">
      <c r="F558" s="37"/>
      <c r="G558" s="37"/>
    </row>
    <row r="559" spans="6:7" x14ac:dyDescent="0.35">
      <c r="F559" s="37"/>
      <c r="G559" s="37"/>
    </row>
    <row r="560" spans="6:7" x14ac:dyDescent="0.35">
      <c r="F560" s="37"/>
      <c r="G560" s="37"/>
    </row>
    <row r="561" spans="6:7" x14ac:dyDescent="0.35">
      <c r="F561" s="37"/>
      <c r="G561" s="37"/>
    </row>
    <row r="562" spans="6:7" x14ac:dyDescent="0.35">
      <c r="F562" s="37"/>
      <c r="G562" s="37"/>
    </row>
    <row r="563" spans="6:7" x14ac:dyDescent="0.35">
      <c r="F563" s="37"/>
      <c r="G563" s="37"/>
    </row>
    <row r="564" spans="6:7" x14ac:dyDescent="0.35">
      <c r="F564" s="37"/>
      <c r="G564" s="37"/>
    </row>
    <row r="565" spans="6:7" x14ac:dyDescent="0.35">
      <c r="F565" s="37"/>
      <c r="G565" s="37"/>
    </row>
    <row r="566" spans="6:7" x14ac:dyDescent="0.35">
      <c r="F566" s="37"/>
      <c r="G566" s="37"/>
    </row>
    <row r="567" spans="6:7" x14ac:dyDescent="0.35">
      <c r="F567" s="37"/>
      <c r="G567" s="37"/>
    </row>
    <row r="568" spans="6:7" x14ac:dyDescent="0.35">
      <c r="F568" s="37"/>
      <c r="G568" s="37"/>
    </row>
    <row r="569" spans="6:7" x14ac:dyDescent="0.35">
      <c r="F569" s="37"/>
      <c r="G569" s="37"/>
    </row>
    <row r="570" spans="6:7" x14ac:dyDescent="0.35">
      <c r="F570" s="37"/>
      <c r="G570" s="37"/>
    </row>
    <row r="571" spans="6:7" x14ac:dyDescent="0.35">
      <c r="F571" s="37"/>
      <c r="G571" s="37"/>
    </row>
    <row r="572" spans="6:7" x14ac:dyDescent="0.35">
      <c r="F572" s="37"/>
      <c r="G572" s="37"/>
    </row>
    <row r="573" spans="6:7" x14ac:dyDescent="0.35">
      <c r="F573" s="37"/>
      <c r="G573" s="37"/>
    </row>
    <row r="574" spans="6:7" x14ac:dyDescent="0.35">
      <c r="F574" s="37"/>
      <c r="G574" s="37"/>
    </row>
    <row r="575" spans="6:7" x14ac:dyDescent="0.35">
      <c r="F575" s="37"/>
      <c r="G575" s="37"/>
    </row>
    <row r="576" spans="6:7" x14ac:dyDescent="0.35">
      <c r="F576" s="37"/>
      <c r="G576" s="37"/>
    </row>
    <row r="577" spans="6:7" x14ac:dyDescent="0.35">
      <c r="F577" s="37"/>
      <c r="G577" s="37"/>
    </row>
    <row r="578" spans="6:7" x14ac:dyDescent="0.35">
      <c r="F578" s="37"/>
      <c r="G578" s="37"/>
    </row>
    <row r="579" spans="6:7" x14ac:dyDescent="0.35">
      <c r="F579" s="37"/>
      <c r="G579" s="37"/>
    </row>
    <row r="580" spans="6:7" x14ac:dyDescent="0.35">
      <c r="F580" s="37"/>
      <c r="G580" s="37"/>
    </row>
    <row r="581" spans="6:7" x14ac:dyDescent="0.35">
      <c r="F581" s="37"/>
      <c r="G581" s="37"/>
    </row>
    <row r="582" spans="6:7" x14ac:dyDescent="0.35">
      <c r="F582" s="37"/>
      <c r="G582" s="37"/>
    </row>
    <row r="583" spans="6:7" x14ac:dyDescent="0.35">
      <c r="F583" s="37"/>
      <c r="G583" s="37"/>
    </row>
    <row r="584" spans="6:7" x14ac:dyDescent="0.35">
      <c r="F584" s="37"/>
      <c r="G584" s="37"/>
    </row>
    <row r="585" spans="6:7" x14ac:dyDescent="0.35">
      <c r="F585" s="37"/>
      <c r="G585" s="37"/>
    </row>
    <row r="586" spans="6:7" x14ac:dyDescent="0.35">
      <c r="F586" s="37"/>
      <c r="G586" s="37"/>
    </row>
    <row r="587" spans="6:7" x14ac:dyDescent="0.35">
      <c r="F587" s="37"/>
      <c r="G587" s="37"/>
    </row>
    <row r="588" spans="6:7" x14ac:dyDescent="0.35">
      <c r="F588" s="37"/>
      <c r="G588" s="37"/>
    </row>
    <row r="589" spans="6:7" x14ac:dyDescent="0.35">
      <c r="F589" s="37"/>
      <c r="G589" s="37"/>
    </row>
    <row r="590" spans="6:7" x14ac:dyDescent="0.35">
      <c r="F590" s="37"/>
      <c r="G590" s="37"/>
    </row>
    <row r="591" spans="6:7" x14ac:dyDescent="0.35">
      <c r="F591" s="37"/>
      <c r="G591" s="37"/>
    </row>
    <row r="592" spans="6:7" x14ac:dyDescent="0.35">
      <c r="F592" s="37"/>
      <c r="G592" s="37"/>
    </row>
    <row r="593" spans="6:7" x14ac:dyDescent="0.35">
      <c r="F593" s="37"/>
      <c r="G593" s="37"/>
    </row>
    <row r="594" spans="6:7" x14ac:dyDescent="0.35">
      <c r="F594" s="37"/>
      <c r="G594" s="37"/>
    </row>
    <row r="595" spans="6:7" x14ac:dyDescent="0.35">
      <c r="F595" s="37"/>
      <c r="G595" s="37"/>
    </row>
    <row r="596" spans="6:7" x14ac:dyDescent="0.35">
      <c r="F596" s="37"/>
      <c r="G596" s="37"/>
    </row>
    <row r="597" spans="6:7" x14ac:dyDescent="0.35">
      <c r="F597" s="37"/>
      <c r="G597" s="37"/>
    </row>
    <row r="598" spans="6:7" x14ac:dyDescent="0.35">
      <c r="F598" s="37"/>
      <c r="G598" s="37"/>
    </row>
    <row r="599" spans="6:7" x14ac:dyDescent="0.35">
      <c r="F599" s="37"/>
      <c r="G599" s="37"/>
    </row>
    <row r="600" spans="6:7" x14ac:dyDescent="0.35">
      <c r="F600" s="37"/>
      <c r="G600" s="37"/>
    </row>
    <row r="601" spans="6:7" x14ac:dyDescent="0.35">
      <c r="F601" s="37"/>
      <c r="G601" s="37"/>
    </row>
    <row r="602" spans="6:7" x14ac:dyDescent="0.35">
      <c r="F602" s="37"/>
      <c r="G602" s="37"/>
    </row>
    <row r="603" spans="6:7" x14ac:dyDescent="0.35">
      <c r="F603" s="37"/>
      <c r="G603" s="37"/>
    </row>
    <row r="604" spans="6:7" x14ac:dyDescent="0.35">
      <c r="F604" s="37"/>
      <c r="G604" s="37"/>
    </row>
    <row r="605" spans="6:7" x14ac:dyDescent="0.35">
      <c r="F605" s="37"/>
      <c r="G605" s="37"/>
    </row>
    <row r="606" spans="6:7" x14ac:dyDescent="0.35">
      <c r="F606" s="37"/>
      <c r="G606" s="37"/>
    </row>
    <row r="607" spans="6:7" x14ac:dyDescent="0.35">
      <c r="F607" s="37"/>
      <c r="G607" s="37"/>
    </row>
    <row r="608" spans="6:7" x14ac:dyDescent="0.35">
      <c r="F608" s="37"/>
      <c r="G608" s="37"/>
    </row>
    <row r="609" spans="6:7" x14ac:dyDescent="0.35">
      <c r="F609" s="37"/>
      <c r="G609" s="37"/>
    </row>
    <row r="610" spans="6:7" x14ac:dyDescent="0.35">
      <c r="F610" s="37"/>
      <c r="G610" s="37"/>
    </row>
    <row r="611" spans="6:7" x14ac:dyDescent="0.35">
      <c r="F611" s="37"/>
      <c r="G611" s="37"/>
    </row>
    <row r="612" spans="6:7" x14ac:dyDescent="0.35">
      <c r="F612" s="37"/>
      <c r="G612" s="37"/>
    </row>
    <row r="613" spans="6:7" x14ac:dyDescent="0.35">
      <c r="F613" s="37"/>
      <c r="G613" s="37"/>
    </row>
    <row r="614" spans="6:7" x14ac:dyDescent="0.35">
      <c r="F614" s="37"/>
      <c r="G614" s="37"/>
    </row>
    <row r="615" spans="6:7" x14ac:dyDescent="0.35">
      <c r="F615" s="37"/>
      <c r="G615" s="37"/>
    </row>
    <row r="616" spans="6:7" x14ac:dyDescent="0.35">
      <c r="F616" s="37"/>
      <c r="G616" s="37"/>
    </row>
    <row r="617" spans="6:7" x14ac:dyDescent="0.35">
      <c r="F617" s="37"/>
      <c r="G617" s="37"/>
    </row>
    <row r="618" spans="6:7" x14ac:dyDescent="0.35">
      <c r="F618" s="37"/>
      <c r="G618" s="37"/>
    </row>
    <row r="619" spans="6:7" x14ac:dyDescent="0.35">
      <c r="F619" s="37"/>
      <c r="G619" s="37"/>
    </row>
    <row r="620" spans="6:7" x14ac:dyDescent="0.35">
      <c r="F620" s="37"/>
      <c r="G620" s="37"/>
    </row>
    <row r="621" spans="6:7" x14ac:dyDescent="0.35">
      <c r="F621" s="37"/>
      <c r="G621" s="37"/>
    </row>
    <row r="622" spans="6:7" x14ac:dyDescent="0.35">
      <c r="F622" s="37"/>
      <c r="G622" s="37"/>
    </row>
    <row r="623" spans="6:7" x14ac:dyDescent="0.35">
      <c r="F623" s="37"/>
      <c r="G623" s="37"/>
    </row>
    <row r="624" spans="6:7" x14ac:dyDescent="0.35">
      <c r="F624" s="37"/>
      <c r="G624" s="37"/>
    </row>
    <row r="625" spans="6:7" x14ac:dyDescent="0.35">
      <c r="F625" s="37"/>
      <c r="G625" s="37"/>
    </row>
    <row r="626" spans="6:7" x14ac:dyDescent="0.35">
      <c r="F626" s="37"/>
      <c r="G626" s="37"/>
    </row>
    <row r="627" spans="6:7" x14ac:dyDescent="0.35">
      <c r="F627" s="37"/>
      <c r="G627" s="37"/>
    </row>
    <row r="628" spans="6:7" x14ac:dyDescent="0.35">
      <c r="F628" s="37"/>
      <c r="G628" s="37"/>
    </row>
    <row r="629" spans="6:7" x14ac:dyDescent="0.35">
      <c r="F629" s="37"/>
      <c r="G629" s="37"/>
    </row>
    <row r="630" spans="6:7" x14ac:dyDescent="0.35">
      <c r="F630" s="37"/>
      <c r="G630" s="37"/>
    </row>
    <row r="631" spans="6:7" x14ac:dyDescent="0.35">
      <c r="F631" s="37"/>
      <c r="G631" s="37"/>
    </row>
    <row r="632" spans="6:7" x14ac:dyDescent="0.35">
      <c r="F632" s="37"/>
      <c r="G632" s="37"/>
    </row>
    <row r="633" spans="6:7" x14ac:dyDescent="0.35">
      <c r="F633" s="37"/>
      <c r="G633" s="37"/>
    </row>
    <row r="634" spans="6:7" x14ac:dyDescent="0.35">
      <c r="F634" s="37"/>
      <c r="G634" s="37"/>
    </row>
    <row r="635" spans="6:7" x14ac:dyDescent="0.35">
      <c r="F635" s="37"/>
      <c r="G635" s="37"/>
    </row>
    <row r="636" spans="6:7" x14ac:dyDescent="0.35">
      <c r="F636" s="37"/>
      <c r="G636" s="37"/>
    </row>
    <row r="637" spans="6:7" x14ac:dyDescent="0.35">
      <c r="F637" s="37"/>
      <c r="G637" s="37"/>
    </row>
    <row r="638" spans="6:7" x14ac:dyDescent="0.35">
      <c r="F638" s="37"/>
      <c r="G638" s="37"/>
    </row>
    <row r="639" spans="6:7" x14ac:dyDescent="0.35">
      <c r="F639" s="37"/>
      <c r="G639" s="37"/>
    </row>
    <row r="640" spans="6:7" x14ac:dyDescent="0.35">
      <c r="F640" s="37"/>
      <c r="G640" s="37"/>
    </row>
    <row r="641" spans="6:7" x14ac:dyDescent="0.35">
      <c r="F641" s="37"/>
      <c r="G641" s="37"/>
    </row>
    <row r="642" spans="6:7" x14ac:dyDescent="0.35">
      <c r="F642" s="37"/>
      <c r="G642" s="37"/>
    </row>
    <row r="643" spans="6:7" x14ac:dyDescent="0.35">
      <c r="F643" s="37"/>
      <c r="G643" s="37"/>
    </row>
    <row r="644" spans="6:7" x14ac:dyDescent="0.35">
      <c r="F644" s="37"/>
      <c r="G644" s="37"/>
    </row>
    <row r="645" spans="6:7" x14ac:dyDescent="0.35">
      <c r="F645" s="37"/>
      <c r="G645" s="37"/>
    </row>
    <row r="646" spans="6:7" x14ac:dyDescent="0.35">
      <c r="F646" s="37"/>
      <c r="G646" s="37"/>
    </row>
    <row r="647" spans="6:7" x14ac:dyDescent="0.35">
      <c r="F647" s="37"/>
      <c r="G647" s="37"/>
    </row>
    <row r="648" spans="6:7" x14ac:dyDescent="0.35">
      <c r="F648" s="37"/>
      <c r="G648" s="37"/>
    </row>
    <row r="649" spans="6:7" x14ac:dyDescent="0.35">
      <c r="F649" s="37"/>
      <c r="G649" s="37"/>
    </row>
    <row r="650" spans="6:7" x14ac:dyDescent="0.35">
      <c r="F650" s="37"/>
      <c r="G650" s="37"/>
    </row>
    <row r="651" spans="6:7" x14ac:dyDescent="0.35">
      <c r="F651" s="37"/>
      <c r="G651" s="37"/>
    </row>
    <row r="652" spans="6:7" x14ac:dyDescent="0.35">
      <c r="F652" s="37"/>
      <c r="G652" s="37"/>
    </row>
    <row r="653" spans="6:7" x14ac:dyDescent="0.35">
      <c r="F653" s="37"/>
      <c r="G653" s="37"/>
    </row>
    <row r="654" spans="6:7" x14ac:dyDescent="0.35">
      <c r="F654" s="37"/>
      <c r="G654" s="37"/>
    </row>
    <row r="655" spans="6:7" x14ac:dyDescent="0.35">
      <c r="F655" s="37"/>
      <c r="G655" s="37"/>
    </row>
    <row r="656" spans="6:7" x14ac:dyDescent="0.35">
      <c r="F656" s="37"/>
      <c r="G656" s="37"/>
    </row>
    <row r="657" spans="6:7" x14ac:dyDescent="0.35">
      <c r="F657" s="37"/>
      <c r="G657" s="37"/>
    </row>
    <row r="658" spans="6:7" x14ac:dyDescent="0.35">
      <c r="F658" s="37"/>
      <c r="G658" s="37"/>
    </row>
    <row r="659" spans="6:7" x14ac:dyDescent="0.35">
      <c r="F659" s="37"/>
      <c r="G659" s="37"/>
    </row>
    <row r="660" spans="6:7" x14ac:dyDescent="0.35">
      <c r="F660" s="37"/>
      <c r="G660" s="37"/>
    </row>
    <row r="661" spans="6:7" x14ac:dyDescent="0.35">
      <c r="F661" s="37"/>
      <c r="G661" s="37"/>
    </row>
    <row r="662" spans="6:7" x14ac:dyDescent="0.35">
      <c r="F662" s="37"/>
      <c r="G662" s="37"/>
    </row>
    <row r="663" spans="6:7" x14ac:dyDescent="0.35">
      <c r="F663" s="37"/>
      <c r="G663" s="37"/>
    </row>
    <row r="664" spans="6:7" x14ac:dyDescent="0.35">
      <c r="F664" s="37"/>
      <c r="G664" s="37"/>
    </row>
    <row r="665" spans="6:7" x14ac:dyDescent="0.35">
      <c r="F665" s="37"/>
      <c r="G665" s="37"/>
    </row>
    <row r="666" spans="6:7" x14ac:dyDescent="0.35">
      <c r="F666" s="37"/>
      <c r="G666" s="37"/>
    </row>
    <row r="667" spans="6:7" x14ac:dyDescent="0.35">
      <c r="F667" s="37"/>
      <c r="G667" s="37"/>
    </row>
    <row r="668" spans="6:7" x14ac:dyDescent="0.35">
      <c r="F668" s="37"/>
      <c r="G668" s="37"/>
    </row>
    <row r="669" spans="6:7" x14ac:dyDescent="0.35">
      <c r="F669" s="37"/>
      <c r="G669" s="37"/>
    </row>
    <row r="670" spans="6:7" x14ac:dyDescent="0.35">
      <c r="F670" s="37"/>
      <c r="G670" s="37"/>
    </row>
    <row r="671" spans="6:7" x14ac:dyDescent="0.35">
      <c r="F671" s="37"/>
      <c r="G671" s="37"/>
    </row>
    <row r="672" spans="6:7" x14ac:dyDescent="0.35">
      <c r="F672" s="37"/>
      <c r="G672" s="37"/>
    </row>
    <row r="673" spans="6:7" x14ac:dyDescent="0.35">
      <c r="F673" s="37"/>
      <c r="G673" s="37"/>
    </row>
    <row r="674" spans="6:7" x14ac:dyDescent="0.35">
      <c r="F674" s="37"/>
      <c r="G674" s="37"/>
    </row>
    <row r="675" spans="6:7" x14ac:dyDescent="0.35">
      <c r="F675" s="37"/>
      <c r="G675" s="37"/>
    </row>
    <row r="676" spans="6:7" x14ac:dyDescent="0.35">
      <c r="F676" s="37"/>
      <c r="G676" s="37"/>
    </row>
    <row r="677" spans="6:7" x14ac:dyDescent="0.35">
      <c r="F677" s="37"/>
      <c r="G677" s="37"/>
    </row>
    <row r="678" spans="6:7" x14ac:dyDescent="0.35">
      <c r="F678" s="37"/>
      <c r="G678" s="37"/>
    </row>
    <row r="679" spans="6:7" x14ac:dyDescent="0.35">
      <c r="F679" s="37"/>
      <c r="G679" s="37"/>
    </row>
    <row r="680" spans="6:7" x14ac:dyDescent="0.35">
      <c r="F680" s="37"/>
      <c r="G680" s="37"/>
    </row>
    <row r="681" spans="6:7" x14ac:dyDescent="0.35">
      <c r="F681" s="37"/>
      <c r="G681" s="37"/>
    </row>
    <row r="682" spans="6:7" x14ac:dyDescent="0.35">
      <c r="F682" s="37"/>
      <c r="G682" s="37"/>
    </row>
    <row r="683" spans="6:7" x14ac:dyDescent="0.35">
      <c r="F683" s="37"/>
      <c r="G683" s="37"/>
    </row>
    <row r="684" spans="6:7" x14ac:dyDescent="0.35">
      <c r="F684" s="37"/>
      <c r="G684" s="37"/>
    </row>
    <row r="685" spans="6:7" x14ac:dyDescent="0.35">
      <c r="F685" s="37"/>
      <c r="G685" s="37"/>
    </row>
    <row r="686" spans="6:7" x14ac:dyDescent="0.35">
      <c r="F686" s="37"/>
      <c r="G686" s="37"/>
    </row>
    <row r="687" spans="6:7" x14ac:dyDescent="0.35">
      <c r="F687" s="37"/>
      <c r="G687" s="37"/>
    </row>
    <row r="688" spans="6:7" x14ac:dyDescent="0.35">
      <c r="F688" s="37"/>
      <c r="G688" s="37"/>
    </row>
    <row r="689" spans="6:7" x14ac:dyDescent="0.35">
      <c r="F689" s="37"/>
      <c r="G689" s="37"/>
    </row>
    <row r="690" spans="6:7" x14ac:dyDescent="0.35">
      <c r="F690" s="37"/>
      <c r="G690" s="37"/>
    </row>
    <row r="691" spans="6:7" x14ac:dyDescent="0.35">
      <c r="F691" s="37"/>
      <c r="G691" s="37"/>
    </row>
    <row r="692" spans="6:7" x14ac:dyDescent="0.35">
      <c r="F692" s="37"/>
      <c r="G692" s="37"/>
    </row>
    <row r="693" spans="6:7" x14ac:dyDescent="0.35">
      <c r="F693" s="37"/>
      <c r="G693" s="37"/>
    </row>
    <row r="694" spans="6:7" x14ac:dyDescent="0.35">
      <c r="F694" s="37"/>
      <c r="G694" s="37"/>
    </row>
    <row r="695" spans="6:7" x14ac:dyDescent="0.35">
      <c r="F695" s="37"/>
      <c r="G695" s="37"/>
    </row>
    <row r="696" spans="6:7" x14ac:dyDescent="0.35">
      <c r="F696" s="37"/>
      <c r="G696" s="37"/>
    </row>
    <row r="697" spans="6:7" x14ac:dyDescent="0.35">
      <c r="F697" s="37"/>
      <c r="G697" s="37"/>
    </row>
    <row r="698" spans="6:7" x14ac:dyDescent="0.35">
      <c r="F698" s="37"/>
      <c r="G698" s="37"/>
    </row>
    <row r="699" spans="6:7" x14ac:dyDescent="0.35">
      <c r="F699" s="37"/>
      <c r="G699" s="37"/>
    </row>
    <row r="700" spans="6:7" x14ac:dyDescent="0.35">
      <c r="F700" s="37"/>
      <c r="G700" s="37"/>
    </row>
    <row r="701" spans="6:7" x14ac:dyDescent="0.35">
      <c r="F701" s="37"/>
      <c r="G701" s="37"/>
    </row>
    <row r="702" spans="6:7" x14ac:dyDescent="0.35">
      <c r="F702" s="37"/>
      <c r="G702" s="37"/>
    </row>
    <row r="703" spans="6:7" x14ac:dyDescent="0.35">
      <c r="F703" s="37"/>
      <c r="G703" s="37"/>
    </row>
    <row r="704" spans="6:7" x14ac:dyDescent="0.35">
      <c r="F704" s="37"/>
      <c r="G704" s="37"/>
    </row>
    <row r="705" spans="6:7" x14ac:dyDescent="0.35">
      <c r="F705" s="37"/>
      <c r="G705" s="37"/>
    </row>
    <row r="706" spans="6:7" x14ac:dyDescent="0.35">
      <c r="F706" s="37"/>
      <c r="G706" s="37"/>
    </row>
    <row r="707" spans="6:7" x14ac:dyDescent="0.35">
      <c r="F707" s="37"/>
      <c r="G707" s="37"/>
    </row>
    <row r="708" spans="6:7" x14ac:dyDescent="0.35">
      <c r="F708" s="37"/>
      <c r="G708" s="37"/>
    </row>
    <row r="709" spans="6:7" x14ac:dyDescent="0.35">
      <c r="F709" s="37"/>
      <c r="G709" s="37"/>
    </row>
    <row r="710" spans="6:7" x14ac:dyDescent="0.35">
      <c r="F710" s="37"/>
      <c r="G710" s="37"/>
    </row>
    <row r="711" spans="6:7" x14ac:dyDescent="0.35">
      <c r="F711" s="37"/>
      <c r="G711" s="37"/>
    </row>
    <row r="712" spans="6:7" x14ac:dyDescent="0.35">
      <c r="F712" s="37"/>
      <c r="G712" s="37"/>
    </row>
    <row r="713" spans="6:7" x14ac:dyDescent="0.35">
      <c r="F713" s="37"/>
      <c r="G713" s="37"/>
    </row>
    <row r="714" spans="6:7" x14ac:dyDescent="0.35">
      <c r="F714" s="37"/>
      <c r="G714" s="37"/>
    </row>
    <row r="715" spans="6:7" x14ac:dyDescent="0.35">
      <c r="F715" s="37"/>
      <c r="G715" s="37"/>
    </row>
    <row r="716" spans="6:7" x14ac:dyDescent="0.35">
      <c r="F716" s="37"/>
      <c r="G716" s="37"/>
    </row>
    <row r="717" spans="6:7" x14ac:dyDescent="0.35">
      <c r="F717" s="37"/>
      <c r="G717" s="37"/>
    </row>
    <row r="718" spans="6:7" x14ac:dyDescent="0.35">
      <c r="F718" s="37"/>
      <c r="G718" s="37"/>
    </row>
    <row r="719" spans="6:7" x14ac:dyDescent="0.35">
      <c r="F719" s="37"/>
      <c r="G719" s="37"/>
    </row>
    <row r="720" spans="6:7" x14ac:dyDescent="0.35">
      <c r="F720" s="37"/>
      <c r="G720" s="37"/>
    </row>
    <row r="721" spans="6:7" x14ac:dyDescent="0.35">
      <c r="F721" s="37"/>
      <c r="G721" s="37"/>
    </row>
    <row r="722" spans="6:7" x14ac:dyDescent="0.35">
      <c r="F722" s="37"/>
      <c r="G722" s="37"/>
    </row>
    <row r="723" spans="6:7" x14ac:dyDescent="0.35">
      <c r="F723" s="37"/>
      <c r="G723" s="37"/>
    </row>
    <row r="724" spans="6:7" x14ac:dyDescent="0.35">
      <c r="F724" s="37"/>
      <c r="G724" s="37"/>
    </row>
    <row r="725" spans="6:7" x14ac:dyDescent="0.35">
      <c r="F725" s="37"/>
      <c r="G725" s="37"/>
    </row>
    <row r="726" spans="6:7" x14ac:dyDescent="0.35">
      <c r="F726" s="37"/>
      <c r="G726" s="37"/>
    </row>
    <row r="727" spans="6:7" x14ac:dyDescent="0.35">
      <c r="F727" s="37"/>
      <c r="G727" s="37"/>
    </row>
    <row r="728" spans="6:7" x14ac:dyDescent="0.35">
      <c r="F728" s="37"/>
      <c r="G728" s="37"/>
    </row>
    <row r="729" spans="6:7" x14ac:dyDescent="0.35">
      <c r="F729" s="37"/>
      <c r="G729" s="37"/>
    </row>
    <row r="730" spans="6:7" x14ac:dyDescent="0.35">
      <c r="F730" s="37"/>
      <c r="G730" s="37"/>
    </row>
    <row r="731" spans="6:7" x14ac:dyDescent="0.35">
      <c r="F731" s="37"/>
      <c r="G731" s="37"/>
    </row>
    <row r="732" spans="6:7" x14ac:dyDescent="0.35">
      <c r="F732" s="37"/>
      <c r="G732" s="37"/>
    </row>
    <row r="733" spans="6:7" x14ac:dyDescent="0.35">
      <c r="F733" s="37"/>
      <c r="G733" s="37"/>
    </row>
    <row r="734" spans="6:7" x14ac:dyDescent="0.35">
      <c r="F734" s="37"/>
      <c r="G734" s="37"/>
    </row>
    <row r="735" spans="6:7" x14ac:dyDescent="0.35">
      <c r="F735" s="37"/>
      <c r="G735" s="37"/>
    </row>
    <row r="736" spans="6:7" x14ac:dyDescent="0.35">
      <c r="F736" s="37"/>
      <c r="G736" s="37"/>
    </row>
    <row r="737" spans="6:7" x14ac:dyDescent="0.35">
      <c r="F737" s="37"/>
      <c r="G737" s="37"/>
    </row>
    <row r="738" spans="6:7" x14ac:dyDescent="0.35">
      <c r="F738" s="37"/>
      <c r="G738" s="37"/>
    </row>
    <row r="739" spans="6:7" x14ac:dyDescent="0.35">
      <c r="F739" s="37"/>
      <c r="G739" s="37"/>
    </row>
    <row r="740" spans="6:7" x14ac:dyDescent="0.35">
      <c r="F740" s="37"/>
      <c r="G740" s="37"/>
    </row>
    <row r="741" spans="6:7" x14ac:dyDescent="0.35">
      <c r="F741" s="37"/>
      <c r="G741" s="37"/>
    </row>
    <row r="742" spans="6:7" x14ac:dyDescent="0.35">
      <c r="F742" s="37"/>
      <c r="G742" s="37"/>
    </row>
    <row r="743" spans="6:7" x14ac:dyDescent="0.35">
      <c r="F743" s="37"/>
      <c r="G743" s="37"/>
    </row>
    <row r="744" spans="6:7" x14ac:dyDescent="0.35">
      <c r="F744" s="37"/>
      <c r="G744" s="37"/>
    </row>
    <row r="745" spans="6:7" x14ac:dyDescent="0.35">
      <c r="F745" s="37"/>
      <c r="G745" s="37"/>
    </row>
    <row r="746" spans="6:7" x14ac:dyDescent="0.35">
      <c r="F746" s="37"/>
      <c r="G746" s="37"/>
    </row>
    <row r="747" spans="6:7" x14ac:dyDescent="0.35">
      <c r="F747" s="37"/>
      <c r="G747" s="37"/>
    </row>
    <row r="748" spans="6:7" x14ac:dyDescent="0.35">
      <c r="F748" s="37"/>
      <c r="G748" s="37"/>
    </row>
    <row r="749" spans="6:7" x14ac:dyDescent="0.35">
      <c r="F749" s="37"/>
      <c r="G749" s="37"/>
    </row>
    <row r="750" spans="6:7" x14ac:dyDescent="0.35">
      <c r="F750" s="37"/>
      <c r="G750" s="37"/>
    </row>
    <row r="751" spans="6:7" x14ac:dyDescent="0.35">
      <c r="F751" s="37"/>
      <c r="G751" s="37"/>
    </row>
    <row r="752" spans="6:7" x14ac:dyDescent="0.35">
      <c r="F752" s="37"/>
      <c r="G752" s="37"/>
    </row>
    <row r="753" spans="6:7" x14ac:dyDescent="0.35">
      <c r="F753" s="37"/>
      <c r="G753" s="37"/>
    </row>
    <row r="754" spans="6:7" x14ac:dyDescent="0.35">
      <c r="F754" s="37"/>
      <c r="G754" s="37"/>
    </row>
    <row r="755" spans="6:7" x14ac:dyDescent="0.35">
      <c r="F755" s="37"/>
      <c r="G755" s="37"/>
    </row>
    <row r="756" spans="6:7" x14ac:dyDescent="0.35">
      <c r="F756" s="37"/>
      <c r="G756" s="37"/>
    </row>
    <row r="757" spans="6:7" x14ac:dyDescent="0.35">
      <c r="F757" s="37"/>
      <c r="G757" s="37"/>
    </row>
    <row r="758" spans="6:7" x14ac:dyDescent="0.35">
      <c r="F758" s="37"/>
      <c r="G758" s="37"/>
    </row>
    <row r="759" spans="6:7" x14ac:dyDescent="0.35">
      <c r="F759" s="37"/>
      <c r="G759" s="37"/>
    </row>
    <row r="760" spans="6:7" x14ac:dyDescent="0.35">
      <c r="F760" s="37"/>
      <c r="G760" s="37"/>
    </row>
    <row r="761" spans="6:7" x14ac:dyDescent="0.35">
      <c r="F761" s="37"/>
      <c r="G761" s="37"/>
    </row>
    <row r="762" spans="6:7" x14ac:dyDescent="0.35">
      <c r="F762" s="37"/>
      <c r="G762" s="37"/>
    </row>
    <row r="763" spans="6:7" x14ac:dyDescent="0.35">
      <c r="F763" s="37"/>
      <c r="G763" s="37"/>
    </row>
    <row r="764" spans="6:7" x14ac:dyDescent="0.35">
      <c r="F764" s="37"/>
      <c r="G764" s="37"/>
    </row>
    <row r="765" spans="6:7" x14ac:dyDescent="0.35">
      <c r="F765" s="37"/>
      <c r="G765" s="37"/>
    </row>
    <row r="766" spans="6:7" x14ac:dyDescent="0.35">
      <c r="F766" s="37"/>
      <c r="G766" s="37"/>
    </row>
    <row r="767" spans="6:7" x14ac:dyDescent="0.35">
      <c r="F767" s="37"/>
      <c r="G767" s="37"/>
    </row>
    <row r="768" spans="6:7" x14ac:dyDescent="0.35">
      <c r="F768" s="37"/>
      <c r="G768" s="37"/>
    </row>
    <row r="769" spans="6:7" x14ac:dyDescent="0.35">
      <c r="F769" s="37"/>
      <c r="G769" s="37"/>
    </row>
    <row r="770" spans="6:7" x14ac:dyDescent="0.35">
      <c r="F770" s="37"/>
      <c r="G770" s="37"/>
    </row>
    <row r="771" spans="6:7" x14ac:dyDescent="0.35">
      <c r="F771" s="37"/>
      <c r="G771" s="37"/>
    </row>
    <row r="772" spans="6:7" x14ac:dyDescent="0.35">
      <c r="F772" s="37"/>
      <c r="G772" s="37"/>
    </row>
    <row r="773" spans="6:7" x14ac:dyDescent="0.35">
      <c r="F773" s="37"/>
      <c r="G773" s="37"/>
    </row>
    <row r="774" spans="6:7" x14ac:dyDescent="0.35">
      <c r="F774" s="37"/>
      <c r="G774" s="37"/>
    </row>
    <row r="775" spans="6:7" x14ac:dyDescent="0.35">
      <c r="F775" s="37"/>
      <c r="G775" s="37"/>
    </row>
    <row r="776" spans="6:7" x14ac:dyDescent="0.35">
      <c r="F776" s="37"/>
      <c r="G776" s="37"/>
    </row>
    <row r="777" spans="6:7" x14ac:dyDescent="0.35">
      <c r="F777" s="37"/>
      <c r="G777" s="37"/>
    </row>
    <row r="778" spans="6:7" x14ac:dyDescent="0.35">
      <c r="F778" s="37"/>
      <c r="G778" s="37"/>
    </row>
    <row r="779" spans="6:7" x14ac:dyDescent="0.35">
      <c r="F779" s="37"/>
      <c r="G779" s="37"/>
    </row>
    <row r="780" spans="6:7" x14ac:dyDescent="0.35">
      <c r="F780" s="37"/>
      <c r="G780" s="37"/>
    </row>
    <row r="781" spans="6:7" x14ac:dyDescent="0.35">
      <c r="F781" s="37"/>
      <c r="G781" s="37"/>
    </row>
    <row r="782" spans="6:7" x14ac:dyDescent="0.35">
      <c r="F782" s="37"/>
      <c r="G782" s="37"/>
    </row>
    <row r="783" spans="6:7" x14ac:dyDescent="0.35">
      <c r="F783" s="37"/>
      <c r="G783" s="37"/>
    </row>
    <row r="784" spans="6:7" x14ac:dyDescent="0.35">
      <c r="F784" s="37"/>
      <c r="G784" s="37"/>
    </row>
    <row r="785" spans="6:7" x14ac:dyDescent="0.35">
      <c r="F785" s="37"/>
      <c r="G785" s="37"/>
    </row>
    <row r="786" spans="6:7" x14ac:dyDescent="0.35">
      <c r="F786" s="37"/>
      <c r="G786" s="37"/>
    </row>
    <row r="787" spans="6:7" x14ac:dyDescent="0.35">
      <c r="F787" s="37"/>
      <c r="G787" s="37"/>
    </row>
    <row r="788" spans="6:7" x14ac:dyDescent="0.35">
      <c r="F788" s="37"/>
      <c r="G788" s="37"/>
    </row>
    <row r="789" spans="6:7" x14ac:dyDescent="0.35">
      <c r="F789" s="37"/>
      <c r="G789" s="37"/>
    </row>
    <row r="790" spans="6:7" x14ac:dyDescent="0.35">
      <c r="F790" s="37"/>
      <c r="G790" s="37"/>
    </row>
    <row r="791" spans="6:7" x14ac:dyDescent="0.35">
      <c r="F791" s="37"/>
      <c r="G791" s="37"/>
    </row>
    <row r="792" spans="6:7" x14ac:dyDescent="0.35">
      <c r="F792" s="37"/>
      <c r="G792" s="37"/>
    </row>
    <row r="793" spans="6:7" x14ac:dyDescent="0.35">
      <c r="F793" s="37"/>
      <c r="G793" s="37"/>
    </row>
    <row r="794" spans="6:7" x14ac:dyDescent="0.35">
      <c r="F794" s="37"/>
      <c r="G794" s="37"/>
    </row>
    <row r="795" spans="6:7" x14ac:dyDescent="0.35">
      <c r="F795" s="37"/>
      <c r="G795" s="37"/>
    </row>
    <row r="796" spans="6:7" x14ac:dyDescent="0.35">
      <c r="F796" s="37"/>
      <c r="G796" s="37"/>
    </row>
    <row r="797" spans="6:7" x14ac:dyDescent="0.35">
      <c r="F797" s="37"/>
      <c r="G797" s="37"/>
    </row>
    <row r="798" spans="6:7" x14ac:dyDescent="0.35">
      <c r="F798" s="37"/>
      <c r="G798" s="37"/>
    </row>
    <row r="799" spans="6:7" x14ac:dyDescent="0.35">
      <c r="F799" s="37"/>
      <c r="G799" s="37"/>
    </row>
    <row r="800" spans="6:7" x14ac:dyDescent="0.35">
      <c r="F800" s="37"/>
      <c r="G800" s="37"/>
    </row>
    <row r="801" spans="6:7" x14ac:dyDescent="0.35">
      <c r="F801" s="37"/>
      <c r="G801" s="37"/>
    </row>
    <row r="802" spans="6:7" x14ac:dyDescent="0.35">
      <c r="F802" s="37"/>
      <c r="G802" s="37"/>
    </row>
    <row r="803" spans="6:7" x14ac:dyDescent="0.35">
      <c r="F803" s="37"/>
      <c r="G803" s="37"/>
    </row>
    <row r="804" spans="6:7" x14ac:dyDescent="0.35">
      <c r="F804" s="37"/>
      <c r="G804" s="37"/>
    </row>
    <row r="805" spans="6:7" x14ac:dyDescent="0.35">
      <c r="F805" s="37"/>
      <c r="G805" s="37"/>
    </row>
    <row r="806" spans="6:7" x14ac:dyDescent="0.35">
      <c r="F806" s="37"/>
      <c r="G806" s="37"/>
    </row>
    <row r="807" spans="6:7" x14ac:dyDescent="0.35">
      <c r="F807" s="37"/>
      <c r="G807" s="37"/>
    </row>
    <row r="808" spans="6:7" x14ac:dyDescent="0.35">
      <c r="F808" s="37"/>
      <c r="G808" s="37"/>
    </row>
    <row r="809" spans="6:7" x14ac:dyDescent="0.35">
      <c r="F809" s="37"/>
      <c r="G809" s="37"/>
    </row>
    <row r="810" spans="6:7" x14ac:dyDescent="0.35">
      <c r="F810" s="37"/>
      <c r="G810" s="37"/>
    </row>
    <row r="811" spans="6:7" x14ac:dyDescent="0.35">
      <c r="F811" s="37"/>
      <c r="G811" s="37"/>
    </row>
    <row r="812" spans="6:7" x14ac:dyDescent="0.35">
      <c r="F812" s="37"/>
      <c r="G812" s="37"/>
    </row>
    <row r="813" spans="6:7" x14ac:dyDescent="0.35">
      <c r="F813" s="37"/>
      <c r="G813" s="37"/>
    </row>
    <row r="814" spans="6:7" x14ac:dyDescent="0.35">
      <c r="F814" s="37"/>
      <c r="G814" s="37"/>
    </row>
    <row r="815" spans="6:7" x14ac:dyDescent="0.35">
      <c r="F815" s="37"/>
      <c r="G815" s="37"/>
    </row>
    <row r="816" spans="6:7" x14ac:dyDescent="0.35">
      <c r="F816" s="37"/>
      <c r="G816" s="37"/>
    </row>
    <row r="817" spans="6:7" x14ac:dyDescent="0.35">
      <c r="F817" s="37"/>
      <c r="G817" s="37"/>
    </row>
    <row r="818" spans="6:7" x14ac:dyDescent="0.35">
      <c r="F818" s="37"/>
      <c r="G818" s="37"/>
    </row>
    <row r="819" spans="6:7" x14ac:dyDescent="0.35">
      <c r="F819" s="37"/>
      <c r="G819" s="37"/>
    </row>
    <row r="820" spans="6:7" x14ac:dyDescent="0.35">
      <c r="F820" s="37"/>
      <c r="G820" s="37"/>
    </row>
    <row r="821" spans="6:7" x14ac:dyDescent="0.35">
      <c r="F821" s="37"/>
      <c r="G821" s="37"/>
    </row>
    <row r="822" spans="6:7" x14ac:dyDescent="0.35">
      <c r="F822" s="37"/>
      <c r="G822" s="37"/>
    </row>
    <row r="823" spans="6:7" x14ac:dyDescent="0.35">
      <c r="F823" s="37"/>
      <c r="G823" s="37"/>
    </row>
    <row r="824" spans="6:7" x14ac:dyDescent="0.35">
      <c r="F824" s="37"/>
      <c r="G824" s="37"/>
    </row>
    <row r="825" spans="6:7" x14ac:dyDescent="0.35">
      <c r="F825" s="37"/>
      <c r="G825" s="37"/>
    </row>
    <row r="826" spans="6:7" x14ac:dyDescent="0.35">
      <c r="F826" s="37"/>
      <c r="G826" s="37"/>
    </row>
    <row r="827" spans="6:7" x14ac:dyDescent="0.35">
      <c r="F827" s="37"/>
      <c r="G827" s="37"/>
    </row>
    <row r="828" spans="6:7" x14ac:dyDescent="0.35">
      <c r="F828" s="37"/>
      <c r="G828" s="37"/>
    </row>
    <row r="829" spans="6:7" x14ac:dyDescent="0.35">
      <c r="F829" s="37"/>
      <c r="G829" s="37"/>
    </row>
    <row r="830" spans="6:7" x14ac:dyDescent="0.35">
      <c r="F830" s="37"/>
      <c r="G830" s="37"/>
    </row>
    <row r="831" spans="6:7" x14ac:dyDescent="0.35">
      <c r="F831" s="37"/>
      <c r="G831" s="37"/>
    </row>
    <row r="832" spans="6:7" x14ac:dyDescent="0.35">
      <c r="F832" s="37"/>
      <c r="G832" s="37"/>
    </row>
    <row r="833" spans="6:7" x14ac:dyDescent="0.35">
      <c r="F833" s="37"/>
      <c r="G833" s="37"/>
    </row>
    <row r="834" spans="6:7" x14ac:dyDescent="0.35">
      <c r="F834" s="37"/>
      <c r="G834" s="37"/>
    </row>
    <row r="835" spans="6:7" x14ac:dyDescent="0.35">
      <c r="F835" s="37"/>
      <c r="G835" s="37"/>
    </row>
    <row r="836" spans="6:7" x14ac:dyDescent="0.35">
      <c r="F836" s="37"/>
      <c r="G836" s="37"/>
    </row>
    <row r="837" spans="6:7" x14ac:dyDescent="0.35">
      <c r="F837" s="37"/>
      <c r="G837" s="37"/>
    </row>
    <row r="838" spans="6:7" x14ac:dyDescent="0.35">
      <c r="F838" s="37"/>
      <c r="G838" s="37"/>
    </row>
    <row r="839" spans="6:7" x14ac:dyDescent="0.35">
      <c r="F839" s="37"/>
      <c r="G839" s="37"/>
    </row>
    <row r="840" spans="6:7" x14ac:dyDescent="0.35">
      <c r="F840" s="37"/>
      <c r="G840" s="37"/>
    </row>
    <row r="841" spans="6:7" x14ac:dyDescent="0.35">
      <c r="F841" s="37"/>
      <c r="G841" s="37"/>
    </row>
    <row r="842" spans="6:7" x14ac:dyDescent="0.35">
      <c r="F842" s="37"/>
      <c r="G842" s="37"/>
    </row>
    <row r="843" spans="6:7" x14ac:dyDescent="0.35">
      <c r="F843" s="37"/>
      <c r="G843" s="37"/>
    </row>
    <row r="844" spans="6:7" x14ac:dyDescent="0.35">
      <c r="F844" s="37"/>
      <c r="G844" s="37"/>
    </row>
    <row r="845" spans="6:7" x14ac:dyDescent="0.35">
      <c r="F845" s="37"/>
      <c r="G845" s="37"/>
    </row>
    <row r="846" spans="6:7" x14ac:dyDescent="0.35">
      <c r="F846" s="37"/>
      <c r="G846" s="37"/>
    </row>
    <row r="847" spans="6:7" x14ac:dyDescent="0.35">
      <c r="F847" s="37"/>
      <c r="G847" s="37"/>
    </row>
    <row r="848" spans="6:7" x14ac:dyDescent="0.35">
      <c r="F848" s="37"/>
      <c r="G848" s="37"/>
    </row>
    <row r="849" spans="6:7" x14ac:dyDescent="0.35">
      <c r="F849" s="37"/>
      <c r="G849" s="37"/>
    </row>
    <row r="850" spans="6:7" x14ac:dyDescent="0.35">
      <c r="F850" s="37"/>
      <c r="G850" s="37"/>
    </row>
    <row r="851" spans="6:7" x14ac:dyDescent="0.35">
      <c r="F851" s="37"/>
      <c r="G851" s="37"/>
    </row>
    <row r="852" spans="6:7" x14ac:dyDescent="0.35">
      <c r="F852" s="37"/>
      <c r="G852" s="37"/>
    </row>
    <row r="853" spans="6:7" x14ac:dyDescent="0.35">
      <c r="F853" s="37"/>
      <c r="G853" s="37"/>
    </row>
    <row r="854" spans="6:7" x14ac:dyDescent="0.35">
      <c r="F854" s="37"/>
      <c r="G854" s="37"/>
    </row>
    <row r="855" spans="6:7" x14ac:dyDescent="0.35">
      <c r="F855" s="37"/>
      <c r="G855" s="37"/>
    </row>
    <row r="856" spans="6:7" x14ac:dyDescent="0.35">
      <c r="F856" s="37"/>
      <c r="G856" s="37"/>
    </row>
    <row r="857" spans="6:7" x14ac:dyDescent="0.35">
      <c r="F857" s="37"/>
      <c r="G857" s="37"/>
    </row>
    <row r="858" spans="6:7" x14ac:dyDescent="0.35">
      <c r="F858" s="37"/>
      <c r="G858" s="37"/>
    </row>
    <row r="859" spans="6:7" x14ac:dyDescent="0.35">
      <c r="F859" s="37"/>
      <c r="G859" s="37"/>
    </row>
    <row r="860" spans="6:7" x14ac:dyDescent="0.35">
      <c r="F860" s="37"/>
      <c r="G860" s="37"/>
    </row>
    <row r="861" spans="6:7" x14ac:dyDescent="0.35">
      <c r="F861" s="37"/>
      <c r="G861" s="37"/>
    </row>
    <row r="862" spans="6:7" x14ac:dyDescent="0.35">
      <c r="F862" s="37"/>
      <c r="G862" s="37"/>
    </row>
    <row r="863" spans="6:7" x14ac:dyDescent="0.35">
      <c r="F863" s="37"/>
      <c r="G863" s="37"/>
    </row>
    <row r="864" spans="6:7" x14ac:dyDescent="0.35">
      <c r="F864" s="37"/>
      <c r="G864" s="37"/>
    </row>
    <row r="865" spans="6:7" x14ac:dyDescent="0.35">
      <c r="F865" s="37"/>
      <c r="G865" s="37"/>
    </row>
    <row r="866" spans="6:7" x14ac:dyDescent="0.35">
      <c r="F866" s="37"/>
      <c r="G866" s="37"/>
    </row>
    <row r="867" spans="6:7" x14ac:dyDescent="0.35">
      <c r="F867" s="37"/>
      <c r="G867" s="37"/>
    </row>
    <row r="868" spans="6:7" x14ac:dyDescent="0.35">
      <c r="F868" s="37"/>
      <c r="G868" s="37"/>
    </row>
    <row r="869" spans="6:7" x14ac:dyDescent="0.35">
      <c r="F869" s="37"/>
      <c r="G869" s="37"/>
    </row>
    <row r="870" spans="6:7" x14ac:dyDescent="0.35">
      <c r="F870" s="37"/>
      <c r="G870" s="37"/>
    </row>
    <row r="871" spans="6:7" x14ac:dyDescent="0.35">
      <c r="F871" s="37"/>
      <c r="G871" s="37"/>
    </row>
    <row r="872" spans="6:7" x14ac:dyDescent="0.35">
      <c r="F872" s="37"/>
      <c r="G872" s="37"/>
    </row>
    <row r="873" spans="6:7" x14ac:dyDescent="0.35">
      <c r="F873" s="37"/>
      <c r="G873" s="37"/>
    </row>
    <row r="874" spans="6:7" x14ac:dyDescent="0.35">
      <c r="F874" s="37"/>
      <c r="G874" s="37"/>
    </row>
    <row r="875" spans="6:7" x14ac:dyDescent="0.35">
      <c r="F875" s="37"/>
      <c r="G875" s="37"/>
    </row>
    <row r="876" spans="6:7" x14ac:dyDescent="0.35">
      <c r="F876" s="37"/>
      <c r="G876" s="37"/>
    </row>
    <row r="877" spans="6:7" x14ac:dyDescent="0.35">
      <c r="F877" s="37"/>
      <c r="G877" s="37"/>
    </row>
    <row r="878" spans="6:7" x14ac:dyDescent="0.35">
      <c r="F878" s="37"/>
      <c r="G878" s="37"/>
    </row>
    <row r="879" spans="6:7" x14ac:dyDescent="0.35">
      <c r="F879" s="37"/>
      <c r="G879" s="37"/>
    </row>
    <row r="880" spans="6:7" x14ac:dyDescent="0.35">
      <c r="F880" s="37"/>
      <c r="G880" s="37"/>
    </row>
    <row r="881" spans="6:7" x14ac:dyDescent="0.35">
      <c r="F881" s="37"/>
      <c r="G881" s="37"/>
    </row>
    <row r="882" spans="6:7" x14ac:dyDescent="0.35">
      <c r="F882" s="37"/>
      <c r="G882" s="37"/>
    </row>
    <row r="883" spans="6:7" x14ac:dyDescent="0.35">
      <c r="F883" s="37"/>
      <c r="G883" s="37"/>
    </row>
    <row r="884" spans="6:7" x14ac:dyDescent="0.35">
      <c r="F884" s="37"/>
      <c r="G884" s="37"/>
    </row>
    <row r="885" spans="6:7" x14ac:dyDescent="0.35">
      <c r="F885" s="37"/>
      <c r="G885" s="37"/>
    </row>
    <row r="886" spans="6:7" x14ac:dyDescent="0.35">
      <c r="F886" s="37"/>
      <c r="G886" s="37"/>
    </row>
    <row r="887" spans="6:7" x14ac:dyDescent="0.35">
      <c r="F887" s="37"/>
      <c r="G887" s="37"/>
    </row>
    <row r="888" spans="6:7" x14ac:dyDescent="0.35">
      <c r="F888" s="37"/>
      <c r="G888" s="37"/>
    </row>
    <row r="889" spans="6:7" x14ac:dyDescent="0.35">
      <c r="F889" s="37"/>
      <c r="G889" s="37"/>
    </row>
    <row r="890" spans="6:7" x14ac:dyDescent="0.35">
      <c r="F890" s="37"/>
      <c r="G890" s="37"/>
    </row>
    <row r="891" spans="6:7" x14ac:dyDescent="0.35">
      <c r="F891" s="37"/>
      <c r="G891" s="37"/>
    </row>
    <row r="892" spans="6:7" x14ac:dyDescent="0.35">
      <c r="F892" s="37"/>
      <c r="G892" s="37"/>
    </row>
    <row r="893" spans="6:7" x14ac:dyDescent="0.35">
      <c r="F893" s="37"/>
      <c r="G893" s="37"/>
    </row>
    <row r="894" spans="6:7" x14ac:dyDescent="0.35">
      <c r="F894" s="37"/>
      <c r="G894" s="37"/>
    </row>
    <row r="895" spans="6:7" x14ac:dyDescent="0.35">
      <c r="F895" s="37"/>
      <c r="G895" s="37"/>
    </row>
    <row r="896" spans="6:7" x14ac:dyDescent="0.35">
      <c r="F896" s="37"/>
      <c r="G896" s="37"/>
    </row>
    <row r="897" spans="6:7" x14ac:dyDescent="0.35">
      <c r="F897" s="37"/>
      <c r="G897" s="37"/>
    </row>
    <row r="898" spans="6:7" x14ac:dyDescent="0.35">
      <c r="F898" s="37"/>
      <c r="G898" s="37"/>
    </row>
    <row r="899" spans="6:7" x14ac:dyDescent="0.35">
      <c r="F899" s="37"/>
      <c r="G899" s="37"/>
    </row>
    <row r="900" spans="6:7" x14ac:dyDescent="0.35">
      <c r="F900" s="37"/>
      <c r="G900" s="37"/>
    </row>
    <row r="901" spans="6:7" x14ac:dyDescent="0.35">
      <c r="F901" s="37"/>
      <c r="G901" s="37"/>
    </row>
    <row r="902" spans="6:7" x14ac:dyDescent="0.35">
      <c r="F902" s="37"/>
      <c r="G902" s="37"/>
    </row>
    <row r="903" spans="6:7" x14ac:dyDescent="0.35">
      <c r="F903" s="37"/>
      <c r="G903" s="37"/>
    </row>
    <row r="904" spans="6:7" x14ac:dyDescent="0.35">
      <c r="F904" s="37"/>
      <c r="G904" s="37"/>
    </row>
    <row r="905" spans="6:7" x14ac:dyDescent="0.35">
      <c r="F905" s="37"/>
      <c r="G905" s="37"/>
    </row>
    <row r="906" spans="6:7" x14ac:dyDescent="0.35">
      <c r="F906" s="37"/>
      <c r="G906" s="37"/>
    </row>
    <row r="907" spans="6:7" x14ac:dyDescent="0.35">
      <c r="F907" s="37"/>
      <c r="G907" s="37"/>
    </row>
    <row r="908" spans="6:7" x14ac:dyDescent="0.35">
      <c r="F908" s="37"/>
      <c r="G908" s="37"/>
    </row>
    <row r="909" spans="6:7" x14ac:dyDescent="0.35">
      <c r="F909" s="37"/>
      <c r="G909" s="37"/>
    </row>
    <row r="910" spans="6:7" x14ac:dyDescent="0.35">
      <c r="F910" s="37"/>
      <c r="G910" s="37"/>
    </row>
    <row r="911" spans="6:7" x14ac:dyDescent="0.35">
      <c r="F911" s="37"/>
      <c r="G911" s="37"/>
    </row>
    <row r="912" spans="6:7" x14ac:dyDescent="0.35">
      <c r="F912" s="37"/>
      <c r="G912" s="37"/>
    </row>
    <row r="913" spans="6:7" x14ac:dyDescent="0.35">
      <c r="F913" s="37"/>
      <c r="G913" s="37"/>
    </row>
    <row r="914" spans="6:7" x14ac:dyDescent="0.35">
      <c r="F914" s="37"/>
      <c r="G914" s="37"/>
    </row>
    <row r="915" spans="6:7" x14ac:dyDescent="0.35">
      <c r="F915" s="37"/>
      <c r="G915" s="37"/>
    </row>
    <row r="916" spans="6:7" x14ac:dyDescent="0.35">
      <c r="F916" s="37"/>
      <c r="G916" s="37"/>
    </row>
    <row r="917" spans="6:7" x14ac:dyDescent="0.35">
      <c r="F917" s="37"/>
      <c r="G917" s="37"/>
    </row>
    <row r="918" spans="6:7" x14ac:dyDescent="0.35">
      <c r="F918" s="37"/>
      <c r="G918" s="37"/>
    </row>
    <row r="919" spans="6:7" x14ac:dyDescent="0.35">
      <c r="F919" s="37"/>
      <c r="G919" s="37"/>
    </row>
    <row r="920" spans="6:7" x14ac:dyDescent="0.35">
      <c r="F920" s="37"/>
      <c r="G920" s="37"/>
    </row>
    <row r="921" spans="6:7" x14ac:dyDescent="0.35">
      <c r="F921" s="37"/>
      <c r="G921" s="37"/>
    </row>
    <row r="922" spans="6:7" x14ac:dyDescent="0.35">
      <c r="F922" s="37"/>
      <c r="G922" s="37"/>
    </row>
    <row r="923" spans="6:7" x14ac:dyDescent="0.35">
      <c r="F923" s="37"/>
      <c r="G923" s="37"/>
    </row>
    <row r="924" spans="6:7" x14ac:dyDescent="0.35">
      <c r="F924" s="37"/>
      <c r="G924" s="37"/>
    </row>
    <row r="925" spans="6:7" x14ac:dyDescent="0.35">
      <c r="F925" s="37"/>
      <c r="G925" s="37"/>
    </row>
    <row r="926" spans="6:7" x14ac:dyDescent="0.35">
      <c r="F926" s="37"/>
      <c r="G926" s="37"/>
    </row>
    <row r="927" spans="6:7" x14ac:dyDescent="0.35">
      <c r="F927" s="37"/>
      <c r="G927" s="37"/>
    </row>
    <row r="928" spans="6:7" x14ac:dyDescent="0.35">
      <c r="F928" s="37"/>
      <c r="G928" s="37"/>
    </row>
    <row r="929" spans="6:7" x14ac:dyDescent="0.35">
      <c r="F929" s="37"/>
      <c r="G929" s="37"/>
    </row>
    <row r="930" spans="6:7" x14ac:dyDescent="0.35">
      <c r="F930" s="37"/>
      <c r="G930" s="37"/>
    </row>
    <row r="931" spans="6:7" x14ac:dyDescent="0.35">
      <c r="F931" s="37"/>
      <c r="G931" s="37"/>
    </row>
    <row r="932" spans="6:7" x14ac:dyDescent="0.35">
      <c r="F932" s="37"/>
      <c r="G932" s="37"/>
    </row>
    <row r="933" spans="6:7" x14ac:dyDescent="0.35">
      <c r="F933" s="37"/>
      <c r="G933" s="37"/>
    </row>
    <row r="934" spans="6:7" x14ac:dyDescent="0.35">
      <c r="F934" s="37"/>
      <c r="G934" s="37"/>
    </row>
    <row r="935" spans="6:7" x14ac:dyDescent="0.35">
      <c r="F935" s="37"/>
      <c r="G935" s="37"/>
    </row>
    <row r="936" spans="6:7" x14ac:dyDescent="0.35">
      <c r="F936" s="37"/>
      <c r="G936" s="37"/>
    </row>
    <row r="937" spans="6:7" x14ac:dyDescent="0.35">
      <c r="F937" s="37"/>
      <c r="G937" s="37"/>
    </row>
    <row r="938" spans="6:7" x14ac:dyDescent="0.35">
      <c r="F938" s="37"/>
      <c r="G938" s="37"/>
    </row>
    <row r="939" spans="6:7" x14ac:dyDescent="0.35">
      <c r="F939" s="37"/>
      <c r="G939" s="37"/>
    </row>
    <row r="940" spans="6:7" x14ac:dyDescent="0.35">
      <c r="F940" s="37"/>
      <c r="G940" s="37"/>
    </row>
    <row r="941" spans="6:7" x14ac:dyDescent="0.35">
      <c r="F941" s="37"/>
      <c r="G941" s="37"/>
    </row>
    <row r="942" spans="6:7" x14ac:dyDescent="0.35">
      <c r="F942" s="37"/>
      <c r="G942" s="37"/>
    </row>
    <row r="943" spans="6:7" x14ac:dyDescent="0.35">
      <c r="F943" s="37"/>
      <c r="G943" s="37"/>
    </row>
    <row r="944" spans="6:7" x14ac:dyDescent="0.35">
      <c r="F944" s="37"/>
      <c r="G944" s="37"/>
    </row>
    <row r="945" spans="6:7" x14ac:dyDescent="0.35">
      <c r="F945" s="37"/>
      <c r="G945" s="37"/>
    </row>
    <row r="946" spans="6:7" x14ac:dyDescent="0.35">
      <c r="F946" s="37"/>
      <c r="G946" s="37"/>
    </row>
    <row r="947" spans="6:7" x14ac:dyDescent="0.35">
      <c r="F947" s="37"/>
      <c r="G947" s="37"/>
    </row>
    <row r="948" spans="6:7" x14ac:dyDescent="0.35">
      <c r="F948" s="37"/>
      <c r="G948" s="37"/>
    </row>
    <row r="949" spans="6:7" x14ac:dyDescent="0.35">
      <c r="F949" s="37"/>
      <c r="G949" s="37"/>
    </row>
    <row r="950" spans="6:7" x14ac:dyDescent="0.35">
      <c r="F950" s="37"/>
      <c r="G950" s="37"/>
    </row>
    <row r="951" spans="6:7" x14ac:dyDescent="0.35">
      <c r="F951" s="37"/>
      <c r="G951" s="37"/>
    </row>
    <row r="952" spans="6:7" x14ac:dyDescent="0.35">
      <c r="F952" s="37"/>
      <c r="G952" s="37"/>
    </row>
    <row r="953" spans="6:7" x14ac:dyDescent="0.35">
      <c r="F953" s="37"/>
      <c r="G953" s="37"/>
    </row>
    <row r="954" spans="6:7" x14ac:dyDescent="0.35">
      <c r="F954" s="37"/>
      <c r="G954" s="37"/>
    </row>
    <row r="955" spans="6:7" x14ac:dyDescent="0.35">
      <c r="F955" s="37"/>
      <c r="G955" s="37"/>
    </row>
    <row r="956" spans="6:7" x14ac:dyDescent="0.35">
      <c r="F956" s="37"/>
      <c r="G956" s="37"/>
    </row>
    <row r="957" spans="6:7" x14ac:dyDescent="0.35">
      <c r="F957" s="37"/>
      <c r="G957" s="37"/>
    </row>
    <row r="958" spans="6:7" x14ac:dyDescent="0.35">
      <c r="F958" s="37"/>
      <c r="G958" s="37"/>
    </row>
    <row r="959" spans="6:7" x14ac:dyDescent="0.35">
      <c r="F959" s="37"/>
      <c r="G959" s="37"/>
    </row>
    <row r="960" spans="6:7" x14ac:dyDescent="0.35">
      <c r="F960" s="37"/>
      <c r="G960" s="37"/>
    </row>
    <row r="961" spans="6:7" x14ac:dyDescent="0.35">
      <c r="F961" s="37"/>
      <c r="G961" s="37"/>
    </row>
    <row r="962" spans="6:7" x14ac:dyDescent="0.35">
      <c r="F962" s="37"/>
      <c r="G962" s="37"/>
    </row>
    <row r="963" spans="6:7" x14ac:dyDescent="0.35">
      <c r="F963" s="37"/>
      <c r="G963" s="37"/>
    </row>
    <row r="964" spans="6:7" x14ac:dyDescent="0.35">
      <c r="F964" s="37"/>
      <c r="G964" s="37"/>
    </row>
    <row r="965" spans="6:7" x14ac:dyDescent="0.35">
      <c r="F965" s="37"/>
      <c r="G965" s="37"/>
    </row>
    <row r="966" spans="6:7" x14ac:dyDescent="0.35">
      <c r="F966" s="37"/>
      <c r="G966" s="37"/>
    </row>
    <row r="967" spans="6:7" x14ac:dyDescent="0.35">
      <c r="F967" s="37"/>
      <c r="G967" s="37"/>
    </row>
    <row r="968" spans="6:7" x14ac:dyDescent="0.35">
      <c r="F968" s="37"/>
      <c r="G968" s="37"/>
    </row>
    <row r="969" spans="6:7" x14ac:dyDescent="0.35">
      <c r="F969" s="37"/>
      <c r="G969" s="37"/>
    </row>
    <row r="970" spans="6:7" x14ac:dyDescent="0.35">
      <c r="F970" s="37"/>
      <c r="G970" s="37"/>
    </row>
    <row r="971" spans="6:7" x14ac:dyDescent="0.35">
      <c r="F971" s="37"/>
      <c r="G971" s="37"/>
    </row>
    <row r="972" spans="6:7" x14ac:dyDescent="0.35">
      <c r="F972" s="37"/>
      <c r="G972" s="37"/>
    </row>
    <row r="973" spans="6:7" x14ac:dyDescent="0.35">
      <c r="F973" s="37"/>
      <c r="G973" s="37"/>
    </row>
    <row r="974" spans="6:7" x14ac:dyDescent="0.35">
      <c r="F974" s="37"/>
      <c r="G974" s="37"/>
    </row>
    <row r="975" spans="6:7" x14ac:dyDescent="0.35">
      <c r="F975" s="37"/>
      <c r="G975" s="37"/>
    </row>
    <row r="976" spans="6:7" x14ac:dyDescent="0.35">
      <c r="F976" s="37"/>
      <c r="G976" s="37"/>
    </row>
    <row r="977" spans="6:7" x14ac:dyDescent="0.35">
      <c r="F977" s="37"/>
      <c r="G977" s="37"/>
    </row>
    <row r="978" spans="6:7" x14ac:dyDescent="0.35">
      <c r="F978" s="37"/>
      <c r="G978" s="37"/>
    </row>
    <row r="979" spans="6:7" x14ac:dyDescent="0.35">
      <c r="F979" s="37"/>
      <c r="G979" s="37"/>
    </row>
    <row r="980" spans="6:7" x14ac:dyDescent="0.35">
      <c r="F980" s="37"/>
      <c r="G980" s="37"/>
    </row>
    <row r="981" spans="6:7" x14ac:dyDescent="0.35">
      <c r="F981" s="37"/>
      <c r="G981" s="37"/>
    </row>
    <row r="982" spans="6:7" x14ac:dyDescent="0.35">
      <c r="F982" s="37"/>
      <c r="G982" s="37"/>
    </row>
    <row r="983" spans="6:7" x14ac:dyDescent="0.35">
      <c r="F983" s="37"/>
      <c r="G983" s="37"/>
    </row>
    <row r="984" spans="6:7" x14ac:dyDescent="0.35">
      <c r="F984" s="37"/>
      <c r="G984" s="37"/>
    </row>
    <row r="985" spans="6:7" x14ac:dyDescent="0.35">
      <c r="F985" s="37"/>
      <c r="G985" s="37"/>
    </row>
    <row r="986" spans="6:7" x14ac:dyDescent="0.35">
      <c r="F986" s="37"/>
      <c r="G986" s="37"/>
    </row>
    <row r="987" spans="6:7" x14ac:dyDescent="0.35">
      <c r="F987" s="37"/>
      <c r="G987" s="37"/>
    </row>
    <row r="988" spans="6:7" x14ac:dyDescent="0.35">
      <c r="F988" s="37"/>
      <c r="G988" s="37"/>
    </row>
    <row r="989" spans="6:7" x14ac:dyDescent="0.35">
      <c r="F989" s="37"/>
      <c r="G989" s="37"/>
    </row>
    <row r="990" spans="6:7" x14ac:dyDescent="0.35">
      <c r="F990" s="37"/>
      <c r="G990" s="37"/>
    </row>
    <row r="991" spans="6:7" x14ac:dyDescent="0.35">
      <c r="F991" s="37"/>
      <c r="G991" s="37"/>
    </row>
    <row r="992" spans="6:7" x14ac:dyDescent="0.35">
      <c r="F992" s="37"/>
      <c r="G992" s="37"/>
    </row>
    <row r="993" spans="6:7" x14ac:dyDescent="0.35">
      <c r="F993" s="37"/>
      <c r="G993" s="37"/>
    </row>
    <row r="994" spans="6:7" x14ac:dyDescent="0.35">
      <c r="F994" s="37"/>
      <c r="G994" s="37"/>
    </row>
    <row r="995" spans="6:7" x14ac:dyDescent="0.35">
      <c r="F995" s="37"/>
      <c r="G995" s="37"/>
    </row>
    <row r="996" spans="6:7" x14ac:dyDescent="0.35">
      <c r="F996" s="37"/>
      <c r="G996" s="37"/>
    </row>
    <row r="997" spans="6:7" x14ac:dyDescent="0.35">
      <c r="F997" s="37"/>
      <c r="G997" s="37"/>
    </row>
    <row r="998" spans="6:7" x14ac:dyDescent="0.35">
      <c r="F998" s="37"/>
      <c r="G998" s="37"/>
    </row>
    <row r="999" spans="6:7" x14ac:dyDescent="0.35">
      <c r="F999" s="37"/>
      <c r="G999" s="37"/>
    </row>
    <row r="1000" spans="6:7" x14ac:dyDescent="0.35">
      <c r="F1000" s="37"/>
      <c r="G1000" s="37"/>
    </row>
    <row r="1001" spans="6:7" x14ac:dyDescent="0.35">
      <c r="F1001" s="37"/>
      <c r="G1001" s="37"/>
    </row>
    <row r="1002" spans="6:7" x14ac:dyDescent="0.35">
      <c r="F1002" s="37"/>
      <c r="G1002" s="37"/>
    </row>
    <row r="1003" spans="6:7" x14ac:dyDescent="0.35">
      <c r="F1003" s="37"/>
      <c r="G1003" s="37"/>
    </row>
    <row r="1004" spans="6:7" x14ac:dyDescent="0.35">
      <c r="F1004" s="37"/>
      <c r="G1004" s="37"/>
    </row>
    <row r="1005" spans="6:7" x14ac:dyDescent="0.35">
      <c r="F1005" s="37"/>
      <c r="G1005" s="37"/>
    </row>
    <row r="1006" spans="6:7" x14ac:dyDescent="0.35">
      <c r="F1006" s="37"/>
      <c r="G1006" s="37"/>
    </row>
    <row r="1007" spans="6:7" x14ac:dyDescent="0.35">
      <c r="F1007" s="37"/>
      <c r="G1007" s="37"/>
    </row>
    <row r="1008" spans="6:7" x14ac:dyDescent="0.35">
      <c r="F1008" s="37"/>
      <c r="G1008" s="37"/>
    </row>
    <row r="1009" spans="6:7" x14ac:dyDescent="0.35">
      <c r="F1009" s="37"/>
      <c r="G1009" s="37"/>
    </row>
    <row r="1010" spans="6:7" x14ac:dyDescent="0.35">
      <c r="F1010" s="37"/>
      <c r="G1010" s="37"/>
    </row>
    <row r="1011" spans="6:7" x14ac:dyDescent="0.35">
      <c r="F1011" s="37"/>
      <c r="G1011" s="37"/>
    </row>
    <row r="1012" spans="6:7" x14ac:dyDescent="0.35">
      <c r="F1012" s="37"/>
      <c r="G1012" s="37"/>
    </row>
    <row r="1013" spans="6:7" x14ac:dyDescent="0.35">
      <c r="F1013" s="37"/>
      <c r="G1013" s="37"/>
    </row>
    <row r="1014" spans="6:7" x14ac:dyDescent="0.35">
      <c r="F1014" s="37"/>
      <c r="G1014" s="37"/>
    </row>
    <row r="1015" spans="6:7" x14ac:dyDescent="0.35">
      <c r="F1015" s="37"/>
      <c r="G1015" s="37"/>
    </row>
    <row r="1016" spans="6:7" x14ac:dyDescent="0.35">
      <c r="F1016" s="37"/>
      <c r="G1016" s="37"/>
    </row>
    <row r="1017" spans="6:7" x14ac:dyDescent="0.35">
      <c r="F1017" s="37"/>
      <c r="G1017" s="37"/>
    </row>
    <row r="1018" spans="6:7" x14ac:dyDescent="0.35">
      <c r="F1018" s="37"/>
      <c r="G1018" s="37"/>
    </row>
    <row r="1019" spans="6:7" x14ac:dyDescent="0.35">
      <c r="F1019" s="37"/>
      <c r="G1019" s="37"/>
    </row>
    <row r="1020" spans="6:7" x14ac:dyDescent="0.35">
      <c r="F1020" s="37"/>
      <c r="G1020" s="37"/>
    </row>
    <row r="1021" spans="6:7" x14ac:dyDescent="0.35">
      <c r="F1021" s="37"/>
      <c r="G1021" s="37"/>
    </row>
    <row r="1022" spans="6:7" x14ac:dyDescent="0.35">
      <c r="F1022" s="37"/>
      <c r="G1022" s="37"/>
    </row>
    <row r="1023" spans="6:7" x14ac:dyDescent="0.35">
      <c r="F1023" s="37"/>
      <c r="G1023" s="37"/>
    </row>
    <row r="1024" spans="6:7" x14ac:dyDescent="0.35">
      <c r="F1024" s="37"/>
      <c r="G1024" s="37"/>
    </row>
    <row r="1025" spans="6:7" x14ac:dyDescent="0.35">
      <c r="F1025" s="37"/>
      <c r="G1025" s="37"/>
    </row>
    <row r="1026" spans="6:7" x14ac:dyDescent="0.35">
      <c r="F1026" s="37"/>
      <c r="G1026" s="37"/>
    </row>
    <row r="1027" spans="6:7" x14ac:dyDescent="0.35">
      <c r="F1027" s="37"/>
      <c r="G1027" s="37"/>
    </row>
    <row r="1028" spans="6:7" x14ac:dyDescent="0.35">
      <c r="F1028" s="37"/>
      <c r="G1028" s="37"/>
    </row>
    <row r="1029" spans="6:7" x14ac:dyDescent="0.35">
      <c r="F1029" s="37"/>
      <c r="G1029" s="37"/>
    </row>
    <row r="1030" spans="6:7" x14ac:dyDescent="0.35">
      <c r="F1030" s="37"/>
      <c r="G1030" s="37"/>
    </row>
    <row r="1031" spans="6:7" x14ac:dyDescent="0.35">
      <c r="F1031" s="37"/>
      <c r="G1031" s="37"/>
    </row>
    <row r="1032" spans="6:7" x14ac:dyDescent="0.35">
      <c r="F1032" s="37"/>
      <c r="G1032" s="37"/>
    </row>
    <row r="1033" spans="6:7" x14ac:dyDescent="0.35">
      <c r="F1033" s="37"/>
      <c r="G1033" s="37"/>
    </row>
    <row r="1034" spans="6:7" x14ac:dyDescent="0.35">
      <c r="F1034" s="37"/>
      <c r="G1034" s="37"/>
    </row>
    <row r="1035" spans="6:7" x14ac:dyDescent="0.35">
      <c r="F1035" s="37"/>
      <c r="G1035" s="37"/>
    </row>
    <row r="1036" spans="6:7" x14ac:dyDescent="0.35">
      <c r="F1036" s="37"/>
      <c r="G1036" s="37"/>
    </row>
    <row r="1037" spans="6:7" x14ac:dyDescent="0.35">
      <c r="F1037" s="37"/>
      <c r="G1037" s="37"/>
    </row>
    <row r="1038" spans="6:7" x14ac:dyDescent="0.35">
      <c r="F1038" s="37"/>
      <c r="G1038" s="37"/>
    </row>
    <row r="1039" spans="6:7" x14ac:dyDescent="0.35">
      <c r="F1039" s="37"/>
      <c r="G1039" s="37"/>
    </row>
    <row r="1040" spans="6:7" x14ac:dyDescent="0.35">
      <c r="F1040" s="37"/>
      <c r="G1040" s="37"/>
    </row>
    <row r="1041" spans="6:7" x14ac:dyDescent="0.35">
      <c r="F1041" s="37"/>
      <c r="G1041" s="37"/>
    </row>
    <row r="1042" spans="6:7" x14ac:dyDescent="0.35">
      <c r="F1042" s="37"/>
      <c r="G1042" s="37"/>
    </row>
    <row r="1043" spans="6:7" x14ac:dyDescent="0.35">
      <c r="F1043" s="37"/>
      <c r="G1043" s="37"/>
    </row>
    <row r="1044" spans="6:7" x14ac:dyDescent="0.35">
      <c r="F1044" s="37"/>
      <c r="G1044" s="37"/>
    </row>
    <row r="1045" spans="6:7" x14ac:dyDescent="0.35">
      <c r="F1045" s="37"/>
      <c r="G1045" s="37"/>
    </row>
    <row r="1046" spans="6:7" x14ac:dyDescent="0.35">
      <c r="F1046" s="37"/>
      <c r="G1046" s="37"/>
    </row>
    <row r="1047" spans="6:7" x14ac:dyDescent="0.35">
      <c r="F1047" s="37"/>
      <c r="G1047" s="37"/>
    </row>
    <row r="1048" spans="6:7" x14ac:dyDescent="0.35">
      <c r="F1048" s="37"/>
      <c r="G1048" s="37"/>
    </row>
    <row r="1049" spans="6:7" x14ac:dyDescent="0.35">
      <c r="F1049" s="37"/>
      <c r="G1049" s="37"/>
    </row>
    <row r="1050" spans="6:7" x14ac:dyDescent="0.35">
      <c r="F1050" s="37"/>
      <c r="G1050" s="37"/>
    </row>
    <row r="1051" spans="6:7" x14ac:dyDescent="0.35">
      <c r="F1051" s="37"/>
      <c r="G1051" s="37"/>
    </row>
    <row r="1052" spans="6:7" x14ac:dyDescent="0.35">
      <c r="F1052" s="37"/>
      <c r="G1052" s="37"/>
    </row>
    <row r="1053" spans="6:7" x14ac:dyDescent="0.35">
      <c r="F1053" s="37"/>
      <c r="G1053" s="37"/>
    </row>
    <row r="1054" spans="6:7" x14ac:dyDescent="0.35">
      <c r="F1054" s="37"/>
      <c r="G1054" s="37"/>
    </row>
    <row r="1055" spans="6:7" x14ac:dyDescent="0.35">
      <c r="F1055" s="37"/>
      <c r="G1055" s="37"/>
    </row>
    <row r="1056" spans="6:7" x14ac:dyDescent="0.35">
      <c r="F1056" s="37"/>
      <c r="G1056" s="37"/>
    </row>
    <row r="1057" spans="6:7" x14ac:dyDescent="0.35">
      <c r="F1057" s="37"/>
      <c r="G1057" s="37"/>
    </row>
    <row r="1058" spans="6:7" x14ac:dyDescent="0.35">
      <c r="F1058" s="37"/>
      <c r="G1058" s="37"/>
    </row>
    <row r="1059" spans="6:7" x14ac:dyDescent="0.35">
      <c r="F1059" s="37"/>
      <c r="G1059" s="37"/>
    </row>
    <row r="1060" spans="6:7" x14ac:dyDescent="0.35">
      <c r="F1060" s="37"/>
      <c r="G1060" s="37"/>
    </row>
    <row r="1061" spans="6:7" x14ac:dyDescent="0.35">
      <c r="F1061" s="37"/>
      <c r="G1061" s="37"/>
    </row>
    <row r="1062" spans="6:7" x14ac:dyDescent="0.35">
      <c r="F1062" s="37"/>
      <c r="G1062" s="37"/>
    </row>
    <row r="1063" spans="6:7" x14ac:dyDescent="0.35">
      <c r="F1063" s="37"/>
      <c r="G1063" s="37"/>
    </row>
    <row r="1064" spans="6:7" x14ac:dyDescent="0.35">
      <c r="F1064" s="37"/>
      <c r="G1064" s="37"/>
    </row>
    <row r="1065" spans="6:7" x14ac:dyDescent="0.35">
      <c r="F1065" s="37"/>
      <c r="G1065" s="37"/>
    </row>
    <row r="1066" spans="6:7" x14ac:dyDescent="0.35">
      <c r="F1066" s="37"/>
      <c r="G1066" s="37"/>
    </row>
    <row r="1067" spans="6:7" x14ac:dyDescent="0.35">
      <c r="F1067" s="37"/>
      <c r="G1067" s="37"/>
    </row>
    <row r="1068" spans="6:7" x14ac:dyDescent="0.35">
      <c r="F1068" s="37"/>
      <c r="G1068" s="37"/>
    </row>
    <row r="1069" spans="6:7" x14ac:dyDescent="0.35">
      <c r="F1069" s="37"/>
      <c r="G1069" s="37"/>
    </row>
    <row r="1070" spans="6:7" x14ac:dyDescent="0.35">
      <c r="F1070" s="37"/>
      <c r="G1070" s="37"/>
    </row>
    <row r="1071" spans="6:7" x14ac:dyDescent="0.35">
      <c r="F1071" s="37"/>
      <c r="G1071" s="37"/>
    </row>
    <row r="1072" spans="6:7" x14ac:dyDescent="0.35">
      <c r="F1072" s="37"/>
      <c r="G1072" s="37"/>
    </row>
    <row r="1073" spans="6:7" x14ac:dyDescent="0.35">
      <c r="F1073" s="37"/>
      <c r="G1073" s="37"/>
    </row>
    <row r="1074" spans="6:7" x14ac:dyDescent="0.35">
      <c r="F1074" s="37"/>
      <c r="G1074" s="37"/>
    </row>
    <row r="1075" spans="6:7" x14ac:dyDescent="0.35">
      <c r="F1075" s="37"/>
      <c r="G1075" s="37"/>
    </row>
    <row r="1076" spans="6:7" x14ac:dyDescent="0.35">
      <c r="F1076" s="37"/>
      <c r="G1076" s="37"/>
    </row>
    <row r="1077" spans="6:7" x14ac:dyDescent="0.35">
      <c r="F1077" s="37"/>
      <c r="G1077" s="37"/>
    </row>
    <row r="1078" spans="6:7" x14ac:dyDescent="0.35">
      <c r="F1078" s="37"/>
      <c r="G1078" s="37"/>
    </row>
    <row r="1079" spans="6:7" x14ac:dyDescent="0.35">
      <c r="F1079" s="37"/>
      <c r="G1079" s="37"/>
    </row>
    <row r="1080" spans="6:7" x14ac:dyDescent="0.35">
      <c r="F1080" s="37"/>
      <c r="G1080" s="37"/>
    </row>
    <row r="1081" spans="6:7" x14ac:dyDescent="0.35">
      <c r="F1081" s="37"/>
      <c r="G1081" s="37"/>
    </row>
    <row r="1082" spans="6:7" x14ac:dyDescent="0.35">
      <c r="F1082" s="37"/>
      <c r="G1082" s="37"/>
    </row>
    <row r="1083" spans="6:7" x14ac:dyDescent="0.35">
      <c r="F1083" s="37"/>
      <c r="G1083" s="37"/>
    </row>
    <row r="1084" spans="6:7" x14ac:dyDescent="0.35">
      <c r="F1084" s="37"/>
      <c r="G1084" s="37"/>
    </row>
    <row r="1085" spans="6:7" x14ac:dyDescent="0.35">
      <c r="F1085" s="37"/>
      <c r="G1085" s="37"/>
    </row>
    <row r="1086" spans="6:7" x14ac:dyDescent="0.35">
      <c r="F1086" s="37"/>
      <c r="G1086" s="37"/>
    </row>
    <row r="1087" spans="6:7" x14ac:dyDescent="0.35">
      <c r="F1087" s="37"/>
      <c r="G1087" s="37"/>
    </row>
    <row r="1088" spans="6:7" x14ac:dyDescent="0.35">
      <c r="F1088" s="37"/>
      <c r="G1088" s="37"/>
    </row>
    <row r="1089" spans="6:7" x14ac:dyDescent="0.35">
      <c r="F1089" s="37"/>
      <c r="G1089" s="37"/>
    </row>
    <row r="1090" spans="6:7" x14ac:dyDescent="0.35">
      <c r="F1090" s="37"/>
      <c r="G1090" s="37"/>
    </row>
    <row r="1091" spans="6:7" x14ac:dyDescent="0.35">
      <c r="F1091" s="37"/>
      <c r="G1091" s="37"/>
    </row>
    <row r="1092" spans="6:7" x14ac:dyDescent="0.35">
      <c r="F1092" s="37"/>
      <c r="G1092" s="37"/>
    </row>
    <row r="1093" spans="6:7" x14ac:dyDescent="0.35">
      <c r="F1093" s="37"/>
      <c r="G1093" s="37"/>
    </row>
    <row r="1094" spans="6:7" x14ac:dyDescent="0.35">
      <c r="F1094" s="37"/>
      <c r="G1094" s="37"/>
    </row>
    <row r="1095" spans="6:7" x14ac:dyDescent="0.35">
      <c r="F1095" s="37"/>
      <c r="G1095" s="37"/>
    </row>
    <row r="1096" spans="6:7" x14ac:dyDescent="0.35">
      <c r="F1096" s="37"/>
      <c r="G1096" s="37"/>
    </row>
    <row r="1097" spans="6:7" x14ac:dyDescent="0.35">
      <c r="F1097" s="37"/>
      <c r="G1097" s="37"/>
    </row>
    <row r="1098" spans="6:7" x14ac:dyDescent="0.35">
      <c r="F1098" s="37"/>
      <c r="G1098" s="37"/>
    </row>
    <row r="1099" spans="6:7" x14ac:dyDescent="0.35">
      <c r="F1099" s="37"/>
      <c r="G1099" s="37"/>
    </row>
    <row r="1100" spans="6:7" x14ac:dyDescent="0.35">
      <c r="F1100" s="37"/>
      <c r="G1100" s="37"/>
    </row>
    <row r="1101" spans="6:7" x14ac:dyDescent="0.35">
      <c r="F1101" s="37"/>
      <c r="G1101" s="37"/>
    </row>
    <row r="1102" spans="6:7" x14ac:dyDescent="0.35">
      <c r="F1102" s="37"/>
      <c r="G1102" s="37"/>
    </row>
    <row r="1103" spans="6:7" x14ac:dyDescent="0.35">
      <c r="F1103" s="37"/>
      <c r="G1103" s="37"/>
    </row>
    <row r="1104" spans="6:7" x14ac:dyDescent="0.35">
      <c r="F1104" s="37"/>
      <c r="G1104" s="37"/>
    </row>
    <row r="1105" spans="6:7" x14ac:dyDescent="0.35">
      <c r="F1105" s="37"/>
      <c r="G1105" s="37"/>
    </row>
    <row r="1106" spans="6:7" x14ac:dyDescent="0.35">
      <c r="F1106" s="37"/>
      <c r="G1106" s="37"/>
    </row>
    <row r="1107" spans="6:7" x14ac:dyDescent="0.35">
      <c r="F1107" s="37"/>
      <c r="G1107" s="37"/>
    </row>
    <row r="1108" spans="6:7" x14ac:dyDescent="0.35">
      <c r="F1108" s="37"/>
      <c r="G1108" s="37"/>
    </row>
    <row r="1109" spans="6:7" x14ac:dyDescent="0.35">
      <c r="F1109" s="37"/>
      <c r="G1109" s="37"/>
    </row>
    <row r="1110" spans="6:7" x14ac:dyDescent="0.35">
      <c r="F1110" s="37"/>
      <c r="G1110" s="37"/>
    </row>
    <row r="1111" spans="6:7" x14ac:dyDescent="0.35">
      <c r="F1111" s="37"/>
      <c r="G1111" s="37"/>
    </row>
    <row r="1112" spans="6:7" x14ac:dyDescent="0.35">
      <c r="F1112" s="37"/>
      <c r="G1112" s="37"/>
    </row>
    <row r="1113" spans="6:7" x14ac:dyDescent="0.35">
      <c r="F1113" s="37"/>
      <c r="G1113" s="37"/>
    </row>
    <row r="1114" spans="6:7" x14ac:dyDescent="0.35">
      <c r="F1114" s="37"/>
      <c r="G1114" s="37"/>
    </row>
    <row r="1115" spans="6:7" x14ac:dyDescent="0.35">
      <c r="F1115" s="37"/>
      <c r="G1115" s="37"/>
    </row>
    <row r="1116" spans="6:7" x14ac:dyDescent="0.35">
      <c r="F1116" s="37"/>
      <c r="G1116" s="37"/>
    </row>
    <row r="1117" spans="6:7" x14ac:dyDescent="0.35">
      <c r="F1117" s="37"/>
      <c r="G1117" s="37"/>
    </row>
    <row r="1118" spans="6:7" x14ac:dyDescent="0.35">
      <c r="F1118" s="37"/>
      <c r="G1118" s="37"/>
    </row>
    <row r="1119" spans="6:7" x14ac:dyDescent="0.35">
      <c r="F1119" s="37"/>
      <c r="G1119" s="37"/>
    </row>
    <row r="1120" spans="6:7" x14ac:dyDescent="0.35">
      <c r="F1120" s="37"/>
      <c r="G1120" s="37"/>
    </row>
    <row r="1121" spans="6:7" x14ac:dyDescent="0.35">
      <c r="F1121" s="37"/>
      <c r="G1121" s="37"/>
    </row>
    <row r="1122" spans="6:7" x14ac:dyDescent="0.35">
      <c r="F1122" s="37"/>
      <c r="G1122" s="37"/>
    </row>
    <row r="1123" spans="6:7" x14ac:dyDescent="0.35">
      <c r="F1123" s="37"/>
      <c r="G1123" s="37"/>
    </row>
    <row r="1124" spans="6:7" x14ac:dyDescent="0.35">
      <c r="F1124" s="37"/>
      <c r="G1124" s="37"/>
    </row>
    <row r="1125" spans="6:7" x14ac:dyDescent="0.35">
      <c r="F1125" s="37"/>
      <c r="G1125" s="37"/>
    </row>
    <row r="1126" spans="6:7" x14ac:dyDescent="0.35">
      <c r="F1126" s="37"/>
      <c r="G1126" s="37"/>
    </row>
    <row r="1127" spans="6:7" x14ac:dyDescent="0.35">
      <c r="F1127" s="37"/>
      <c r="G1127" s="37"/>
    </row>
    <row r="1128" spans="6:7" x14ac:dyDescent="0.35">
      <c r="F1128" s="37"/>
      <c r="G1128" s="37"/>
    </row>
    <row r="1129" spans="6:7" x14ac:dyDescent="0.35">
      <c r="F1129" s="37"/>
      <c r="G1129" s="37"/>
    </row>
    <row r="1130" spans="6:7" x14ac:dyDescent="0.35">
      <c r="F1130" s="37"/>
      <c r="G1130" s="37"/>
    </row>
    <row r="1131" spans="6:7" x14ac:dyDescent="0.35">
      <c r="F1131" s="37"/>
      <c r="G1131" s="37"/>
    </row>
    <row r="1132" spans="6:7" x14ac:dyDescent="0.35">
      <c r="F1132" s="37"/>
      <c r="G1132" s="37"/>
    </row>
    <row r="1133" spans="6:7" x14ac:dyDescent="0.35">
      <c r="F1133" s="37"/>
      <c r="G1133" s="37"/>
    </row>
    <row r="1134" spans="6:7" x14ac:dyDescent="0.35">
      <c r="F1134" s="37"/>
      <c r="G1134" s="37"/>
    </row>
    <row r="1135" spans="6:7" x14ac:dyDescent="0.35">
      <c r="F1135" s="37"/>
      <c r="G1135" s="37"/>
    </row>
    <row r="1136" spans="6:7" x14ac:dyDescent="0.35">
      <c r="F1136" s="37"/>
      <c r="G1136" s="37"/>
    </row>
    <row r="1137" spans="6:7" x14ac:dyDescent="0.35">
      <c r="F1137" s="37"/>
      <c r="G1137" s="37"/>
    </row>
    <row r="1138" spans="6:7" x14ac:dyDescent="0.35">
      <c r="F1138" s="37"/>
      <c r="G1138" s="37"/>
    </row>
    <row r="1139" spans="6:7" x14ac:dyDescent="0.35">
      <c r="F1139" s="37"/>
      <c r="G1139" s="37"/>
    </row>
    <row r="1140" spans="6:7" x14ac:dyDescent="0.35">
      <c r="F1140" s="37"/>
      <c r="G1140" s="37"/>
    </row>
    <row r="1141" spans="6:7" x14ac:dyDescent="0.35">
      <c r="F1141" s="37"/>
      <c r="G1141" s="37"/>
    </row>
    <row r="1142" spans="6:7" x14ac:dyDescent="0.35">
      <c r="F1142" s="37"/>
      <c r="G1142" s="37"/>
    </row>
    <row r="1143" spans="6:7" x14ac:dyDescent="0.35">
      <c r="F1143" s="37"/>
      <c r="G1143" s="37"/>
    </row>
    <row r="1144" spans="6:7" x14ac:dyDescent="0.35">
      <c r="F1144" s="37"/>
      <c r="G1144" s="37"/>
    </row>
    <row r="1145" spans="6:7" x14ac:dyDescent="0.35">
      <c r="F1145" s="37"/>
      <c r="G1145" s="37"/>
    </row>
    <row r="1146" spans="6:7" x14ac:dyDescent="0.35">
      <c r="F1146" s="37"/>
      <c r="G1146" s="37"/>
    </row>
    <row r="1147" spans="6:7" x14ac:dyDescent="0.35">
      <c r="F1147" s="37"/>
      <c r="G1147" s="37"/>
    </row>
    <row r="1148" spans="6:7" x14ac:dyDescent="0.35">
      <c r="F1148" s="37"/>
      <c r="G1148" s="37"/>
    </row>
    <row r="1149" spans="6:7" x14ac:dyDescent="0.35">
      <c r="F1149" s="37"/>
      <c r="G1149" s="37"/>
    </row>
    <row r="1150" spans="6:7" x14ac:dyDescent="0.35">
      <c r="F1150" s="37"/>
      <c r="G1150" s="37"/>
    </row>
    <row r="1151" spans="6:7" x14ac:dyDescent="0.35">
      <c r="F1151" s="37"/>
      <c r="G1151" s="37"/>
    </row>
    <row r="1152" spans="6:7" x14ac:dyDescent="0.35">
      <c r="F1152" s="37"/>
      <c r="G1152" s="37"/>
    </row>
    <row r="1153" spans="6:7" x14ac:dyDescent="0.35">
      <c r="F1153" s="37"/>
      <c r="G1153" s="37"/>
    </row>
    <row r="1154" spans="6:7" x14ac:dyDescent="0.35">
      <c r="F1154" s="37"/>
      <c r="G1154" s="37"/>
    </row>
    <row r="1155" spans="6:7" x14ac:dyDescent="0.35">
      <c r="F1155" s="37"/>
      <c r="G1155" s="37"/>
    </row>
    <row r="1156" spans="6:7" x14ac:dyDescent="0.35">
      <c r="F1156" s="37"/>
      <c r="G1156" s="37"/>
    </row>
    <row r="1157" spans="6:7" x14ac:dyDescent="0.35">
      <c r="F1157" s="37"/>
      <c r="G1157" s="37"/>
    </row>
    <row r="1158" spans="6:7" x14ac:dyDescent="0.35">
      <c r="F1158" s="37"/>
      <c r="G1158" s="37"/>
    </row>
    <row r="1159" spans="6:7" x14ac:dyDescent="0.35">
      <c r="F1159" s="37"/>
      <c r="G1159" s="37"/>
    </row>
    <row r="1160" spans="6:7" x14ac:dyDescent="0.35">
      <c r="F1160" s="37"/>
      <c r="G1160" s="37"/>
    </row>
    <row r="1161" spans="6:7" x14ac:dyDescent="0.35">
      <c r="F1161" s="37"/>
      <c r="G1161" s="37"/>
    </row>
    <row r="1162" spans="6:7" x14ac:dyDescent="0.35">
      <c r="F1162" s="37"/>
      <c r="G1162" s="37"/>
    </row>
    <row r="1163" spans="6:7" x14ac:dyDescent="0.35">
      <c r="F1163" s="37"/>
      <c r="G1163" s="37"/>
    </row>
    <row r="1164" spans="6:7" x14ac:dyDescent="0.35">
      <c r="F1164" s="37"/>
      <c r="G1164" s="37"/>
    </row>
    <row r="1165" spans="6:7" x14ac:dyDescent="0.35">
      <c r="F1165" s="37"/>
      <c r="G1165" s="37"/>
    </row>
    <row r="1166" spans="6:7" x14ac:dyDescent="0.35">
      <c r="F1166" s="37"/>
      <c r="G1166" s="37"/>
    </row>
    <row r="1167" spans="6:7" x14ac:dyDescent="0.35">
      <c r="F1167" s="37"/>
      <c r="G1167" s="37"/>
    </row>
    <row r="1168" spans="6:7" x14ac:dyDescent="0.35">
      <c r="F1168" s="37"/>
      <c r="G1168" s="37"/>
    </row>
    <row r="1169" spans="6:7" x14ac:dyDescent="0.35">
      <c r="F1169" s="37"/>
      <c r="G1169" s="37"/>
    </row>
    <row r="1170" spans="6:7" x14ac:dyDescent="0.35">
      <c r="F1170" s="37"/>
      <c r="G1170" s="37"/>
    </row>
    <row r="1171" spans="6:7" x14ac:dyDescent="0.35">
      <c r="F1171" s="37"/>
      <c r="G1171" s="37"/>
    </row>
    <row r="1172" spans="6:7" x14ac:dyDescent="0.35">
      <c r="F1172" s="37"/>
      <c r="G1172" s="37"/>
    </row>
    <row r="1173" spans="6:7" x14ac:dyDescent="0.35">
      <c r="F1173" s="37"/>
      <c r="G1173" s="37"/>
    </row>
    <row r="1174" spans="6:7" x14ac:dyDescent="0.35">
      <c r="F1174" s="37"/>
      <c r="G1174" s="37"/>
    </row>
    <row r="1175" spans="6:7" x14ac:dyDescent="0.35">
      <c r="F1175" s="37"/>
      <c r="G1175" s="37"/>
    </row>
    <row r="1176" spans="6:7" x14ac:dyDescent="0.35">
      <c r="F1176" s="37"/>
      <c r="G1176" s="37"/>
    </row>
    <row r="1177" spans="6:7" x14ac:dyDescent="0.35">
      <c r="F1177" s="37"/>
      <c r="G1177" s="37"/>
    </row>
    <row r="1178" spans="6:7" x14ac:dyDescent="0.35">
      <c r="F1178" s="37"/>
      <c r="G1178" s="37"/>
    </row>
    <row r="1179" spans="6:7" x14ac:dyDescent="0.35">
      <c r="F1179" s="37"/>
      <c r="G1179" s="37"/>
    </row>
    <row r="1180" spans="6:7" x14ac:dyDescent="0.35">
      <c r="F1180" s="37"/>
      <c r="G1180" s="37"/>
    </row>
    <row r="1181" spans="6:7" x14ac:dyDescent="0.35">
      <c r="F1181" s="37"/>
      <c r="G1181" s="37"/>
    </row>
    <row r="1182" spans="6:7" x14ac:dyDescent="0.35">
      <c r="F1182" s="37"/>
      <c r="G1182" s="37"/>
    </row>
    <row r="1183" spans="6:7" x14ac:dyDescent="0.35">
      <c r="F1183" s="37"/>
      <c r="G1183" s="37"/>
    </row>
    <row r="1184" spans="6:7" x14ac:dyDescent="0.35">
      <c r="F1184" s="37"/>
      <c r="G1184" s="37"/>
    </row>
    <row r="1185" spans="6:7" x14ac:dyDescent="0.35">
      <c r="F1185" s="37"/>
      <c r="G1185" s="37"/>
    </row>
    <row r="1186" spans="6:7" x14ac:dyDescent="0.35">
      <c r="F1186" s="37"/>
      <c r="G1186" s="37"/>
    </row>
    <row r="1187" spans="6:7" x14ac:dyDescent="0.35">
      <c r="F1187" s="37"/>
      <c r="G1187" s="37"/>
    </row>
    <row r="1188" spans="6:7" x14ac:dyDescent="0.35">
      <c r="F1188" s="37"/>
      <c r="G1188" s="37"/>
    </row>
    <row r="1189" spans="6:7" x14ac:dyDescent="0.35">
      <c r="F1189" s="37"/>
      <c r="G1189" s="37"/>
    </row>
    <row r="1190" spans="6:7" x14ac:dyDescent="0.35">
      <c r="F1190" s="37"/>
      <c r="G1190" s="37"/>
    </row>
    <row r="1191" spans="6:7" x14ac:dyDescent="0.35">
      <c r="F1191" s="37"/>
      <c r="G1191" s="37"/>
    </row>
    <row r="1192" spans="6:7" x14ac:dyDescent="0.35">
      <c r="F1192" s="37"/>
      <c r="G1192" s="37"/>
    </row>
    <row r="1193" spans="6:7" x14ac:dyDescent="0.35">
      <c r="F1193" s="37"/>
      <c r="G1193" s="37"/>
    </row>
    <row r="1194" spans="6:7" x14ac:dyDescent="0.35">
      <c r="F1194" s="37"/>
      <c r="G1194" s="37"/>
    </row>
    <row r="1195" spans="6:7" x14ac:dyDescent="0.35">
      <c r="F1195" s="37"/>
      <c r="G1195" s="37"/>
    </row>
    <row r="1196" spans="6:7" x14ac:dyDescent="0.35">
      <c r="F1196" s="37"/>
      <c r="G1196" s="37"/>
    </row>
    <row r="1197" spans="6:7" x14ac:dyDescent="0.35">
      <c r="F1197" s="37"/>
      <c r="G1197" s="37"/>
    </row>
    <row r="1198" spans="6:7" x14ac:dyDescent="0.35">
      <c r="F1198" s="37"/>
      <c r="G1198" s="37"/>
    </row>
    <row r="1199" spans="6:7" x14ac:dyDescent="0.35">
      <c r="F1199" s="37"/>
      <c r="G1199" s="37"/>
    </row>
    <row r="1200" spans="6:7" x14ac:dyDescent="0.35">
      <c r="F1200" s="37"/>
      <c r="G1200" s="37"/>
    </row>
    <row r="1201" spans="6:7" x14ac:dyDescent="0.35">
      <c r="F1201" s="37"/>
      <c r="G1201" s="37"/>
    </row>
    <row r="1202" spans="6:7" x14ac:dyDescent="0.35">
      <c r="F1202" s="37"/>
      <c r="G1202" s="37"/>
    </row>
    <row r="1203" spans="6:7" x14ac:dyDescent="0.35">
      <c r="F1203" s="37"/>
      <c r="G1203" s="37"/>
    </row>
    <row r="1204" spans="6:7" x14ac:dyDescent="0.35">
      <c r="F1204" s="37"/>
      <c r="G1204" s="37"/>
    </row>
    <row r="1205" spans="6:7" x14ac:dyDescent="0.35">
      <c r="F1205" s="37"/>
      <c r="G1205" s="37"/>
    </row>
    <row r="1206" spans="6:7" x14ac:dyDescent="0.35">
      <c r="F1206" s="37"/>
      <c r="G1206" s="37"/>
    </row>
    <row r="1207" spans="6:7" x14ac:dyDescent="0.35">
      <c r="F1207" s="37"/>
      <c r="G1207" s="37"/>
    </row>
    <row r="1208" spans="6:7" x14ac:dyDescent="0.35">
      <c r="F1208" s="37"/>
      <c r="G1208" s="37"/>
    </row>
    <row r="1209" spans="6:7" x14ac:dyDescent="0.35">
      <c r="F1209" s="37"/>
      <c r="G1209" s="37"/>
    </row>
    <row r="1210" spans="6:7" x14ac:dyDescent="0.35">
      <c r="F1210" s="37"/>
      <c r="G1210" s="37"/>
    </row>
    <row r="1211" spans="6:7" x14ac:dyDescent="0.35">
      <c r="F1211" s="37"/>
      <c r="G1211" s="37"/>
    </row>
    <row r="1212" spans="6:7" x14ac:dyDescent="0.35">
      <c r="F1212" s="37"/>
      <c r="G1212" s="37"/>
    </row>
    <row r="1213" spans="6:7" x14ac:dyDescent="0.35">
      <c r="F1213" s="37"/>
      <c r="G1213" s="37"/>
    </row>
    <row r="1214" spans="6:7" x14ac:dyDescent="0.35">
      <c r="F1214" s="37"/>
      <c r="G1214" s="37"/>
    </row>
    <row r="1215" spans="6:7" x14ac:dyDescent="0.35">
      <c r="F1215" s="37"/>
      <c r="G1215" s="37"/>
    </row>
    <row r="1216" spans="6:7" x14ac:dyDescent="0.35">
      <c r="F1216" s="37"/>
      <c r="G1216" s="37"/>
    </row>
    <row r="1217" spans="6:7" x14ac:dyDescent="0.35">
      <c r="F1217" s="37"/>
      <c r="G1217" s="37"/>
    </row>
    <row r="1218" spans="6:7" x14ac:dyDescent="0.35">
      <c r="F1218" s="37"/>
      <c r="G1218" s="37"/>
    </row>
    <row r="1219" spans="6:7" x14ac:dyDescent="0.35">
      <c r="F1219" s="37"/>
      <c r="G1219" s="37"/>
    </row>
    <row r="1220" spans="6:7" x14ac:dyDescent="0.35">
      <c r="F1220" s="37"/>
      <c r="G1220" s="37"/>
    </row>
    <row r="1221" spans="6:7" x14ac:dyDescent="0.35">
      <c r="F1221" s="37"/>
      <c r="G1221" s="37"/>
    </row>
    <row r="1222" spans="6:7" x14ac:dyDescent="0.35">
      <c r="F1222" s="37"/>
      <c r="G1222" s="37"/>
    </row>
    <row r="1223" spans="6:7" x14ac:dyDescent="0.35">
      <c r="F1223" s="37"/>
      <c r="G1223" s="37"/>
    </row>
    <row r="1224" spans="6:7" x14ac:dyDescent="0.35">
      <c r="F1224" s="37"/>
      <c r="G1224" s="37"/>
    </row>
    <row r="1225" spans="6:7" x14ac:dyDescent="0.35">
      <c r="F1225" s="37"/>
      <c r="G1225" s="37"/>
    </row>
    <row r="1226" spans="6:7" x14ac:dyDescent="0.35">
      <c r="F1226" s="37"/>
      <c r="G1226" s="37"/>
    </row>
    <row r="1227" spans="6:7" x14ac:dyDescent="0.35">
      <c r="F1227" s="37"/>
      <c r="G1227" s="37"/>
    </row>
    <row r="1228" spans="6:7" x14ac:dyDescent="0.35">
      <c r="F1228" s="37"/>
      <c r="G1228" s="37"/>
    </row>
    <row r="1229" spans="6:7" x14ac:dyDescent="0.35">
      <c r="F1229" s="37"/>
      <c r="G1229" s="37"/>
    </row>
    <row r="1230" spans="6:7" x14ac:dyDescent="0.35">
      <c r="F1230" s="37"/>
      <c r="G1230" s="37"/>
    </row>
    <row r="1231" spans="6:7" x14ac:dyDescent="0.35">
      <c r="F1231" s="37"/>
      <c r="G1231" s="37"/>
    </row>
    <row r="1232" spans="6:7" x14ac:dyDescent="0.35">
      <c r="F1232" s="37"/>
      <c r="G1232" s="37"/>
    </row>
    <row r="1233" spans="6:7" x14ac:dyDescent="0.35">
      <c r="F1233" s="37"/>
      <c r="G1233" s="37"/>
    </row>
    <row r="1234" spans="6:7" x14ac:dyDescent="0.35">
      <c r="F1234" s="37"/>
      <c r="G1234" s="37"/>
    </row>
    <row r="1235" spans="6:7" x14ac:dyDescent="0.35">
      <c r="F1235" s="37"/>
      <c r="G1235" s="37"/>
    </row>
    <row r="1236" spans="6:7" x14ac:dyDescent="0.35">
      <c r="F1236" s="37"/>
      <c r="G1236" s="37"/>
    </row>
    <row r="1237" spans="6:7" x14ac:dyDescent="0.35">
      <c r="F1237" s="37"/>
      <c r="G1237" s="37"/>
    </row>
    <row r="1238" spans="6:7" x14ac:dyDescent="0.35">
      <c r="F1238" s="37"/>
      <c r="G1238" s="37"/>
    </row>
    <row r="1239" spans="6:7" x14ac:dyDescent="0.35">
      <c r="F1239" s="37"/>
      <c r="G1239" s="37"/>
    </row>
    <row r="1240" spans="6:7" x14ac:dyDescent="0.35">
      <c r="F1240" s="37"/>
      <c r="G1240" s="37"/>
    </row>
    <row r="1241" spans="6:7" x14ac:dyDescent="0.35">
      <c r="F1241" s="37"/>
      <c r="G1241" s="37"/>
    </row>
    <row r="1242" spans="6:7" x14ac:dyDescent="0.35">
      <c r="F1242" s="37"/>
      <c r="G1242" s="37"/>
    </row>
    <row r="1243" spans="6:7" x14ac:dyDescent="0.35">
      <c r="F1243" s="37"/>
      <c r="G1243" s="37"/>
    </row>
    <row r="1244" spans="6:7" x14ac:dyDescent="0.35">
      <c r="F1244" s="37"/>
      <c r="G1244" s="37"/>
    </row>
    <row r="1245" spans="6:7" x14ac:dyDescent="0.35">
      <c r="F1245" s="37"/>
      <c r="G1245" s="37"/>
    </row>
    <row r="1246" spans="6:7" x14ac:dyDescent="0.35">
      <c r="F1246" s="37"/>
      <c r="G1246" s="37"/>
    </row>
    <row r="1247" spans="6:7" x14ac:dyDescent="0.35">
      <c r="F1247" s="37"/>
      <c r="G1247" s="37"/>
    </row>
    <row r="1248" spans="6:7" x14ac:dyDescent="0.35">
      <c r="F1248" s="37"/>
      <c r="G1248" s="37"/>
    </row>
    <row r="1249" spans="6:7" x14ac:dyDescent="0.35">
      <c r="F1249" s="37"/>
      <c r="G1249" s="37"/>
    </row>
    <row r="1250" spans="6:7" x14ac:dyDescent="0.35">
      <c r="F1250" s="37"/>
      <c r="G1250" s="37"/>
    </row>
    <row r="1251" spans="6:7" x14ac:dyDescent="0.35">
      <c r="F1251" s="37"/>
      <c r="G1251" s="37"/>
    </row>
    <row r="1252" spans="6:7" x14ac:dyDescent="0.35">
      <c r="F1252" s="37"/>
      <c r="G1252" s="37"/>
    </row>
    <row r="1253" spans="6:7" x14ac:dyDescent="0.35">
      <c r="F1253" s="37"/>
      <c r="G1253" s="37"/>
    </row>
    <row r="1254" spans="6:7" x14ac:dyDescent="0.35">
      <c r="F1254" s="37"/>
      <c r="G1254" s="37"/>
    </row>
    <row r="1255" spans="6:7" x14ac:dyDescent="0.35">
      <c r="F1255" s="37"/>
      <c r="G1255" s="37"/>
    </row>
    <row r="1256" spans="6:7" x14ac:dyDescent="0.35">
      <c r="F1256" s="37"/>
      <c r="G1256" s="37"/>
    </row>
    <row r="1257" spans="6:7" x14ac:dyDescent="0.35">
      <c r="F1257" s="37"/>
      <c r="G1257" s="37"/>
    </row>
    <row r="1258" spans="6:7" x14ac:dyDescent="0.35">
      <c r="F1258" s="37"/>
      <c r="G1258" s="37"/>
    </row>
    <row r="1259" spans="6:7" x14ac:dyDescent="0.35">
      <c r="F1259" s="37"/>
      <c r="G1259" s="37"/>
    </row>
    <row r="1260" spans="6:7" x14ac:dyDescent="0.35">
      <c r="F1260" s="37"/>
      <c r="G1260" s="37"/>
    </row>
    <row r="1261" spans="6:7" x14ac:dyDescent="0.35">
      <c r="F1261" s="37"/>
      <c r="G1261" s="37"/>
    </row>
    <row r="1262" spans="6:7" x14ac:dyDescent="0.35">
      <c r="F1262" s="37"/>
      <c r="G1262" s="37"/>
    </row>
    <row r="1263" spans="6:7" x14ac:dyDescent="0.35">
      <c r="F1263" s="37"/>
      <c r="G1263" s="37"/>
    </row>
    <row r="1264" spans="6:7" x14ac:dyDescent="0.35">
      <c r="F1264" s="37"/>
      <c r="G1264" s="37"/>
    </row>
    <row r="1265" spans="6:7" x14ac:dyDescent="0.35">
      <c r="F1265" s="37"/>
      <c r="G1265" s="37"/>
    </row>
    <row r="1266" spans="6:7" x14ac:dyDescent="0.35">
      <c r="F1266" s="37"/>
      <c r="G1266" s="37"/>
    </row>
    <row r="1267" spans="6:7" x14ac:dyDescent="0.35">
      <c r="F1267" s="37"/>
      <c r="G1267" s="37"/>
    </row>
    <row r="1268" spans="6:7" x14ac:dyDescent="0.35">
      <c r="F1268" s="37"/>
      <c r="G1268" s="37"/>
    </row>
    <row r="1269" spans="6:7" x14ac:dyDescent="0.35">
      <c r="F1269" s="37"/>
      <c r="G1269" s="37"/>
    </row>
    <row r="1270" spans="6:7" x14ac:dyDescent="0.35">
      <c r="F1270" s="37"/>
      <c r="G1270" s="37"/>
    </row>
    <row r="1271" spans="6:7" x14ac:dyDescent="0.35">
      <c r="F1271" s="37"/>
      <c r="G1271" s="37"/>
    </row>
    <row r="1272" spans="6:7" x14ac:dyDescent="0.35">
      <c r="F1272" s="37"/>
      <c r="G1272" s="37"/>
    </row>
    <row r="1273" spans="6:7" x14ac:dyDescent="0.35">
      <c r="F1273" s="37"/>
      <c r="G1273" s="37"/>
    </row>
    <row r="1274" spans="6:7" x14ac:dyDescent="0.35">
      <c r="F1274" s="37"/>
      <c r="G1274" s="37"/>
    </row>
    <row r="1275" spans="6:7" x14ac:dyDescent="0.35">
      <c r="F1275" s="37"/>
      <c r="G1275" s="37"/>
    </row>
    <row r="1276" spans="6:7" x14ac:dyDescent="0.35">
      <c r="F1276" s="37"/>
      <c r="G1276" s="37"/>
    </row>
    <row r="1277" spans="6:7" x14ac:dyDescent="0.35">
      <c r="F1277" s="37"/>
      <c r="G1277" s="37"/>
    </row>
    <row r="1278" spans="6:7" x14ac:dyDescent="0.35">
      <c r="F1278" s="37"/>
      <c r="G1278" s="37"/>
    </row>
    <row r="1279" spans="6:7" x14ac:dyDescent="0.35">
      <c r="F1279" s="37"/>
      <c r="G1279" s="37"/>
    </row>
    <row r="1280" spans="6:7" x14ac:dyDescent="0.35">
      <c r="F1280" s="37"/>
      <c r="G1280" s="37"/>
    </row>
    <row r="1281" spans="6:7" x14ac:dyDescent="0.35">
      <c r="F1281" s="37"/>
      <c r="G1281" s="37"/>
    </row>
    <row r="1282" spans="6:7" x14ac:dyDescent="0.35">
      <c r="F1282" s="37"/>
      <c r="G1282" s="37"/>
    </row>
    <row r="1283" spans="6:7" x14ac:dyDescent="0.35">
      <c r="F1283" s="37"/>
      <c r="G1283" s="37"/>
    </row>
    <row r="1284" spans="6:7" x14ac:dyDescent="0.35">
      <c r="F1284" s="37"/>
      <c r="G1284" s="37"/>
    </row>
    <row r="1285" spans="6:7" x14ac:dyDescent="0.35">
      <c r="F1285" s="37"/>
      <c r="G1285" s="37"/>
    </row>
    <row r="1286" spans="6:7" x14ac:dyDescent="0.35">
      <c r="F1286" s="37"/>
      <c r="G1286" s="37"/>
    </row>
    <row r="1287" spans="6:7" x14ac:dyDescent="0.35">
      <c r="F1287" s="37"/>
      <c r="G1287" s="37"/>
    </row>
    <row r="1288" spans="6:7" x14ac:dyDescent="0.35">
      <c r="F1288" s="37"/>
      <c r="G1288" s="37"/>
    </row>
    <row r="1289" spans="6:7" x14ac:dyDescent="0.35">
      <c r="F1289" s="37"/>
      <c r="G1289" s="37"/>
    </row>
    <row r="1290" spans="6:7" x14ac:dyDescent="0.35">
      <c r="F1290" s="37"/>
      <c r="G1290" s="37"/>
    </row>
    <row r="1291" spans="6:7" x14ac:dyDescent="0.35">
      <c r="F1291" s="37"/>
      <c r="G1291" s="37"/>
    </row>
    <row r="1292" spans="6:7" x14ac:dyDescent="0.35">
      <c r="F1292" s="37"/>
      <c r="G1292" s="37"/>
    </row>
    <row r="1293" spans="6:7" x14ac:dyDescent="0.35">
      <c r="F1293" s="37"/>
      <c r="G1293" s="37"/>
    </row>
    <row r="1294" spans="6:7" x14ac:dyDescent="0.35">
      <c r="F1294" s="37"/>
      <c r="G1294" s="37"/>
    </row>
    <row r="1295" spans="6:7" x14ac:dyDescent="0.35">
      <c r="F1295" s="37"/>
      <c r="G1295" s="37"/>
    </row>
    <row r="1296" spans="6:7" x14ac:dyDescent="0.35">
      <c r="F1296" s="37"/>
      <c r="G1296" s="37"/>
    </row>
    <row r="1297" spans="6:7" x14ac:dyDescent="0.35">
      <c r="F1297" s="37"/>
      <c r="G1297" s="37"/>
    </row>
    <row r="1298" spans="6:7" x14ac:dyDescent="0.35">
      <c r="F1298" s="37"/>
      <c r="G1298" s="37"/>
    </row>
    <row r="1299" spans="6:7" x14ac:dyDescent="0.35">
      <c r="F1299" s="37"/>
      <c r="G1299" s="37"/>
    </row>
    <row r="1300" spans="6:7" x14ac:dyDescent="0.35">
      <c r="F1300" s="37"/>
      <c r="G1300" s="37"/>
    </row>
    <row r="1301" spans="6:7" x14ac:dyDescent="0.35">
      <c r="F1301" s="37"/>
      <c r="G1301" s="37"/>
    </row>
    <row r="1302" spans="6:7" x14ac:dyDescent="0.35">
      <c r="F1302" s="37"/>
      <c r="G1302" s="37"/>
    </row>
    <row r="1303" spans="6:7" x14ac:dyDescent="0.35">
      <c r="F1303" s="37"/>
      <c r="G1303" s="37"/>
    </row>
    <row r="1304" spans="6:7" x14ac:dyDescent="0.35">
      <c r="F1304" s="37"/>
      <c r="G1304" s="37"/>
    </row>
    <row r="1305" spans="6:7" x14ac:dyDescent="0.35">
      <c r="F1305" s="37"/>
      <c r="G1305" s="37"/>
    </row>
    <row r="1306" spans="6:7" x14ac:dyDescent="0.35">
      <c r="F1306" s="37"/>
      <c r="G1306" s="37"/>
    </row>
    <row r="1307" spans="6:7" x14ac:dyDescent="0.35">
      <c r="F1307" s="37"/>
      <c r="G1307" s="37"/>
    </row>
    <row r="1308" spans="6:7" x14ac:dyDescent="0.35">
      <c r="F1308" s="37"/>
      <c r="G1308" s="37"/>
    </row>
    <row r="1309" spans="6:7" x14ac:dyDescent="0.35">
      <c r="F1309" s="37"/>
      <c r="G1309" s="37"/>
    </row>
    <row r="1310" spans="6:7" x14ac:dyDescent="0.35">
      <c r="F1310" s="37"/>
      <c r="G1310" s="37"/>
    </row>
    <row r="1311" spans="6:7" x14ac:dyDescent="0.35">
      <c r="F1311" s="37"/>
      <c r="G1311" s="37"/>
    </row>
    <row r="1312" spans="6:7" x14ac:dyDescent="0.35">
      <c r="F1312" s="37"/>
      <c r="G1312" s="37"/>
    </row>
    <row r="1313" spans="6:7" x14ac:dyDescent="0.35">
      <c r="F1313" s="37"/>
      <c r="G1313" s="37"/>
    </row>
    <row r="1314" spans="6:7" x14ac:dyDescent="0.35">
      <c r="F1314" s="37"/>
      <c r="G1314" s="37"/>
    </row>
    <row r="1315" spans="6:7" x14ac:dyDescent="0.35">
      <c r="F1315" s="37"/>
      <c r="G1315" s="37"/>
    </row>
    <row r="1316" spans="6:7" x14ac:dyDescent="0.35">
      <c r="F1316" s="37"/>
      <c r="G1316" s="37"/>
    </row>
    <row r="1317" spans="6:7" x14ac:dyDescent="0.35">
      <c r="F1317" s="37"/>
      <c r="G1317" s="37"/>
    </row>
    <row r="1318" spans="6:7" x14ac:dyDescent="0.35">
      <c r="F1318" s="37"/>
      <c r="G1318" s="37"/>
    </row>
    <row r="1319" spans="6:7" x14ac:dyDescent="0.35">
      <c r="F1319" s="37"/>
      <c r="G1319" s="37"/>
    </row>
    <row r="1320" spans="6:7" x14ac:dyDescent="0.35">
      <c r="F1320" s="37"/>
      <c r="G1320" s="37"/>
    </row>
    <row r="1321" spans="6:7" x14ac:dyDescent="0.35">
      <c r="F1321" s="37"/>
      <c r="G1321" s="37"/>
    </row>
    <row r="1322" spans="6:7" x14ac:dyDescent="0.35">
      <c r="F1322" s="37"/>
      <c r="G1322" s="37"/>
    </row>
    <row r="1323" spans="6:7" x14ac:dyDescent="0.35">
      <c r="F1323" s="37"/>
      <c r="G1323" s="37"/>
    </row>
    <row r="1324" spans="6:7" x14ac:dyDescent="0.35">
      <c r="F1324" s="37"/>
      <c r="G1324" s="37"/>
    </row>
    <row r="1325" spans="6:7" x14ac:dyDescent="0.35">
      <c r="F1325" s="37"/>
      <c r="G1325" s="37"/>
    </row>
    <row r="1326" spans="6:7" x14ac:dyDescent="0.35">
      <c r="F1326" s="37"/>
      <c r="G1326" s="37"/>
    </row>
    <row r="1327" spans="6:7" x14ac:dyDescent="0.35">
      <c r="F1327" s="37"/>
      <c r="G1327" s="37"/>
    </row>
    <row r="1328" spans="6:7" x14ac:dyDescent="0.35">
      <c r="F1328" s="37"/>
      <c r="G1328" s="37"/>
    </row>
    <row r="1329" spans="6:7" x14ac:dyDescent="0.35">
      <c r="F1329" s="37"/>
      <c r="G1329" s="37"/>
    </row>
    <row r="1330" spans="6:7" x14ac:dyDescent="0.35">
      <c r="F1330" s="37"/>
      <c r="G1330" s="37"/>
    </row>
    <row r="1331" spans="6:7" x14ac:dyDescent="0.35">
      <c r="F1331" s="37"/>
      <c r="G1331" s="37"/>
    </row>
    <row r="1332" spans="6:7" x14ac:dyDescent="0.35">
      <c r="F1332" s="37"/>
      <c r="G1332" s="37"/>
    </row>
    <row r="1333" spans="6:7" x14ac:dyDescent="0.35">
      <c r="F1333" s="37"/>
      <c r="G1333" s="37"/>
    </row>
    <row r="1334" spans="6:7" x14ac:dyDescent="0.35">
      <c r="F1334" s="37"/>
      <c r="G1334" s="37"/>
    </row>
    <row r="1335" spans="6:7" x14ac:dyDescent="0.35">
      <c r="F1335" s="37"/>
      <c r="G1335" s="37"/>
    </row>
    <row r="1336" spans="6:7" x14ac:dyDescent="0.35">
      <c r="F1336" s="37"/>
      <c r="G1336" s="37"/>
    </row>
    <row r="1337" spans="6:7" x14ac:dyDescent="0.35">
      <c r="F1337" s="37"/>
      <c r="G1337" s="37"/>
    </row>
    <row r="1338" spans="6:7" x14ac:dyDescent="0.35">
      <c r="F1338" s="37"/>
      <c r="G1338" s="37"/>
    </row>
    <row r="1339" spans="6:7" x14ac:dyDescent="0.35">
      <c r="F1339" s="37"/>
      <c r="G1339" s="37"/>
    </row>
    <row r="1340" spans="6:7" x14ac:dyDescent="0.35">
      <c r="F1340" s="37"/>
      <c r="G1340" s="37"/>
    </row>
    <row r="1341" spans="6:7" x14ac:dyDescent="0.35">
      <c r="F1341" s="37"/>
      <c r="G1341" s="37"/>
    </row>
    <row r="1342" spans="6:7" x14ac:dyDescent="0.35">
      <c r="F1342" s="37"/>
      <c r="G1342" s="37"/>
    </row>
    <row r="1343" spans="6:7" x14ac:dyDescent="0.35">
      <c r="F1343" s="37"/>
      <c r="G1343" s="37"/>
    </row>
    <row r="1344" spans="6:7" x14ac:dyDescent="0.35">
      <c r="F1344" s="37"/>
      <c r="G1344" s="37"/>
    </row>
    <row r="1345" spans="6:7" x14ac:dyDescent="0.35">
      <c r="F1345" s="37"/>
      <c r="G1345" s="37"/>
    </row>
    <row r="1346" spans="6:7" x14ac:dyDescent="0.35">
      <c r="F1346" s="37"/>
      <c r="G1346" s="37"/>
    </row>
    <row r="1347" spans="6:7" x14ac:dyDescent="0.35">
      <c r="F1347" s="37"/>
      <c r="G1347" s="37"/>
    </row>
    <row r="1348" spans="6:7" x14ac:dyDescent="0.35">
      <c r="F1348" s="37"/>
      <c r="G1348" s="37"/>
    </row>
    <row r="1349" spans="6:7" x14ac:dyDescent="0.35">
      <c r="F1349" s="37"/>
      <c r="G1349" s="37"/>
    </row>
    <row r="1350" spans="6:7" x14ac:dyDescent="0.35">
      <c r="F1350" s="37"/>
      <c r="G1350" s="37"/>
    </row>
    <row r="1351" spans="6:7" x14ac:dyDescent="0.35">
      <c r="F1351" s="37"/>
      <c r="G1351" s="37"/>
    </row>
    <row r="1352" spans="6:7" x14ac:dyDescent="0.35">
      <c r="F1352" s="37"/>
      <c r="G1352" s="37"/>
    </row>
    <row r="1353" spans="6:7" x14ac:dyDescent="0.35">
      <c r="F1353" s="37"/>
      <c r="G1353" s="37"/>
    </row>
    <row r="1354" spans="6:7" x14ac:dyDescent="0.35">
      <c r="F1354" s="37"/>
      <c r="G1354" s="37"/>
    </row>
    <row r="1355" spans="6:7" x14ac:dyDescent="0.35">
      <c r="F1355" s="37"/>
      <c r="G1355" s="37"/>
    </row>
    <row r="1356" spans="6:7" x14ac:dyDescent="0.35">
      <c r="F1356" s="37"/>
      <c r="G1356" s="37"/>
    </row>
    <row r="1357" spans="6:7" x14ac:dyDescent="0.35">
      <c r="F1357" s="37"/>
      <c r="G1357" s="37"/>
    </row>
    <row r="1358" spans="6:7" x14ac:dyDescent="0.35">
      <c r="F1358" s="37"/>
      <c r="G1358" s="37"/>
    </row>
    <row r="1359" spans="6:7" x14ac:dyDescent="0.35">
      <c r="F1359" s="37"/>
      <c r="G1359" s="37"/>
    </row>
    <row r="1360" spans="6:7" x14ac:dyDescent="0.35">
      <c r="F1360" s="37"/>
      <c r="G1360" s="37"/>
    </row>
    <row r="1361" spans="6:7" x14ac:dyDescent="0.35">
      <c r="F1361" s="37"/>
      <c r="G1361" s="37"/>
    </row>
    <row r="1362" spans="6:7" x14ac:dyDescent="0.35">
      <c r="F1362" s="37"/>
      <c r="G1362" s="37"/>
    </row>
    <row r="1363" spans="6:7" x14ac:dyDescent="0.35">
      <c r="F1363" s="37"/>
      <c r="G1363" s="37"/>
    </row>
    <row r="1364" spans="6:7" x14ac:dyDescent="0.35">
      <c r="F1364" s="37"/>
      <c r="G1364" s="37"/>
    </row>
    <row r="1365" spans="6:7" x14ac:dyDescent="0.35">
      <c r="F1365" s="37"/>
      <c r="G1365" s="37"/>
    </row>
    <row r="1366" spans="6:7" x14ac:dyDescent="0.35">
      <c r="F1366" s="37"/>
      <c r="G1366" s="37"/>
    </row>
    <row r="1367" spans="6:7" x14ac:dyDescent="0.35">
      <c r="F1367" s="37"/>
      <c r="G1367" s="37"/>
    </row>
    <row r="1368" spans="6:7" x14ac:dyDescent="0.35">
      <c r="F1368" s="37"/>
      <c r="G1368" s="37"/>
    </row>
    <row r="1369" spans="6:7" x14ac:dyDescent="0.35">
      <c r="F1369" s="37"/>
      <c r="G1369" s="37"/>
    </row>
    <row r="1370" spans="6:7" x14ac:dyDescent="0.35">
      <c r="F1370" s="37"/>
      <c r="G1370" s="37"/>
    </row>
    <row r="1371" spans="6:7" x14ac:dyDescent="0.35">
      <c r="F1371" s="37"/>
      <c r="G1371" s="37"/>
    </row>
    <row r="1372" spans="6:7" x14ac:dyDescent="0.35">
      <c r="F1372" s="37"/>
      <c r="G1372" s="37"/>
    </row>
    <row r="1373" spans="6:7" x14ac:dyDescent="0.35">
      <c r="F1373" s="37"/>
      <c r="G1373" s="37"/>
    </row>
    <row r="1374" spans="6:7" x14ac:dyDescent="0.35">
      <c r="F1374" s="37"/>
      <c r="G1374" s="37"/>
    </row>
    <row r="1375" spans="6:7" x14ac:dyDescent="0.35">
      <c r="F1375" s="37"/>
      <c r="G1375" s="37"/>
    </row>
    <row r="1376" spans="6:7" x14ac:dyDescent="0.35">
      <c r="F1376" s="37"/>
      <c r="G1376" s="37"/>
    </row>
    <row r="1377" spans="6:7" x14ac:dyDescent="0.35">
      <c r="F1377" s="37"/>
      <c r="G1377" s="37"/>
    </row>
    <row r="1378" spans="6:7" x14ac:dyDescent="0.35">
      <c r="F1378" s="37"/>
      <c r="G1378" s="37"/>
    </row>
    <row r="1379" spans="6:7" x14ac:dyDescent="0.35">
      <c r="F1379" s="37"/>
      <c r="G1379" s="37"/>
    </row>
    <row r="1380" spans="6:7" x14ac:dyDescent="0.35">
      <c r="F1380" s="37"/>
      <c r="G1380" s="37"/>
    </row>
    <row r="1381" spans="6:7" x14ac:dyDescent="0.35">
      <c r="F1381" s="37"/>
      <c r="G1381" s="37"/>
    </row>
    <row r="1382" spans="6:7" x14ac:dyDescent="0.35">
      <c r="F1382" s="37"/>
      <c r="G1382" s="37"/>
    </row>
    <row r="1383" spans="6:7" x14ac:dyDescent="0.35">
      <c r="F1383" s="37"/>
      <c r="G1383" s="37"/>
    </row>
    <row r="1384" spans="6:7" x14ac:dyDescent="0.35">
      <c r="F1384" s="37"/>
      <c r="G1384" s="37"/>
    </row>
    <row r="1385" spans="6:7" x14ac:dyDescent="0.35">
      <c r="F1385" s="37"/>
      <c r="G1385" s="37"/>
    </row>
    <row r="1386" spans="6:7" x14ac:dyDescent="0.35">
      <c r="F1386" s="37"/>
      <c r="G1386" s="37"/>
    </row>
    <row r="1387" spans="6:7" x14ac:dyDescent="0.35">
      <c r="F1387" s="37"/>
      <c r="G1387" s="37"/>
    </row>
    <row r="1388" spans="6:7" x14ac:dyDescent="0.35">
      <c r="F1388" s="37"/>
      <c r="G1388" s="37"/>
    </row>
    <row r="1389" spans="6:7" x14ac:dyDescent="0.35">
      <c r="F1389" s="37"/>
      <c r="G1389" s="37"/>
    </row>
    <row r="1390" spans="6:7" x14ac:dyDescent="0.35">
      <c r="F1390" s="37"/>
      <c r="G1390" s="37"/>
    </row>
    <row r="1391" spans="6:7" x14ac:dyDescent="0.35">
      <c r="F1391" s="37"/>
      <c r="G1391" s="37"/>
    </row>
    <row r="1392" spans="6:7" x14ac:dyDescent="0.35">
      <c r="F1392" s="37"/>
      <c r="G1392" s="37"/>
    </row>
    <row r="1393" spans="6:7" x14ac:dyDescent="0.35">
      <c r="F1393" s="37"/>
      <c r="G1393" s="37"/>
    </row>
    <row r="1394" spans="6:7" x14ac:dyDescent="0.35">
      <c r="F1394" s="37"/>
      <c r="G1394" s="37"/>
    </row>
    <row r="1395" spans="6:7" x14ac:dyDescent="0.35">
      <c r="F1395" s="37"/>
      <c r="G1395" s="37"/>
    </row>
    <row r="1396" spans="6:7" x14ac:dyDescent="0.35">
      <c r="F1396" s="37"/>
      <c r="G1396" s="37"/>
    </row>
    <row r="1397" spans="6:7" x14ac:dyDescent="0.35">
      <c r="F1397" s="37"/>
      <c r="G1397" s="37"/>
    </row>
    <row r="1398" spans="6:7" x14ac:dyDescent="0.35">
      <c r="F1398" s="37"/>
      <c r="G1398" s="37"/>
    </row>
    <row r="1399" spans="6:7" x14ac:dyDescent="0.35">
      <c r="F1399" s="37"/>
      <c r="G1399" s="37"/>
    </row>
    <row r="1400" spans="6:7" x14ac:dyDescent="0.35">
      <c r="F1400" s="37"/>
      <c r="G1400" s="37"/>
    </row>
    <row r="1401" spans="6:7" x14ac:dyDescent="0.35">
      <c r="F1401" s="37"/>
      <c r="G1401" s="37"/>
    </row>
    <row r="1402" spans="6:7" x14ac:dyDescent="0.35">
      <c r="F1402" s="37"/>
      <c r="G1402" s="37"/>
    </row>
    <row r="1403" spans="6:7" x14ac:dyDescent="0.35">
      <c r="F1403" s="37"/>
      <c r="G1403" s="37"/>
    </row>
    <row r="1404" spans="6:7" x14ac:dyDescent="0.35">
      <c r="F1404" s="37"/>
      <c r="G1404" s="37"/>
    </row>
    <row r="1405" spans="6:7" x14ac:dyDescent="0.35">
      <c r="F1405" s="37"/>
      <c r="G1405" s="37"/>
    </row>
    <row r="1406" spans="6:7" x14ac:dyDescent="0.35">
      <c r="F1406" s="37"/>
      <c r="G1406" s="37"/>
    </row>
    <row r="1407" spans="6:7" x14ac:dyDescent="0.35">
      <c r="F1407" s="37"/>
      <c r="G1407" s="37"/>
    </row>
    <row r="1408" spans="6:7" x14ac:dyDescent="0.35">
      <c r="F1408" s="37"/>
      <c r="G1408" s="37"/>
    </row>
    <row r="1409" spans="6:7" x14ac:dyDescent="0.35">
      <c r="F1409" s="37"/>
      <c r="G1409" s="37"/>
    </row>
    <row r="1410" spans="6:7" x14ac:dyDescent="0.35">
      <c r="F1410" s="37"/>
      <c r="G1410" s="37"/>
    </row>
    <row r="1411" spans="6:7" x14ac:dyDescent="0.35">
      <c r="F1411" s="37"/>
      <c r="G1411" s="37"/>
    </row>
    <row r="1412" spans="6:7" x14ac:dyDescent="0.35">
      <c r="F1412" s="37"/>
      <c r="G1412" s="37"/>
    </row>
    <row r="1413" spans="6:7" x14ac:dyDescent="0.35">
      <c r="F1413" s="37"/>
      <c r="G1413" s="37"/>
    </row>
    <row r="1414" spans="6:7" x14ac:dyDescent="0.35">
      <c r="F1414" s="37"/>
      <c r="G1414" s="37"/>
    </row>
    <row r="1415" spans="6:7" x14ac:dyDescent="0.35">
      <c r="F1415" s="37"/>
      <c r="G1415" s="37"/>
    </row>
    <row r="1416" spans="6:7" x14ac:dyDescent="0.35">
      <c r="F1416" s="37"/>
      <c r="G1416" s="37"/>
    </row>
    <row r="1417" spans="6:7" x14ac:dyDescent="0.35">
      <c r="F1417" s="37"/>
      <c r="G1417" s="37"/>
    </row>
    <row r="1418" spans="6:7" x14ac:dyDescent="0.35">
      <c r="F1418" s="37"/>
      <c r="G1418" s="37"/>
    </row>
    <row r="1419" spans="6:7" x14ac:dyDescent="0.35">
      <c r="F1419" s="37"/>
      <c r="G1419" s="37"/>
    </row>
    <row r="1420" spans="6:7" x14ac:dyDescent="0.35">
      <c r="F1420" s="37"/>
      <c r="G1420" s="37"/>
    </row>
    <row r="1421" spans="6:7" x14ac:dyDescent="0.35">
      <c r="F1421" s="37"/>
      <c r="G1421" s="37"/>
    </row>
    <row r="1422" spans="6:7" x14ac:dyDescent="0.35">
      <c r="F1422" s="37"/>
      <c r="G1422" s="37"/>
    </row>
    <row r="1423" spans="6:7" x14ac:dyDescent="0.35">
      <c r="F1423" s="37"/>
      <c r="G1423" s="37"/>
    </row>
    <row r="1424" spans="6:7" x14ac:dyDescent="0.35">
      <c r="F1424" s="37"/>
      <c r="G1424" s="37"/>
    </row>
    <row r="1425" spans="6:7" x14ac:dyDescent="0.35">
      <c r="F1425" s="37"/>
      <c r="G1425" s="37"/>
    </row>
    <row r="1426" spans="6:7" x14ac:dyDescent="0.35">
      <c r="F1426" s="37"/>
      <c r="G1426" s="37"/>
    </row>
    <row r="1427" spans="6:7" x14ac:dyDescent="0.35">
      <c r="F1427" s="37"/>
      <c r="G1427" s="37"/>
    </row>
    <row r="1428" spans="6:7" x14ac:dyDescent="0.35">
      <c r="F1428" s="37"/>
      <c r="G1428" s="37"/>
    </row>
    <row r="1429" spans="6:7" x14ac:dyDescent="0.35">
      <c r="F1429" s="37"/>
      <c r="G1429" s="37"/>
    </row>
    <row r="1430" spans="6:7" x14ac:dyDescent="0.35">
      <c r="F1430" s="37"/>
      <c r="G1430" s="37"/>
    </row>
    <row r="1431" spans="6:7" x14ac:dyDescent="0.35">
      <c r="F1431" s="37"/>
      <c r="G1431" s="37"/>
    </row>
    <row r="1432" spans="6:7" x14ac:dyDescent="0.35">
      <c r="F1432" s="37"/>
      <c r="G1432" s="37"/>
    </row>
    <row r="1433" spans="6:7" x14ac:dyDescent="0.35">
      <c r="F1433" s="37"/>
      <c r="G1433" s="37"/>
    </row>
    <row r="1434" spans="6:7" x14ac:dyDescent="0.35">
      <c r="F1434" s="37"/>
      <c r="G1434" s="37"/>
    </row>
    <row r="1435" spans="6:7" x14ac:dyDescent="0.35">
      <c r="F1435" s="37"/>
      <c r="G1435" s="37"/>
    </row>
    <row r="1436" spans="6:7" x14ac:dyDescent="0.35">
      <c r="F1436" s="37"/>
      <c r="G1436" s="37"/>
    </row>
    <row r="1437" spans="6:7" x14ac:dyDescent="0.35">
      <c r="F1437" s="37"/>
      <c r="G1437" s="37"/>
    </row>
    <row r="1438" spans="6:7" x14ac:dyDescent="0.35">
      <c r="F1438" s="37"/>
      <c r="G1438" s="37"/>
    </row>
    <row r="1439" spans="6:7" x14ac:dyDescent="0.35">
      <c r="F1439" s="37"/>
      <c r="G1439" s="37"/>
    </row>
    <row r="1440" spans="6:7" x14ac:dyDescent="0.35">
      <c r="F1440" s="37"/>
      <c r="G1440" s="37"/>
    </row>
    <row r="1441" spans="6:7" x14ac:dyDescent="0.35">
      <c r="F1441" s="37"/>
      <c r="G1441" s="37"/>
    </row>
    <row r="1442" spans="6:7" x14ac:dyDescent="0.35">
      <c r="F1442" s="37"/>
      <c r="G1442" s="37"/>
    </row>
    <row r="1443" spans="6:7" x14ac:dyDescent="0.35">
      <c r="F1443" s="37"/>
      <c r="G1443" s="37"/>
    </row>
    <row r="1444" spans="6:7" x14ac:dyDescent="0.35">
      <c r="F1444" s="37"/>
      <c r="G1444" s="37"/>
    </row>
    <row r="1445" spans="6:7" x14ac:dyDescent="0.35">
      <c r="F1445" s="37"/>
      <c r="G1445" s="37"/>
    </row>
    <row r="1446" spans="6:7" x14ac:dyDescent="0.35">
      <c r="F1446" s="37"/>
      <c r="G1446" s="37"/>
    </row>
    <row r="1447" spans="6:7" x14ac:dyDescent="0.35">
      <c r="F1447" s="37"/>
      <c r="G1447" s="37"/>
    </row>
    <row r="1448" spans="6:7" x14ac:dyDescent="0.35">
      <c r="F1448" s="37"/>
      <c r="G1448" s="37"/>
    </row>
    <row r="1449" spans="6:7" x14ac:dyDescent="0.35">
      <c r="F1449" s="37"/>
      <c r="G1449" s="37"/>
    </row>
    <row r="1450" spans="6:7" x14ac:dyDescent="0.35">
      <c r="F1450" s="37"/>
      <c r="G1450" s="37"/>
    </row>
    <row r="1451" spans="6:7" x14ac:dyDescent="0.35">
      <c r="F1451" s="37"/>
      <c r="G1451" s="37"/>
    </row>
    <row r="1452" spans="6:7" x14ac:dyDescent="0.35">
      <c r="F1452" s="37"/>
      <c r="G1452" s="37"/>
    </row>
    <row r="1453" spans="6:7" x14ac:dyDescent="0.35">
      <c r="F1453" s="37"/>
      <c r="G1453" s="37"/>
    </row>
    <row r="1454" spans="6:7" x14ac:dyDescent="0.35">
      <c r="F1454" s="37"/>
      <c r="G1454" s="37"/>
    </row>
    <row r="1455" spans="6:7" x14ac:dyDescent="0.35">
      <c r="F1455" s="37"/>
      <c r="G1455" s="37"/>
    </row>
    <row r="1456" spans="6:7" x14ac:dyDescent="0.35">
      <c r="F1456" s="37"/>
      <c r="G1456" s="37"/>
    </row>
    <row r="1457" spans="6:7" x14ac:dyDescent="0.35">
      <c r="F1457" s="37"/>
      <c r="G1457" s="37"/>
    </row>
    <row r="1458" spans="6:7" x14ac:dyDescent="0.35">
      <c r="F1458" s="37"/>
      <c r="G1458" s="37"/>
    </row>
    <row r="1459" spans="6:7" x14ac:dyDescent="0.35">
      <c r="F1459" s="37"/>
      <c r="G1459" s="37"/>
    </row>
    <row r="1460" spans="6:7" x14ac:dyDescent="0.35">
      <c r="F1460" s="37"/>
      <c r="G1460" s="37"/>
    </row>
    <row r="1461" spans="6:7" x14ac:dyDescent="0.35">
      <c r="F1461" s="37"/>
      <c r="G1461" s="37"/>
    </row>
    <row r="1462" spans="6:7" x14ac:dyDescent="0.35">
      <c r="F1462" s="37"/>
      <c r="G1462" s="37"/>
    </row>
    <row r="1463" spans="6:7" x14ac:dyDescent="0.35">
      <c r="F1463" s="37"/>
      <c r="G1463" s="37"/>
    </row>
    <row r="1464" spans="6:7" x14ac:dyDescent="0.35">
      <c r="F1464" s="37"/>
      <c r="G1464" s="37"/>
    </row>
    <row r="1465" spans="6:7" x14ac:dyDescent="0.35">
      <c r="F1465" s="37"/>
      <c r="G1465" s="37"/>
    </row>
    <row r="1466" spans="6:7" x14ac:dyDescent="0.35">
      <c r="F1466" s="37"/>
      <c r="G1466" s="37"/>
    </row>
    <row r="1467" spans="6:7" x14ac:dyDescent="0.35">
      <c r="F1467" s="37"/>
      <c r="G1467" s="37"/>
    </row>
    <row r="1468" spans="6:7" x14ac:dyDescent="0.35">
      <c r="F1468" s="37"/>
      <c r="G1468" s="37"/>
    </row>
    <row r="1469" spans="6:7" x14ac:dyDescent="0.35">
      <c r="F1469" s="37"/>
      <c r="G1469" s="37"/>
    </row>
    <row r="1470" spans="6:7" x14ac:dyDescent="0.35">
      <c r="F1470" s="37"/>
      <c r="G1470" s="37"/>
    </row>
    <row r="1471" spans="6:7" x14ac:dyDescent="0.35">
      <c r="F1471" s="37"/>
      <c r="G1471" s="37"/>
    </row>
    <row r="1472" spans="6:7" x14ac:dyDescent="0.35">
      <c r="F1472" s="37"/>
      <c r="G1472" s="37"/>
    </row>
    <row r="1473" spans="6:7" x14ac:dyDescent="0.35">
      <c r="F1473" s="37"/>
      <c r="G1473" s="37"/>
    </row>
    <row r="1474" spans="6:7" x14ac:dyDescent="0.35">
      <c r="F1474" s="37"/>
      <c r="G1474" s="37"/>
    </row>
    <row r="1475" spans="6:7" x14ac:dyDescent="0.35">
      <c r="F1475" s="37"/>
      <c r="G1475" s="37"/>
    </row>
    <row r="1476" spans="6:7" x14ac:dyDescent="0.35">
      <c r="F1476" s="37"/>
      <c r="G1476" s="37"/>
    </row>
    <row r="1477" spans="6:7" x14ac:dyDescent="0.35">
      <c r="F1477" s="37"/>
      <c r="G1477" s="37"/>
    </row>
    <row r="1478" spans="6:7" x14ac:dyDescent="0.35">
      <c r="F1478" s="37"/>
      <c r="G1478" s="37"/>
    </row>
    <row r="1479" spans="6:7" x14ac:dyDescent="0.35">
      <c r="F1479" s="37"/>
      <c r="G1479" s="37"/>
    </row>
    <row r="1480" spans="6:7" x14ac:dyDescent="0.35">
      <c r="F1480" s="37"/>
      <c r="G1480" s="37"/>
    </row>
    <row r="1481" spans="6:7" x14ac:dyDescent="0.35">
      <c r="F1481" s="37"/>
      <c r="G1481" s="37"/>
    </row>
    <row r="1482" spans="6:7" x14ac:dyDescent="0.35">
      <c r="F1482" s="37"/>
      <c r="G1482" s="37"/>
    </row>
    <row r="1483" spans="6:7" x14ac:dyDescent="0.35">
      <c r="F1483" s="37"/>
      <c r="G1483" s="37"/>
    </row>
    <row r="1484" spans="6:7" x14ac:dyDescent="0.35">
      <c r="F1484" s="37"/>
      <c r="G1484" s="37"/>
    </row>
    <row r="1485" spans="6:7" x14ac:dyDescent="0.35">
      <c r="F1485" s="37"/>
      <c r="G1485" s="37"/>
    </row>
    <row r="1486" spans="6:7" x14ac:dyDescent="0.35">
      <c r="F1486" s="37"/>
      <c r="G1486" s="37"/>
    </row>
    <row r="1487" spans="6:7" x14ac:dyDescent="0.35">
      <c r="F1487" s="37"/>
      <c r="G1487" s="37"/>
    </row>
    <row r="1488" spans="6:7" x14ac:dyDescent="0.35">
      <c r="F1488" s="37"/>
      <c r="G1488" s="37"/>
    </row>
    <row r="1489" spans="6:7" x14ac:dyDescent="0.35">
      <c r="F1489" s="37"/>
      <c r="G1489" s="37"/>
    </row>
    <row r="1490" spans="6:7" x14ac:dyDescent="0.35">
      <c r="F1490" s="37"/>
      <c r="G1490" s="37"/>
    </row>
    <row r="1491" spans="6:7" x14ac:dyDescent="0.35">
      <c r="F1491" s="37"/>
      <c r="G1491" s="37"/>
    </row>
    <row r="1492" spans="6:7" x14ac:dyDescent="0.35">
      <c r="F1492" s="37"/>
      <c r="G1492" s="37"/>
    </row>
    <row r="1493" spans="6:7" x14ac:dyDescent="0.35">
      <c r="F1493" s="37"/>
      <c r="G1493" s="37"/>
    </row>
    <row r="1494" spans="6:7" x14ac:dyDescent="0.35">
      <c r="F1494" s="37"/>
      <c r="G1494" s="37"/>
    </row>
    <row r="1495" spans="6:7" x14ac:dyDescent="0.35">
      <c r="F1495" s="37"/>
      <c r="G1495" s="37"/>
    </row>
    <row r="1496" spans="6:7" x14ac:dyDescent="0.35">
      <c r="F1496" s="37"/>
      <c r="G1496" s="37"/>
    </row>
    <row r="1497" spans="6:7" x14ac:dyDescent="0.35">
      <c r="F1497" s="37"/>
      <c r="G1497" s="37"/>
    </row>
    <row r="1498" spans="6:7" x14ac:dyDescent="0.35">
      <c r="F1498" s="37"/>
      <c r="G1498" s="37"/>
    </row>
    <row r="1499" spans="6:7" x14ac:dyDescent="0.35">
      <c r="F1499" s="37"/>
      <c r="G1499" s="37"/>
    </row>
    <row r="1500" spans="6:7" x14ac:dyDescent="0.35">
      <c r="F1500" s="37"/>
      <c r="G1500" s="37"/>
    </row>
    <row r="1501" spans="6:7" x14ac:dyDescent="0.35">
      <c r="F1501" s="37"/>
      <c r="G1501" s="37"/>
    </row>
    <row r="1502" spans="6:7" x14ac:dyDescent="0.35">
      <c r="F1502" s="37"/>
      <c r="G1502" s="37"/>
    </row>
    <row r="1503" spans="6:7" x14ac:dyDescent="0.35">
      <c r="F1503" s="37"/>
      <c r="G1503" s="37"/>
    </row>
    <row r="1504" spans="6:7" x14ac:dyDescent="0.35">
      <c r="F1504" s="37"/>
      <c r="G1504" s="37"/>
    </row>
    <row r="1505" spans="6:7" x14ac:dyDescent="0.35">
      <c r="F1505" s="37"/>
      <c r="G1505" s="37"/>
    </row>
    <row r="1506" spans="6:7" x14ac:dyDescent="0.35">
      <c r="F1506" s="37"/>
      <c r="G1506" s="37"/>
    </row>
    <row r="1507" spans="6:7" x14ac:dyDescent="0.35">
      <c r="F1507" s="37"/>
      <c r="G1507" s="37"/>
    </row>
    <row r="1508" spans="6:7" x14ac:dyDescent="0.35">
      <c r="F1508" s="37"/>
      <c r="G1508" s="37"/>
    </row>
    <row r="1509" spans="6:7" x14ac:dyDescent="0.35">
      <c r="F1509" s="37"/>
      <c r="G1509" s="37"/>
    </row>
    <row r="1510" spans="6:7" x14ac:dyDescent="0.35">
      <c r="F1510" s="37"/>
      <c r="G1510" s="37"/>
    </row>
    <row r="1511" spans="6:7" x14ac:dyDescent="0.35">
      <c r="F1511" s="37"/>
      <c r="G1511" s="37"/>
    </row>
    <row r="1512" spans="6:7" x14ac:dyDescent="0.35">
      <c r="F1512" s="37"/>
      <c r="G1512" s="37"/>
    </row>
    <row r="1513" spans="6:7" x14ac:dyDescent="0.35">
      <c r="F1513" s="37"/>
      <c r="G1513" s="37"/>
    </row>
    <row r="1514" spans="6:7" x14ac:dyDescent="0.35">
      <c r="F1514" s="37"/>
      <c r="G1514" s="37"/>
    </row>
    <row r="1515" spans="6:7" x14ac:dyDescent="0.35">
      <c r="F1515" s="37"/>
      <c r="G1515" s="37"/>
    </row>
    <row r="1516" spans="6:7" x14ac:dyDescent="0.35">
      <c r="F1516" s="37"/>
      <c r="G1516" s="37"/>
    </row>
    <row r="1517" spans="6:7" x14ac:dyDescent="0.35">
      <c r="F1517" s="37"/>
      <c r="G1517" s="37"/>
    </row>
    <row r="1518" spans="6:7" x14ac:dyDescent="0.35">
      <c r="F1518" s="37"/>
      <c r="G1518" s="37"/>
    </row>
    <row r="1519" spans="6:7" x14ac:dyDescent="0.35">
      <c r="F1519" s="37"/>
      <c r="G1519" s="37"/>
    </row>
    <row r="1520" spans="6:7" x14ac:dyDescent="0.35">
      <c r="F1520" s="37"/>
      <c r="G1520" s="37"/>
    </row>
    <row r="1521" spans="6:7" x14ac:dyDescent="0.35">
      <c r="F1521" s="37"/>
      <c r="G1521" s="37"/>
    </row>
    <row r="1522" spans="6:7" x14ac:dyDescent="0.35">
      <c r="F1522" s="37"/>
      <c r="G1522" s="37"/>
    </row>
    <row r="1523" spans="6:7" x14ac:dyDescent="0.35">
      <c r="F1523" s="37"/>
      <c r="G1523" s="37"/>
    </row>
    <row r="1524" spans="6:7" x14ac:dyDescent="0.35">
      <c r="F1524" s="37"/>
      <c r="G1524" s="37"/>
    </row>
    <row r="1525" spans="6:7" x14ac:dyDescent="0.35">
      <c r="F1525" s="37"/>
      <c r="G1525" s="37"/>
    </row>
    <row r="1526" spans="6:7" x14ac:dyDescent="0.35">
      <c r="F1526" s="37"/>
      <c r="G1526" s="37"/>
    </row>
    <row r="1527" spans="6:7" x14ac:dyDescent="0.35">
      <c r="F1527" s="37"/>
      <c r="G1527" s="37"/>
    </row>
    <row r="1528" spans="6:7" x14ac:dyDescent="0.35">
      <c r="F1528" s="37"/>
      <c r="G1528" s="37"/>
    </row>
    <row r="1529" spans="6:7" x14ac:dyDescent="0.35">
      <c r="F1529" s="37"/>
      <c r="G1529" s="37"/>
    </row>
    <row r="1530" spans="6:7" x14ac:dyDescent="0.35">
      <c r="F1530" s="37"/>
      <c r="G1530" s="37"/>
    </row>
    <row r="1531" spans="6:7" x14ac:dyDescent="0.35">
      <c r="F1531" s="37"/>
      <c r="G1531" s="37"/>
    </row>
    <row r="1532" spans="6:7" x14ac:dyDescent="0.35">
      <c r="F1532" s="37"/>
      <c r="G1532" s="37"/>
    </row>
    <row r="1533" spans="6:7" x14ac:dyDescent="0.35">
      <c r="F1533" s="37"/>
      <c r="G1533" s="37"/>
    </row>
    <row r="1534" spans="6:7" x14ac:dyDescent="0.35">
      <c r="F1534" s="37"/>
      <c r="G1534" s="37"/>
    </row>
    <row r="1535" spans="6:7" x14ac:dyDescent="0.35">
      <c r="F1535" s="37"/>
      <c r="G1535" s="37"/>
    </row>
    <row r="1536" spans="6:7" x14ac:dyDescent="0.35">
      <c r="F1536" s="37"/>
      <c r="G1536" s="37"/>
    </row>
    <row r="1537" spans="6:7" x14ac:dyDescent="0.35">
      <c r="F1537" s="37"/>
      <c r="G1537" s="37"/>
    </row>
    <row r="1538" spans="6:7" x14ac:dyDescent="0.35">
      <c r="F1538" s="37"/>
      <c r="G1538" s="37"/>
    </row>
    <row r="1539" spans="6:7" x14ac:dyDescent="0.35">
      <c r="F1539" s="37"/>
      <c r="G1539" s="37"/>
    </row>
    <row r="1540" spans="6:7" x14ac:dyDescent="0.35">
      <c r="F1540" s="37"/>
      <c r="G1540" s="37"/>
    </row>
    <row r="1541" spans="6:7" x14ac:dyDescent="0.35">
      <c r="F1541" s="37"/>
      <c r="G1541" s="37"/>
    </row>
    <row r="1542" spans="6:7" x14ac:dyDescent="0.35">
      <c r="F1542" s="37"/>
      <c r="G1542" s="37"/>
    </row>
    <row r="1543" spans="6:7" x14ac:dyDescent="0.35">
      <c r="F1543" s="37"/>
      <c r="G1543" s="37"/>
    </row>
    <row r="1544" spans="6:7" x14ac:dyDescent="0.35">
      <c r="F1544" s="37"/>
      <c r="G1544" s="37"/>
    </row>
    <row r="1545" spans="6:7" x14ac:dyDescent="0.35">
      <c r="F1545" s="37"/>
      <c r="G1545" s="37"/>
    </row>
    <row r="1546" spans="6:7" x14ac:dyDescent="0.35">
      <c r="F1546" s="37"/>
      <c r="G1546" s="37"/>
    </row>
    <row r="1547" spans="6:7" x14ac:dyDescent="0.35">
      <c r="F1547" s="37"/>
      <c r="G1547" s="37"/>
    </row>
    <row r="1548" spans="6:7" x14ac:dyDescent="0.35">
      <c r="F1548" s="37"/>
      <c r="G1548" s="37"/>
    </row>
    <row r="1549" spans="6:7" x14ac:dyDescent="0.35">
      <c r="F1549" s="37"/>
      <c r="G1549" s="37"/>
    </row>
    <row r="1550" spans="6:7" x14ac:dyDescent="0.35">
      <c r="F1550" s="37"/>
      <c r="G1550" s="37"/>
    </row>
    <row r="1551" spans="6:7" x14ac:dyDescent="0.35">
      <c r="F1551" s="37"/>
      <c r="G1551" s="37"/>
    </row>
    <row r="1552" spans="6:7" x14ac:dyDescent="0.35">
      <c r="F1552" s="37"/>
      <c r="G1552" s="37"/>
    </row>
    <row r="1553" spans="6:7" x14ac:dyDescent="0.35">
      <c r="F1553" s="37"/>
      <c r="G1553" s="37"/>
    </row>
    <row r="1554" spans="6:7" x14ac:dyDescent="0.35">
      <c r="F1554" s="37"/>
      <c r="G1554" s="37"/>
    </row>
    <row r="1555" spans="6:7" x14ac:dyDescent="0.35">
      <c r="F1555" s="37"/>
      <c r="G1555" s="37"/>
    </row>
    <row r="1556" spans="6:7" x14ac:dyDescent="0.35">
      <c r="F1556" s="37"/>
      <c r="G1556" s="37"/>
    </row>
    <row r="1557" spans="6:7" x14ac:dyDescent="0.35">
      <c r="F1557" s="37"/>
      <c r="G1557" s="37"/>
    </row>
    <row r="1558" spans="6:7" x14ac:dyDescent="0.35">
      <c r="F1558" s="37"/>
      <c r="G1558" s="37"/>
    </row>
    <row r="1559" spans="6:7" x14ac:dyDescent="0.35">
      <c r="F1559" s="37"/>
      <c r="G1559" s="37"/>
    </row>
    <row r="1560" spans="6:7" x14ac:dyDescent="0.35">
      <c r="F1560" s="37"/>
      <c r="G1560" s="37"/>
    </row>
    <row r="1561" spans="6:7" x14ac:dyDescent="0.35">
      <c r="F1561" s="37"/>
      <c r="G1561" s="37"/>
    </row>
    <row r="1562" spans="6:7" x14ac:dyDescent="0.35">
      <c r="F1562" s="37"/>
      <c r="G1562" s="37"/>
    </row>
    <row r="1563" spans="6:7" x14ac:dyDescent="0.35">
      <c r="F1563" s="37"/>
      <c r="G1563" s="37"/>
    </row>
    <row r="1564" spans="6:7" x14ac:dyDescent="0.35">
      <c r="F1564" s="37"/>
      <c r="G1564" s="37"/>
    </row>
    <row r="1565" spans="6:7" x14ac:dyDescent="0.35">
      <c r="F1565" s="37"/>
      <c r="G1565" s="37"/>
    </row>
    <row r="1566" spans="6:7" x14ac:dyDescent="0.35">
      <c r="F1566" s="37"/>
      <c r="G1566" s="37"/>
    </row>
    <row r="1567" spans="6:7" x14ac:dyDescent="0.35">
      <c r="F1567" s="37"/>
      <c r="G1567" s="37"/>
    </row>
    <row r="1568" spans="6:7" x14ac:dyDescent="0.35">
      <c r="F1568" s="37"/>
      <c r="G1568" s="37"/>
    </row>
    <row r="1569" spans="6:7" x14ac:dyDescent="0.35">
      <c r="F1569" s="37"/>
      <c r="G1569" s="37"/>
    </row>
    <row r="1570" spans="6:7" x14ac:dyDescent="0.35">
      <c r="F1570" s="37"/>
      <c r="G1570" s="37"/>
    </row>
    <row r="1571" spans="6:7" x14ac:dyDescent="0.35">
      <c r="F1571" s="37"/>
      <c r="G1571" s="37"/>
    </row>
    <row r="1572" spans="6:7" x14ac:dyDescent="0.35">
      <c r="F1572" s="37"/>
      <c r="G1572" s="37"/>
    </row>
    <row r="1573" spans="6:7" x14ac:dyDescent="0.35">
      <c r="F1573" s="37"/>
      <c r="G1573" s="37"/>
    </row>
    <row r="1574" spans="6:7" x14ac:dyDescent="0.35">
      <c r="F1574" s="37"/>
      <c r="G1574" s="37"/>
    </row>
    <row r="1575" spans="6:7" x14ac:dyDescent="0.35">
      <c r="F1575" s="37"/>
      <c r="G1575" s="37"/>
    </row>
    <row r="1576" spans="6:7" x14ac:dyDescent="0.35">
      <c r="F1576" s="37"/>
      <c r="G1576" s="37"/>
    </row>
    <row r="1577" spans="6:7" x14ac:dyDescent="0.35">
      <c r="F1577" s="37"/>
      <c r="G1577" s="37"/>
    </row>
    <row r="1578" spans="6:7" x14ac:dyDescent="0.35">
      <c r="F1578" s="37"/>
      <c r="G1578" s="37"/>
    </row>
    <row r="1579" spans="6:7" x14ac:dyDescent="0.35">
      <c r="F1579" s="37"/>
      <c r="G1579" s="37"/>
    </row>
    <row r="1580" spans="6:7" x14ac:dyDescent="0.35">
      <c r="F1580" s="37"/>
      <c r="G1580" s="37"/>
    </row>
    <row r="1581" spans="6:7" x14ac:dyDescent="0.35">
      <c r="F1581" s="37"/>
      <c r="G1581" s="37"/>
    </row>
    <row r="1582" spans="6:7" x14ac:dyDescent="0.35">
      <c r="F1582" s="37"/>
      <c r="G1582" s="37"/>
    </row>
    <row r="1583" spans="6:7" x14ac:dyDescent="0.35">
      <c r="F1583" s="37"/>
      <c r="G1583" s="37"/>
    </row>
    <row r="1584" spans="6:7" x14ac:dyDescent="0.35">
      <c r="F1584" s="37"/>
      <c r="G1584" s="37"/>
    </row>
    <row r="1585" spans="6:7" x14ac:dyDescent="0.35">
      <c r="F1585" s="37"/>
      <c r="G1585" s="37"/>
    </row>
    <row r="1586" spans="6:7" x14ac:dyDescent="0.35">
      <c r="F1586" s="37"/>
      <c r="G1586" s="37"/>
    </row>
    <row r="1587" spans="6:7" x14ac:dyDescent="0.35">
      <c r="F1587" s="37"/>
      <c r="G1587" s="37"/>
    </row>
    <row r="1588" spans="6:7" x14ac:dyDescent="0.35">
      <c r="F1588" s="37"/>
      <c r="G1588" s="37"/>
    </row>
    <row r="1589" spans="6:7" x14ac:dyDescent="0.35">
      <c r="F1589" s="37"/>
      <c r="G1589" s="37"/>
    </row>
    <row r="1590" spans="6:7" x14ac:dyDescent="0.35">
      <c r="F1590" s="37"/>
      <c r="G1590" s="37"/>
    </row>
    <row r="1591" spans="6:7" x14ac:dyDescent="0.35">
      <c r="F1591" s="37"/>
      <c r="G1591" s="37"/>
    </row>
    <row r="1592" spans="6:7" x14ac:dyDescent="0.35">
      <c r="F1592" s="37"/>
      <c r="G1592" s="37"/>
    </row>
    <row r="1593" spans="6:7" x14ac:dyDescent="0.35">
      <c r="F1593" s="37"/>
      <c r="G1593" s="37"/>
    </row>
    <row r="1594" spans="6:7" x14ac:dyDescent="0.35">
      <c r="F1594" s="37"/>
      <c r="G1594" s="37"/>
    </row>
    <row r="1595" spans="6:7" x14ac:dyDescent="0.35">
      <c r="F1595" s="37"/>
      <c r="G1595" s="37"/>
    </row>
    <row r="1596" spans="6:7" x14ac:dyDescent="0.35">
      <c r="F1596" s="37"/>
      <c r="G1596" s="37"/>
    </row>
    <row r="1597" spans="6:7" x14ac:dyDescent="0.35">
      <c r="F1597" s="37"/>
      <c r="G1597" s="37"/>
    </row>
    <row r="1598" spans="6:7" x14ac:dyDescent="0.35">
      <c r="F1598" s="37"/>
      <c r="G1598" s="37"/>
    </row>
    <row r="1599" spans="6:7" x14ac:dyDescent="0.35">
      <c r="F1599" s="37"/>
      <c r="G1599" s="37"/>
    </row>
    <row r="1600" spans="6:7" x14ac:dyDescent="0.35">
      <c r="F1600" s="37"/>
      <c r="G1600" s="37"/>
    </row>
    <row r="1601" spans="6:7" x14ac:dyDescent="0.35">
      <c r="F1601" s="37"/>
      <c r="G1601" s="37"/>
    </row>
    <row r="1602" spans="6:7" x14ac:dyDescent="0.35">
      <c r="F1602" s="37"/>
      <c r="G1602" s="37"/>
    </row>
    <row r="1603" spans="6:7" x14ac:dyDescent="0.35">
      <c r="F1603" s="37"/>
      <c r="G1603" s="37"/>
    </row>
    <row r="1604" spans="6:7" x14ac:dyDescent="0.35">
      <c r="F1604" s="37"/>
      <c r="G1604" s="37"/>
    </row>
    <row r="1605" spans="6:7" x14ac:dyDescent="0.35">
      <c r="F1605" s="37"/>
      <c r="G1605" s="37"/>
    </row>
    <row r="1606" spans="6:7" x14ac:dyDescent="0.35">
      <c r="F1606" s="37"/>
      <c r="G1606" s="37"/>
    </row>
    <row r="1607" spans="6:7" x14ac:dyDescent="0.35">
      <c r="F1607" s="37"/>
      <c r="G1607" s="37"/>
    </row>
    <row r="1608" spans="6:7" x14ac:dyDescent="0.35">
      <c r="F1608" s="37"/>
      <c r="G1608" s="37"/>
    </row>
    <row r="1609" spans="6:7" x14ac:dyDescent="0.35">
      <c r="F1609" s="37"/>
      <c r="G1609" s="37"/>
    </row>
    <row r="1610" spans="6:7" x14ac:dyDescent="0.35">
      <c r="F1610" s="37"/>
      <c r="G1610" s="37"/>
    </row>
    <row r="1611" spans="6:7" x14ac:dyDescent="0.35">
      <c r="F1611" s="37"/>
      <c r="G1611" s="37"/>
    </row>
    <row r="1612" spans="6:7" x14ac:dyDescent="0.35">
      <c r="F1612" s="37"/>
      <c r="G1612" s="37"/>
    </row>
    <row r="1613" spans="6:7" x14ac:dyDescent="0.35">
      <c r="F1613" s="37"/>
      <c r="G1613" s="37"/>
    </row>
    <row r="1614" spans="6:7" x14ac:dyDescent="0.35">
      <c r="F1614" s="37"/>
      <c r="G1614" s="37"/>
    </row>
    <row r="1615" spans="6:7" x14ac:dyDescent="0.35">
      <c r="F1615" s="37"/>
      <c r="G1615" s="37"/>
    </row>
    <row r="1616" spans="6:7" x14ac:dyDescent="0.35">
      <c r="F1616" s="37"/>
      <c r="G1616" s="37"/>
    </row>
    <row r="1617" spans="6:7" x14ac:dyDescent="0.35">
      <c r="F1617" s="37"/>
      <c r="G1617" s="37"/>
    </row>
    <row r="1618" spans="6:7" x14ac:dyDescent="0.35">
      <c r="F1618" s="37"/>
      <c r="G1618" s="37"/>
    </row>
    <row r="1619" spans="6:7" x14ac:dyDescent="0.35">
      <c r="F1619" s="37"/>
      <c r="G1619" s="37"/>
    </row>
    <row r="1620" spans="6:7" x14ac:dyDescent="0.35">
      <c r="F1620" s="37"/>
      <c r="G1620" s="37"/>
    </row>
    <row r="1621" spans="6:7" x14ac:dyDescent="0.35">
      <c r="F1621" s="37"/>
      <c r="G1621" s="37"/>
    </row>
    <row r="1622" spans="6:7" x14ac:dyDescent="0.35">
      <c r="F1622" s="37"/>
      <c r="G1622" s="37"/>
    </row>
    <row r="1623" spans="6:7" x14ac:dyDescent="0.35">
      <c r="F1623" s="37"/>
      <c r="G1623" s="37"/>
    </row>
    <row r="1624" spans="6:7" x14ac:dyDescent="0.35">
      <c r="F1624" s="37"/>
      <c r="G1624" s="37"/>
    </row>
    <row r="1625" spans="6:7" x14ac:dyDescent="0.35">
      <c r="F1625" s="37"/>
      <c r="G1625" s="37"/>
    </row>
    <row r="1626" spans="6:7" x14ac:dyDescent="0.35">
      <c r="F1626" s="37"/>
      <c r="G1626" s="37"/>
    </row>
    <row r="1627" spans="6:7" x14ac:dyDescent="0.35">
      <c r="F1627" s="37"/>
      <c r="G1627" s="37"/>
    </row>
    <row r="1628" spans="6:7" x14ac:dyDescent="0.35">
      <c r="F1628" s="37"/>
      <c r="G1628" s="37"/>
    </row>
    <row r="1629" spans="6:7" x14ac:dyDescent="0.35">
      <c r="F1629" s="37"/>
      <c r="G1629" s="37"/>
    </row>
    <row r="1630" spans="6:7" x14ac:dyDescent="0.35">
      <c r="F1630" s="37"/>
      <c r="G1630" s="37"/>
    </row>
    <row r="1631" spans="6:7" x14ac:dyDescent="0.35">
      <c r="F1631" s="37"/>
      <c r="G1631" s="37"/>
    </row>
    <row r="1632" spans="6:7" x14ac:dyDescent="0.35">
      <c r="F1632" s="37"/>
      <c r="G1632" s="37"/>
    </row>
    <row r="1633" spans="6:7" x14ac:dyDescent="0.35">
      <c r="F1633" s="37"/>
      <c r="G1633" s="37"/>
    </row>
    <row r="1634" spans="6:7" x14ac:dyDescent="0.35">
      <c r="F1634" s="37"/>
      <c r="G1634" s="37"/>
    </row>
    <row r="1635" spans="6:7" x14ac:dyDescent="0.35">
      <c r="F1635" s="37"/>
      <c r="G1635" s="37"/>
    </row>
    <row r="1636" spans="6:7" x14ac:dyDescent="0.35">
      <c r="F1636" s="37"/>
      <c r="G1636" s="37"/>
    </row>
    <row r="1637" spans="6:7" x14ac:dyDescent="0.35">
      <c r="F1637" s="37"/>
      <c r="G1637" s="37"/>
    </row>
    <row r="1638" spans="6:7" x14ac:dyDescent="0.35">
      <c r="F1638" s="37"/>
      <c r="G1638" s="37"/>
    </row>
    <row r="1639" spans="6:7" x14ac:dyDescent="0.35">
      <c r="F1639" s="37"/>
      <c r="G1639" s="37"/>
    </row>
    <row r="1640" spans="6:7" x14ac:dyDescent="0.35">
      <c r="F1640" s="37"/>
      <c r="G1640" s="37"/>
    </row>
    <row r="1641" spans="6:7" x14ac:dyDescent="0.35">
      <c r="F1641" s="37"/>
      <c r="G1641" s="37"/>
    </row>
    <row r="1642" spans="6:7" x14ac:dyDescent="0.35">
      <c r="F1642" s="37"/>
      <c r="G1642" s="37"/>
    </row>
    <row r="1643" spans="6:7" x14ac:dyDescent="0.35">
      <c r="F1643" s="37"/>
      <c r="G1643" s="37"/>
    </row>
    <row r="1644" spans="6:7" x14ac:dyDescent="0.35">
      <c r="F1644" s="37"/>
      <c r="G1644" s="37"/>
    </row>
    <row r="1645" spans="6:7" x14ac:dyDescent="0.35">
      <c r="F1645" s="37"/>
      <c r="G1645" s="37"/>
    </row>
    <row r="1646" spans="6:7" x14ac:dyDescent="0.35">
      <c r="F1646" s="37"/>
      <c r="G1646" s="37"/>
    </row>
    <row r="1647" spans="6:7" x14ac:dyDescent="0.35">
      <c r="F1647" s="37"/>
      <c r="G1647" s="37"/>
    </row>
    <row r="1648" spans="6:7" x14ac:dyDescent="0.35">
      <c r="F1648" s="37"/>
      <c r="G1648" s="37"/>
    </row>
    <row r="1649" spans="6:7" x14ac:dyDescent="0.35">
      <c r="F1649" s="37"/>
      <c r="G1649" s="37"/>
    </row>
    <row r="1650" spans="6:7" x14ac:dyDescent="0.35">
      <c r="F1650" s="37"/>
      <c r="G1650" s="37"/>
    </row>
    <row r="1651" spans="6:7" x14ac:dyDescent="0.35">
      <c r="F1651" s="37"/>
      <c r="G1651" s="37"/>
    </row>
    <row r="1652" spans="6:7" x14ac:dyDescent="0.35">
      <c r="F1652" s="37"/>
      <c r="G1652" s="37"/>
    </row>
    <row r="1653" spans="6:7" x14ac:dyDescent="0.35">
      <c r="F1653" s="37"/>
      <c r="G1653" s="37"/>
    </row>
    <row r="1654" spans="6:7" x14ac:dyDescent="0.35">
      <c r="F1654" s="37"/>
      <c r="G1654" s="37"/>
    </row>
    <row r="1655" spans="6:7" x14ac:dyDescent="0.35">
      <c r="F1655" s="37"/>
      <c r="G1655" s="37"/>
    </row>
    <row r="1656" spans="6:7" x14ac:dyDescent="0.35">
      <c r="F1656" s="37"/>
      <c r="G1656" s="37"/>
    </row>
    <row r="1657" spans="6:7" x14ac:dyDescent="0.35">
      <c r="F1657" s="37"/>
      <c r="G1657" s="37"/>
    </row>
    <row r="1658" spans="6:7" x14ac:dyDescent="0.35">
      <c r="F1658" s="37"/>
      <c r="G1658" s="37"/>
    </row>
    <row r="1659" spans="6:7" x14ac:dyDescent="0.35">
      <c r="F1659" s="37"/>
      <c r="G1659" s="37"/>
    </row>
    <row r="1660" spans="6:7" x14ac:dyDescent="0.35">
      <c r="F1660" s="37"/>
      <c r="G1660" s="37"/>
    </row>
    <row r="1661" spans="6:7" x14ac:dyDescent="0.35">
      <c r="F1661" s="37"/>
      <c r="G1661" s="37"/>
    </row>
    <row r="1662" spans="6:7" x14ac:dyDescent="0.35">
      <c r="F1662" s="37"/>
      <c r="G1662" s="37"/>
    </row>
    <row r="1663" spans="6:7" x14ac:dyDescent="0.35">
      <c r="F1663" s="37"/>
      <c r="G1663" s="37"/>
    </row>
    <row r="1664" spans="6:7" x14ac:dyDescent="0.35">
      <c r="F1664" s="37"/>
      <c r="G1664" s="37"/>
    </row>
    <row r="1665" spans="6:7" x14ac:dyDescent="0.35">
      <c r="F1665" s="37"/>
      <c r="G1665" s="37"/>
    </row>
    <row r="1666" spans="6:7" x14ac:dyDescent="0.35">
      <c r="F1666" s="37"/>
      <c r="G1666" s="37"/>
    </row>
    <row r="1667" spans="6:7" x14ac:dyDescent="0.35">
      <c r="F1667" s="37"/>
      <c r="G1667" s="37"/>
    </row>
    <row r="1668" spans="6:7" x14ac:dyDescent="0.35">
      <c r="F1668" s="37"/>
      <c r="G1668" s="37"/>
    </row>
    <row r="1669" spans="6:7" x14ac:dyDescent="0.35">
      <c r="F1669" s="37"/>
      <c r="G1669" s="37"/>
    </row>
    <row r="1670" spans="6:7" x14ac:dyDescent="0.35">
      <c r="F1670" s="37"/>
      <c r="G1670" s="37"/>
    </row>
    <row r="1671" spans="6:7" x14ac:dyDescent="0.35">
      <c r="F1671" s="37"/>
      <c r="G1671" s="37"/>
    </row>
    <row r="1672" spans="6:7" x14ac:dyDescent="0.35">
      <c r="F1672" s="37"/>
      <c r="G1672" s="37"/>
    </row>
    <row r="1673" spans="6:7" x14ac:dyDescent="0.35">
      <c r="F1673" s="37"/>
      <c r="G1673" s="37"/>
    </row>
    <row r="1674" spans="6:7" x14ac:dyDescent="0.35">
      <c r="F1674" s="37"/>
      <c r="G1674" s="37"/>
    </row>
    <row r="1675" spans="6:7" x14ac:dyDescent="0.35">
      <c r="F1675" s="37"/>
      <c r="G1675" s="37"/>
    </row>
    <row r="1676" spans="6:7" x14ac:dyDescent="0.35">
      <c r="F1676" s="37"/>
      <c r="G1676" s="37"/>
    </row>
    <row r="1677" spans="6:7" x14ac:dyDescent="0.35">
      <c r="F1677" s="37"/>
      <c r="G1677" s="37"/>
    </row>
    <row r="1678" spans="6:7" x14ac:dyDescent="0.35">
      <c r="F1678" s="37"/>
      <c r="G1678" s="37"/>
    </row>
    <row r="1679" spans="6:7" x14ac:dyDescent="0.35">
      <c r="F1679" s="37"/>
      <c r="G1679" s="37"/>
    </row>
    <row r="1680" spans="6:7" x14ac:dyDescent="0.35">
      <c r="F1680" s="37"/>
      <c r="G1680" s="37"/>
    </row>
    <row r="1681" spans="6:7" x14ac:dyDescent="0.35">
      <c r="F1681" s="37"/>
      <c r="G1681" s="37"/>
    </row>
    <row r="1682" spans="6:7" x14ac:dyDescent="0.35">
      <c r="F1682" s="37"/>
      <c r="G1682" s="37"/>
    </row>
    <row r="1683" spans="6:7" x14ac:dyDescent="0.35">
      <c r="F1683" s="37"/>
      <c r="G1683" s="37"/>
    </row>
    <row r="1684" spans="6:7" x14ac:dyDescent="0.35">
      <c r="F1684" s="37"/>
      <c r="G1684" s="37"/>
    </row>
    <row r="1685" spans="6:7" x14ac:dyDescent="0.35">
      <c r="F1685" s="37"/>
      <c r="G1685" s="37"/>
    </row>
    <row r="1686" spans="6:7" x14ac:dyDescent="0.35">
      <c r="F1686" s="37"/>
      <c r="G1686" s="37"/>
    </row>
    <row r="1687" spans="6:7" x14ac:dyDescent="0.35">
      <c r="F1687" s="37"/>
      <c r="G1687" s="37"/>
    </row>
    <row r="1688" spans="6:7" x14ac:dyDescent="0.35">
      <c r="F1688" s="37"/>
      <c r="G1688" s="37"/>
    </row>
    <row r="1689" spans="6:7" x14ac:dyDescent="0.35">
      <c r="F1689" s="37"/>
      <c r="G1689" s="37"/>
    </row>
    <row r="1690" spans="6:7" x14ac:dyDescent="0.35">
      <c r="F1690" s="37"/>
      <c r="G1690" s="37"/>
    </row>
    <row r="1691" spans="6:7" x14ac:dyDescent="0.35">
      <c r="F1691" s="37"/>
      <c r="G1691" s="37"/>
    </row>
    <row r="1692" spans="6:7" x14ac:dyDescent="0.35">
      <c r="F1692" s="37"/>
      <c r="G1692" s="37"/>
    </row>
    <row r="1693" spans="6:7" x14ac:dyDescent="0.35">
      <c r="F1693" s="37"/>
      <c r="G1693" s="37"/>
    </row>
    <row r="1694" spans="6:7" x14ac:dyDescent="0.35">
      <c r="F1694" s="37"/>
      <c r="G1694" s="37"/>
    </row>
    <row r="1695" spans="6:7" x14ac:dyDescent="0.35">
      <c r="F1695" s="37"/>
      <c r="G1695" s="37"/>
    </row>
    <row r="1696" spans="6:7" x14ac:dyDescent="0.35">
      <c r="F1696" s="37"/>
      <c r="G1696" s="37"/>
    </row>
    <row r="1697" spans="6:7" x14ac:dyDescent="0.35">
      <c r="F1697" s="37"/>
      <c r="G1697" s="37"/>
    </row>
    <row r="1698" spans="6:7" x14ac:dyDescent="0.35">
      <c r="F1698" s="37"/>
      <c r="G1698" s="37"/>
    </row>
    <row r="1699" spans="6:7" x14ac:dyDescent="0.35">
      <c r="F1699" s="37"/>
      <c r="G1699" s="37"/>
    </row>
    <row r="1700" spans="6:7" x14ac:dyDescent="0.35">
      <c r="F1700" s="37"/>
      <c r="G1700" s="37"/>
    </row>
    <row r="1701" spans="6:7" x14ac:dyDescent="0.35">
      <c r="F1701" s="37"/>
      <c r="G1701" s="37"/>
    </row>
    <row r="1702" spans="6:7" x14ac:dyDescent="0.35">
      <c r="F1702" s="37"/>
      <c r="G1702" s="37"/>
    </row>
    <row r="1703" spans="6:7" x14ac:dyDescent="0.35">
      <c r="F1703" s="37"/>
      <c r="G1703" s="37"/>
    </row>
    <row r="1704" spans="6:7" x14ac:dyDescent="0.35">
      <c r="F1704" s="37"/>
      <c r="G1704" s="37"/>
    </row>
    <row r="1705" spans="6:7" x14ac:dyDescent="0.35">
      <c r="F1705" s="37"/>
      <c r="G1705" s="37"/>
    </row>
    <row r="1706" spans="6:7" x14ac:dyDescent="0.35">
      <c r="F1706" s="37"/>
      <c r="G1706" s="37"/>
    </row>
    <row r="1707" spans="6:7" x14ac:dyDescent="0.35">
      <c r="F1707" s="37"/>
      <c r="G1707" s="37"/>
    </row>
    <row r="1708" spans="6:7" x14ac:dyDescent="0.35">
      <c r="F1708" s="37"/>
      <c r="G1708" s="37"/>
    </row>
    <row r="1709" spans="6:7" x14ac:dyDescent="0.35">
      <c r="F1709" s="37"/>
      <c r="G1709" s="37"/>
    </row>
    <row r="1710" spans="6:7" x14ac:dyDescent="0.35">
      <c r="F1710" s="37"/>
      <c r="G1710" s="37"/>
    </row>
    <row r="1711" spans="6:7" x14ac:dyDescent="0.35">
      <c r="F1711" s="37"/>
      <c r="G1711" s="37"/>
    </row>
    <row r="1712" spans="6:7" x14ac:dyDescent="0.35">
      <c r="F1712" s="37"/>
      <c r="G1712" s="37"/>
    </row>
    <row r="1713" spans="6:7" x14ac:dyDescent="0.35">
      <c r="F1713" s="37"/>
      <c r="G1713" s="37"/>
    </row>
    <row r="1714" spans="6:7" x14ac:dyDescent="0.35">
      <c r="F1714" s="37"/>
      <c r="G1714" s="37"/>
    </row>
    <row r="1715" spans="6:7" x14ac:dyDescent="0.35">
      <c r="F1715" s="37"/>
      <c r="G1715" s="37"/>
    </row>
    <row r="1716" spans="6:7" x14ac:dyDescent="0.35">
      <c r="F1716" s="37"/>
      <c r="G1716" s="37"/>
    </row>
    <row r="1717" spans="6:7" x14ac:dyDescent="0.35">
      <c r="F1717" s="37"/>
      <c r="G1717" s="37"/>
    </row>
    <row r="1718" spans="6:7" x14ac:dyDescent="0.35">
      <c r="F1718" s="37"/>
      <c r="G1718" s="37"/>
    </row>
    <row r="1719" spans="6:7" x14ac:dyDescent="0.35">
      <c r="F1719" s="37"/>
      <c r="G1719" s="37"/>
    </row>
    <row r="1720" spans="6:7" x14ac:dyDescent="0.35">
      <c r="F1720" s="37"/>
      <c r="G1720" s="37"/>
    </row>
    <row r="1721" spans="6:7" x14ac:dyDescent="0.35">
      <c r="F1721" s="37"/>
      <c r="G1721" s="37"/>
    </row>
    <row r="1722" spans="6:7" x14ac:dyDescent="0.35">
      <c r="F1722" s="37"/>
      <c r="G1722" s="37"/>
    </row>
    <row r="1723" spans="6:7" x14ac:dyDescent="0.35">
      <c r="F1723" s="37"/>
      <c r="G1723" s="37"/>
    </row>
    <row r="1724" spans="6:7" x14ac:dyDescent="0.35">
      <c r="F1724" s="37"/>
      <c r="G1724" s="37"/>
    </row>
    <row r="1725" spans="6:7" x14ac:dyDescent="0.35">
      <c r="F1725" s="37"/>
      <c r="G1725" s="37"/>
    </row>
    <row r="1726" spans="6:7" x14ac:dyDescent="0.35">
      <c r="F1726" s="37"/>
      <c r="G1726" s="37"/>
    </row>
    <row r="1727" spans="6:7" x14ac:dyDescent="0.35">
      <c r="F1727" s="37"/>
      <c r="G1727" s="37"/>
    </row>
    <row r="1728" spans="6:7" x14ac:dyDescent="0.35">
      <c r="F1728" s="37"/>
      <c r="G1728" s="37"/>
    </row>
    <row r="1729" spans="6:7" x14ac:dyDescent="0.35">
      <c r="F1729" s="37"/>
      <c r="G1729" s="37"/>
    </row>
    <row r="1730" spans="6:7" x14ac:dyDescent="0.35">
      <c r="F1730" s="37"/>
      <c r="G1730" s="37"/>
    </row>
    <row r="1731" spans="6:7" x14ac:dyDescent="0.35">
      <c r="F1731" s="37"/>
      <c r="G1731" s="37"/>
    </row>
    <row r="1732" spans="6:7" x14ac:dyDescent="0.35">
      <c r="F1732" s="37"/>
      <c r="G1732" s="37"/>
    </row>
    <row r="1733" spans="6:7" x14ac:dyDescent="0.35">
      <c r="F1733" s="37"/>
      <c r="G1733" s="37"/>
    </row>
    <row r="1734" spans="6:7" x14ac:dyDescent="0.35">
      <c r="F1734" s="37"/>
      <c r="G1734" s="37"/>
    </row>
    <row r="1735" spans="6:7" x14ac:dyDescent="0.35">
      <c r="F1735" s="37"/>
      <c r="G1735" s="37"/>
    </row>
    <row r="1736" spans="6:7" x14ac:dyDescent="0.35">
      <c r="F1736" s="37"/>
      <c r="G1736" s="37"/>
    </row>
    <row r="1737" spans="6:7" x14ac:dyDescent="0.35">
      <c r="F1737" s="37"/>
      <c r="G1737" s="37"/>
    </row>
    <row r="1738" spans="6:7" x14ac:dyDescent="0.35">
      <c r="F1738" s="37"/>
      <c r="G1738" s="37"/>
    </row>
    <row r="1739" spans="6:7" x14ac:dyDescent="0.35">
      <c r="F1739" s="37"/>
      <c r="G1739" s="37"/>
    </row>
    <row r="1740" spans="6:7" x14ac:dyDescent="0.35">
      <c r="F1740" s="37"/>
      <c r="G1740" s="37"/>
    </row>
    <row r="1741" spans="6:7" x14ac:dyDescent="0.35">
      <c r="F1741" s="37"/>
      <c r="G1741" s="37"/>
    </row>
    <row r="1742" spans="6:7" x14ac:dyDescent="0.35">
      <c r="F1742" s="37"/>
      <c r="G1742" s="37"/>
    </row>
    <row r="1743" spans="6:7" x14ac:dyDescent="0.35">
      <c r="F1743" s="37"/>
      <c r="G1743" s="37"/>
    </row>
    <row r="1744" spans="6:7" x14ac:dyDescent="0.35">
      <c r="F1744" s="37"/>
      <c r="G1744" s="37"/>
    </row>
    <row r="1745" spans="6:7" x14ac:dyDescent="0.35">
      <c r="F1745" s="37"/>
      <c r="G1745" s="37"/>
    </row>
    <row r="1746" spans="6:7" x14ac:dyDescent="0.35">
      <c r="F1746" s="37"/>
      <c r="G1746" s="37"/>
    </row>
    <row r="1747" spans="6:7" x14ac:dyDescent="0.35">
      <c r="F1747" s="37"/>
      <c r="G1747" s="37"/>
    </row>
    <row r="1748" spans="6:7" x14ac:dyDescent="0.35">
      <c r="F1748" s="37"/>
      <c r="G1748" s="37"/>
    </row>
    <row r="1749" spans="6:7" x14ac:dyDescent="0.35">
      <c r="F1749" s="37"/>
      <c r="G1749" s="37"/>
    </row>
    <row r="1750" spans="6:7" x14ac:dyDescent="0.35">
      <c r="F1750" s="37"/>
      <c r="G1750" s="37"/>
    </row>
    <row r="1751" spans="6:7" x14ac:dyDescent="0.35">
      <c r="F1751" s="37"/>
      <c r="G1751" s="37"/>
    </row>
    <row r="1752" spans="6:7" x14ac:dyDescent="0.35">
      <c r="F1752" s="37"/>
      <c r="G1752" s="37"/>
    </row>
    <row r="1753" spans="6:7" x14ac:dyDescent="0.35">
      <c r="F1753" s="37"/>
      <c r="G1753" s="37"/>
    </row>
    <row r="1754" spans="6:7" x14ac:dyDescent="0.35">
      <c r="F1754" s="37"/>
      <c r="G1754" s="37"/>
    </row>
    <row r="1755" spans="6:7" x14ac:dyDescent="0.35">
      <c r="F1755" s="37"/>
      <c r="G1755" s="37"/>
    </row>
    <row r="1756" spans="6:7" x14ac:dyDescent="0.35">
      <c r="F1756" s="37"/>
      <c r="G1756" s="37"/>
    </row>
    <row r="1757" spans="6:7" x14ac:dyDescent="0.35">
      <c r="F1757" s="37"/>
      <c r="G1757" s="37"/>
    </row>
    <row r="1758" spans="6:7" x14ac:dyDescent="0.35">
      <c r="F1758" s="37"/>
      <c r="G1758" s="37"/>
    </row>
    <row r="1759" spans="6:7" x14ac:dyDescent="0.35">
      <c r="F1759" s="37"/>
      <c r="G1759" s="37"/>
    </row>
    <row r="1760" spans="6:7" x14ac:dyDescent="0.35">
      <c r="F1760" s="37"/>
      <c r="G1760" s="37"/>
    </row>
    <row r="1761" spans="6:7" x14ac:dyDescent="0.35">
      <c r="F1761" s="37"/>
      <c r="G1761" s="37"/>
    </row>
    <row r="1762" spans="6:7" x14ac:dyDescent="0.35">
      <c r="F1762" s="37"/>
      <c r="G1762" s="37"/>
    </row>
    <row r="1763" spans="6:7" x14ac:dyDescent="0.35">
      <c r="F1763" s="37"/>
      <c r="G1763" s="37"/>
    </row>
    <row r="1764" spans="6:7" x14ac:dyDescent="0.35">
      <c r="F1764" s="37"/>
      <c r="G1764" s="37"/>
    </row>
    <row r="1765" spans="6:7" x14ac:dyDescent="0.35">
      <c r="F1765" s="37"/>
      <c r="G1765" s="37"/>
    </row>
    <row r="1766" spans="6:7" x14ac:dyDescent="0.35">
      <c r="F1766" s="37"/>
      <c r="G1766" s="37"/>
    </row>
    <row r="1767" spans="6:7" x14ac:dyDescent="0.35">
      <c r="F1767" s="37"/>
      <c r="G1767" s="37"/>
    </row>
    <row r="1768" spans="6:7" x14ac:dyDescent="0.35">
      <c r="F1768" s="37"/>
      <c r="G1768" s="37"/>
    </row>
    <row r="1769" spans="6:7" x14ac:dyDescent="0.35">
      <c r="F1769" s="37"/>
      <c r="G1769" s="37"/>
    </row>
    <row r="1770" spans="6:7" x14ac:dyDescent="0.35">
      <c r="F1770" s="37"/>
      <c r="G1770" s="37"/>
    </row>
    <row r="1771" spans="6:7" x14ac:dyDescent="0.35">
      <c r="F1771" s="37"/>
      <c r="G1771" s="37"/>
    </row>
    <row r="1772" spans="6:7" x14ac:dyDescent="0.35">
      <c r="F1772" s="37"/>
      <c r="G1772" s="37"/>
    </row>
    <row r="1773" spans="6:7" x14ac:dyDescent="0.35">
      <c r="F1773" s="37"/>
      <c r="G1773" s="37"/>
    </row>
    <row r="1774" spans="6:7" x14ac:dyDescent="0.35">
      <c r="F1774" s="37"/>
      <c r="G1774" s="37"/>
    </row>
    <row r="1775" spans="6:7" x14ac:dyDescent="0.35">
      <c r="F1775" s="37"/>
      <c r="G1775" s="37"/>
    </row>
    <row r="1776" spans="6:7" x14ac:dyDescent="0.35">
      <c r="F1776" s="37"/>
      <c r="G1776" s="37"/>
    </row>
    <row r="1777" spans="6:7" x14ac:dyDescent="0.35">
      <c r="F1777" s="37"/>
      <c r="G1777" s="37"/>
    </row>
    <row r="1778" spans="6:7" x14ac:dyDescent="0.35">
      <c r="F1778" s="37"/>
      <c r="G1778" s="37"/>
    </row>
    <row r="1779" spans="6:7" x14ac:dyDescent="0.35">
      <c r="F1779" s="37"/>
      <c r="G1779" s="37"/>
    </row>
    <row r="1780" spans="6:7" x14ac:dyDescent="0.35">
      <c r="F1780" s="37"/>
      <c r="G1780" s="37"/>
    </row>
    <row r="1781" spans="6:7" x14ac:dyDescent="0.35">
      <c r="F1781" s="37"/>
      <c r="G1781" s="37"/>
    </row>
    <row r="1782" spans="6:7" x14ac:dyDescent="0.35">
      <c r="F1782" s="37"/>
      <c r="G1782" s="37"/>
    </row>
    <row r="1783" spans="6:7" x14ac:dyDescent="0.35">
      <c r="F1783" s="37"/>
      <c r="G1783" s="37"/>
    </row>
    <row r="1784" spans="6:7" x14ac:dyDescent="0.35">
      <c r="F1784" s="37"/>
      <c r="G1784" s="37"/>
    </row>
    <row r="1785" spans="6:7" x14ac:dyDescent="0.35">
      <c r="F1785" s="37"/>
      <c r="G1785" s="37"/>
    </row>
    <row r="1786" spans="6:7" x14ac:dyDescent="0.35">
      <c r="F1786" s="37"/>
      <c r="G1786" s="37"/>
    </row>
    <row r="1787" spans="6:7" x14ac:dyDescent="0.35">
      <c r="F1787" s="37"/>
      <c r="G1787" s="37"/>
    </row>
    <row r="1788" spans="6:7" x14ac:dyDescent="0.35">
      <c r="F1788" s="37"/>
      <c r="G1788" s="37"/>
    </row>
    <row r="1789" spans="6:7" x14ac:dyDescent="0.35">
      <c r="F1789" s="37"/>
      <c r="G1789" s="37"/>
    </row>
    <row r="1790" spans="6:7" x14ac:dyDescent="0.35">
      <c r="F1790" s="37"/>
      <c r="G1790" s="37"/>
    </row>
    <row r="1791" spans="6:7" x14ac:dyDescent="0.35">
      <c r="F1791" s="37"/>
      <c r="G1791" s="37"/>
    </row>
    <row r="1792" spans="6:7" x14ac:dyDescent="0.35">
      <c r="F1792" s="37"/>
      <c r="G1792" s="37"/>
    </row>
    <row r="1793" spans="6:7" x14ac:dyDescent="0.35">
      <c r="F1793" s="37"/>
      <c r="G1793" s="37"/>
    </row>
    <row r="1794" spans="6:7" x14ac:dyDescent="0.35">
      <c r="F1794" s="37"/>
      <c r="G1794" s="37"/>
    </row>
    <row r="1795" spans="6:7" x14ac:dyDescent="0.35">
      <c r="F1795" s="37"/>
      <c r="G1795" s="37"/>
    </row>
    <row r="1796" spans="6:7" x14ac:dyDescent="0.35">
      <c r="F1796" s="37"/>
      <c r="G1796" s="37"/>
    </row>
    <row r="1797" spans="6:7" x14ac:dyDescent="0.35">
      <c r="F1797" s="37"/>
      <c r="G1797" s="37"/>
    </row>
    <row r="1798" spans="6:7" x14ac:dyDescent="0.35">
      <c r="F1798" s="37"/>
      <c r="G1798" s="37"/>
    </row>
    <row r="1799" spans="6:7" x14ac:dyDescent="0.35">
      <c r="F1799" s="37"/>
      <c r="G1799" s="37"/>
    </row>
    <row r="1800" spans="6:7" x14ac:dyDescent="0.35">
      <c r="F1800" s="37"/>
      <c r="G1800" s="37"/>
    </row>
    <row r="1801" spans="6:7" x14ac:dyDescent="0.35">
      <c r="F1801" s="37"/>
      <c r="G1801" s="37"/>
    </row>
    <row r="1802" spans="6:7" x14ac:dyDescent="0.35">
      <c r="F1802" s="37"/>
      <c r="G1802" s="37"/>
    </row>
    <row r="1803" spans="6:7" x14ac:dyDescent="0.35">
      <c r="F1803" s="37"/>
      <c r="G1803" s="37"/>
    </row>
    <row r="1804" spans="6:7" x14ac:dyDescent="0.35">
      <c r="F1804" s="37"/>
      <c r="G1804" s="37"/>
    </row>
    <row r="1805" spans="6:7" x14ac:dyDescent="0.35">
      <c r="F1805" s="37"/>
      <c r="G1805" s="37"/>
    </row>
    <row r="1806" spans="6:7" x14ac:dyDescent="0.35">
      <c r="F1806" s="37"/>
      <c r="G1806" s="37"/>
    </row>
    <row r="1807" spans="6:7" x14ac:dyDescent="0.35">
      <c r="F1807" s="37"/>
      <c r="G1807" s="37"/>
    </row>
    <row r="1808" spans="6:7" x14ac:dyDescent="0.35">
      <c r="F1808" s="37"/>
      <c r="G1808" s="37"/>
    </row>
    <row r="1809" spans="6:7" x14ac:dyDescent="0.35">
      <c r="F1809" s="37"/>
      <c r="G1809" s="37"/>
    </row>
    <row r="1810" spans="6:7" x14ac:dyDescent="0.35">
      <c r="F1810" s="37"/>
      <c r="G1810" s="37"/>
    </row>
    <row r="1811" spans="6:7" x14ac:dyDescent="0.35">
      <c r="F1811" s="37"/>
      <c r="G1811" s="37"/>
    </row>
    <row r="1812" spans="6:7" x14ac:dyDescent="0.35">
      <c r="F1812" s="37"/>
      <c r="G1812" s="37"/>
    </row>
    <row r="1813" spans="6:7" x14ac:dyDescent="0.35">
      <c r="F1813" s="37"/>
      <c r="G1813" s="37"/>
    </row>
    <row r="1814" spans="6:7" x14ac:dyDescent="0.35">
      <c r="F1814" s="37"/>
      <c r="G1814" s="37"/>
    </row>
    <row r="1815" spans="6:7" x14ac:dyDescent="0.35">
      <c r="F1815" s="37"/>
      <c r="G1815" s="37"/>
    </row>
    <row r="1816" spans="6:7" x14ac:dyDescent="0.35">
      <c r="F1816" s="37"/>
      <c r="G1816" s="37"/>
    </row>
    <row r="1817" spans="6:7" x14ac:dyDescent="0.35">
      <c r="F1817" s="37"/>
      <c r="G1817" s="37"/>
    </row>
    <row r="1818" spans="6:7" x14ac:dyDescent="0.35">
      <c r="F1818" s="37"/>
      <c r="G1818" s="37"/>
    </row>
    <row r="1819" spans="6:7" x14ac:dyDescent="0.35">
      <c r="F1819" s="37"/>
      <c r="G1819" s="37"/>
    </row>
    <row r="1820" spans="6:7" x14ac:dyDescent="0.35">
      <c r="F1820" s="37"/>
      <c r="G1820" s="37"/>
    </row>
    <row r="1821" spans="6:7" x14ac:dyDescent="0.35">
      <c r="F1821" s="37"/>
      <c r="G1821" s="37"/>
    </row>
    <row r="1822" spans="6:7" x14ac:dyDescent="0.35">
      <c r="F1822" s="37"/>
      <c r="G1822" s="37"/>
    </row>
    <row r="1823" spans="6:7" x14ac:dyDescent="0.35">
      <c r="F1823" s="37"/>
      <c r="G1823" s="37"/>
    </row>
    <row r="1824" spans="6:7" x14ac:dyDescent="0.35">
      <c r="F1824" s="37"/>
      <c r="G1824" s="37"/>
    </row>
    <row r="1825" spans="6:7" x14ac:dyDescent="0.35">
      <c r="F1825" s="37"/>
      <c r="G1825" s="37"/>
    </row>
    <row r="1826" spans="6:7" x14ac:dyDescent="0.35">
      <c r="F1826" s="37"/>
      <c r="G1826" s="37"/>
    </row>
    <row r="1827" spans="6:7" x14ac:dyDescent="0.35">
      <c r="F1827" s="37"/>
      <c r="G1827" s="37"/>
    </row>
    <row r="1828" spans="6:7" x14ac:dyDescent="0.35">
      <c r="F1828" s="37"/>
      <c r="G1828" s="37"/>
    </row>
    <row r="1829" spans="6:7" x14ac:dyDescent="0.35">
      <c r="F1829" s="37"/>
      <c r="G1829" s="37"/>
    </row>
    <row r="1830" spans="6:7" x14ac:dyDescent="0.35">
      <c r="F1830" s="37"/>
      <c r="G1830" s="37"/>
    </row>
    <row r="1831" spans="6:7" x14ac:dyDescent="0.35">
      <c r="F1831" s="37"/>
      <c r="G1831" s="37"/>
    </row>
    <row r="1832" spans="6:7" x14ac:dyDescent="0.35">
      <c r="F1832" s="37"/>
      <c r="G1832" s="37"/>
    </row>
    <row r="1833" spans="6:7" x14ac:dyDescent="0.35">
      <c r="F1833" s="37"/>
      <c r="G1833" s="37"/>
    </row>
    <row r="1834" spans="6:7" x14ac:dyDescent="0.35">
      <c r="F1834" s="37"/>
      <c r="G1834" s="37"/>
    </row>
    <row r="1835" spans="6:7" x14ac:dyDescent="0.35">
      <c r="F1835" s="37"/>
      <c r="G1835" s="37"/>
    </row>
    <row r="1836" spans="6:7" x14ac:dyDescent="0.35">
      <c r="F1836" s="37"/>
      <c r="G1836" s="37"/>
    </row>
    <row r="1837" spans="6:7" x14ac:dyDescent="0.35">
      <c r="F1837" s="37"/>
      <c r="G1837" s="37"/>
    </row>
    <row r="1838" spans="6:7" x14ac:dyDescent="0.35">
      <c r="F1838" s="37"/>
      <c r="G1838" s="37"/>
    </row>
    <row r="1839" spans="6:7" x14ac:dyDescent="0.35">
      <c r="F1839" s="37"/>
      <c r="G1839" s="37"/>
    </row>
    <row r="1840" spans="6:7" x14ac:dyDescent="0.35">
      <c r="F1840" s="37"/>
      <c r="G1840" s="37"/>
    </row>
    <row r="1841" spans="6:7" x14ac:dyDescent="0.35">
      <c r="F1841" s="37"/>
      <c r="G1841" s="37"/>
    </row>
    <row r="1842" spans="6:7" x14ac:dyDescent="0.35">
      <c r="F1842" s="37"/>
      <c r="G1842" s="37"/>
    </row>
    <row r="1843" spans="6:7" x14ac:dyDescent="0.35">
      <c r="F1843" s="37"/>
      <c r="G1843" s="37"/>
    </row>
    <row r="1844" spans="6:7" x14ac:dyDescent="0.35">
      <c r="F1844" s="37"/>
      <c r="G1844" s="37"/>
    </row>
    <row r="1845" spans="6:7" x14ac:dyDescent="0.35">
      <c r="F1845" s="37"/>
      <c r="G1845" s="37"/>
    </row>
    <row r="1846" spans="6:7" x14ac:dyDescent="0.35">
      <c r="F1846" s="37"/>
      <c r="G1846" s="37"/>
    </row>
    <row r="1847" spans="6:7" x14ac:dyDescent="0.35">
      <c r="F1847" s="37"/>
      <c r="G1847" s="37"/>
    </row>
    <row r="1848" spans="6:7" x14ac:dyDescent="0.35">
      <c r="F1848" s="37"/>
      <c r="G1848" s="37"/>
    </row>
    <row r="1849" spans="6:7" x14ac:dyDescent="0.35">
      <c r="F1849" s="37"/>
      <c r="G1849" s="37"/>
    </row>
    <row r="1850" spans="6:7" x14ac:dyDescent="0.35">
      <c r="F1850" s="37"/>
      <c r="G1850" s="37"/>
    </row>
    <row r="1851" spans="6:7" x14ac:dyDescent="0.35">
      <c r="F1851" s="37"/>
      <c r="G1851" s="37"/>
    </row>
    <row r="1852" spans="6:7" x14ac:dyDescent="0.35">
      <c r="F1852" s="37"/>
      <c r="G1852" s="37"/>
    </row>
    <row r="1853" spans="6:7" x14ac:dyDescent="0.35">
      <c r="F1853" s="37"/>
      <c r="G1853" s="37"/>
    </row>
    <row r="1854" spans="6:7" x14ac:dyDescent="0.35">
      <c r="F1854" s="37"/>
      <c r="G1854" s="37"/>
    </row>
    <row r="1855" spans="6:7" x14ac:dyDescent="0.35">
      <c r="F1855" s="37"/>
      <c r="G1855" s="37"/>
    </row>
    <row r="1856" spans="6:7" x14ac:dyDescent="0.35">
      <c r="F1856" s="37"/>
      <c r="G1856" s="37"/>
    </row>
    <row r="1857" spans="6:7" x14ac:dyDescent="0.35">
      <c r="F1857" s="37"/>
      <c r="G1857" s="37"/>
    </row>
    <row r="1858" spans="6:7" x14ac:dyDescent="0.35">
      <c r="F1858" s="37"/>
      <c r="G1858" s="37"/>
    </row>
    <row r="1859" spans="6:7" x14ac:dyDescent="0.35">
      <c r="F1859" s="37"/>
      <c r="G1859" s="37"/>
    </row>
    <row r="1860" spans="6:7" x14ac:dyDescent="0.35">
      <c r="F1860" s="37"/>
      <c r="G1860" s="37"/>
    </row>
    <row r="1861" spans="6:7" x14ac:dyDescent="0.35">
      <c r="F1861" s="37"/>
      <c r="G1861" s="37"/>
    </row>
    <row r="1862" spans="6:7" x14ac:dyDescent="0.35">
      <c r="F1862" s="37"/>
      <c r="G1862" s="37"/>
    </row>
    <row r="1863" spans="6:7" x14ac:dyDescent="0.35">
      <c r="F1863" s="37"/>
      <c r="G1863" s="37"/>
    </row>
    <row r="1864" spans="6:7" x14ac:dyDescent="0.35">
      <c r="F1864" s="37"/>
      <c r="G1864" s="37"/>
    </row>
    <row r="1865" spans="6:7" x14ac:dyDescent="0.35">
      <c r="F1865" s="37"/>
      <c r="G1865" s="37"/>
    </row>
    <row r="1866" spans="6:7" x14ac:dyDescent="0.35">
      <c r="F1866" s="37"/>
      <c r="G1866" s="37"/>
    </row>
    <row r="1867" spans="6:7" x14ac:dyDescent="0.35">
      <c r="F1867" s="37"/>
      <c r="G1867" s="37"/>
    </row>
    <row r="1868" spans="6:7" x14ac:dyDescent="0.35">
      <c r="F1868" s="37"/>
      <c r="G1868" s="37"/>
    </row>
    <row r="1869" spans="6:7" x14ac:dyDescent="0.35">
      <c r="F1869" s="37"/>
      <c r="G1869" s="37"/>
    </row>
    <row r="1870" spans="6:7" x14ac:dyDescent="0.35">
      <c r="F1870" s="37"/>
      <c r="G1870" s="37"/>
    </row>
    <row r="1871" spans="6:7" x14ac:dyDescent="0.35">
      <c r="F1871" s="37"/>
      <c r="G1871" s="37"/>
    </row>
    <row r="1872" spans="6:7" x14ac:dyDescent="0.35">
      <c r="F1872" s="37"/>
      <c r="G1872" s="37"/>
    </row>
    <row r="1873" spans="6:7" x14ac:dyDescent="0.35">
      <c r="F1873" s="37"/>
      <c r="G1873" s="37"/>
    </row>
    <row r="1874" spans="6:7" x14ac:dyDescent="0.35">
      <c r="F1874" s="37"/>
      <c r="G1874" s="37"/>
    </row>
    <row r="1875" spans="6:7" x14ac:dyDescent="0.35">
      <c r="F1875" s="37"/>
      <c r="G1875" s="37"/>
    </row>
    <row r="1876" spans="6:7" x14ac:dyDescent="0.35">
      <c r="F1876" s="37"/>
      <c r="G1876" s="37"/>
    </row>
    <row r="1877" spans="6:7" x14ac:dyDescent="0.35">
      <c r="F1877" s="37"/>
      <c r="G1877" s="37"/>
    </row>
    <row r="1878" spans="6:7" x14ac:dyDescent="0.35">
      <c r="F1878" s="37"/>
      <c r="G1878" s="37"/>
    </row>
    <row r="1879" spans="6:7" x14ac:dyDescent="0.35">
      <c r="F1879" s="37"/>
      <c r="G1879" s="37"/>
    </row>
    <row r="1880" spans="6:7" x14ac:dyDescent="0.35">
      <c r="F1880" s="37"/>
      <c r="G1880" s="37"/>
    </row>
    <row r="1881" spans="6:7" x14ac:dyDescent="0.35">
      <c r="F1881" s="37"/>
      <c r="G1881" s="37"/>
    </row>
    <row r="1882" spans="6:7" x14ac:dyDescent="0.35">
      <c r="F1882" s="37"/>
      <c r="G1882" s="37"/>
    </row>
    <row r="1883" spans="6:7" x14ac:dyDescent="0.35">
      <c r="F1883" s="37"/>
      <c r="G1883" s="37"/>
    </row>
    <row r="1884" spans="6:7" x14ac:dyDescent="0.35">
      <c r="F1884" s="37"/>
      <c r="G1884" s="37"/>
    </row>
    <row r="1885" spans="6:7" x14ac:dyDescent="0.35">
      <c r="F1885" s="37"/>
      <c r="G1885" s="37"/>
    </row>
    <row r="1886" spans="6:7" x14ac:dyDescent="0.35">
      <c r="F1886" s="37"/>
      <c r="G1886" s="37"/>
    </row>
    <row r="1887" spans="6:7" x14ac:dyDescent="0.35">
      <c r="F1887" s="37"/>
      <c r="G1887" s="37"/>
    </row>
    <row r="1888" spans="6:7" x14ac:dyDescent="0.35">
      <c r="F1888" s="37"/>
      <c r="G1888" s="37"/>
    </row>
    <row r="1889" spans="6:7" x14ac:dyDescent="0.35">
      <c r="F1889" s="37"/>
      <c r="G1889" s="37"/>
    </row>
    <row r="1890" spans="6:7" x14ac:dyDescent="0.35">
      <c r="F1890" s="37"/>
      <c r="G1890" s="37"/>
    </row>
    <row r="1891" spans="6:7" x14ac:dyDescent="0.35">
      <c r="F1891" s="37"/>
      <c r="G1891" s="37"/>
    </row>
    <row r="1892" spans="6:7" x14ac:dyDescent="0.35">
      <c r="F1892" s="37"/>
      <c r="G1892" s="37"/>
    </row>
    <row r="1893" spans="6:7" x14ac:dyDescent="0.35">
      <c r="F1893" s="37"/>
      <c r="G1893" s="37"/>
    </row>
    <row r="1894" spans="6:7" x14ac:dyDescent="0.35">
      <c r="F1894" s="37"/>
      <c r="G1894" s="37"/>
    </row>
    <row r="1895" spans="6:7" x14ac:dyDescent="0.35">
      <c r="F1895" s="37"/>
      <c r="G1895" s="37"/>
    </row>
    <row r="1896" spans="6:7" x14ac:dyDescent="0.35">
      <c r="F1896" s="37"/>
      <c r="G1896" s="37"/>
    </row>
    <row r="1897" spans="6:7" x14ac:dyDescent="0.35">
      <c r="F1897" s="37"/>
      <c r="G1897" s="37"/>
    </row>
    <row r="1898" spans="6:7" x14ac:dyDescent="0.35">
      <c r="F1898" s="37"/>
      <c r="G1898" s="37"/>
    </row>
    <row r="1899" spans="6:7" x14ac:dyDescent="0.35">
      <c r="F1899" s="37"/>
      <c r="G1899" s="37"/>
    </row>
    <row r="1900" spans="6:7" x14ac:dyDescent="0.35">
      <c r="F1900" s="37"/>
      <c r="G1900" s="37"/>
    </row>
    <row r="1901" spans="6:7" x14ac:dyDescent="0.35">
      <c r="F1901" s="37"/>
      <c r="G1901" s="37"/>
    </row>
    <row r="1902" spans="6:7" x14ac:dyDescent="0.35">
      <c r="F1902" s="37"/>
      <c r="G1902" s="37"/>
    </row>
    <row r="1903" spans="6:7" x14ac:dyDescent="0.35">
      <c r="F1903" s="37"/>
      <c r="G1903" s="37"/>
    </row>
    <row r="1904" spans="6:7" x14ac:dyDescent="0.35">
      <c r="F1904" s="37"/>
      <c r="G1904" s="37"/>
    </row>
    <row r="1905" spans="6:7" x14ac:dyDescent="0.35">
      <c r="F1905" s="37"/>
      <c r="G1905" s="37"/>
    </row>
    <row r="1906" spans="6:7" x14ac:dyDescent="0.35">
      <c r="F1906" s="37"/>
      <c r="G1906" s="37"/>
    </row>
    <row r="1907" spans="6:7" x14ac:dyDescent="0.35">
      <c r="F1907" s="37"/>
      <c r="G1907" s="37"/>
    </row>
    <row r="1908" spans="6:7" x14ac:dyDescent="0.35">
      <c r="F1908" s="37"/>
      <c r="G1908" s="37"/>
    </row>
    <row r="1909" spans="6:7" x14ac:dyDescent="0.35">
      <c r="F1909" s="37"/>
      <c r="G1909" s="37"/>
    </row>
    <row r="1910" spans="6:7" x14ac:dyDescent="0.35">
      <c r="F1910" s="37"/>
      <c r="G1910" s="37"/>
    </row>
    <row r="1911" spans="6:7" x14ac:dyDescent="0.35">
      <c r="F1911" s="37"/>
      <c r="G1911" s="37"/>
    </row>
    <row r="1912" spans="6:7" x14ac:dyDescent="0.35">
      <c r="F1912" s="37"/>
      <c r="G1912" s="37"/>
    </row>
    <row r="1913" spans="6:7" x14ac:dyDescent="0.35">
      <c r="F1913" s="37"/>
      <c r="G1913" s="37"/>
    </row>
    <row r="1914" spans="6:7" x14ac:dyDescent="0.35">
      <c r="F1914" s="37"/>
      <c r="G1914" s="37"/>
    </row>
    <row r="1915" spans="6:7" x14ac:dyDescent="0.35">
      <c r="F1915" s="37"/>
      <c r="G1915" s="37"/>
    </row>
    <row r="1916" spans="6:7" x14ac:dyDescent="0.35">
      <c r="F1916" s="37"/>
      <c r="G1916" s="37"/>
    </row>
    <row r="1917" spans="6:7" x14ac:dyDescent="0.35">
      <c r="F1917" s="37"/>
      <c r="G1917" s="37"/>
    </row>
    <row r="1918" spans="6:7" x14ac:dyDescent="0.35">
      <c r="F1918" s="37"/>
      <c r="G1918" s="37"/>
    </row>
    <row r="1919" spans="6:7" x14ac:dyDescent="0.35">
      <c r="F1919" s="37"/>
      <c r="G1919" s="37"/>
    </row>
    <row r="1920" spans="6:7" x14ac:dyDescent="0.35">
      <c r="F1920" s="37"/>
      <c r="G1920" s="37"/>
    </row>
    <row r="1921" spans="6:7" x14ac:dyDescent="0.35">
      <c r="F1921" s="37"/>
      <c r="G1921" s="37"/>
    </row>
    <row r="1922" spans="6:7" x14ac:dyDescent="0.35">
      <c r="F1922" s="37"/>
      <c r="G1922" s="37"/>
    </row>
    <row r="1923" spans="6:7" x14ac:dyDescent="0.35">
      <c r="F1923" s="37"/>
      <c r="G1923" s="37"/>
    </row>
    <row r="1924" spans="6:7" x14ac:dyDescent="0.35">
      <c r="F1924" s="37"/>
      <c r="G1924" s="37"/>
    </row>
    <row r="1925" spans="6:7" x14ac:dyDescent="0.35">
      <c r="F1925" s="37"/>
      <c r="G1925" s="37"/>
    </row>
    <row r="1926" spans="6:7" x14ac:dyDescent="0.35">
      <c r="F1926" s="37"/>
      <c r="G1926" s="37"/>
    </row>
    <row r="1927" spans="6:7" x14ac:dyDescent="0.35">
      <c r="F1927" s="37"/>
      <c r="G1927" s="37"/>
    </row>
    <row r="1928" spans="6:7" x14ac:dyDescent="0.35">
      <c r="F1928" s="37"/>
      <c r="G1928" s="37"/>
    </row>
    <row r="1929" spans="6:7" x14ac:dyDescent="0.35">
      <c r="F1929" s="37"/>
      <c r="G1929" s="37"/>
    </row>
    <row r="1930" spans="6:7" x14ac:dyDescent="0.35">
      <c r="F1930" s="37"/>
      <c r="G1930" s="37"/>
    </row>
    <row r="1931" spans="6:7" x14ac:dyDescent="0.35">
      <c r="F1931" s="37"/>
      <c r="G1931" s="37"/>
    </row>
    <row r="1932" spans="6:7" x14ac:dyDescent="0.35">
      <c r="F1932" s="37"/>
      <c r="G1932" s="37"/>
    </row>
    <row r="1933" spans="6:7" x14ac:dyDescent="0.35">
      <c r="F1933" s="37"/>
      <c r="G1933" s="37"/>
    </row>
    <row r="1934" spans="6:7" x14ac:dyDescent="0.35">
      <c r="F1934" s="37"/>
      <c r="G1934" s="37"/>
    </row>
    <row r="1935" spans="6:7" x14ac:dyDescent="0.35">
      <c r="F1935" s="37"/>
      <c r="G1935" s="37"/>
    </row>
    <row r="1936" spans="6:7" x14ac:dyDescent="0.35">
      <c r="F1936" s="37"/>
      <c r="G1936" s="37"/>
    </row>
    <row r="1937" spans="6:7" x14ac:dyDescent="0.35">
      <c r="F1937" s="37"/>
      <c r="G1937" s="37"/>
    </row>
    <row r="1938" spans="6:7" x14ac:dyDescent="0.35">
      <c r="F1938" s="37"/>
      <c r="G1938" s="37"/>
    </row>
    <row r="1939" spans="6:7" x14ac:dyDescent="0.35">
      <c r="F1939" s="37"/>
      <c r="G1939" s="37"/>
    </row>
    <row r="1940" spans="6:7" x14ac:dyDescent="0.35">
      <c r="F1940" s="37"/>
      <c r="G1940" s="37"/>
    </row>
    <row r="1941" spans="6:7" x14ac:dyDescent="0.35">
      <c r="F1941" s="37"/>
      <c r="G1941" s="37"/>
    </row>
    <row r="1942" spans="6:7" x14ac:dyDescent="0.35">
      <c r="F1942" s="37"/>
      <c r="G1942" s="37"/>
    </row>
    <row r="1943" spans="6:7" x14ac:dyDescent="0.35">
      <c r="F1943" s="37"/>
      <c r="G1943" s="37"/>
    </row>
    <row r="1944" spans="6:7" x14ac:dyDescent="0.35">
      <c r="F1944" s="37"/>
      <c r="G1944" s="37"/>
    </row>
    <row r="1945" spans="6:7" x14ac:dyDescent="0.35">
      <c r="F1945" s="37"/>
      <c r="G1945" s="37"/>
    </row>
    <row r="1946" spans="6:7" x14ac:dyDescent="0.35">
      <c r="F1946" s="37"/>
      <c r="G1946" s="37"/>
    </row>
    <row r="1947" spans="6:7" x14ac:dyDescent="0.35">
      <c r="F1947" s="37"/>
      <c r="G1947" s="37"/>
    </row>
    <row r="1948" spans="6:7" x14ac:dyDescent="0.35">
      <c r="F1948" s="37"/>
      <c r="G1948" s="37"/>
    </row>
    <row r="1949" spans="6:7" x14ac:dyDescent="0.35">
      <c r="F1949" s="37"/>
      <c r="G1949" s="37"/>
    </row>
    <row r="1950" spans="6:7" x14ac:dyDescent="0.35">
      <c r="F1950" s="37"/>
      <c r="G1950" s="37"/>
    </row>
    <row r="1951" spans="6:7" x14ac:dyDescent="0.35">
      <c r="F1951" s="37"/>
      <c r="G1951" s="37"/>
    </row>
    <row r="1952" spans="6:7" x14ac:dyDescent="0.35">
      <c r="F1952" s="37"/>
      <c r="G1952" s="37"/>
    </row>
    <row r="1953" spans="6:7" x14ac:dyDescent="0.35">
      <c r="F1953" s="37"/>
      <c r="G1953" s="37"/>
    </row>
    <row r="1954" spans="6:7" x14ac:dyDescent="0.35">
      <c r="F1954" s="37"/>
      <c r="G1954" s="37"/>
    </row>
    <row r="1955" spans="6:7" x14ac:dyDescent="0.35">
      <c r="F1955" s="37"/>
      <c r="G1955" s="37"/>
    </row>
    <row r="1956" spans="6:7" x14ac:dyDescent="0.35">
      <c r="F1956" s="37"/>
      <c r="G1956" s="37"/>
    </row>
    <row r="1957" spans="6:7" x14ac:dyDescent="0.35">
      <c r="F1957" s="37"/>
      <c r="G1957" s="37"/>
    </row>
    <row r="1958" spans="6:7" x14ac:dyDescent="0.35">
      <c r="F1958" s="37"/>
      <c r="G1958" s="37"/>
    </row>
    <row r="1959" spans="6:7" x14ac:dyDescent="0.35">
      <c r="F1959" s="37"/>
      <c r="G1959" s="37"/>
    </row>
    <row r="1960" spans="6:7" x14ac:dyDescent="0.35">
      <c r="F1960" s="37"/>
      <c r="G1960" s="37"/>
    </row>
    <row r="1961" spans="6:7" x14ac:dyDescent="0.35">
      <c r="F1961" s="37"/>
      <c r="G1961" s="37"/>
    </row>
    <row r="1962" spans="6:7" x14ac:dyDescent="0.35">
      <c r="F1962" s="37"/>
      <c r="G1962" s="37"/>
    </row>
    <row r="1963" spans="6:7" x14ac:dyDescent="0.35">
      <c r="F1963" s="37"/>
      <c r="G1963" s="37"/>
    </row>
    <row r="1964" spans="6:7" x14ac:dyDescent="0.35">
      <c r="F1964" s="37"/>
      <c r="G1964" s="37"/>
    </row>
    <row r="1965" spans="6:7" x14ac:dyDescent="0.35">
      <c r="F1965" s="37"/>
      <c r="G1965" s="37"/>
    </row>
    <row r="1966" spans="6:7" x14ac:dyDescent="0.35">
      <c r="F1966" s="37"/>
      <c r="G1966" s="37"/>
    </row>
    <row r="1967" spans="6:7" x14ac:dyDescent="0.35">
      <c r="F1967" s="37"/>
      <c r="G1967" s="37"/>
    </row>
    <row r="1968" spans="6:7" x14ac:dyDescent="0.35">
      <c r="F1968" s="37"/>
      <c r="G1968" s="37"/>
    </row>
    <row r="1969" spans="6:7" x14ac:dyDescent="0.35">
      <c r="F1969" s="37"/>
      <c r="G1969" s="37"/>
    </row>
    <row r="1970" spans="6:7" x14ac:dyDescent="0.35">
      <c r="F1970" s="37"/>
      <c r="G1970" s="37"/>
    </row>
    <row r="1971" spans="6:7" x14ac:dyDescent="0.35">
      <c r="F1971" s="37"/>
      <c r="G1971" s="37"/>
    </row>
    <row r="1972" spans="6:7" x14ac:dyDescent="0.35">
      <c r="F1972" s="37"/>
      <c r="G1972" s="37"/>
    </row>
    <row r="1973" spans="6:7" x14ac:dyDescent="0.35">
      <c r="F1973" s="37"/>
      <c r="G1973" s="37"/>
    </row>
    <row r="1974" spans="6:7" x14ac:dyDescent="0.35">
      <c r="F1974" s="37"/>
      <c r="G1974" s="37"/>
    </row>
    <row r="1975" spans="6:7" x14ac:dyDescent="0.35">
      <c r="F1975" s="37"/>
      <c r="G1975" s="37"/>
    </row>
    <row r="1976" spans="6:7" x14ac:dyDescent="0.35">
      <c r="F1976" s="37"/>
      <c r="G1976" s="37"/>
    </row>
    <row r="1977" spans="6:7" x14ac:dyDescent="0.35">
      <c r="F1977" s="37"/>
      <c r="G1977" s="37"/>
    </row>
    <row r="1978" spans="6:7" x14ac:dyDescent="0.35">
      <c r="F1978" s="37"/>
      <c r="G1978" s="37"/>
    </row>
    <row r="1979" spans="6:7" x14ac:dyDescent="0.35">
      <c r="F1979" s="37"/>
      <c r="G1979" s="37"/>
    </row>
    <row r="1980" spans="6:7" x14ac:dyDescent="0.35">
      <c r="F1980" s="37"/>
      <c r="G1980" s="37"/>
    </row>
    <row r="1981" spans="6:7" x14ac:dyDescent="0.35">
      <c r="F1981" s="37"/>
      <c r="G1981" s="37"/>
    </row>
    <row r="1982" spans="6:7" x14ac:dyDescent="0.35">
      <c r="F1982" s="37"/>
      <c r="G1982" s="37"/>
    </row>
    <row r="1983" spans="6:7" x14ac:dyDescent="0.35">
      <c r="F1983" s="37"/>
      <c r="G1983" s="37"/>
    </row>
    <row r="1984" spans="6:7" x14ac:dyDescent="0.35">
      <c r="F1984" s="37"/>
      <c r="G1984" s="37"/>
    </row>
    <row r="1985" spans="6:7" x14ac:dyDescent="0.35">
      <c r="F1985" s="37"/>
      <c r="G1985" s="37"/>
    </row>
    <row r="1986" spans="6:7" x14ac:dyDescent="0.35">
      <c r="F1986" s="37"/>
      <c r="G1986" s="37"/>
    </row>
    <row r="1987" spans="6:7" x14ac:dyDescent="0.35">
      <c r="F1987" s="37"/>
      <c r="G1987" s="37"/>
    </row>
    <row r="1988" spans="6:7" x14ac:dyDescent="0.35">
      <c r="F1988" s="37"/>
      <c r="G1988" s="37"/>
    </row>
    <row r="1989" spans="6:7" x14ac:dyDescent="0.35">
      <c r="F1989" s="37"/>
      <c r="G1989" s="37"/>
    </row>
    <row r="1990" spans="6:7" x14ac:dyDescent="0.35">
      <c r="F1990" s="37"/>
      <c r="G1990" s="37"/>
    </row>
    <row r="1991" spans="6:7" x14ac:dyDescent="0.35">
      <c r="F1991" s="37"/>
      <c r="G1991" s="37"/>
    </row>
    <row r="1992" spans="6:7" x14ac:dyDescent="0.35">
      <c r="F1992" s="37"/>
      <c r="G1992" s="37"/>
    </row>
    <row r="1993" spans="6:7" x14ac:dyDescent="0.35">
      <c r="F1993" s="37"/>
      <c r="G1993" s="37"/>
    </row>
    <row r="1994" spans="6:7" x14ac:dyDescent="0.35">
      <c r="F1994" s="37"/>
      <c r="G1994" s="37"/>
    </row>
    <row r="1995" spans="6:7" x14ac:dyDescent="0.35">
      <c r="F1995" s="37"/>
      <c r="G1995" s="37"/>
    </row>
    <row r="1996" spans="6:7" x14ac:dyDescent="0.35">
      <c r="F1996" s="37"/>
      <c r="G1996" s="37"/>
    </row>
    <row r="1997" spans="6:7" x14ac:dyDescent="0.35">
      <c r="F1997" s="37"/>
      <c r="G1997" s="37"/>
    </row>
    <row r="1998" spans="6:7" x14ac:dyDescent="0.35">
      <c r="F1998" s="37"/>
      <c r="G1998" s="37"/>
    </row>
    <row r="1999" spans="6:7" x14ac:dyDescent="0.35">
      <c r="F1999" s="37"/>
      <c r="G1999" s="37"/>
    </row>
    <row r="2000" spans="6:7" x14ac:dyDescent="0.35">
      <c r="F2000" s="37"/>
      <c r="G2000" s="37"/>
    </row>
    <row r="2001" spans="6:7" x14ac:dyDescent="0.35">
      <c r="F2001" s="37"/>
      <c r="G2001" s="37"/>
    </row>
    <row r="2002" spans="6:7" x14ac:dyDescent="0.35">
      <c r="F2002" s="37"/>
      <c r="G2002" s="37"/>
    </row>
    <row r="2003" spans="6:7" x14ac:dyDescent="0.35">
      <c r="F2003" s="37"/>
      <c r="G2003" s="37"/>
    </row>
    <row r="2004" spans="6:7" x14ac:dyDescent="0.35">
      <c r="F2004" s="37"/>
      <c r="G2004" s="37"/>
    </row>
    <row r="2005" spans="6:7" x14ac:dyDescent="0.35">
      <c r="F2005" s="37"/>
      <c r="G2005" s="37"/>
    </row>
    <row r="2006" spans="6:7" x14ac:dyDescent="0.35">
      <c r="F2006" s="37"/>
      <c r="G2006" s="37"/>
    </row>
    <row r="2007" spans="6:7" x14ac:dyDescent="0.35">
      <c r="F2007" s="37"/>
      <c r="G2007" s="37"/>
    </row>
    <row r="2008" spans="6:7" x14ac:dyDescent="0.35">
      <c r="F2008" s="37"/>
      <c r="G2008" s="37"/>
    </row>
    <row r="2009" spans="6:7" x14ac:dyDescent="0.35">
      <c r="F2009" s="37"/>
      <c r="G2009" s="37"/>
    </row>
    <row r="2010" spans="6:7" x14ac:dyDescent="0.35">
      <c r="F2010" s="37"/>
      <c r="G2010" s="37"/>
    </row>
    <row r="2011" spans="6:7" x14ac:dyDescent="0.35">
      <c r="F2011" s="37"/>
      <c r="G2011" s="37"/>
    </row>
    <row r="2012" spans="6:7" x14ac:dyDescent="0.35">
      <c r="F2012" s="37"/>
      <c r="G2012" s="37"/>
    </row>
    <row r="2013" spans="6:7" x14ac:dyDescent="0.35">
      <c r="F2013" s="37"/>
      <c r="G2013" s="37"/>
    </row>
    <row r="2014" spans="6:7" x14ac:dyDescent="0.35">
      <c r="F2014" s="37"/>
      <c r="G2014" s="37"/>
    </row>
    <row r="2015" spans="6:7" x14ac:dyDescent="0.35">
      <c r="F2015" s="37"/>
      <c r="G2015" s="37"/>
    </row>
    <row r="2016" spans="6:7" x14ac:dyDescent="0.35">
      <c r="F2016" s="37"/>
      <c r="G2016" s="37"/>
    </row>
    <row r="2017" spans="6:7" x14ac:dyDescent="0.35">
      <c r="F2017" s="37"/>
      <c r="G2017" s="37"/>
    </row>
    <row r="2018" spans="6:7" x14ac:dyDescent="0.35">
      <c r="F2018" s="37"/>
      <c r="G2018" s="37"/>
    </row>
    <row r="2019" spans="6:7" x14ac:dyDescent="0.35">
      <c r="F2019" s="37"/>
      <c r="G2019" s="37"/>
    </row>
    <row r="2020" spans="6:7" x14ac:dyDescent="0.35">
      <c r="F2020" s="37"/>
      <c r="G2020" s="37"/>
    </row>
    <row r="2021" spans="6:7" x14ac:dyDescent="0.35">
      <c r="F2021" s="37"/>
      <c r="G2021" s="37"/>
    </row>
    <row r="2022" spans="6:7" x14ac:dyDescent="0.35">
      <c r="F2022" s="37"/>
      <c r="G2022" s="37"/>
    </row>
    <row r="2023" spans="6:7" x14ac:dyDescent="0.35">
      <c r="F2023" s="37"/>
      <c r="G2023" s="37"/>
    </row>
    <row r="2024" spans="6:7" x14ac:dyDescent="0.35">
      <c r="F2024" s="37"/>
      <c r="G2024" s="37"/>
    </row>
    <row r="2025" spans="6:7" x14ac:dyDescent="0.35">
      <c r="F2025" s="37"/>
      <c r="G2025" s="37"/>
    </row>
    <row r="2026" spans="6:7" x14ac:dyDescent="0.35">
      <c r="F2026" s="37"/>
      <c r="G2026" s="37"/>
    </row>
    <row r="2027" spans="6:7" x14ac:dyDescent="0.35">
      <c r="F2027" s="37"/>
      <c r="G2027" s="37"/>
    </row>
    <row r="2028" spans="6:7" x14ac:dyDescent="0.35">
      <c r="F2028" s="37"/>
      <c r="G2028" s="37"/>
    </row>
    <row r="2029" spans="6:7" x14ac:dyDescent="0.35">
      <c r="F2029" s="37"/>
      <c r="G2029" s="37"/>
    </row>
    <row r="2030" spans="6:7" x14ac:dyDescent="0.35">
      <c r="F2030" s="37"/>
      <c r="G2030" s="37"/>
    </row>
    <row r="2031" spans="6:7" x14ac:dyDescent="0.35">
      <c r="F2031" s="37"/>
      <c r="G2031" s="37"/>
    </row>
    <row r="2032" spans="6:7" x14ac:dyDescent="0.35">
      <c r="F2032" s="37"/>
      <c r="G2032" s="37"/>
    </row>
    <row r="2033" spans="6:7" x14ac:dyDescent="0.35">
      <c r="F2033" s="37"/>
      <c r="G2033" s="37"/>
    </row>
    <row r="2034" spans="6:7" x14ac:dyDescent="0.35">
      <c r="F2034" s="37"/>
      <c r="G2034" s="37"/>
    </row>
    <row r="2035" spans="6:7" x14ac:dyDescent="0.35">
      <c r="F2035" s="37"/>
      <c r="G2035" s="37"/>
    </row>
    <row r="2036" spans="6:7" x14ac:dyDescent="0.35">
      <c r="F2036" s="37"/>
      <c r="G2036" s="37"/>
    </row>
    <row r="2037" spans="6:7" x14ac:dyDescent="0.35">
      <c r="F2037" s="37"/>
      <c r="G2037" s="37"/>
    </row>
    <row r="2038" spans="6:7" x14ac:dyDescent="0.35">
      <c r="F2038" s="37"/>
      <c r="G2038" s="37"/>
    </row>
    <row r="2039" spans="6:7" x14ac:dyDescent="0.35">
      <c r="F2039" s="37"/>
      <c r="G2039" s="37"/>
    </row>
    <row r="2040" spans="6:7" x14ac:dyDescent="0.35">
      <c r="F2040" s="37"/>
      <c r="G2040" s="37"/>
    </row>
    <row r="2041" spans="6:7" x14ac:dyDescent="0.35">
      <c r="F2041" s="37"/>
      <c r="G2041" s="37"/>
    </row>
    <row r="2042" spans="6:7" x14ac:dyDescent="0.35">
      <c r="F2042" s="37"/>
      <c r="G2042" s="37"/>
    </row>
    <row r="2043" spans="6:7" x14ac:dyDescent="0.35">
      <c r="F2043" s="37"/>
      <c r="G2043" s="37"/>
    </row>
    <row r="2044" spans="6:7" x14ac:dyDescent="0.35">
      <c r="F2044" s="37"/>
      <c r="G2044" s="37"/>
    </row>
    <row r="2045" spans="6:7" x14ac:dyDescent="0.35">
      <c r="F2045" s="37"/>
      <c r="G2045" s="37"/>
    </row>
    <row r="2046" spans="6:7" x14ac:dyDescent="0.35">
      <c r="F2046" s="37"/>
      <c r="G2046" s="37"/>
    </row>
    <row r="2047" spans="6:7" x14ac:dyDescent="0.35">
      <c r="F2047" s="37"/>
      <c r="G2047" s="37"/>
    </row>
    <row r="2048" spans="6:7" x14ac:dyDescent="0.35">
      <c r="F2048" s="37"/>
      <c r="G2048" s="37"/>
    </row>
    <row r="2049" spans="6:7" x14ac:dyDescent="0.35">
      <c r="F2049" s="37"/>
      <c r="G2049" s="37"/>
    </row>
    <row r="2050" spans="6:7" x14ac:dyDescent="0.35">
      <c r="F2050" s="37"/>
      <c r="G2050" s="37"/>
    </row>
    <row r="2051" spans="6:7" x14ac:dyDescent="0.35">
      <c r="F2051" s="37"/>
      <c r="G2051" s="37"/>
    </row>
    <row r="2052" spans="6:7" x14ac:dyDescent="0.35">
      <c r="F2052" s="37"/>
      <c r="G2052" s="37"/>
    </row>
    <row r="2053" spans="6:7" x14ac:dyDescent="0.35">
      <c r="F2053" s="37"/>
      <c r="G2053" s="37"/>
    </row>
    <row r="2054" spans="6:7" x14ac:dyDescent="0.35">
      <c r="F2054" s="37"/>
      <c r="G2054" s="37"/>
    </row>
    <row r="2055" spans="6:7" x14ac:dyDescent="0.35">
      <c r="F2055" s="37"/>
      <c r="G2055" s="37"/>
    </row>
    <row r="2056" spans="6:7" x14ac:dyDescent="0.35">
      <c r="F2056" s="37"/>
      <c r="G2056" s="37"/>
    </row>
    <row r="2057" spans="6:7" x14ac:dyDescent="0.35">
      <c r="F2057" s="37"/>
      <c r="G2057" s="37"/>
    </row>
    <row r="2058" spans="6:7" x14ac:dyDescent="0.35">
      <c r="F2058" s="37"/>
      <c r="G2058" s="37"/>
    </row>
    <row r="2059" spans="6:7" x14ac:dyDescent="0.35">
      <c r="F2059" s="37"/>
      <c r="G2059" s="37"/>
    </row>
    <row r="2060" spans="6:7" x14ac:dyDescent="0.35">
      <c r="F2060" s="37"/>
      <c r="G2060" s="37"/>
    </row>
    <row r="2061" spans="6:7" x14ac:dyDescent="0.35">
      <c r="F2061" s="37"/>
      <c r="G2061" s="37"/>
    </row>
    <row r="2062" spans="6:7" x14ac:dyDescent="0.35">
      <c r="F2062" s="37"/>
      <c r="G2062" s="37"/>
    </row>
    <row r="2063" spans="6:7" x14ac:dyDescent="0.35">
      <c r="F2063" s="37"/>
      <c r="G2063" s="37"/>
    </row>
    <row r="2064" spans="6:7" x14ac:dyDescent="0.35">
      <c r="F2064" s="37"/>
      <c r="G2064" s="37"/>
    </row>
    <row r="2065" spans="6:7" x14ac:dyDescent="0.35">
      <c r="F2065" s="37"/>
      <c r="G2065" s="37"/>
    </row>
    <row r="2066" spans="6:7" x14ac:dyDescent="0.35">
      <c r="F2066" s="37"/>
      <c r="G2066" s="37"/>
    </row>
    <row r="2067" spans="6:7" x14ac:dyDescent="0.35">
      <c r="F2067" s="37"/>
      <c r="G2067" s="37"/>
    </row>
    <row r="2068" spans="6:7" x14ac:dyDescent="0.35">
      <c r="F2068" s="37"/>
      <c r="G2068" s="37"/>
    </row>
    <row r="2069" spans="6:7" x14ac:dyDescent="0.35">
      <c r="F2069" s="37"/>
      <c r="G2069" s="37"/>
    </row>
    <row r="2070" spans="6:7" x14ac:dyDescent="0.35">
      <c r="F2070" s="37"/>
      <c r="G2070" s="37"/>
    </row>
    <row r="2071" spans="6:7" x14ac:dyDescent="0.35">
      <c r="F2071" s="37"/>
      <c r="G2071" s="37"/>
    </row>
    <row r="2072" spans="6:7" x14ac:dyDescent="0.35">
      <c r="F2072" s="37"/>
      <c r="G2072" s="37"/>
    </row>
    <row r="2073" spans="6:7" x14ac:dyDescent="0.35">
      <c r="F2073" s="37"/>
      <c r="G2073" s="37"/>
    </row>
    <row r="2074" spans="6:7" x14ac:dyDescent="0.35">
      <c r="F2074" s="37"/>
      <c r="G2074" s="37"/>
    </row>
    <row r="2075" spans="6:7" x14ac:dyDescent="0.35">
      <c r="F2075" s="37"/>
      <c r="G2075" s="37"/>
    </row>
    <row r="2076" spans="6:7" x14ac:dyDescent="0.35">
      <c r="F2076" s="37"/>
      <c r="G2076" s="37"/>
    </row>
    <row r="2077" spans="6:7" x14ac:dyDescent="0.35">
      <c r="F2077" s="37"/>
      <c r="G2077" s="37"/>
    </row>
    <row r="2078" spans="6:7" x14ac:dyDescent="0.35">
      <c r="F2078" s="37"/>
      <c r="G2078" s="37"/>
    </row>
    <row r="2079" spans="6:7" x14ac:dyDescent="0.35">
      <c r="F2079" s="37"/>
      <c r="G2079" s="37"/>
    </row>
    <row r="2080" spans="6:7" x14ac:dyDescent="0.35">
      <c r="F2080" s="37"/>
      <c r="G2080" s="37"/>
    </row>
    <row r="2081" spans="6:7" x14ac:dyDescent="0.35">
      <c r="F2081" s="37"/>
      <c r="G2081" s="37"/>
    </row>
    <row r="2082" spans="6:7" x14ac:dyDescent="0.35">
      <c r="F2082" s="37"/>
      <c r="G2082" s="37"/>
    </row>
    <row r="2083" spans="6:7" x14ac:dyDescent="0.35">
      <c r="F2083" s="37"/>
      <c r="G2083" s="37"/>
    </row>
    <row r="2084" spans="6:7" x14ac:dyDescent="0.35">
      <c r="F2084" s="37"/>
      <c r="G2084" s="37"/>
    </row>
    <row r="2085" spans="6:7" x14ac:dyDescent="0.35">
      <c r="F2085" s="37"/>
      <c r="G2085" s="37"/>
    </row>
    <row r="2086" spans="6:7" x14ac:dyDescent="0.35">
      <c r="F2086" s="37"/>
      <c r="G2086" s="37"/>
    </row>
    <row r="2087" spans="6:7" x14ac:dyDescent="0.35">
      <c r="F2087" s="37"/>
      <c r="G2087" s="37"/>
    </row>
    <row r="2088" spans="6:7" x14ac:dyDescent="0.35">
      <c r="F2088" s="37"/>
      <c r="G2088" s="37"/>
    </row>
    <row r="2089" spans="6:7" x14ac:dyDescent="0.35">
      <c r="F2089" s="37"/>
      <c r="G2089" s="37"/>
    </row>
    <row r="2090" spans="6:7" x14ac:dyDescent="0.35">
      <c r="F2090" s="37"/>
      <c r="G2090" s="37"/>
    </row>
    <row r="2091" spans="6:7" x14ac:dyDescent="0.35">
      <c r="F2091" s="37"/>
      <c r="G2091" s="37"/>
    </row>
    <row r="2092" spans="6:7" x14ac:dyDescent="0.35">
      <c r="F2092" s="37"/>
      <c r="G2092" s="37"/>
    </row>
    <row r="2093" spans="6:7" x14ac:dyDescent="0.35">
      <c r="F2093" s="37"/>
      <c r="G2093" s="37"/>
    </row>
    <row r="2094" spans="6:7" x14ac:dyDescent="0.35">
      <c r="F2094" s="37"/>
      <c r="G2094" s="37"/>
    </row>
    <row r="2095" spans="6:7" x14ac:dyDescent="0.35">
      <c r="F2095" s="37"/>
      <c r="G2095" s="37"/>
    </row>
    <row r="2096" spans="6:7" x14ac:dyDescent="0.35">
      <c r="F2096" s="37"/>
      <c r="G2096" s="37"/>
    </row>
    <row r="2097" spans="6:7" x14ac:dyDescent="0.35">
      <c r="F2097" s="37"/>
      <c r="G2097" s="37"/>
    </row>
    <row r="2098" spans="6:7" x14ac:dyDescent="0.35">
      <c r="F2098" s="37"/>
      <c r="G2098" s="37"/>
    </row>
    <row r="2099" spans="6:7" x14ac:dyDescent="0.35">
      <c r="F2099" s="37"/>
      <c r="G2099" s="37"/>
    </row>
    <row r="2100" spans="6:7" x14ac:dyDescent="0.35">
      <c r="F2100" s="37"/>
      <c r="G2100" s="37"/>
    </row>
    <row r="2101" spans="6:7" x14ac:dyDescent="0.35">
      <c r="F2101" s="37"/>
      <c r="G2101" s="37"/>
    </row>
    <row r="2102" spans="6:7" x14ac:dyDescent="0.35">
      <c r="F2102" s="37"/>
      <c r="G2102" s="37"/>
    </row>
    <row r="2103" spans="6:7" x14ac:dyDescent="0.35">
      <c r="F2103" s="37"/>
      <c r="G2103" s="37"/>
    </row>
    <row r="2104" spans="6:7" x14ac:dyDescent="0.35">
      <c r="F2104" s="37"/>
      <c r="G2104" s="37"/>
    </row>
    <row r="2105" spans="6:7" x14ac:dyDescent="0.35">
      <c r="F2105" s="37"/>
      <c r="G2105" s="37"/>
    </row>
    <row r="2106" spans="6:7" x14ac:dyDescent="0.35">
      <c r="F2106" s="37"/>
      <c r="G2106" s="37"/>
    </row>
    <row r="2107" spans="6:7" x14ac:dyDescent="0.35">
      <c r="F2107" s="37"/>
      <c r="G2107" s="37"/>
    </row>
    <row r="2108" spans="6:7" x14ac:dyDescent="0.35">
      <c r="F2108" s="37"/>
      <c r="G2108" s="37"/>
    </row>
    <row r="2109" spans="6:7" x14ac:dyDescent="0.35">
      <c r="F2109" s="37"/>
      <c r="G2109" s="37"/>
    </row>
    <row r="2110" spans="6:7" x14ac:dyDescent="0.35">
      <c r="F2110" s="37"/>
      <c r="G2110" s="37"/>
    </row>
    <row r="2111" spans="6:7" x14ac:dyDescent="0.35">
      <c r="F2111" s="37"/>
      <c r="G2111" s="37"/>
    </row>
    <row r="2112" spans="6:7" x14ac:dyDescent="0.35">
      <c r="F2112" s="37"/>
      <c r="G2112" s="37"/>
    </row>
    <row r="2113" spans="6:7" x14ac:dyDescent="0.35">
      <c r="F2113" s="37"/>
      <c r="G2113" s="37"/>
    </row>
    <row r="2114" spans="6:7" x14ac:dyDescent="0.35">
      <c r="F2114" s="37"/>
      <c r="G2114" s="37"/>
    </row>
    <row r="2115" spans="6:7" x14ac:dyDescent="0.35">
      <c r="F2115" s="37"/>
      <c r="G2115" s="37"/>
    </row>
    <row r="2116" spans="6:7" x14ac:dyDescent="0.35">
      <c r="F2116" s="37"/>
      <c r="G2116" s="37"/>
    </row>
    <row r="2117" spans="6:7" x14ac:dyDescent="0.35">
      <c r="F2117" s="37"/>
      <c r="G2117" s="37"/>
    </row>
    <row r="2118" spans="6:7" x14ac:dyDescent="0.35">
      <c r="F2118" s="37"/>
      <c r="G2118" s="37"/>
    </row>
    <row r="2119" spans="6:7" x14ac:dyDescent="0.35">
      <c r="F2119" s="37"/>
      <c r="G2119" s="37"/>
    </row>
    <row r="2120" spans="6:7" x14ac:dyDescent="0.35">
      <c r="F2120" s="37"/>
      <c r="G2120" s="37"/>
    </row>
    <row r="2121" spans="6:7" x14ac:dyDescent="0.35">
      <c r="F2121" s="37"/>
      <c r="G2121" s="37"/>
    </row>
    <row r="2122" spans="6:7" x14ac:dyDescent="0.35">
      <c r="F2122" s="37"/>
      <c r="G2122" s="37"/>
    </row>
    <row r="2123" spans="6:7" x14ac:dyDescent="0.35">
      <c r="F2123" s="37"/>
      <c r="G2123" s="37"/>
    </row>
    <row r="2124" spans="6:7" x14ac:dyDescent="0.35">
      <c r="F2124" s="37"/>
      <c r="G2124" s="37"/>
    </row>
    <row r="2125" spans="6:7" x14ac:dyDescent="0.35">
      <c r="F2125" s="37"/>
      <c r="G2125" s="37"/>
    </row>
    <row r="2126" spans="6:7" x14ac:dyDescent="0.35">
      <c r="F2126" s="37"/>
      <c r="G2126" s="37"/>
    </row>
    <row r="2127" spans="6:7" x14ac:dyDescent="0.35">
      <c r="F2127" s="37"/>
      <c r="G2127" s="37"/>
    </row>
    <row r="2128" spans="6:7" x14ac:dyDescent="0.35">
      <c r="F2128" s="37"/>
      <c r="G2128" s="37"/>
    </row>
    <row r="2129" spans="6:7" x14ac:dyDescent="0.35">
      <c r="F2129" s="37"/>
      <c r="G2129" s="37"/>
    </row>
    <row r="2130" spans="6:7" x14ac:dyDescent="0.35">
      <c r="F2130" s="37"/>
      <c r="G2130" s="37"/>
    </row>
    <row r="2131" spans="6:7" x14ac:dyDescent="0.35">
      <c r="F2131" s="37"/>
      <c r="G2131" s="37"/>
    </row>
    <row r="2132" spans="6:7" x14ac:dyDescent="0.35">
      <c r="F2132" s="37"/>
      <c r="G2132" s="37"/>
    </row>
    <row r="2133" spans="6:7" x14ac:dyDescent="0.35">
      <c r="F2133" s="37"/>
      <c r="G2133" s="37"/>
    </row>
    <row r="2134" spans="6:7" x14ac:dyDescent="0.35">
      <c r="F2134" s="37"/>
      <c r="G2134" s="37"/>
    </row>
    <row r="2135" spans="6:7" x14ac:dyDescent="0.35">
      <c r="F2135" s="37"/>
      <c r="G2135" s="37"/>
    </row>
    <row r="2136" spans="6:7" x14ac:dyDescent="0.35">
      <c r="F2136" s="37"/>
      <c r="G2136" s="37"/>
    </row>
    <row r="2137" spans="6:7" x14ac:dyDescent="0.35">
      <c r="F2137" s="37"/>
      <c r="G2137" s="37"/>
    </row>
    <row r="2138" spans="6:7" x14ac:dyDescent="0.35">
      <c r="F2138" s="37"/>
      <c r="G2138" s="37"/>
    </row>
    <row r="2139" spans="6:7" x14ac:dyDescent="0.35">
      <c r="F2139" s="37"/>
      <c r="G2139" s="37"/>
    </row>
    <row r="2140" spans="6:7" x14ac:dyDescent="0.35">
      <c r="F2140" s="37"/>
      <c r="G2140" s="37"/>
    </row>
    <row r="2141" spans="6:7" x14ac:dyDescent="0.35">
      <c r="F2141" s="37"/>
      <c r="G2141" s="37"/>
    </row>
    <row r="2142" spans="6:7" x14ac:dyDescent="0.35">
      <c r="F2142" s="37"/>
      <c r="G2142" s="37"/>
    </row>
    <row r="2143" spans="6:7" x14ac:dyDescent="0.35">
      <c r="F2143" s="37"/>
      <c r="G2143" s="37"/>
    </row>
    <row r="2144" spans="6:7" x14ac:dyDescent="0.35">
      <c r="F2144" s="37"/>
      <c r="G2144" s="37"/>
    </row>
    <row r="2145" spans="6:7" x14ac:dyDescent="0.35">
      <c r="F2145" s="37"/>
      <c r="G2145" s="37"/>
    </row>
    <row r="2146" spans="6:7" x14ac:dyDescent="0.35">
      <c r="F2146" s="37"/>
      <c r="G2146" s="37"/>
    </row>
    <row r="2147" spans="6:7" x14ac:dyDescent="0.35">
      <c r="F2147" s="37"/>
      <c r="G2147" s="37"/>
    </row>
    <row r="2148" spans="6:7" x14ac:dyDescent="0.35">
      <c r="F2148" s="37"/>
      <c r="G2148" s="37"/>
    </row>
    <row r="2149" spans="6:7" x14ac:dyDescent="0.35">
      <c r="F2149" s="37"/>
      <c r="G2149" s="37"/>
    </row>
    <row r="2150" spans="6:7" x14ac:dyDescent="0.35">
      <c r="F2150" s="37"/>
      <c r="G2150" s="37"/>
    </row>
    <row r="2151" spans="6:7" x14ac:dyDescent="0.35">
      <c r="F2151" s="37"/>
      <c r="G2151" s="37"/>
    </row>
    <row r="2152" spans="6:7" x14ac:dyDescent="0.35">
      <c r="F2152" s="37"/>
      <c r="G2152" s="37"/>
    </row>
    <row r="2153" spans="6:7" x14ac:dyDescent="0.35">
      <c r="F2153" s="37"/>
      <c r="G2153" s="37"/>
    </row>
    <row r="2154" spans="6:7" x14ac:dyDescent="0.35">
      <c r="F2154" s="37"/>
      <c r="G2154" s="37"/>
    </row>
    <row r="2155" spans="6:7" x14ac:dyDescent="0.35">
      <c r="F2155" s="37"/>
      <c r="G2155" s="37"/>
    </row>
    <row r="2156" spans="6:7" x14ac:dyDescent="0.35">
      <c r="F2156" s="37"/>
      <c r="G2156" s="37"/>
    </row>
    <row r="2157" spans="6:7" x14ac:dyDescent="0.35">
      <c r="F2157" s="37"/>
      <c r="G2157" s="37"/>
    </row>
    <row r="2158" spans="6:7" x14ac:dyDescent="0.35">
      <c r="F2158" s="37"/>
      <c r="G2158" s="37"/>
    </row>
    <row r="2159" spans="6:7" x14ac:dyDescent="0.35">
      <c r="F2159" s="37"/>
      <c r="G2159" s="37"/>
    </row>
    <row r="2160" spans="6:7" x14ac:dyDescent="0.35">
      <c r="F2160" s="37"/>
      <c r="G2160" s="37"/>
    </row>
    <row r="2161" spans="6:7" x14ac:dyDescent="0.35">
      <c r="F2161" s="37"/>
      <c r="G2161" s="37"/>
    </row>
    <row r="2162" spans="6:7" x14ac:dyDescent="0.35">
      <c r="F2162" s="37"/>
      <c r="G2162" s="37"/>
    </row>
    <row r="2163" spans="6:7" x14ac:dyDescent="0.35">
      <c r="F2163" s="37"/>
      <c r="G2163" s="37"/>
    </row>
    <row r="2164" spans="6:7" x14ac:dyDescent="0.35">
      <c r="F2164" s="37"/>
      <c r="G2164" s="37"/>
    </row>
    <row r="2165" spans="6:7" x14ac:dyDescent="0.35">
      <c r="F2165" s="37"/>
      <c r="G2165" s="37"/>
    </row>
    <row r="2166" spans="6:7" x14ac:dyDescent="0.35">
      <c r="F2166" s="37"/>
      <c r="G2166" s="37"/>
    </row>
    <row r="2167" spans="6:7" x14ac:dyDescent="0.35">
      <c r="F2167" s="37"/>
      <c r="G2167" s="37"/>
    </row>
    <row r="2168" spans="6:7" x14ac:dyDescent="0.35">
      <c r="F2168" s="37"/>
      <c r="G2168" s="37"/>
    </row>
    <row r="2169" spans="6:7" x14ac:dyDescent="0.35">
      <c r="F2169" s="37"/>
      <c r="G2169" s="37"/>
    </row>
    <row r="2170" spans="6:7" x14ac:dyDescent="0.35">
      <c r="F2170" s="37"/>
      <c r="G2170" s="37"/>
    </row>
    <row r="2171" spans="6:7" x14ac:dyDescent="0.35">
      <c r="F2171" s="37"/>
      <c r="G2171" s="37"/>
    </row>
    <row r="2172" spans="6:7" x14ac:dyDescent="0.35">
      <c r="F2172" s="37"/>
      <c r="G2172" s="37"/>
    </row>
    <row r="2173" spans="6:7" x14ac:dyDescent="0.35">
      <c r="F2173" s="37"/>
      <c r="G2173" s="37"/>
    </row>
    <row r="2174" spans="6:7" x14ac:dyDescent="0.35">
      <c r="F2174" s="37"/>
      <c r="G2174" s="37"/>
    </row>
    <row r="2175" spans="6:7" x14ac:dyDescent="0.35">
      <c r="F2175" s="37"/>
      <c r="G2175" s="37"/>
    </row>
    <row r="2176" spans="6:7" x14ac:dyDescent="0.35">
      <c r="F2176" s="37"/>
      <c r="G2176" s="37"/>
    </row>
    <row r="2177" spans="6:7" x14ac:dyDescent="0.35">
      <c r="F2177" s="37"/>
      <c r="G2177" s="37"/>
    </row>
    <row r="2178" spans="6:7" x14ac:dyDescent="0.35">
      <c r="F2178" s="37"/>
      <c r="G2178" s="37"/>
    </row>
    <row r="2179" spans="6:7" x14ac:dyDescent="0.35">
      <c r="F2179" s="37"/>
      <c r="G2179" s="37"/>
    </row>
    <row r="2180" spans="6:7" x14ac:dyDescent="0.35">
      <c r="F2180" s="37"/>
      <c r="G2180" s="37"/>
    </row>
    <row r="2181" spans="6:7" x14ac:dyDescent="0.35">
      <c r="F2181" s="37"/>
      <c r="G2181" s="37"/>
    </row>
    <row r="2182" spans="6:7" x14ac:dyDescent="0.35">
      <c r="F2182" s="37"/>
      <c r="G2182" s="37"/>
    </row>
    <row r="2183" spans="6:7" x14ac:dyDescent="0.35">
      <c r="F2183" s="37"/>
      <c r="G2183" s="37"/>
    </row>
    <row r="2184" spans="6:7" x14ac:dyDescent="0.35">
      <c r="F2184" s="37"/>
      <c r="G2184" s="37"/>
    </row>
    <row r="2185" spans="6:7" x14ac:dyDescent="0.35">
      <c r="F2185" s="37"/>
      <c r="G2185" s="37"/>
    </row>
    <row r="2186" spans="6:7" x14ac:dyDescent="0.35">
      <c r="F2186" s="37"/>
      <c r="G2186" s="37"/>
    </row>
    <row r="2187" spans="6:7" x14ac:dyDescent="0.35">
      <c r="F2187" s="37"/>
      <c r="G2187" s="37"/>
    </row>
    <row r="2188" spans="6:7" x14ac:dyDescent="0.35">
      <c r="F2188" s="37"/>
      <c r="G2188" s="37"/>
    </row>
    <row r="2189" spans="6:7" x14ac:dyDescent="0.35">
      <c r="F2189" s="37"/>
      <c r="G2189" s="37"/>
    </row>
    <row r="2190" spans="6:7" x14ac:dyDescent="0.35">
      <c r="F2190" s="37"/>
      <c r="G2190" s="37"/>
    </row>
    <row r="2191" spans="6:7" x14ac:dyDescent="0.35">
      <c r="F2191" s="37"/>
      <c r="G2191" s="37"/>
    </row>
    <row r="2192" spans="6:7" x14ac:dyDescent="0.35">
      <c r="F2192" s="37"/>
      <c r="G2192" s="37"/>
    </row>
    <row r="2193" spans="6:7" x14ac:dyDescent="0.35">
      <c r="F2193" s="37"/>
      <c r="G2193" s="37"/>
    </row>
    <row r="2194" spans="6:7" x14ac:dyDescent="0.35">
      <c r="F2194" s="37"/>
      <c r="G2194" s="37"/>
    </row>
    <row r="2195" spans="6:7" x14ac:dyDescent="0.35">
      <c r="F2195" s="37"/>
      <c r="G2195" s="37"/>
    </row>
    <row r="2196" spans="6:7" x14ac:dyDescent="0.35">
      <c r="F2196" s="37"/>
      <c r="G2196" s="37"/>
    </row>
    <row r="2197" spans="6:7" x14ac:dyDescent="0.35">
      <c r="F2197" s="37"/>
      <c r="G2197" s="37"/>
    </row>
    <row r="2198" spans="6:7" x14ac:dyDescent="0.35">
      <c r="F2198" s="37"/>
      <c r="G2198" s="37"/>
    </row>
    <row r="2199" spans="6:7" x14ac:dyDescent="0.35">
      <c r="F2199" s="37"/>
      <c r="G2199" s="37"/>
    </row>
    <row r="2200" spans="6:7" x14ac:dyDescent="0.35">
      <c r="F2200" s="37"/>
      <c r="G2200" s="37"/>
    </row>
    <row r="2201" spans="6:7" x14ac:dyDescent="0.35">
      <c r="F2201" s="37"/>
      <c r="G2201" s="37"/>
    </row>
    <row r="2202" spans="6:7" x14ac:dyDescent="0.35">
      <c r="F2202" s="37"/>
      <c r="G2202" s="37"/>
    </row>
    <row r="2203" spans="6:7" x14ac:dyDescent="0.35">
      <c r="F2203" s="37"/>
      <c r="G2203" s="37"/>
    </row>
    <row r="2204" spans="6:7" x14ac:dyDescent="0.35">
      <c r="F2204" s="37"/>
      <c r="G2204" s="37"/>
    </row>
    <row r="2205" spans="6:7" x14ac:dyDescent="0.35">
      <c r="F2205" s="37"/>
      <c r="G2205" s="37"/>
    </row>
    <row r="2206" spans="6:7" x14ac:dyDescent="0.35">
      <c r="F2206" s="37"/>
      <c r="G2206" s="37"/>
    </row>
    <row r="2207" spans="6:7" x14ac:dyDescent="0.35">
      <c r="F2207" s="37"/>
      <c r="G2207" s="37"/>
    </row>
    <row r="2208" spans="6:7" x14ac:dyDescent="0.35">
      <c r="F2208" s="37"/>
      <c r="G2208" s="37"/>
    </row>
    <row r="2209" spans="6:7" x14ac:dyDescent="0.35">
      <c r="F2209" s="37"/>
      <c r="G2209" s="37"/>
    </row>
    <row r="2210" spans="6:7" x14ac:dyDescent="0.35">
      <c r="F2210" s="37"/>
      <c r="G2210" s="37"/>
    </row>
    <row r="2211" spans="6:7" x14ac:dyDescent="0.35">
      <c r="F2211" s="37"/>
      <c r="G2211" s="37"/>
    </row>
    <row r="2212" spans="6:7" x14ac:dyDescent="0.35">
      <c r="F2212" s="37"/>
      <c r="G2212" s="37"/>
    </row>
    <row r="2213" spans="6:7" x14ac:dyDescent="0.35">
      <c r="F2213" s="37"/>
      <c r="G2213" s="37"/>
    </row>
    <row r="2214" spans="6:7" x14ac:dyDescent="0.35">
      <c r="F2214" s="37"/>
      <c r="G2214" s="37"/>
    </row>
    <row r="2215" spans="6:7" x14ac:dyDescent="0.35">
      <c r="F2215" s="37"/>
      <c r="G2215" s="37"/>
    </row>
    <row r="2216" spans="6:7" x14ac:dyDescent="0.35">
      <c r="F2216" s="37"/>
      <c r="G2216" s="37"/>
    </row>
    <row r="2217" spans="6:7" x14ac:dyDescent="0.35">
      <c r="F2217" s="37"/>
      <c r="G2217" s="37"/>
    </row>
    <row r="2218" spans="6:7" x14ac:dyDescent="0.35">
      <c r="F2218" s="37"/>
      <c r="G2218" s="37"/>
    </row>
    <row r="2219" spans="6:7" x14ac:dyDescent="0.35">
      <c r="F2219" s="37"/>
      <c r="G2219" s="37"/>
    </row>
    <row r="2220" spans="6:7" x14ac:dyDescent="0.35">
      <c r="F2220" s="37"/>
      <c r="G2220" s="37"/>
    </row>
    <row r="2221" spans="6:7" x14ac:dyDescent="0.35">
      <c r="F2221" s="37"/>
      <c r="G2221" s="37"/>
    </row>
    <row r="2222" spans="6:7" x14ac:dyDescent="0.35">
      <c r="F2222" s="37"/>
      <c r="G2222" s="37"/>
    </row>
    <row r="2223" spans="6:7" x14ac:dyDescent="0.35">
      <c r="F2223" s="37"/>
      <c r="G2223" s="37"/>
    </row>
    <row r="2224" spans="6:7" x14ac:dyDescent="0.35">
      <c r="F2224" s="37"/>
      <c r="G2224" s="37"/>
    </row>
    <row r="2225" spans="6:7" x14ac:dyDescent="0.35">
      <c r="F2225" s="37"/>
      <c r="G2225" s="37"/>
    </row>
    <row r="2226" spans="6:7" x14ac:dyDescent="0.35">
      <c r="F2226" s="37"/>
      <c r="G2226" s="37"/>
    </row>
    <row r="2227" spans="6:7" x14ac:dyDescent="0.35">
      <c r="F2227" s="37"/>
      <c r="G2227" s="37"/>
    </row>
    <row r="2228" spans="6:7" x14ac:dyDescent="0.35">
      <c r="F2228" s="37"/>
      <c r="G2228" s="37"/>
    </row>
    <row r="2229" spans="6:7" x14ac:dyDescent="0.35">
      <c r="F2229" s="37"/>
      <c r="G2229" s="37"/>
    </row>
    <row r="2230" spans="6:7" x14ac:dyDescent="0.35">
      <c r="F2230" s="37"/>
      <c r="G2230" s="37"/>
    </row>
    <row r="2231" spans="6:7" x14ac:dyDescent="0.35">
      <c r="F2231" s="37"/>
      <c r="G2231" s="37"/>
    </row>
    <row r="2232" spans="6:7" x14ac:dyDescent="0.35">
      <c r="F2232" s="37"/>
      <c r="G2232" s="37"/>
    </row>
    <row r="2233" spans="6:7" x14ac:dyDescent="0.35">
      <c r="F2233" s="37"/>
      <c r="G2233" s="37"/>
    </row>
    <row r="2234" spans="6:7" x14ac:dyDescent="0.35">
      <c r="F2234" s="37"/>
      <c r="G2234" s="37"/>
    </row>
    <row r="2235" spans="6:7" x14ac:dyDescent="0.35">
      <c r="F2235" s="37"/>
      <c r="G2235" s="37"/>
    </row>
    <row r="2236" spans="6:7" x14ac:dyDescent="0.35">
      <c r="F2236" s="37"/>
      <c r="G2236" s="37"/>
    </row>
    <row r="2237" spans="6:7" x14ac:dyDescent="0.35">
      <c r="F2237" s="37"/>
      <c r="G2237" s="37"/>
    </row>
    <row r="2238" spans="6:7" x14ac:dyDescent="0.35">
      <c r="F2238" s="37"/>
      <c r="G2238" s="37"/>
    </row>
    <row r="2239" spans="6:7" x14ac:dyDescent="0.35">
      <c r="F2239" s="37"/>
      <c r="G2239" s="37"/>
    </row>
    <row r="2240" spans="6:7" x14ac:dyDescent="0.35">
      <c r="F2240" s="37"/>
      <c r="G2240" s="37"/>
    </row>
    <row r="2241" spans="6:7" x14ac:dyDescent="0.35">
      <c r="F2241" s="37"/>
      <c r="G2241" s="37"/>
    </row>
    <row r="2242" spans="6:7" x14ac:dyDescent="0.35">
      <c r="F2242" s="37"/>
      <c r="G2242" s="37"/>
    </row>
    <row r="2243" spans="6:7" x14ac:dyDescent="0.35">
      <c r="F2243" s="37"/>
      <c r="G2243" s="37"/>
    </row>
    <row r="2244" spans="6:7" x14ac:dyDescent="0.35">
      <c r="F2244" s="37"/>
      <c r="G2244" s="37"/>
    </row>
    <row r="2245" spans="6:7" x14ac:dyDescent="0.35">
      <c r="F2245" s="37"/>
      <c r="G2245" s="37"/>
    </row>
    <row r="2246" spans="6:7" x14ac:dyDescent="0.35">
      <c r="F2246" s="37"/>
      <c r="G2246" s="37"/>
    </row>
    <row r="2247" spans="6:7" x14ac:dyDescent="0.35">
      <c r="F2247" s="37"/>
      <c r="G2247" s="37"/>
    </row>
    <row r="2248" spans="6:7" x14ac:dyDescent="0.35">
      <c r="F2248" s="37"/>
      <c r="G2248" s="37"/>
    </row>
    <row r="2249" spans="6:7" x14ac:dyDescent="0.35">
      <c r="F2249" s="37"/>
      <c r="G2249" s="37"/>
    </row>
    <row r="2250" spans="6:7" x14ac:dyDescent="0.35">
      <c r="F2250" s="37"/>
      <c r="G2250" s="37"/>
    </row>
    <row r="2251" spans="6:7" x14ac:dyDescent="0.35">
      <c r="F2251" s="37"/>
      <c r="G2251" s="37"/>
    </row>
    <row r="2252" spans="6:7" x14ac:dyDescent="0.35">
      <c r="F2252" s="37"/>
      <c r="G2252" s="37"/>
    </row>
    <row r="2253" spans="6:7" x14ac:dyDescent="0.35">
      <c r="F2253" s="37"/>
      <c r="G2253" s="37"/>
    </row>
    <row r="2254" spans="6:7" x14ac:dyDescent="0.35">
      <c r="F2254" s="37"/>
      <c r="G2254" s="37"/>
    </row>
    <row r="2255" spans="6:7" x14ac:dyDescent="0.35">
      <c r="F2255" s="37"/>
      <c r="G2255" s="37"/>
    </row>
    <row r="2256" spans="6:7" x14ac:dyDescent="0.35">
      <c r="F2256" s="37"/>
      <c r="G2256" s="37"/>
    </row>
    <row r="2257" spans="6:7" x14ac:dyDescent="0.35">
      <c r="F2257" s="37"/>
      <c r="G2257" s="37"/>
    </row>
    <row r="2258" spans="6:7" x14ac:dyDescent="0.35">
      <c r="F2258" s="37"/>
      <c r="G2258" s="37"/>
    </row>
    <row r="2259" spans="6:7" x14ac:dyDescent="0.35">
      <c r="F2259" s="37"/>
      <c r="G2259" s="37"/>
    </row>
    <row r="2260" spans="6:7" x14ac:dyDescent="0.35">
      <c r="F2260" s="37"/>
      <c r="G2260" s="37"/>
    </row>
    <row r="2261" spans="6:7" x14ac:dyDescent="0.35">
      <c r="F2261" s="37"/>
      <c r="G2261" s="37"/>
    </row>
    <row r="2262" spans="6:7" x14ac:dyDescent="0.35">
      <c r="F2262" s="37"/>
      <c r="G2262" s="37"/>
    </row>
    <row r="2263" spans="6:7" x14ac:dyDescent="0.35">
      <c r="F2263" s="37"/>
      <c r="G2263" s="37"/>
    </row>
    <row r="2264" spans="6:7" x14ac:dyDescent="0.35">
      <c r="F2264" s="37"/>
      <c r="G2264" s="37"/>
    </row>
    <row r="2265" spans="6:7" x14ac:dyDescent="0.35">
      <c r="F2265" s="37"/>
      <c r="G2265" s="37"/>
    </row>
    <row r="2266" spans="6:7" x14ac:dyDescent="0.35">
      <c r="F2266" s="37"/>
      <c r="G2266" s="37"/>
    </row>
    <row r="2267" spans="6:7" x14ac:dyDescent="0.35">
      <c r="F2267" s="37"/>
      <c r="G2267" s="37"/>
    </row>
    <row r="2268" spans="6:7" x14ac:dyDescent="0.35">
      <c r="F2268" s="37"/>
      <c r="G2268" s="37"/>
    </row>
    <row r="2269" spans="6:7" x14ac:dyDescent="0.35">
      <c r="F2269" s="37"/>
      <c r="G2269" s="37"/>
    </row>
    <row r="2270" spans="6:7" x14ac:dyDescent="0.35">
      <c r="F2270" s="37"/>
      <c r="G2270" s="37"/>
    </row>
    <row r="2271" spans="6:7" x14ac:dyDescent="0.35">
      <c r="F2271" s="37"/>
      <c r="G2271" s="37"/>
    </row>
    <row r="2272" spans="6:7" x14ac:dyDescent="0.35">
      <c r="F2272" s="37"/>
      <c r="G2272" s="37"/>
    </row>
    <row r="2273" spans="6:7" x14ac:dyDescent="0.35">
      <c r="F2273" s="37"/>
      <c r="G2273" s="37"/>
    </row>
    <row r="2274" spans="6:7" x14ac:dyDescent="0.35">
      <c r="F2274" s="37"/>
      <c r="G2274" s="37"/>
    </row>
    <row r="2275" spans="6:7" x14ac:dyDescent="0.35">
      <c r="F2275" s="37"/>
      <c r="G2275" s="37"/>
    </row>
    <row r="2276" spans="6:7" x14ac:dyDescent="0.35">
      <c r="F2276" s="37"/>
      <c r="G2276" s="37"/>
    </row>
    <row r="2277" spans="6:7" x14ac:dyDescent="0.35">
      <c r="F2277" s="37"/>
      <c r="G2277" s="37"/>
    </row>
    <row r="2278" spans="6:7" x14ac:dyDescent="0.35">
      <c r="F2278" s="37"/>
      <c r="G2278" s="37"/>
    </row>
    <row r="2279" spans="6:7" x14ac:dyDescent="0.35">
      <c r="F2279" s="37"/>
      <c r="G2279" s="37"/>
    </row>
    <row r="2280" spans="6:7" x14ac:dyDescent="0.35">
      <c r="F2280" s="37"/>
      <c r="G2280" s="37"/>
    </row>
    <row r="2281" spans="6:7" x14ac:dyDescent="0.35">
      <c r="F2281" s="37"/>
      <c r="G2281" s="37"/>
    </row>
    <row r="2282" spans="6:7" x14ac:dyDescent="0.35">
      <c r="F2282" s="37"/>
      <c r="G2282" s="37"/>
    </row>
    <row r="2283" spans="6:7" x14ac:dyDescent="0.35">
      <c r="F2283" s="37"/>
      <c r="G2283" s="37"/>
    </row>
    <row r="2284" spans="6:7" x14ac:dyDescent="0.35">
      <c r="F2284" s="37"/>
      <c r="G2284" s="37"/>
    </row>
    <row r="2285" spans="6:7" x14ac:dyDescent="0.35">
      <c r="F2285" s="37"/>
      <c r="G2285" s="37"/>
    </row>
    <row r="2286" spans="6:7" x14ac:dyDescent="0.35">
      <c r="F2286" s="37"/>
      <c r="G2286" s="37"/>
    </row>
    <row r="2287" spans="6:7" x14ac:dyDescent="0.35">
      <c r="F2287" s="37"/>
      <c r="G2287" s="37"/>
    </row>
    <row r="2288" spans="6:7" x14ac:dyDescent="0.35">
      <c r="F2288" s="37"/>
      <c r="G2288" s="37"/>
    </row>
    <row r="2289" spans="6:7" x14ac:dyDescent="0.35">
      <c r="F2289" s="37"/>
      <c r="G2289" s="37"/>
    </row>
    <row r="2290" spans="6:7" x14ac:dyDescent="0.35">
      <c r="F2290" s="37"/>
      <c r="G2290" s="37"/>
    </row>
    <row r="2291" spans="6:7" x14ac:dyDescent="0.35">
      <c r="F2291" s="37"/>
      <c r="G2291" s="37"/>
    </row>
    <row r="2292" spans="6:7" x14ac:dyDescent="0.35">
      <c r="F2292" s="37"/>
      <c r="G2292" s="37"/>
    </row>
    <row r="2293" spans="6:7" x14ac:dyDescent="0.35">
      <c r="F2293" s="37"/>
      <c r="G2293" s="37"/>
    </row>
    <row r="2294" spans="6:7" x14ac:dyDescent="0.35">
      <c r="F2294" s="37"/>
      <c r="G2294" s="37"/>
    </row>
    <row r="2295" spans="6:7" x14ac:dyDescent="0.35">
      <c r="F2295" s="37"/>
      <c r="G2295" s="37"/>
    </row>
    <row r="2296" spans="6:7" x14ac:dyDescent="0.35">
      <c r="F2296" s="37"/>
      <c r="G2296" s="37"/>
    </row>
    <row r="2297" spans="6:7" x14ac:dyDescent="0.35">
      <c r="F2297" s="37"/>
      <c r="G2297" s="37"/>
    </row>
    <row r="2298" spans="6:7" x14ac:dyDescent="0.35">
      <c r="F2298" s="37"/>
      <c r="G2298" s="37"/>
    </row>
    <row r="2299" spans="6:7" x14ac:dyDescent="0.35">
      <c r="F2299" s="37"/>
      <c r="G2299" s="37"/>
    </row>
    <row r="2300" spans="6:7" x14ac:dyDescent="0.35">
      <c r="F2300" s="37"/>
      <c r="G2300" s="37"/>
    </row>
    <row r="2301" spans="6:7" x14ac:dyDescent="0.35">
      <c r="F2301" s="37"/>
      <c r="G2301" s="37"/>
    </row>
    <row r="2302" spans="6:7" x14ac:dyDescent="0.35">
      <c r="F2302" s="37"/>
      <c r="G2302" s="37"/>
    </row>
    <row r="2303" spans="6:7" x14ac:dyDescent="0.35">
      <c r="F2303" s="37"/>
      <c r="G2303" s="37"/>
    </row>
    <row r="2304" spans="6:7" x14ac:dyDescent="0.35">
      <c r="F2304" s="37"/>
      <c r="G2304" s="37"/>
    </row>
    <row r="2305" spans="6:7" x14ac:dyDescent="0.35">
      <c r="F2305" s="37"/>
      <c r="G2305" s="37"/>
    </row>
    <row r="2306" spans="6:7" x14ac:dyDescent="0.35">
      <c r="F2306" s="37"/>
      <c r="G2306" s="37"/>
    </row>
    <row r="2307" spans="6:7" x14ac:dyDescent="0.35">
      <c r="F2307" s="37"/>
      <c r="G2307" s="37"/>
    </row>
    <row r="2308" spans="6:7" x14ac:dyDescent="0.35">
      <c r="F2308" s="37"/>
      <c r="G2308" s="37"/>
    </row>
    <row r="2309" spans="6:7" x14ac:dyDescent="0.35">
      <c r="F2309" s="37"/>
      <c r="G2309" s="37"/>
    </row>
    <row r="2310" spans="6:7" x14ac:dyDescent="0.35">
      <c r="F2310" s="37"/>
      <c r="G2310" s="37"/>
    </row>
    <row r="2311" spans="6:7" x14ac:dyDescent="0.35">
      <c r="F2311" s="37"/>
      <c r="G2311" s="37"/>
    </row>
    <row r="2312" spans="6:7" x14ac:dyDescent="0.35">
      <c r="F2312" s="37"/>
      <c r="G2312" s="37"/>
    </row>
    <row r="2313" spans="6:7" x14ac:dyDescent="0.35">
      <c r="F2313" s="37"/>
      <c r="G2313" s="37"/>
    </row>
    <row r="2314" spans="6:7" x14ac:dyDescent="0.35">
      <c r="F2314" s="37"/>
      <c r="G2314" s="37"/>
    </row>
    <row r="2315" spans="6:7" x14ac:dyDescent="0.35">
      <c r="F2315" s="37"/>
      <c r="G2315" s="37"/>
    </row>
    <row r="2316" spans="6:7" x14ac:dyDescent="0.35">
      <c r="F2316" s="37"/>
      <c r="G2316" s="37"/>
    </row>
    <row r="2317" spans="6:7" x14ac:dyDescent="0.35">
      <c r="F2317" s="37"/>
      <c r="G2317" s="37"/>
    </row>
    <row r="2318" spans="6:7" x14ac:dyDescent="0.35">
      <c r="F2318" s="37"/>
      <c r="G2318" s="37"/>
    </row>
    <row r="2319" spans="6:7" x14ac:dyDescent="0.35">
      <c r="F2319" s="37"/>
      <c r="G2319" s="37"/>
    </row>
    <row r="2320" spans="6:7" x14ac:dyDescent="0.35">
      <c r="F2320" s="37"/>
      <c r="G2320" s="37"/>
    </row>
    <row r="2321" spans="6:7" x14ac:dyDescent="0.35">
      <c r="F2321" s="37"/>
      <c r="G2321" s="37"/>
    </row>
    <row r="2322" spans="6:7" x14ac:dyDescent="0.35">
      <c r="F2322" s="37"/>
      <c r="G2322" s="37"/>
    </row>
    <row r="2323" spans="6:7" x14ac:dyDescent="0.35">
      <c r="F2323" s="37"/>
      <c r="G2323" s="37"/>
    </row>
    <row r="2324" spans="6:7" x14ac:dyDescent="0.35">
      <c r="F2324" s="37"/>
      <c r="G2324" s="37"/>
    </row>
    <row r="2325" spans="6:7" x14ac:dyDescent="0.35">
      <c r="F2325" s="37"/>
      <c r="G2325" s="37"/>
    </row>
    <row r="2326" spans="6:7" x14ac:dyDescent="0.35">
      <c r="F2326" s="37"/>
      <c r="G2326" s="37"/>
    </row>
    <row r="2327" spans="6:7" x14ac:dyDescent="0.35">
      <c r="F2327" s="37"/>
      <c r="G2327" s="37"/>
    </row>
    <row r="2328" spans="6:7" x14ac:dyDescent="0.35">
      <c r="F2328" s="37"/>
      <c r="G2328" s="37"/>
    </row>
    <row r="2329" spans="6:7" x14ac:dyDescent="0.35">
      <c r="F2329" s="37"/>
      <c r="G2329" s="37"/>
    </row>
    <row r="2330" spans="6:7" x14ac:dyDescent="0.35">
      <c r="F2330" s="37"/>
      <c r="G2330" s="37"/>
    </row>
    <row r="2331" spans="6:7" x14ac:dyDescent="0.35">
      <c r="F2331" s="37"/>
      <c r="G2331" s="37"/>
    </row>
    <row r="2332" spans="6:7" x14ac:dyDescent="0.35">
      <c r="F2332" s="37"/>
      <c r="G2332" s="37"/>
    </row>
    <row r="2333" spans="6:7" x14ac:dyDescent="0.35">
      <c r="F2333" s="37"/>
      <c r="G2333" s="37"/>
    </row>
    <row r="2334" spans="6:7" x14ac:dyDescent="0.35">
      <c r="F2334" s="37"/>
      <c r="G2334" s="37"/>
    </row>
    <row r="2335" spans="6:7" x14ac:dyDescent="0.35">
      <c r="F2335" s="37"/>
      <c r="G2335" s="37"/>
    </row>
    <row r="2336" spans="6:7" x14ac:dyDescent="0.35">
      <c r="F2336" s="37"/>
      <c r="G2336" s="37"/>
    </row>
    <row r="2337" spans="6:7" x14ac:dyDescent="0.35">
      <c r="F2337" s="37"/>
      <c r="G2337" s="37"/>
    </row>
    <row r="2338" spans="6:7" x14ac:dyDescent="0.35">
      <c r="F2338" s="37"/>
      <c r="G2338" s="37"/>
    </row>
    <row r="2339" spans="6:7" x14ac:dyDescent="0.35">
      <c r="F2339" s="37"/>
      <c r="G2339" s="37"/>
    </row>
    <row r="2340" spans="6:7" x14ac:dyDescent="0.35">
      <c r="F2340" s="37"/>
      <c r="G2340" s="37"/>
    </row>
    <row r="2341" spans="6:7" x14ac:dyDescent="0.35">
      <c r="F2341" s="37"/>
      <c r="G2341" s="37"/>
    </row>
    <row r="2342" spans="6:7" x14ac:dyDescent="0.35">
      <c r="F2342" s="37"/>
      <c r="G2342" s="37"/>
    </row>
    <row r="2343" spans="6:7" x14ac:dyDescent="0.35">
      <c r="F2343" s="37"/>
      <c r="G2343" s="37"/>
    </row>
    <row r="2344" spans="6:7" x14ac:dyDescent="0.35">
      <c r="F2344" s="37"/>
      <c r="G2344" s="37"/>
    </row>
    <row r="2345" spans="6:7" x14ac:dyDescent="0.35">
      <c r="F2345" s="37"/>
      <c r="G2345" s="37"/>
    </row>
    <row r="2346" spans="6:7" x14ac:dyDescent="0.35">
      <c r="F2346" s="37"/>
      <c r="G2346" s="37"/>
    </row>
    <row r="2347" spans="6:7" x14ac:dyDescent="0.35">
      <c r="F2347" s="37"/>
      <c r="G2347" s="37"/>
    </row>
    <row r="2348" spans="6:7" x14ac:dyDescent="0.35">
      <c r="F2348" s="37"/>
      <c r="G2348" s="37"/>
    </row>
    <row r="2349" spans="6:7" x14ac:dyDescent="0.35">
      <c r="F2349" s="37"/>
      <c r="G2349" s="37"/>
    </row>
    <row r="2350" spans="6:7" x14ac:dyDescent="0.35">
      <c r="F2350" s="37"/>
      <c r="G2350" s="37"/>
    </row>
    <row r="2351" spans="6:7" x14ac:dyDescent="0.35">
      <c r="F2351" s="37"/>
      <c r="G2351" s="37"/>
    </row>
    <row r="2352" spans="6:7" x14ac:dyDescent="0.35">
      <c r="F2352" s="37"/>
      <c r="G2352" s="37"/>
    </row>
    <row r="2353" spans="6:7" x14ac:dyDescent="0.35">
      <c r="F2353" s="37"/>
      <c r="G2353" s="37"/>
    </row>
    <row r="2354" spans="6:7" x14ac:dyDescent="0.35">
      <c r="F2354" s="37"/>
      <c r="G2354" s="37"/>
    </row>
    <row r="2355" spans="6:7" x14ac:dyDescent="0.35">
      <c r="F2355" s="37"/>
      <c r="G2355" s="37"/>
    </row>
    <row r="2356" spans="6:7" x14ac:dyDescent="0.35">
      <c r="F2356" s="37"/>
      <c r="G2356" s="37"/>
    </row>
    <row r="2357" spans="6:7" x14ac:dyDescent="0.35">
      <c r="F2357" s="37"/>
      <c r="G2357" s="37"/>
    </row>
    <row r="2358" spans="6:7" x14ac:dyDescent="0.35">
      <c r="F2358" s="37"/>
      <c r="G2358" s="37"/>
    </row>
    <row r="2359" spans="6:7" x14ac:dyDescent="0.35">
      <c r="F2359" s="37"/>
      <c r="G2359" s="37"/>
    </row>
    <row r="2360" spans="6:7" x14ac:dyDescent="0.35">
      <c r="F2360" s="37"/>
      <c r="G2360" s="37"/>
    </row>
    <row r="2361" spans="6:7" x14ac:dyDescent="0.35">
      <c r="F2361" s="37"/>
      <c r="G2361" s="37"/>
    </row>
    <row r="2362" spans="6:7" x14ac:dyDescent="0.35">
      <c r="F2362" s="37"/>
      <c r="G2362" s="37"/>
    </row>
    <row r="2363" spans="6:7" x14ac:dyDescent="0.35">
      <c r="F2363" s="37"/>
      <c r="G2363" s="37"/>
    </row>
    <row r="2364" spans="6:7" x14ac:dyDescent="0.35">
      <c r="F2364" s="37"/>
      <c r="G2364" s="37"/>
    </row>
    <row r="2365" spans="6:7" x14ac:dyDescent="0.35">
      <c r="F2365" s="37"/>
      <c r="G2365" s="37"/>
    </row>
    <row r="2366" spans="6:7" x14ac:dyDescent="0.35">
      <c r="F2366" s="37"/>
      <c r="G2366" s="37"/>
    </row>
    <row r="2367" spans="6:7" x14ac:dyDescent="0.35">
      <c r="F2367" s="37"/>
      <c r="G2367" s="37"/>
    </row>
    <row r="2368" spans="6:7" x14ac:dyDescent="0.35">
      <c r="F2368" s="37"/>
      <c r="G2368" s="37"/>
    </row>
    <row r="2369" spans="6:7" x14ac:dyDescent="0.35">
      <c r="F2369" s="37"/>
      <c r="G2369" s="37"/>
    </row>
    <row r="2370" spans="6:7" x14ac:dyDescent="0.35">
      <c r="F2370" s="37"/>
      <c r="G2370" s="37"/>
    </row>
    <row r="2371" spans="6:7" x14ac:dyDescent="0.35">
      <c r="F2371" s="37"/>
      <c r="G2371" s="37"/>
    </row>
    <row r="2372" spans="6:7" x14ac:dyDescent="0.35">
      <c r="F2372" s="37"/>
      <c r="G2372" s="37"/>
    </row>
    <row r="2373" spans="6:7" x14ac:dyDescent="0.35">
      <c r="F2373" s="37"/>
      <c r="G2373" s="37"/>
    </row>
    <row r="2374" spans="6:7" x14ac:dyDescent="0.35">
      <c r="F2374" s="37"/>
      <c r="G2374" s="37"/>
    </row>
    <row r="2375" spans="6:7" x14ac:dyDescent="0.35">
      <c r="F2375" s="37"/>
      <c r="G2375" s="37"/>
    </row>
    <row r="2376" spans="6:7" x14ac:dyDescent="0.35">
      <c r="F2376" s="37"/>
      <c r="G2376" s="37"/>
    </row>
    <row r="2377" spans="6:7" x14ac:dyDescent="0.35">
      <c r="F2377" s="37"/>
      <c r="G2377" s="37"/>
    </row>
    <row r="2378" spans="6:7" x14ac:dyDescent="0.35">
      <c r="F2378" s="37"/>
      <c r="G2378" s="37"/>
    </row>
    <row r="2379" spans="6:7" x14ac:dyDescent="0.35">
      <c r="F2379" s="37"/>
      <c r="G2379" s="37"/>
    </row>
    <row r="2380" spans="6:7" x14ac:dyDescent="0.35">
      <c r="F2380" s="37"/>
      <c r="G2380" s="37"/>
    </row>
    <row r="2381" spans="6:7" x14ac:dyDescent="0.35">
      <c r="F2381" s="37"/>
      <c r="G2381" s="37"/>
    </row>
    <row r="2382" spans="6:7" x14ac:dyDescent="0.35">
      <c r="F2382" s="37"/>
      <c r="G2382" s="37"/>
    </row>
    <row r="2383" spans="6:7" x14ac:dyDescent="0.35">
      <c r="F2383" s="37"/>
      <c r="G2383" s="37"/>
    </row>
    <row r="2384" spans="6:7" x14ac:dyDescent="0.35">
      <c r="F2384" s="37"/>
      <c r="G2384" s="37"/>
    </row>
    <row r="2385" spans="6:7" x14ac:dyDescent="0.35">
      <c r="F2385" s="37"/>
      <c r="G2385" s="37"/>
    </row>
    <row r="2386" spans="6:7" x14ac:dyDescent="0.35">
      <c r="F2386" s="37"/>
      <c r="G2386" s="37"/>
    </row>
    <row r="2387" spans="6:7" x14ac:dyDescent="0.35">
      <c r="F2387" s="37"/>
      <c r="G2387" s="37"/>
    </row>
    <row r="2388" spans="6:7" x14ac:dyDescent="0.35">
      <c r="F2388" s="37"/>
      <c r="G2388" s="37"/>
    </row>
    <row r="2389" spans="6:7" x14ac:dyDescent="0.35">
      <c r="F2389" s="37"/>
      <c r="G2389" s="37"/>
    </row>
    <row r="2390" spans="6:7" x14ac:dyDescent="0.35">
      <c r="F2390" s="37"/>
      <c r="G2390" s="37"/>
    </row>
    <row r="2391" spans="6:7" x14ac:dyDescent="0.35">
      <c r="F2391" s="37"/>
      <c r="G2391" s="37"/>
    </row>
    <row r="2392" spans="6:7" x14ac:dyDescent="0.35">
      <c r="F2392" s="37"/>
      <c r="G2392" s="37"/>
    </row>
    <row r="2393" spans="6:7" x14ac:dyDescent="0.35">
      <c r="F2393" s="37"/>
      <c r="G2393" s="37"/>
    </row>
    <row r="2394" spans="6:7" x14ac:dyDescent="0.35">
      <c r="F2394" s="37"/>
      <c r="G2394" s="37"/>
    </row>
    <row r="2395" spans="6:7" x14ac:dyDescent="0.35">
      <c r="F2395" s="37"/>
      <c r="G2395" s="37"/>
    </row>
    <row r="2396" spans="6:7" x14ac:dyDescent="0.35">
      <c r="F2396" s="37"/>
      <c r="G2396" s="37"/>
    </row>
    <row r="2397" spans="6:7" x14ac:dyDescent="0.35">
      <c r="F2397" s="37"/>
      <c r="G2397" s="37"/>
    </row>
    <row r="2398" spans="6:7" x14ac:dyDescent="0.35">
      <c r="F2398" s="37"/>
      <c r="G2398" s="37"/>
    </row>
    <row r="2399" spans="6:7" x14ac:dyDescent="0.35">
      <c r="F2399" s="37"/>
      <c r="G2399" s="37"/>
    </row>
    <row r="2400" spans="6:7" x14ac:dyDescent="0.35">
      <c r="F2400" s="37"/>
      <c r="G2400" s="37"/>
    </row>
    <row r="2401" spans="6:7" x14ac:dyDescent="0.35">
      <c r="F2401" s="37"/>
      <c r="G2401" s="37"/>
    </row>
    <row r="2402" spans="6:7" x14ac:dyDescent="0.35">
      <c r="F2402" s="37"/>
      <c r="G2402" s="37"/>
    </row>
    <row r="2403" spans="6:7" x14ac:dyDescent="0.35">
      <c r="F2403" s="37"/>
      <c r="G2403" s="37"/>
    </row>
    <row r="2404" spans="6:7" x14ac:dyDescent="0.35">
      <c r="F2404" s="37"/>
      <c r="G2404" s="37"/>
    </row>
    <row r="2405" spans="6:7" x14ac:dyDescent="0.35">
      <c r="F2405" s="37"/>
      <c r="G2405" s="37"/>
    </row>
    <row r="2406" spans="6:7" x14ac:dyDescent="0.35">
      <c r="F2406" s="37"/>
      <c r="G2406" s="37"/>
    </row>
    <row r="2407" spans="6:7" x14ac:dyDescent="0.35">
      <c r="F2407" s="37"/>
      <c r="G2407" s="37"/>
    </row>
    <row r="2408" spans="6:7" x14ac:dyDescent="0.35">
      <c r="F2408" s="37"/>
      <c r="G2408" s="37"/>
    </row>
    <row r="2409" spans="6:7" x14ac:dyDescent="0.35">
      <c r="F2409" s="37"/>
      <c r="G2409" s="37"/>
    </row>
    <row r="2410" spans="6:7" x14ac:dyDescent="0.35">
      <c r="F2410" s="37"/>
      <c r="G2410" s="37"/>
    </row>
    <row r="2411" spans="6:7" x14ac:dyDescent="0.35">
      <c r="F2411" s="37"/>
      <c r="G2411" s="37"/>
    </row>
    <row r="2412" spans="6:7" x14ac:dyDescent="0.35">
      <c r="F2412" s="37"/>
      <c r="G2412" s="37"/>
    </row>
    <row r="2413" spans="6:7" x14ac:dyDescent="0.35">
      <c r="F2413" s="37"/>
      <c r="G2413" s="37"/>
    </row>
    <row r="2414" spans="6:7" x14ac:dyDescent="0.35">
      <c r="F2414" s="37"/>
      <c r="G2414" s="37"/>
    </row>
    <row r="2415" spans="6:7" x14ac:dyDescent="0.35">
      <c r="F2415" s="37"/>
      <c r="G2415" s="37"/>
    </row>
    <row r="2416" spans="6:7" x14ac:dyDescent="0.35">
      <c r="F2416" s="37"/>
      <c r="G2416" s="37"/>
    </row>
    <row r="2417" spans="6:7" x14ac:dyDescent="0.35">
      <c r="F2417" s="37"/>
      <c r="G2417" s="37"/>
    </row>
    <row r="2418" spans="6:7" x14ac:dyDescent="0.35">
      <c r="F2418" s="37"/>
      <c r="G2418" s="37"/>
    </row>
    <row r="2419" spans="6:7" x14ac:dyDescent="0.35">
      <c r="F2419" s="37"/>
      <c r="G2419" s="37"/>
    </row>
    <row r="2420" spans="6:7" x14ac:dyDescent="0.35">
      <c r="F2420" s="37"/>
      <c r="G2420" s="37"/>
    </row>
    <row r="2421" spans="6:7" x14ac:dyDescent="0.35">
      <c r="F2421" s="37"/>
      <c r="G2421" s="37"/>
    </row>
    <row r="2422" spans="6:7" x14ac:dyDescent="0.35">
      <c r="F2422" s="37"/>
      <c r="G2422" s="37"/>
    </row>
    <row r="2423" spans="6:7" x14ac:dyDescent="0.35">
      <c r="F2423" s="37"/>
      <c r="G2423" s="37"/>
    </row>
    <row r="2424" spans="6:7" x14ac:dyDescent="0.35">
      <c r="F2424" s="37"/>
      <c r="G2424" s="37"/>
    </row>
    <row r="2425" spans="6:7" x14ac:dyDescent="0.35">
      <c r="F2425" s="37"/>
      <c r="G2425" s="37"/>
    </row>
    <row r="2426" spans="6:7" x14ac:dyDescent="0.35">
      <c r="F2426" s="37"/>
      <c r="G2426" s="37"/>
    </row>
    <row r="2427" spans="6:7" x14ac:dyDescent="0.35">
      <c r="F2427" s="37"/>
      <c r="G2427" s="37"/>
    </row>
    <row r="2428" spans="6:7" x14ac:dyDescent="0.35">
      <c r="F2428" s="37"/>
      <c r="G2428" s="37"/>
    </row>
    <row r="2429" spans="6:7" x14ac:dyDescent="0.35">
      <c r="F2429" s="37"/>
      <c r="G2429" s="37"/>
    </row>
    <row r="2430" spans="6:7" x14ac:dyDescent="0.35">
      <c r="F2430" s="37"/>
      <c r="G2430" s="37"/>
    </row>
    <row r="2431" spans="6:7" x14ac:dyDescent="0.35">
      <c r="F2431" s="37"/>
      <c r="G2431" s="37"/>
    </row>
    <row r="2432" spans="6:7" x14ac:dyDescent="0.35">
      <c r="F2432" s="37"/>
      <c r="G2432" s="37"/>
    </row>
    <row r="2433" spans="6:7" x14ac:dyDescent="0.35">
      <c r="F2433" s="37"/>
      <c r="G2433" s="37"/>
    </row>
    <row r="2434" spans="6:7" x14ac:dyDescent="0.35">
      <c r="F2434" s="37"/>
      <c r="G2434" s="37"/>
    </row>
    <row r="2435" spans="6:7" x14ac:dyDescent="0.35">
      <c r="F2435" s="37"/>
      <c r="G2435" s="37"/>
    </row>
    <row r="2436" spans="6:7" x14ac:dyDescent="0.35">
      <c r="F2436" s="37"/>
      <c r="G2436" s="37"/>
    </row>
    <row r="2437" spans="6:7" x14ac:dyDescent="0.35">
      <c r="F2437" s="37"/>
      <c r="G2437" s="37"/>
    </row>
    <row r="2438" spans="6:7" x14ac:dyDescent="0.35">
      <c r="F2438" s="37"/>
      <c r="G2438" s="37"/>
    </row>
    <row r="2439" spans="6:7" x14ac:dyDescent="0.35">
      <c r="F2439" s="37"/>
      <c r="G2439" s="37"/>
    </row>
    <row r="2440" spans="6:7" x14ac:dyDescent="0.35">
      <c r="F2440" s="37"/>
      <c r="G2440" s="37"/>
    </row>
    <row r="2441" spans="6:7" x14ac:dyDescent="0.35">
      <c r="F2441" s="37"/>
      <c r="G2441" s="37"/>
    </row>
    <row r="2442" spans="6:7" x14ac:dyDescent="0.35">
      <c r="F2442" s="37"/>
      <c r="G2442" s="37"/>
    </row>
    <row r="2443" spans="6:7" x14ac:dyDescent="0.35">
      <c r="F2443" s="37"/>
      <c r="G2443" s="37"/>
    </row>
    <row r="2444" spans="6:7" x14ac:dyDescent="0.35">
      <c r="F2444" s="37"/>
      <c r="G2444" s="37"/>
    </row>
    <row r="2445" spans="6:7" x14ac:dyDescent="0.35">
      <c r="F2445" s="37"/>
      <c r="G2445" s="37"/>
    </row>
    <row r="2446" spans="6:7" x14ac:dyDescent="0.35">
      <c r="F2446" s="37"/>
      <c r="G2446" s="37"/>
    </row>
    <row r="2447" spans="6:7" x14ac:dyDescent="0.35">
      <c r="F2447" s="37"/>
      <c r="G2447" s="37"/>
    </row>
    <row r="2448" spans="6:7" x14ac:dyDescent="0.35">
      <c r="F2448" s="37"/>
      <c r="G2448" s="37"/>
    </row>
    <row r="2449" spans="6:7" x14ac:dyDescent="0.35">
      <c r="F2449" s="37"/>
      <c r="G2449" s="37"/>
    </row>
    <row r="2450" spans="6:7" x14ac:dyDescent="0.35">
      <c r="F2450" s="37"/>
      <c r="G2450" s="37"/>
    </row>
    <row r="2451" spans="6:7" x14ac:dyDescent="0.35">
      <c r="F2451" s="37"/>
      <c r="G2451" s="37"/>
    </row>
    <row r="2452" spans="6:7" x14ac:dyDescent="0.35">
      <c r="F2452" s="37"/>
      <c r="G2452" s="37"/>
    </row>
    <row r="2453" spans="6:7" x14ac:dyDescent="0.35">
      <c r="F2453" s="37"/>
      <c r="G2453" s="37"/>
    </row>
    <row r="2454" spans="6:7" x14ac:dyDescent="0.35">
      <c r="F2454" s="37"/>
      <c r="G2454" s="37"/>
    </row>
    <row r="2455" spans="6:7" x14ac:dyDescent="0.35">
      <c r="F2455" s="37"/>
      <c r="G2455" s="37"/>
    </row>
    <row r="2456" spans="6:7" x14ac:dyDescent="0.35">
      <c r="F2456" s="37"/>
      <c r="G2456" s="37"/>
    </row>
    <row r="2457" spans="6:7" x14ac:dyDescent="0.35">
      <c r="F2457" s="37"/>
      <c r="G2457" s="37"/>
    </row>
    <row r="2458" spans="6:7" x14ac:dyDescent="0.35">
      <c r="F2458" s="37"/>
      <c r="G2458" s="37"/>
    </row>
    <row r="2459" spans="6:7" x14ac:dyDescent="0.35">
      <c r="F2459" s="37"/>
      <c r="G2459" s="37"/>
    </row>
    <row r="2460" spans="6:7" x14ac:dyDescent="0.35">
      <c r="F2460" s="37"/>
      <c r="G2460" s="37"/>
    </row>
    <row r="2461" spans="6:7" x14ac:dyDescent="0.35">
      <c r="F2461" s="37"/>
      <c r="G2461" s="37"/>
    </row>
    <row r="2462" spans="6:7" x14ac:dyDescent="0.35">
      <c r="F2462" s="37"/>
      <c r="G2462" s="37"/>
    </row>
    <row r="2463" spans="6:7" x14ac:dyDescent="0.35">
      <c r="F2463" s="37"/>
      <c r="G2463" s="37"/>
    </row>
    <row r="2464" spans="6:7" x14ac:dyDescent="0.35">
      <c r="F2464" s="37"/>
      <c r="G2464" s="37"/>
    </row>
    <row r="2465" spans="6:7" x14ac:dyDescent="0.35">
      <c r="F2465" s="37"/>
      <c r="G2465" s="37"/>
    </row>
    <row r="2466" spans="6:7" x14ac:dyDescent="0.35">
      <c r="F2466" s="37"/>
      <c r="G2466" s="37"/>
    </row>
    <row r="2467" spans="6:7" x14ac:dyDescent="0.35">
      <c r="F2467" s="37"/>
      <c r="G2467" s="37"/>
    </row>
    <row r="2468" spans="6:7" x14ac:dyDescent="0.35">
      <c r="F2468" s="37"/>
      <c r="G2468" s="37"/>
    </row>
    <row r="2469" spans="6:7" x14ac:dyDescent="0.35">
      <c r="F2469" s="37"/>
      <c r="G2469" s="37"/>
    </row>
    <row r="2470" spans="6:7" x14ac:dyDescent="0.35">
      <c r="F2470" s="37"/>
      <c r="G2470" s="37"/>
    </row>
    <row r="2471" spans="6:7" x14ac:dyDescent="0.35">
      <c r="F2471" s="37"/>
      <c r="G2471" s="37"/>
    </row>
    <row r="2472" spans="6:7" x14ac:dyDescent="0.35">
      <c r="F2472" s="37"/>
      <c r="G2472" s="37"/>
    </row>
    <row r="2473" spans="6:7" x14ac:dyDescent="0.35">
      <c r="F2473" s="37"/>
      <c r="G2473" s="37"/>
    </row>
    <row r="2474" spans="6:7" x14ac:dyDescent="0.35">
      <c r="F2474" s="37"/>
      <c r="G2474" s="37"/>
    </row>
    <row r="2475" spans="6:7" x14ac:dyDescent="0.35">
      <c r="F2475" s="37"/>
      <c r="G2475" s="37"/>
    </row>
    <row r="2476" spans="6:7" x14ac:dyDescent="0.35">
      <c r="F2476" s="37"/>
      <c r="G2476" s="37"/>
    </row>
    <row r="2477" spans="6:7" x14ac:dyDescent="0.35">
      <c r="F2477" s="37"/>
      <c r="G2477" s="37"/>
    </row>
    <row r="2478" spans="6:7" x14ac:dyDescent="0.35">
      <c r="F2478" s="37"/>
      <c r="G2478" s="37"/>
    </row>
    <row r="2479" spans="6:7" x14ac:dyDescent="0.35">
      <c r="F2479" s="37"/>
      <c r="G2479" s="37"/>
    </row>
    <row r="2480" spans="6:7" x14ac:dyDescent="0.35">
      <c r="F2480" s="37"/>
      <c r="G2480" s="37"/>
    </row>
    <row r="2481" spans="6:7" x14ac:dyDescent="0.35">
      <c r="F2481" s="37"/>
      <c r="G2481" s="37"/>
    </row>
    <row r="2482" spans="6:7" x14ac:dyDescent="0.35">
      <c r="F2482" s="37"/>
      <c r="G2482" s="37"/>
    </row>
    <row r="2483" spans="6:7" x14ac:dyDescent="0.35">
      <c r="F2483" s="37"/>
      <c r="G2483" s="37"/>
    </row>
    <row r="2484" spans="6:7" x14ac:dyDescent="0.35">
      <c r="F2484" s="37"/>
      <c r="G2484" s="37"/>
    </row>
    <row r="2485" spans="6:7" x14ac:dyDescent="0.35">
      <c r="F2485" s="37"/>
      <c r="G2485" s="37"/>
    </row>
    <row r="2486" spans="6:7" x14ac:dyDescent="0.35">
      <c r="F2486" s="37"/>
      <c r="G2486" s="37"/>
    </row>
    <row r="2487" spans="6:7" x14ac:dyDescent="0.35">
      <c r="F2487" s="37"/>
      <c r="G2487" s="37"/>
    </row>
    <row r="2488" spans="6:7" x14ac:dyDescent="0.35">
      <c r="F2488" s="37"/>
      <c r="G2488" s="37"/>
    </row>
    <row r="2489" spans="6:7" x14ac:dyDescent="0.35">
      <c r="F2489" s="37"/>
      <c r="G2489" s="37"/>
    </row>
    <row r="2490" spans="6:7" x14ac:dyDescent="0.35">
      <c r="F2490" s="37"/>
      <c r="G2490" s="37"/>
    </row>
    <row r="2491" spans="6:7" x14ac:dyDescent="0.35">
      <c r="F2491" s="37"/>
      <c r="G2491" s="37"/>
    </row>
    <row r="2492" spans="6:7" x14ac:dyDescent="0.35">
      <c r="F2492" s="37"/>
      <c r="G2492" s="37"/>
    </row>
    <row r="2493" spans="6:7" x14ac:dyDescent="0.35">
      <c r="F2493" s="37"/>
      <c r="G2493" s="37"/>
    </row>
    <row r="2494" spans="6:7" x14ac:dyDescent="0.35">
      <c r="F2494" s="37"/>
      <c r="G2494" s="37"/>
    </row>
    <row r="2495" spans="6:7" x14ac:dyDescent="0.35">
      <c r="F2495" s="37"/>
      <c r="G2495" s="37"/>
    </row>
    <row r="2496" spans="6:7" x14ac:dyDescent="0.35">
      <c r="F2496" s="37"/>
      <c r="G2496" s="37"/>
    </row>
    <row r="2497" spans="6:7" x14ac:dyDescent="0.35">
      <c r="F2497" s="37"/>
      <c r="G2497" s="37"/>
    </row>
    <row r="2498" spans="6:7" x14ac:dyDescent="0.35">
      <c r="F2498" s="37"/>
      <c r="G2498" s="37"/>
    </row>
    <row r="2499" spans="6:7" x14ac:dyDescent="0.35">
      <c r="F2499" s="37"/>
      <c r="G2499" s="37"/>
    </row>
    <row r="2500" spans="6:7" x14ac:dyDescent="0.35">
      <c r="F2500" s="37"/>
      <c r="G2500" s="37"/>
    </row>
    <row r="2501" spans="6:7" x14ac:dyDescent="0.35">
      <c r="F2501" s="37"/>
      <c r="G2501" s="37"/>
    </row>
    <row r="2502" spans="6:7" x14ac:dyDescent="0.35">
      <c r="F2502" s="37"/>
      <c r="G2502" s="37"/>
    </row>
    <row r="2503" spans="6:7" x14ac:dyDescent="0.35">
      <c r="F2503" s="37"/>
      <c r="G2503" s="37"/>
    </row>
    <row r="2504" spans="6:7" x14ac:dyDescent="0.35">
      <c r="F2504" s="37"/>
      <c r="G2504" s="37"/>
    </row>
    <row r="2505" spans="6:7" x14ac:dyDescent="0.35">
      <c r="F2505" s="37"/>
      <c r="G2505" s="37"/>
    </row>
    <row r="2506" spans="6:7" x14ac:dyDescent="0.35">
      <c r="F2506" s="37"/>
      <c r="G2506" s="37"/>
    </row>
    <row r="2507" spans="6:7" x14ac:dyDescent="0.35">
      <c r="F2507" s="37"/>
      <c r="G2507" s="37"/>
    </row>
    <row r="2508" spans="6:7" x14ac:dyDescent="0.35">
      <c r="F2508" s="37"/>
      <c r="G2508" s="37"/>
    </row>
    <row r="2509" spans="6:7" x14ac:dyDescent="0.35">
      <c r="F2509" s="37"/>
      <c r="G2509" s="37"/>
    </row>
    <row r="2510" spans="6:7" x14ac:dyDescent="0.35">
      <c r="F2510" s="37"/>
      <c r="G2510" s="37"/>
    </row>
    <row r="2511" spans="6:7" x14ac:dyDescent="0.35">
      <c r="F2511" s="37"/>
      <c r="G2511" s="37"/>
    </row>
    <row r="2512" spans="6:7" x14ac:dyDescent="0.35">
      <c r="F2512" s="37"/>
      <c r="G2512" s="37"/>
    </row>
    <row r="2513" spans="6:7" x14ac:dyDescent="0.35">
      <c r="F2513" s="37"/>
      <c r="G2513" s="37"/>
    </row>
    <row r="2514" spans="6:7" x14ac:dyDescent="0.35">
      <c r="F2514" s="37"/>
      <c r="G2514" s="37"/>
    </row>
    <row r="2515" spans="6:7" x14ac:dyDescent="0.35">
      <c r="F2515" s="37"/>
      <c r="G2515" s="37"/>
    </row>
    <row r="2516" spans="6:7" x14ac:dyDescent="0.35">
      <c r="F2516" s="37"/>
      <c r="G2516" s="37"/>
    </row>
    <row r="2517" spans="6:7" x14ac:dyDescent="0.35">
      <c r="F2517" s="37"/>
      <c r="G2517" s="37"/>
    </row>
    <row r="2518" spans="6:7" x14ac:dyDescent="0.35">
      <c r="F2518" s="37"/>
      <c r="G2518" s="37"/>
    </row>
    <row r="2519" spans="6:7" x14ac:dyDescent="0.35">
      <c r="F2519" s="37"/>
      <c r="G2519" s="37"/>
    </row>
    <row r="2520" spans="6:7" x14ac:dyDescent="0.35">
      <c r="F2520" s="37"/>
      <c r="G2520" s="37"/>
    </row>
    <row r="2521" spans="6:7" x14ac:dyDescent="0.35">
      <c r="F2521" s="37"/>
      <c r="G2521" s="37"/>
    </row>
    <row r="2522" spans="6:7" x14ac:dyDescent="0.35">
      <c r="F2522" s="37"/>
      <c r="G2522" s="37"/>
    </row>
    <row r="2523" spans="6:7" x14ac:dyDescent="0.35">
      <c r="F2523" s="37"/>
      <c r="G2523" s="37"/>
    </row>
    <row r="2524" spans="6:7" x14ac:dyDescent="0.35">
      <c r="F2524" s="37"/>
      <c r="G2524" s="37"/>
    </row>
    <row r="2525" spans="6:7" x14ac:dyDescent="0.35">
      <c r="F2525" s="37"/>
      <c r="G2525" s="37"/>
    </row>
    <row r="2526" spans="6:7" x14ac:dyDescent="0.35">
      <c r="F2526" s="37"/>
      <c r="G2526" s="37"/>
    </row>
    <row r="2527" spans="6:7" x14ac:dyDescent="0.35">
      <c r="F2527" s="37"/>
      <c r="G2527" s="37"/>
    </row>
    <row r="2528" spans="6:7" x14ac:dyDescent="0.35">
      <c r="F2528" s="37"/>
      <c r="G2528" s="37"/>
    </row>
    <row r="2529" spans="6:7" x14ac:dyDescent="0.35">
      <c r="F2529" s="37"/>
      <c r="G2529" s="37"/>
    </row>
    <row r="2530" spans="6:7" x14ac:dyDescent="0.35">
      <c r="F2530" s="37"/>
      <c r="G2530" s="37"/>
    </row>
    <row r="2531" spans="6:7" x14ac:dyDescent="0.35">
      <c r="F2531" s="37"/>
      <c r="G2531" s="37"/>
    </row>
    <row r="2532" spans="6:7" x14ac:dyDescent="0.35">
      <c r="F2532" s="37"/>
      <c r="G2532" s="37"/>
    </row>
    <row r="2533" spans="6:7" x14ac:dyDescent="0.35">
      <c r="F2533" s="37"/>
      <c r="G2533" s="37"/>
    </row>
    <row r="2534" spans="6:7" x14ac:dyDescent="0.35">
      <c r="F2534" s="37"/>
      <c r="G2534" s="37"/>
    </row>
    <row r="2535" spans="6:7" x14ac:dyDescent="0.35">
      <c r="F2535" s="37"/>
      <c r="G2535" s="37"/>
    </row>
    <row r="2536" spans="6:7" x14ac:dyDescent="0.35">
      <c r="F2536" s="37"/>
      <c r="G2536" s="37"/>
    </row>
    <row r="2537" spans="6:7" x14ac:dyDescent="0.35">
      <c r="F2537" s="37"/>
      <c r="G2537" s="37"/>
    </row>
    <row r="2538" spans="6:7" x14ac:dyDescent="0.35">
      <c r="F2538" s="37"/>
      <c r="G2538" s="37"/>
    </row>
    <row r="2539" spans="6:7" x14ac:dyDescent="0.35">
      <c r="F2539" s="37"/>
      <c r="G2539" s="37"/>
    </row>
    <row r="2540" spans="6:7" x14ac:dyDescent="0.35">
      <c r="F2540" s="37"/>
      <c r="G2540" s="37"/>
    </row>
    <row r="2541" spans="6:7" x14ac:dyDescent="0.35">
      <c r="F2541" s="37"/>
      <c r="G2541" s="37"/>
    </row>
    <row r="2542" spans="6:7" x14ac:dyDescent="0.35">
      <c r="F2542" s="37"/>
      <c r="G2542" s="37"/>
    </row>
    <row r="2543" spans="6:7" x14ac:dyDescent="0.35">
      <c r="F2543" s="37"/>
      <c r="G2543" s="37"/>
    </row>
    <row r="2544" spans="6:7" x14ac:dyDescent="0.35">
      <c r="F2544" s="37"/>
      <c r="G2544" s="37"/>
    </row>
    <row r="2545" spans="6:7" x14ac:dyDescent="0.35">
      <c r="F2545" s="37"/>
      <c r="G2545" s="37"/>
    </row>
    <row r="2546" spans="6:7" x14ac:dyDescent="0.35">
      <c r="F2546" s="37"/>
      <c r="G2546" s="37"/>
    </row>
    <row r="2547" spans="6:7" x14ac:dyDescent="0.35">
      <c r="F2547" s="37"/>
      <c r="G2547" s="37"/>
    </row>
    <row r="2548" spans="6:7" x14ac:dyDescent="0.35">
      <c r="F2548" s="37"/>
      <c r="G2548" s="37"/>
    </row>
    <row r="2549" spans="6:7" x14ac:dyDescent="0.35">
      <c r="F2549" s="37"/>
      <c r="G2549" s="37"/>
    </row>
    <row r="2550" spans="6:7" x14ac:dyDescent="0.35">
      <c r="F2550" s="37"/>
      <c r="G2550" s="37"/>
    </row>
    <row r="2551" spans="6:7" x14ac:dyDescent="0.35">
      <c r="F2551" s="37"/>
      <c r="G2551" s="37"/>
    </row>
    <row r="2552" spans="6:7" x14ac:dyDescent="0.35">
      <c r="F2552" s="37"/>
      <c r="G2552" s="37"/>
    </row>
    <row r="2553" spans="6:7" x14ac:dyDescent="0.35">
      <c r="F2553" s="37"/>
      <c r="G2553" s="37"/>
    </row>
    <row r="2554" spans="6:7" x14ac:dyDescent="0.35">
      <c r="F2554" s="37"/>
      <c r="G2554" s="37"/>
    </row>
    <row r="2555" spans="6:7" x14ac:dyDescent="0.35">
      <c r="F2555" s="37"/>
      <c r="G2555" s="37"/>
    </row>
    <row r="2556" spans="6:7" x14ac:dyDescent="0.35">
      <c r="F2556" s="37"/>
      <c r="G2556" s="37"/>
    </row>
    <row r="2557" spans="6:7" x14ac:dyDescent="0.35">
      <c r="F2557" s="37"/>
      <c r="G2557" s="37"/>
    </row>
    <row r="2558" spans="6:7" x14ac:dyDescent="0.35">
      <c r="F2558" s="37"/>
      <c r="G2558" s="37"/>
    </row>
    <row r="2559" spans="6:7" x14ac:dyDescent="0.35">
      <c r="F2559" s="37"/>
      <c r="G2559" s="37"/>
    </row>
    <row r="2560" spans="6:7" x14ac:dyDescent="0.35">
      <c r="F2560" s="37"/>
      <c r="G2560" s="37"/>
    </row>
    <row r="2561" spans="6:7" x14ac:dyDescent="0.35">
      <c r="F2561" s="37"/>
      <c r="G2561" s="37"/>
    </row>
    <row r="2562" spans="6:7" x14ac:dyDescent="0.35">
      <c r="F2562" s="37"/>
      <c r="G2562" s="37"/>
    </row>
    <row r="2563" spans="6:7" x14ac:dyDescent="0.35">
      <c r="F2563" s="37"/>
      <c r="G2563" s="37"/>
    </row>
    <row r="2564" spans="6:7" x14ac:dyDescent="0.35">
      <c r="F2564" s="37"/>
      <c r="G2564" s="37"/>
    </row>
    <row r="2565" spans="6:7" x14ac:dyDescent="0.35">
      <c r="F2565" s="37"/>
      <c r="G2565" s="37"/>
    </row>
    <row r="2566" spans="6:7" x14ac:dyDescent="0.35">
      <c r="F2566" s="37"/>
      <c r="G2566" s="37"/>
    </row>
    <row r="2567" spans="6:7" x14ac:dyDescent="0.35">
      <c r="F2567" s="37"/>
      <c r="G2567" s="37"/>
    </row>
    <row r="2568" spans="6:7" x14ac:dyDescent="0.35">
      <c r="F2568" s="37"/>
      <c r="G2568" s="37"/>
    </row>
    <row r="2569" spans="6:7" x14ac:dyDescent="0.35">
      <c r="F2569" s="37"/>
      <c r="G2569" s="37"/>
    </row>
    <row r="2570" spans="6:7" x14ac:dyDescent="0.35">
      <c r="F2570" s="37"/>
      <c r="G2570" s="37"/>
    </row>
    <row r="2571" spans="6:7" x14ac:dyDescent="0.35">
      <c r="F2571" s="37"/>
      <c r="G2571" s="37"/>
    </row>
    <row r="2572" spans="6:7" x14ac:dyDescent="0.35">
      <c r="F2572" s="37"/>
      <c r="G2572" s="37"/>
    </row>
    <row r="2573" spans="6:7" x14ac:dyDescent="0.35">
      <c r="F2573" s="37"/>
      <c r="G2573" s="37"/>
    </row>
    <row r="2574" spans="6:7" x14ac:dyDescent="0.35">
      <c r="F2574" s="37"/>
      <c r="G2574" s="37"/>
    </row>
    <row r="2575" spans="6:7" x14ac:dyDescent="0.35">
      <c r="F2575" s="37"/>
      <c r="G2575" s="37"/>
    </row>
    <row r="2576" spans="6:7" x14ac:dyDescent="0.35">
      <c r="F2576" s="37"/>
      <c r="G2576" s="37"/>
    </row>
    <row r="2577" spans="6:7" x14ac:dyDescent="0.35">
      <c r="F2577" s="37"/>
      <c r="G2577" s="37"/>
    </row>
    <row r="2578" spans="6:7" x14ac:dyDescent="0.35">
      <c r="F2578" s="37"/>
      <c r="G2578" s="37"/>
    </row>
    <row r="2579" spans="6:7" x14ac:dyDescent="0.35">
      <c r="F2579" s="37"/>
      <c r="G2579" s="37"/>
    </row>
    <row r="2580" spans="6:7" x14ac:dyDescent="0.35">
      <c r="F2580" s="37"/>
      <c r="G2580" s="37"/>
    </row>
    <row r="2581" spans="6:7" x14ac:dyDescent="0.35">
      <c r="F2581" s="37"/>
      <c r="G2581" s="37"/>
    </row>
    <row r="2582" spans="6:7" x14ac:dyDescent="0.35">
      <c r="F2582" s="37"/>
      <c r="G2582" s="37"/>
    </row>
    <row r="2583" spans="6:7" x14ac:dyDescent="0.35">
      <c r="F2583" s="37"/>
      <c r="G2583" s="37"/>
    </row>
    <row r="2584" spans="6:7" x14ac:dyDescent="0.35">
      <c r="F2584" s="37"/>
      <c r="G2584" s="37"/>
    </row>
    <row r="2585" spans="6:7" x14ac:dyDescent="0.35">
      <c r="F2585" s="37"/>
      <c r="G2585" s="37"/>
    </row>
    <row r="2586" spans="6:7" x14ac:dyDescent="0.35">
      <c r="F2586" s="37"/>
      <c r="G2586" s="37"/>
    </row>
    <row r="2587" spans="6:7" x14ac:dyDescent="0.35">
      <c r="F2587" s="37"/>
      <c r="G2587" s="37"/>
    </row>
    <row r="2588" spans="6:7" x14ac:dyDescent="0.35">
      <c r="F2588" s="37"/>
      <c r="G2588" s="37"/>
    </row>
    <row r="2589" spans="6:7" x14ac:dyDescent="0.35">
      <c r="F2589" s="37"/>
      <c r="G2589" s="37"/>
    </row>
    <row r="2590" spans="6:7" x14ac:dyDescent="0.35">
      <c r="F2590" s="37"/>
      <c r="G2590" s="37"/>
    </row>
    <row r="2591" spans="6:7" x14ac:dyDescent="0.35">
      <c r="F2591" s="37"/>
      <c r="G2591" s="37"/>
    </row>
    <row r="2592" spans="6:7" x14ac:dyDescent="0.35">
      <c r="F2592" s="37"/>
      <c r="G2592" s="37"/>
    </row>
    <row r="2593" spans="6:7" x14ac:dyDescent="0.35">
      <c r="F2593" s="37"/>
      <c r="G2593" s="37"/>
    </row>
    <row r="2594" spans="6:7" x14ac:dyDescent="0.35">
      <c r="F2594" s="37"/>
      <c r="G2594" s="37"/>
    </row>
    <row r="2595" spans="6:7" x14ac:dyDescent="0.35">
      <c r="F2595" s="37"/>
      <c r="G2595" s="37"/>
    </row>
    <row r="2596" spans="6:7" x14ac:dyDescent="0.35">
      <c r="F2596" s="37"/>
      <c r="G2596" s="37"/>
    </row>
    <row r="2597" spans="6:7" x14ac:dyDescent="0.35">
      <c r="F2597" s="37"/>
      <c r="G2597" s="37"/>
    </row>
    <row r="2598" spans="6:7" x14ac:dyDescent="0.35">
      <c r="F2598" s="37"/>
      <c r="G2598" s="37"/>
    </row>
    <row r="2599" spans="6:7" x14ac:dyDescent="0.35">
      <c r="F2599" s="37"/>
      <c r="G2599" s="37"/>
    </row>
    <row r="2600" spans="6:7" x14ac:dyDescent="0.35">
      <c r="F2600" s="37"/>
      <c r="G2600" s="37"/>
    </row>
    <row r="2601" spans="6:7" x14ac:dyDescent="0.35">
      <c r="F2601" s="37"/>
      <c r="G2601" s="37"/>
    </row>
    <row r="2602" spans="6:7" x14ac:dyDescent="0.35">
      <c r="F2602" s="37"/>
      <c r="G2602" s="37"/>
    </row>
    <row r="2603" spans="6:7" x14ac:dyDescent="0.35">
      <c r="F2603" s="37"/>
      <c r="G2603" s="37"/>
    </row>
    <row r="2604" spans="6:7" x14ac:dyDescent="0.35">
      <c r="F2604" s="37"/>
      <c r="G2604" s="37"/>
    </row>
    <row r="2605" spans="6:7" x14ac:dyDescent="0.35">
      <c r="F2605" s="37"/>
      <c r="G2605" s="37"/>
    </row>
    <row r="2606" spans="6:7" x14ac:dyDescent="0.35">
      <c r="F2606" s="37"/>
      <c r="G2606" s="37"/>
    </row>
    <row r="2607" spans="6:7" x14ac:dyDescent="0.35">
      <c r="F2607" s="37"/>
      <c r="G2607" s="37"/>
    </row>
    <row r="2608" spans="6:7" x14ac:dyDescent="0.35">
      <c r="F2608" s="37"/>
      <c r="G2608" s="37"/>
    </row>
    <row r="2609" spans="6:7" x14ac:dyDescent="0.35">
      <c r="F2609" s="37"/>
      <c r="G2609" s="37"/>
    </row>
    <row r="2610" spans="6:7" x14ac:dyDescent="0.35">
      <c r="F2610" s="37"/>
      <c r="G2610" s="37"/>
    </row>
    <row r="2611" spans="6:7" x14ac:dyDescent="0.35">
      <c r="F2611" s="37"/>
      <c r="G2611" s="37"/>
    </row>
    <row r="2612" spans="6:7" x14ac:dyDescent="0.35">
      <c r="F2612" s="37"/>
      <c r="G2612" s="37"/>
    </row>
    <row r="2613" spans="6:7" x14ac:dyDescent="0.35">
      <c r="F2613" s="37"/>
      <c r="G2613" s="37"/>
    </row>
    <row r="2614" spans="6:7" x14ac:dyDescent="0.35">
      <c r="F2614" s="37"/>
      <c r="G2614" s="37"/>
    </row>
    <row r="2615" spans="6:7" x14ac:dyDescent="0.35">
      <c r="F2615" s="37"/>
      <c r="G2615" s="37"/>
    </row>
    <row r="2616" spans="6:7" x14ac:dyDescent="0.35">
      <c r="F2616" s="37"/>
      <c r="G2616" s="37"/>
    </row>
    <row r="2617" spans="6:7" x14ac:dyDescent="0.35">
      <c r="F2617" s="37"/>
      <c r="G2617" s="37"/>
    </row>
    <row r="2618" spans="6:7" x14ac:dyDescent="0.35">
      <c r="F2618" s="37"/>
      <c r="G2618" s="37"/>
    </row>
    <row r="2619" spans="6:7" x14ac:dyDescent="0.35">
      <c r="F2619" s="37"/>
      <c r="G2619" s="37"/>
    </row>
    <row r="2620" spans="6:7" x14ac:dyDescent="0.35">
      <c r="F2620" s="37"/>
      <c r="G2620" s="37"/>
    </row>
    <row r="2621" spans="6:7" x14ac:dyDescent="0.35">
      <c r="F2621" s="37"/>
      <c r="G2621" s="37"/>
    </row>
    <row r="2622" spans="6:7" x14ac:dyDescent="0.35">
      <c r="F2622" s="37"/>
      <c r="G2622" s="37"/>
    </row>
    <row r="2623" spans="6:7" x14ac:dyDescent="0.35">
      <c r="F2623" s="37"/>
      <c r="G2623" s="37"/>
    </row>
    <row r="2624" spans="6:7" x14ac:dyDescent="0.35">
      <c r="F2624" s="37"/>
      <c r="G2624" s="37"/>
    </row>
    <row r="2625" spans="6:7" x14ac:dyDescent="0.35">
      <c r="F2625" s="37"/>
      <c r="G2625" s="37"/>
    </row>
    <row r="2626" spans="6:7" x14ac:dyDescent="0.35">
      <c r="F2626" s="37"/>
      <c r="G2626" s="37"/>
    </row>
    <row r="2627" spans="6:7" x14ac:dyDescent="0.35">
      <c r="F2627" s="37"/>
      <c r="G2627" s="37"/>
    </row>
    <row r="2628" spans="6:7" x14ac:dyDescent="0.35">
      <c r="F2628" s="37"/>
      <c r="G2628" s="37"/>
    </row>
    <row r="2629" spans="6:7" x14ac:dyDescent="0.35">
      <c r="F2629" s="37"/>
      <c r="G2629" s="37"/>
    </row>
    <row r="2630" spans="6:7" x14ac:dyDescent="0.35">
      <c r="F2630" s="37"/>
      <c r="G2630" s="37"/>
    </row>
    <row r="2631" spans="6:7" x14ac:dyDescent="0.35">
      <c r="F2631" s="37"/>
      <c r="G2631" s="37"/>
    </row>
    <row r="2632" spans="6:7" x14ac:dyDescent="0.35">
      <c r="F2632" s="37"/>
      <c r="G2632" s="37"/>
    </row>
    <row r="2633" spans="6:7" x14ac:dyDescent="0.35">
      <c r="F2633" s="37"/>
      <c r="G2633" s="37"/>
    </row>
    <row r="2634" spans="6:7" x14ac:dyDescent="0.35">
      <c r="F2634" s="37"/>
      <c r="G2634" s="37"/>
    </row>
    <row r="2635" spans="6:7" x14ac:dyDescent="0.35">
      <c r="F2635" s="37"/>
      <c r="G2635" s="37"/>
    </row>
    <row r="2636" spans="6:7" x14ac:dyDescent="0.35">
      <c r="F2636" s="37"/>
      <c r="G2636" s="37"/>
    </row>
    <row r="2637" spans="6:7" x14ac:dyDescent="0.35">
      <c r="F2637" s="37"/>
      <c r="G2637" s="37"/>
    </row>
    <row r="2638" spans="6:7" x14ac:dyDescent="0.35">
      <c r="F2638" s="37"/>
      <c r="G2638" s="37"/>
    </row>
    <row r="2639" spans="6:7" x14ac:dyDescent="0.35">
      <c r="F2639" s="37"/>
      <c r="G2639" s="37"/>
    </row>
    <row r="2640" spans="6:7" x14ac:dyDescent="0.35">
      <c r="F2640" s="37"/>
      <c r="G2640" s="37"/>
    </row>
    <row r="2641" spans="6:7" x14ac:dyDescent="0.35">
      <c r="F2641" s="37"/>
      <c r="G2641" s="37"/>
    </row>
    <row r="2642" spans="6:7" x14ac:dyDescent="0.35">
      <c r="F2642" s="37"/>
      <c r="G2642" s="37"/>
    </row>
    <row r="2643" spans="6:7" x14ac:dyDescent="0.35">
      <c r="F2643" s="37"/>
      <c r="G2643" s="37"/>
    </row>
    <row r="2644" spans="6:7" x14ac:dyDescent="0.35">
      <c r="F2644" s="37"/>
      <c r="G2644" s="37"/>
    </row>
    <row r="2645" spans="6:7" x14ac:dyDescent="0.35">
      <c r="F2645" s="37"/>
      <c r="G2645" s="37"/>
    </row>
    <row r="2646" spans="6:7" x14ac:dyDescent="0.35">
      <c r="F2646" s="37"/>
      <c r="G2646" s="37"/>
    </row>
    <row r="2647" spans="6:7" x14ac:dyDescent="0.35">
      <c r="F2647" s="37"/>
      <c r="G2647" s="37"/>
    </row>
    <row r="2648" spans="6:7" x14ac:dyDescent="0.35">
      <c r="F2648" s="37"/>
      <c r="G2648" s="37"/>
    </row>
    <row r="2649" spans="6:7" x14ac:dyDescent="0.35">
      <c r="F2649" s="37"/>
      <c r="G2649" s="37"/>
    </row>
    <row r="2650" spans="6:7" x14ac:dyDescent="0.35">
      <c r="F2650" s="37"/>
      <c r="G2650" s="37"/>
    </row>
    <row r="2651" spans="6:7" x14ac:dyDescent="0.35">
      <c r="F2651" s="37"/>
      <c r="G2651" s="37"/>
    </row>
    <row r="2652" spans="6:7" x14ac:dyDescent="0.35">
      <c r="F2652" s="37"/>
      <c r="G2652" s="37"/>
    </row>
    <row r="2653" spans="6:7" x14ac:dyDescent="0.35">
      <c r="F2653" s="37"/>
      <c r="G2653" s="37"/>
    </row>
    <row r="2654" spans="6:7" x14ac:dyDescent="0.35">
      <c r="F2654" s="37"/>
      <c r="G2654" s="37"/>
    </row>
    <row r="2655" spans="6:7" x14ac:dyDescent="0.35">
      <c r="F2655" s="37"/>
      <c r="G2655" s="37"/>
    </row>
    <row r="2656" spans="6:7" x14ac:dyDescent="0.35">
      <c r="F2656" s="37"/>
      <c r="G2656" s="37"/>
    </row>
    <row r="2657" spans="6:7" x14ac:dyDescent="0.35">
      <c r="F2657" s="37"/>
      <c r="G2657" s="37"/>
    </row>
    <row r="2658" spans="6:7" x14ac:dyDescent="0.35">
      <c r="F2658" s="37"/>
      <c r="G2658" s="37"/>
    </row>
    <row r="2659" spans="6:7" x14ac:dyDescent="0.35">
      <c r="F2659" s="37"/>
      <c r="G2659" s="37"/>
    </row>
    <row r="2660" spans="6:7" x14ac:dyDescent="0.35">
      <c r="F2660" s="37"/>
      <c r="G2660" s="37"/>
    </row>
    <row r="2661" spans="6:7" x14ac:dyDescent="0.35">
      <c r="F2661" s="37"/>
      <c r="G2661" s="37"/>
    </row>
    <row r="2662" spans="6:7" x14ac:dyDescent="0.35">
      <c r="F2662" s="37"/>
      <c r="G2662" s="37"/>
    </row>
    <row r="2663" spans="6:7" x14ac:dyDescent="0.35">
      <c r="F2663" s="37"/>
      <c r="G2663" s="37"/>
    </row>
    <row r="2664" spans="6:7" x14ac:dyDescent="0.35">
      <c r="F2664" s="37"/>
      <c r="G2664" s="37"/>
    </row>
    <row r="2665" spans="6:7" x14ac:dyDescent="0.35">
      <c r="F2665" s="37"/>
      <c r="G2665" s="37"/>
    </row>
    <row r="2666" spans="6:7" x14ac:dyDescent="0.35">
      <c r="F2666" s="37"/>
      <c r="G2666" s="37"/>
    </row>
    <row r="2667" spans="6:7" x14ac:dyDescent="0.35">
      <c r="F2667" s="37"/>
      <c r="G2667" s="37"/>
    </row>
    <row r="2668" spans="6:7" x14ac:dyDescent="0.35">
      <c r="F2668" s="37"/>
      <c r="G2668" s="37"/>
    </row>
    <row r="2669" spans="6:7" x14ac:dyDescent="0.35">
      <c r="F2669" s="37"/>
      <c r="G2669" s="37"/>
    </row>
    <row r="2670" spans="6:7" x14ac:dyDescent="0.35">
      <c r="F2670" s="37"/>
      <c r="G2670" s="37"/>
    </row>
    <row r="2671" spans="6:7" x14ac:dyDescent="0.35">
      <c r="F2671" s="37"/>
      <c r="G2671" s="37"/>
    </row>
    <row r="2672" spans="6:7" x14ac:dyDescent="0.35">
      <c r="F2672" s="37"/>
      <c r="G2672" s="37"/>
    </row>
    <row r="2673" spans="6:7" x14ac:dyDescent="0.35">
      <c r="F2673" s="37"/>
      <c r="G2673" s="37"/>
    </row>
    <row r="2674" spans="6:7" x14ac:dyDescent="0.35">
      <c r="F2674" s="37"/>
      <c r="G2674" s="37"/>
    </row>
    <row r="2675" spans="6:7" x14ac:dyDescent="0.35">
      <c r="F2675" s="37"/>
      <c r="G2675" s="37"/>
    </row>
    <row r="2676" spans="6:7" x14ac:dyDescent="0.35">
      <c r="F2676" s="37"/>
      <c r="G2676" s="37"/>
    </row>
    <row r="2677" spans="6:7" x14ac:dyDescent="0.35">
      <c r="F2677" s="37"/>
      <c r="G2677" s="37"/>
    </row>
    <row r="2678" spans="6:7" x14ac:dyDescent="0.35">
      <c r="F2678" s="37"/>
      <c r="G2678" s="37"/>
    </row>
    <row r="2679" spans="6:7" x14ac:dyDescent="0.35">
      <c r="F2679" s="37"/>
      <c r="G2679" s="37"/>
    </row>
    <row r="2680" spans="6:7" x14ac:dyDescent="0.35">
      <c r="F2680" s="37"/>
      <c r="G2680" s="37"/>
    </row>
    <row r="2681" spans="6:7" x14ac:dyDescent="0.35">
      <c r="F2681" s="37"/>
      <c r="G2681" s="37"/>
    </row>
    <row r="2682" spans="6:7" x14ac:dyDescent="0.35">
      <c r="F2682" s="37"/>
      <c r="G2682" s="37"/>
    </row>
    <row r="2683" spans="6:7" x14ac:dyDescent="0.35">
      <c r="F2683" s="37"/>
      <c r="G2683" s="37"/>
    </row>
    <row r="2684" spans="6:7" x14ac:dyDescent="0.35">
      <c r="F2684" s="37"/>
      <c r="G2684" s="37"/>
    </row>
    <row r="2685" spans="6:7" x14ac:dyDescent="0.35">
      <c r="F2685" s="37"/>
      <c r="G2685" s="37"/>
    </row>
    <row r="2686" spans="6:7" x14ac:dyDescent="0.35">
      <c r="F2686" s="37"/>
      <c r="G2686" s="37"/>
    </row>
    <row r="2687" spans="6:7" x14ac:dyDescent="0.35">
      <c r="F2687" s="37"/>
      <c r="G2687" s="37"/>
    </row>
    <row r="2688" spans="6:7" x14ac:dyDescent="0.35">
      <c r="F2688" s="37"/>
      <c r="G2688" s="37"/>
    </row>
    <row r="2689" spans="6:7" x14ac:dyDescent="0.35">
      <c r="F2689" s="37"/>
      <c r="G2689" s="37"/>
    </row>
    <row r="2690" spans="6:7" x14ac:dyDescent="0.35">
      <c r="F2690" s="37"/>
      <c r="G2690" s="37"/>
    </row>
    <row r="2691" spans="6:7" x14ac:dyDescent="0.35">
      <c r="F2691" s="37"/>
      <c r="G2691" s="37"/>
    </row>
    <row r="2692" spans="6:7" x14ac:dyDescent="0.35">
      <c r="F2692" s="37"/>
      <c r="G2692" s="37"/>
    </row>
    <row r="2693" spans="6:7" x14ac:dyDescent="0.35">
      <c r="F2693" s="37"/>
      <c r="G2693" s="37"/>
    </row>
    <row r="2694" spans="6:7" x14ac:dyDescent="0.35">
      <c r="F2694" s="37"/>
      <c r="G2694" s="37"/>
    </row>
    <row r="2695" spans="6:7" x14ac:dyDescent="0.35">
      <c r="F2695" s="37"/>
      <c r="G2695" s="37"/>
    </row>
    <row r="2696" spans="6:7" x14ac:dyDescent="0.35">
      <c r="F2696" s="37"/>
      <c r="G2696" s="37"/>
    </row>
    <row r="2697" spans="6:7" x14ac:dyDescent="0.35">
      <c r="F2697" s="37"/>
      <c r="G2697" s="37"/>
    </row>
    <row r="2698" spans="6:7" x14ac:dyDescent="0.35">
      <c r="F2698" s="37"/>
      <c r="G2698" s="37"/>
    </row>
    <row r="2699" spans="6:7" x14ac:dyDescent="0.35">
      <c r="F2699" s="37"/>
      <c r="G2699" s="37"/>
    </row>
    <row r="2700" spans="6:7" x14ac:dyDescent="0.35">
      <c r="F2700" s="37"/>
      <c r="G2700" s="37"/>
    </row>
    <row r="2701" spans="6:7" x14ac:dyDescent="0.35">
      <c r="F2701" s="37"/>
      <c r="G2701" s="37"/>
    </row>
    <row r="2702" spans="6:7" x14ac:dyDescent="0.35">
      <c r="F2702" s="37"/>
      <c r="G2702" s="37"/>
    </row>
    <row r="2703" spans="6:7" x14ac:dyDescent="0.35">
      <c r="F2703" s="37"/>
      <c r="G2703" s="37"/>
    </row>
    <row r="2704" spans="6:7" x14ac:dyDescent="0.35">
      <c r="F2704" s="37"/>
      <c r="G2704" s="37"/>
    </row>
    <row r="2705" spans="6:7" x14ac:dyDescent="0.35">
      <c r="F2705" s="37"/>
      <c r="G2705" s="37"/>
    </row>
    <row r="2706" spans="6:7" x14ac:dyDescent="0.35">
      <c r="F2706" s="37"/>
      <c r="G2706" s="37"/>
    </row>
    <row r="2707" spans="6:7" x14ac:dyDescent="0.35">
      <c r="F2707" s="37"/>
      <c r="G2707" s="37"/>
    </row>
    <row r="2708" spans="6:7" x14ac:dyDescent="0.35">
      <c r="F2708" s="37"/>
      <c r="G2708" s="37"/>
    </row>
    <row r="2709" spans="6:7" x14ac:dyDescent="0.35">
      <c r="F2709" s="37"/>
      <c r="G2709" s="37"/>
    </row>
    <row r="2710" spans="6:7" x14ac:dyDescent="0.35">
      <c r="F2710" s="37"/>
      <c r="G2710" s="37"/>
    </row>
    <row r="2711" spans="6:7" x14ac:dyDescent="0.35">
      <c r="F2711" s="37"/>
      <c r="G2711" s="37"/>
    </row>
    <row r="2712" spans="6:7" x14ac:dyDescent="0.35">
      <c r="F2712" s="37"/>
      <c r="G2712" s="37"/>
    </row>
    <row r="2713" spans="6:7" x14ac:dyDescent="0.35">
      <c r="F2713" s="37"/>
      <c r="G2713" s="37"/>
    </row>
    <row r="2714" spans="6:7" x14ac:dyDescent="0.35">
      <c r="F2714" s="37"/>
      <c r="G2714" s="37"/>
    </row>
    <row r="2715" spans="6:7" x14ac:dyDescent="0.35">
      <c r="F2715" s="37"/>
      <c r="G2715" s="37"/>
    </row>
    <row r="2716" spans="6:7" x14ac:dyDescent="0.35">
      <c r="F2716" s="37"/>
      <c r="G2716" s="37"/>
    </row>
    <row r="2717" spans="6:7" x14ac:dyDescent="0.35">
      <c r="F2717" s="37"/>
      <c r="G2717" s="37"/>
    </row>
    <row r="2718" spans="6:7" x14ac:dyDescent="0.35">
      <c r="F2718" s="37"/>
      <c r="G2718" s="37"/>
    </row>
    <row r="2719" spans="6:7" x14ac:dyDescent="0.35">
      <c r="F2719" s="37"/>
      <c r="G2719" s="37"/>
    </row>
    <row r="2720" spans="6:7" x14ac:dyDescent="0.35">
      <c r="F2720" s="37"/>
      <c r="G2720" s="37"/>
    </row>
    <row r="2721" spans="6:7" x14ac:dyDescent="0.35">
      <c r="F2721" s="37"/>
      <c r="G2721" s="37"/>
    </row>
    <row r="2722" spans="6:7" x14ac:dyDescent="0.35">
      <c r="F2722" s="37"/>
      <c r="G2722" s="37"/>
    </row>
    <row r="2723" spans="6:7" x14ac:dyDescent="0.35">
      <c r="F2723" s="37"/>
      <c r="G2723" s="37"/>
    </row>
    <row r="2724" spans="6:7" x14ac:dyDescent="0.35">
      <c r="F2724" s="37"/>
      <c r="G2724" s="37"/>
    </row>
    <row r="2725" spans="6:7" x14ac:dyDescent="0.35">
      <c r="F2725" s="37"/>
      <c r="G2725" s="37"/>
    </row>
    <row r="2726" spans="6:7" x14ac:dyDescent="0.35">
      <c r="F2726" s="37"/>
      <c r="G2726" s="37"/>
    </row>
    <row r="2727" spans="6:7" x14ac:dyDescent="0.35">
      <c r="F2727" s="37"/>
      <c r="G2727" s="37"/>
    </row>
    <row r="2728" spans="6:7" x14ac:dyDescent="0.35">
      <c r="F2728" s="37"/>
      <c r="G2728" s="37"/>
    </row>
    <row r="2729" spans="6:7" x14ac:dyDescent="0.35">
      <c r="F2729" s="37"/>
      <c r="G2729" s="37"/>
    </row>
    <row r="2730" spans="6:7" x14ac:dyDescent="0.35">
      <c r="F2730" s="37"/>
      <c r="G2730" s="37"/>
    </row>
    <row r="2731" spans="6:7" x14ac:dyDescent="0.35">
      <c r="F2731" s="37"/>
      <c r="G2731" s="37"/>
    </row>
    <row r="2732" spans="6:7" x14ac:dyDescent="0.35">
      <c r="F2732" s="37"/>
      <c r="G2732" s="37"/>
    </row>
    <row r="2733" spans="6:7" x14ac:dyDescent="0.35">
      <c r="F2733" s="37"/>
      <c r="G2733" s="37"/>
    </row>
    <row r="2734" spans="6:7" x14ac:dyDescent="0.35">
      <c r="F2734" s="37"/>
      <c r="G2734" s="37"/>
    </row>
    <row r="2735" spans="6:7" x14ac:dyDescent="0.35">
      <c r="F2735" s="37"/>
      <c r="G2735" s="37"/>
    </row>
    <row r="2736" spans="6:7" x14ac:dyDescent="0.35">
      <c r="F2736" s="37"/>
      <c r="G2736" s="37"/>
    </row>
    <row r="2737" spans="6:7" x14ac:dyDescent="0.35">
      <c r="F2737" s="37"/>
      <c r="G2737" s="37"/>
    </row>
    <row r="2738" spans="6:7" x14ac:dyDescent="0.35">
      <c r="F2738" s="37"/>
      <c r="G2738" s="37"/>
    </row>
    <row r="2739" spans="6:7" x14ac:dyDescent="0.35">
      <c r="F2739" s="37"/>
      <c r="G2739" s="37"/>
    </row>
    <row r="2740" spans="6:7" x14ac:dyDescent="0.35">
      <c r="F2740" s="37"/>
      <c r="G2740" s="37"/>
    </row>
    <row r="2741" spans="6:7" x14ac:dyDescent="0.35">
      <c r="F2741" s="37"/>
      <c r="G2741" s="37"/>
    </row>
    <row r="2742" spans="6:7" x14ac:dyDescent="0.35">
      <c r="F2742" s="37"/>
      <c r="G2742" s="37"/>
    </row>
    <row r="2743" spans="6:7" x14ac:dyDescent="0.35">
      <c r="F2743" s="37"/>
      <c r="G2743" s="37"/>
    </row>
    <row r="2744" spans="6:7" x14ac:dyDescent="0.35">
      <c r="F2744" s="37"/>
      <c r="G2744" s="37"/>
    </row>
    <row r="2745" spans="6:7" x14ac:dyDescent="0.35">
      <c r="F2745" s="37"/>
      <c r="G2745" s="37"/>
    </row>
    <row r="2746" spans="6:7" x14ac:dyDescent="0.35">
      <c r="F2746" s="37"/>
      <c r="G2746" s="37"/>
    </row>
    <row r="2747" spans="6:7" x14ac:dyDescent="0.35">
      <c r="F2747" s="37"/>
      <c r="G2747" s="37"/>
    </row>
    <row r="2748" spans="6:7" x14ac:dyDescent="0.35">
      <c r="F2748" s="37"/>
      <c r="G2748" s="37"/>
    </row>
    <row r="2749" spans="6:7" x14ac:dyDescent="0.35">
      <c r="F2749" s="37"/>
      <c r="G2749" s="37"/>
    </row>
    <row r="2750" spans="6:7" x14ac:dyDescent="0.35">
      <c r="F2750" s="37"/>
      <c r="G2750" s="37"/>
    </row>
    <row r="2751" spans="6:7" x14ac:dyDescent="0.35">
      <c r="F2751" s="37"/>
      <c r="G2751" s="37"/>
    </row>
    <row r="2752" spans="6:7" x14ac:dyDescent="0.35">
      <c r="F2752" s="37"/>
      <c r="G2752" s="37"/>
    </row>
    <row r="2753" spans="6:7" x14ac:dyDescent="0.35">
      <c r="F2753" s="37"/>
      <c r="G2753" s="37"/>
    </row>
    <row r="2754" spans="6:7" x14ac:dyDescent="0.35">
      <c r="F2754" s="37"/>
      <c r="G2754" s="37"/>
    </row>
    <row r="2755" spans="6:7" x14ac:dyDescent="0.35">
      <c r="F2755" s="37"/>
      <c r="G2755" s="37"/>
    </row>
    <row r="2756" spans="6:7" x14ac:dyDescent="0.35">
      <c r="F2756" s="37"/>
      <c r="G2756" s="37"/>
    </row>
    <row r="2757" spans="6:7" x14ac:dyDescent="0.35">
      <c r="F2757" s="37"/>
      <c r="G2757" s="37"/>
    </row>
    <row r="2758" spans="6:7" x14ac:dyDescent="0.35">
      <c r="F2758" s="37"/>
      <c r="G2758" s="37"/>
    </row>
    <row r="2759" spans="6:7" x14ac:dyDescent="0.35">
      <c r="F2759" s="37"/>
      <c r="G2759" s="37"/>
    </row>
    <row r="2760" spans="6:7" x14ac:dyDescent="0.35">
      <c r="F2760" s="37"/>
      <c r="G2760" s="37"/>
    </row>
    <row r="2761" spans="6:7" x14ac:dyDescent="0.35">
      <c r="F2761" s="37"/>
      <c r="G2761" s="37"/>
    </row>
    <row r="2762" spans="6:7" x14ac:dyDescent="0.35">
      <c r="F2762" s="37"/>
      <c r="G2762" s="37"/>
    </row>
    <row r="2763" spans="6:7" x14ac:dyDescent="0.35">
      <c r="F2763" s="37"/>
      <c r="G2763" s="37"/>
    </row>
    <row r="2764" spans="6:7" x14ac:dyDescent="0.35">
      <c r="F2764" s="37"/>
      <c r="G2764" s="37"/>
    </row>
    <row r="2765" spans="6:7" x14ac:dyDescent="0.35">
      <c r="F2765" s="37"/>
      <c r="G2765" s="37"/>
    </row>
    <row r="2766" spans="6:7" x14ac:dyDescent="0.35">
      <c r="F2766" s="37"/>
      <c r="G2766" s="37"/>
    </row>
    <row r="2767" spans="6:7" x14ac:dyDescent="0.35">
      <c r="F2767" s="37"/>
      <c r="G2767" s="37"/>
    </row>
    <row r="2768" spans="6:7" x14ac:dyDescent="0.35">
      <c r="F2768" s="37"/>
      <c r="G2768" s="37"/>
    </row>
    <row r="2769" spans="6:7" x14ac:dyDescent="0.35">
      <c r="F2769" s="37"/>
      <c r="G2769" s="37"/>
    </row>
    <row r="2770" spans="6:7" x14ac:dyDescent="0.35">
      <c r="F2770" s="37"/>
      <c r="G2770" s="37"/>
    </row>
    <row r="2771" spans="6:7" x14ac:dyDescent="0.35">
      <c r="F2771" s="37"/>
      <c r="G2771" s="37"/>
    </row>
    <row r="2772" spans="6:7" x14ac:dyDescent="0.35">
      <c r="F2772" s="37"/>
      <c r="G2772" s="37"/>
    </row>
    <row r="2773" spans="6:7" x14ac:dyDescent="0.35">
      <c r="F2773" s="37"/>
      <c r="G2773" s="37"/>
    </row>
    <row r="2774" spans="6:7" x14ac:dyDescent="0.35">
      <c r="F2774" s="37"/>
      <c r="G2774" s="37"/>
    </row>
    <row r="2775" spans="6:7" x14ac:dyDescent="0.35">
      <c r="F2775" s="37"/>
      <c r="G2775" s="37"/>
    </row>
    <row r="2776" spans="6:7" x14ac:dyDescent="0.35">
      <c r="F2776" s="37"/>
      <c r="G2776" s="37"/>
    </row>
    <row r="2777" spans="6:7" x14ac:dyDescent="0.35">
      <c r="F2777" s="37"/>
      <c r="G2777" s="37"/>
    </row>
    <row r="2778" spans="6:7" x14ac:dyDescent="0.35">
      <c r="F2778" s="37"/>
      <c r="G2778" s="37"/>
    </row>
    <row r="2779" spans="6:7" x14ac:dyDescent="0.35">
      <c r="F2779" s="37"/>
      <c r="G2779" s="37"/>
    </row>
    <row r="2780" spans="6:7" x14ac:dyDescent="0.35">
      <c r="F2780" s="37"/>
      <c r="G2780" s="37"/>
    </row>
    <row r="2781" spans="6:7" x14ac:dyDescent="0.35">
      <c r="F2781" s="37"/>
      <c r="G2781" s="37"/>
    </row>
    <row r="2782" spans="6:7" x14ac:dyDescent="0.35">
      <c r="F2782" s="37"/>
      <c r="G2782" s="37"/>
    </row>
    <row r="2783" spans="6:7" x14ac:dyDescent="0.35">
      <c r="F2783" s="37"/>
      <c r="G2783" s="37"/>
    </row>
    <row r="2784" spans="6:7" x14ac:dyDescent="0.35">
      <c r="F2784" s="37"/>
      <c r="G2784" s="37"/>
    </row>
    <row r="2785" spans="6:7" x14ac:dyDescent="0.35">
      <c r="F2785" s="37"/>
      <c r="G2785" s="37"/>
    </row>
    <row r="2786" spans="6:7" x14ac:dyDescent="0.35">
      <c r="F2786" s="37"/>
      <c r="G2786" s="37"/>
    </row>
    <row r="2787" spans="6:7" x14ac:dyDescent="0.35">
      <c r="F2787" s="37"/>
      <c r="G2787" s="37"/>
    </row>
    <row r="2788" spans="6:7" x14ac:dyDescent="0.35">
      <c r="F2788" s="37"/>
      <c r="G2788" s="37"/>
    </row>
    <row r="2789" spans="6:7" x14ac:dyDescent="0.35">
      <c r="F2789" s="37"/>
      <c r="G2789" s="37"/>
    </row>
    <row r="2790" spans="6:7" x14ac:dyDescent="0.35">
      <c r="F2790" s="37"/>
      <c r="G2790" s="37"/>
    </row>
    <row r="2791" spans="6:7" x14ac:dyDescent="0.35">
      <c r="F2791" s="37"/>
      <c r="G2791" s="37"/>
    </row>
    <row r="2792" spans="6:7" x14ac:dyDescent="0.35">
      <c r="F2792" s="37"/>
      <c r="G2792" s="37"/>
    </row>
    <row r="2793" spans="6:7" x14ac:dyDescent="0.35">
      <c r="F2793" s="37"/>
      <c r="G2793" s="37"/>
    </row>
    <row r="2794" spans="6:7" x14ac:dyDescent="0.35">
      <c r="F2794" s="37"/>
      <c r="G2794" s="37"/>
    </row>
    <row r="2795" spans="6:7" x14ac:dyDescent="0.35">
      <c r="F2795" s="37"/>
      <c r="G2795" s="37"/>
    </row>
    <row r="2796" spans="6:7" x14ac:dyDescent="0.35">
      <c r="F2796" s="37"/>
      <c r="G2796" s="37"/>
    </row>
    <row r="2797" spans="6:7" x14ac:dyDescent="0.35">
      <c r="F2797" s="37"/>
      <c r="G2797" s="37"/>
    </row>
    <row r="2798" spans="6:7" x14ac:dyDescent="0.35">
      <c r="F2798" s="37"/>
      <c r="G2798" s="37"/>
    </row>
    <row r="2799" spans="6:7" x14ac:dyDescent="0.35">
      <c r="F2799" s="37"/>
      <c r="G2799" s="37"/>
    </row>
    <row r="2800" spans="6:7" x14ac:dyDescent="0.35">
      <c r="F2800" s="37"/>
      <c r="G2800" s="37"/>
    </row>
    <row r="2801" spans="6:7" x14ac:dyDescent="0.35">
      <c r="F2801" s="37"/>
      <c r="G2801" s="37"/>
    </row>
    <row r="2802" spans="6:7" x14ac:dyDescent="0.35">
      <c r="F2802" s="37"/>
      <c r="G2802" s="37"/>
    </row>
    <row r="2803" spans="6:7" x14ac:dyDescent="0.35">
      <c r="F2803" s="37"/>
      <c r="G2803" s="37"/>
    </row>
    <row r="2804" spans="6:7" x14ac:dyDescent="0.35">
      <c r="F2804" s="37"/>
      <c r="G2804" s="37"/>
    </row>
    <row r="2805" spans="6:7" x14ac:dyDescent="0.35">
      <c r="F2805" s="37"/>
      <c r="G2805" s="37"/>
    </row>
    <row r="2806" spans="6:7" x14ac:dyDescent="0.35">
      <c r="F2806" s="37"/>
      <c r="G2806" s="37"/>
    </row>
    <row r="2807" spans="6:7" x14ac:dyDescent="0.35">
      <c r="F2807" s="37"/>
      <c r="G2807" s="37"/>
    </row>
    <row r="2808" spans="6:7" x14ac:dyDescent="0.35">
      <c r="F2808" s="37"/>
      <c r="G2808" s="37"/>
    </row>
    <row r="2809" spans="6:7" x14ac:dyDescent="0.35">
      <c r="F2809" s="37"/>
      <c r="G2809" s="37"/>
    </row>
    <row r="2810" spans="6:7" x14ac:dyDescent="0.35">
      <c r="F2810" s="37"/>
      <c r="G2810" s="37"/>
    </row>
    <row r="2811" spans="6:7" x14ac:dyDescent="0.35">
      <c r="F2811" s="37"/>
      <c r="G2811" s="37"/>
    </row>
    <row r="2812" spans="6:7" x14ac:dyDescent="0.35">
      <c r="F2812" s="37"/>
      <c r="G2812" s="37"/>
    </row>
    <row r="2813" spans="6:7" x14ac:dyDescent="0.35">
      <c r="F2813" s="37"/>
      <c r="G2813" s="37"/>
    </row>
    <row r="2814" spans="6:7" x14ac:dyDescent="0.35">
      <c r="F2814" s="37"/>
      <c r="G2814" s="37"/>
    </row>
    <row r="2815" spans="6:7" x14ac:dyDescent="0.35">
      <c r="F2815" s="37"/>
      <c r="G2815" s="37"/>
    </row>
    <row r="2816" spans="6:7" x14ac:dyDescent="0.35">
      <c r="F2816" s="37"/>
      <c r="G2816" s="37"/>
    </row>
    <row r="2817" spans="6:7" x14ac:dyDescent="0.35">
      <c r="F2817" s="37"/>
      <c r="G2817" s="37"/>
    </row>
    <row r="2818" spans="6:7" x14ac:dyDescent="0.35">
      <c r="F2818" s="37"/>
      <c r="G2818" s="37"/>
    </row>
    <row r="2819" spans="6:7" x14ac:dyDescent="0.35">
      <c r="F2819" s="37"/>
      <c r="G2819" s="37"/>
    </row>
    <row r="2820" spans="6:7" x14ac:dyDescent="0.35">
      <c r="F2820" s="37"/>
      <c r="G2820" s="37"/>
    </row>
    <row r="2821" spans="6:7" x14ac:dyDescent="0.35">
      <c r="F2821" s="37"/>
      <c r="G2821" s="37"/>
    </row>
    <row r="2822" spans="6:7" x14ac:dyDescent="0.35">
      <c r="F2822" s="37"/>
      <c r="G2822" s="37"/>
    </row>
    <row r="2823" spans="6:7" x14ac:dyDescent="0.35">
      <c r="F2823" s="37"/>
      <c r="G2823" s="37"/>
    </row>
    <row r="2824" spans="6:7" x14ac:dyDescent="0.35">
      <c r="F2824" s="37"/>
      <c r="G2824" s="37"/>
    </row>
    <row r="2825" spans="6:7" x14ac:dyDescent="0.35">
      <c r="F2825" s="37"/>
      <c r="G2825" s="37"/>
    </row>
    <row r="2826" spans="6:7" x14ac:dyDescent="0.35">
      <c r="F2826" s="37"/>
      <c r="G2826" s="37"/>
    </row>
    <row r="2827" spans="6:7" x14ac:dyDescent="0.35">
      <c r="F2827" s="37"/>
      <c r="G2827" s="37"/>
    </row>
    <row r="2828" spans="6:7" x14ac:dyDescent="0.35">
      <c r="F2828" s="37"/>
      <c r="G2828" s="37"/>
    </row>
    <row r="2829" spans="6:7" x14ac:dyDescent="0.35">
      <c r="F2829" s="37"/>
      <c r="G2829" s="37"/>
    </row>
    <row r="2830" spans="6:7" x14ac:dyDescent="0.35">
      <c r="F2830" s="37"/>
      <c r="G2830" s="37"/>
    </row>
    <row r="2831" spans="6:7" x14ac:dyDescent="0.35">
      <c r="F2831" s="37"/>
      <c r="G2831" s="37"/>
    </row>
    <row r="2832" spans="6:7" x14ac:dyDescent="0.35">
      <c r="F2832" s="37"/>
      <c r="G2832" s="37"/>
    </row>
    <row r="2833" spans="6:7" x14ac:dyDescent="0.35">
      <c r="F2833" s="37"/>
      <c r="G2833" s="37"/>
    </row>
    <row r="2834" spans="6:7" x14ac:dyDescent="0.35">
      <c r="F2834" s="37"/>
      <c r="G2834" s="37"/>
    </row>
    <row r="2835" spans="6:7" x14ac:dyDescent="0.35">
      <c r="F2835" s="37"/>
      <c r="G2835" s="37"/>
    </row>
    <row r="2836" spans="6:7" x14ac:dyDescent="0.35">
      <c r="F2836" s="37"/>
      <c r="G2836" s="37"/>
    </row>
    <row r="2837" spans="6:7" x14ac:dyDescent="0.35">
      <c r="F2837" s="37"/>
      <c r="G2837" s="37"/>
    </row>
    <row r="2838" spans="6:7" x14ac:dyDescent="0.35">
      <c r="F2838" s="37"/>
      <c r="G2838" s="37"/>
    </row>
    <row r="2839" spans="6:7" x14ac:dyDescent="0.35">
      <c r="F2839" s="37"/>
      <c r="G2839" s="37"/>
    </row>
    <row r="2840" spans="6:7" x14ac:dyDescent="0.35">
      <c r="F2840" s="37"/>
      <c r="G2840" s="37"/>
    </row>
    <row r="2841" spans="6:7" x14ac:dyDescent="0.35">
      <c r="F2841" s="37"/>
      <c r="G2841" s="37"/>
    </row>
    <row r="2842" spans="6:7" x14ac:dyDescent="0.35">
      <c r="F2842" s="37"/>
      <c r="G2842" s="37"/>
    </row>
    <row r="2843" spans="6:7" x14ac:dyDescent="0.35">
      <c r="F2843" s="37"/>
      <c r="G2843" s="37"/>
    </row>
    <row r="2844" spans="6:7" x14ac:dyDescent="0.35">
      <c r="F2844" s="37"/>
      <c r="G2844" s="37"/>
    </row>
    <row r="2845" spans="6:7" x14ac:dyDescent="0.35">
      <c r="F2845" s="37"/>
      <c r="G2845" s="37"/>
    </row>
    <row r="2846" spans="6:7" x14ac:dyDescent="0.35">
      <c r="F2846" s="37"/>
      <c r="G2846" s="37"/>
    </row>
    <row r="2847" spans="6:7" x14ac:dyDescent="0.35">
      <c r="F2847" s="37"/>
      <c r="G2847" s="37"/>
    </row>
    <row r="2848" spans="6:7" x14ac:dyDescent="0.35">
      <c r="F2848" s="37"/>
      <c r="G2848" s="37"/>
    </row>
    <row r="2849" spans="6:7" x14ac:dyDescent="0.35">
      <c r="F2849" s="37"/>
      <c r="G2849" s="37"/>
    </row>
    <row r="2850" spans="6:7" x14ac:dyDescent="0.35">
      <c r="F2850" s="37"/>
      <c r="G2850" s="37"/>
    </row>
    <row r="2851" spans="6:7" x14ac:dyDescent="0.35">
      <c r="F2851" s="37"/>
      <c r="G2851" s="37"/>
    </row>
    <row r="2852" spans="6:7" x14ac:dyDescent="0.35">
      <c r="F2852" s="37"/>
      <c r="G2852" s="37"/>
    </row>
    <row r="2853" spans="6:7" x14ac:dyDescent="0.35">
      <c r="F2853" s="37"/>
      <c r="G2853" s="37"/>
    </row>
    <row r="2854" spans="6:7" x14ac:dyDescent="0.35">
      <c r="F2854" s="37"/>
      <c r="G2854" s="37"/>
    </row>
    <row r="2855" spans="6:7" x14ac:dyDescent="0.35">
      <c r="F2855" s="37"/>
      <c r="G2855" s="37"/>
    </row>
    <row r="2856" spans="6:7" x14ac:dyDescent="0.35">
      <c r="F2856" s="37"/>
      <c r="G2856" s="37"/>
    </row>
    <row r="2857" spans="6:7" x14ac:dyDescent="0.35">
      <c r="F2857" s="37"/>
      <c r="G2857" s="37"/>
    </row>
    <row r="2858" spans="6:7" x14ac:dyDescent="0.35">
      <c r="F2858" s="37"/>
      <c r="G2858" s="37"/>
    </row>
    <row r="2859" spans="6:7" x14ac:dyDescent="0.35">
      <c r="F2859" s="37"/>
      <c r="G2859" s="37"/>
    </row>
    <row r="2860" spans="6:7" x14ac:dyDescent="0.35">
      <c r="F2860" s="37"/>
      <c r="G2860" s="37"/>
    </row>
    <row r="2861" spans="6:7" x14ac:dyDescent="0.35">
      <c r="F2861" s="37"/>
      <c r="G2861" s="37"/>
    </row>
    <row r="2862" spans="6:7" x14ac:dyDescent="0.35">
      <c r="F2862" s="37"/>
      <c r="G2862" s="37"/>
    </row>
    <row r="2863" spans="6:7" x14ac:dyDescent="0.35">
      <c r="F2863" s="37"/>
      <c r="G2863" s="37"/>
    </row>
    <row r="2864" spans="6:7" x14ac:dyDescent="0.35">
      <c r="F2864" s="37"/>
      <c r="G2864" s="37"/>
    </row>
    <row r="2865" spans="6:7" x14ac:dyDescent="0.35">
      <c r="F2865" s="37"/>
      <c r="G2865" s="37"/>
    </row>
    <row r="2866" spans="6:7" x14ac:dyDescent="0.35">
      <c r="F2866" s="37"/>
      <c r="G2866" s="37"/>
    </row>
    <row r="2867" spans="6:7" x14ac:dyDescent="0.35">
      <c r="F2867" s="37"/>
      <c r="G2867" s="37"/>
    </row>
    <row r="2868" spans="6:7" x14ac:dyDescent="0.35">
      <c r="F2868" s="37"/>
      <c r="G2868" s="37"/>
    </row>
    <row r="2869" spans="6:7" x14ac:dyDescent="0.35">
      <c r="F2869" s="37"/>
      <c r="G2869" s="37"/>
    </row>
    <row r="2870" spans="6:7" x14ac:dyDescent="0.35">
      <c r="F2870" s="37"/>
      <c r="G2870" s="37"/>
    </row>
    <row r="2871" spans="6:7" x14ac:dyDescent="0.35">
      <c r="F2871" s="37"/>
      <c r="G2871" s="37"/>
    </row>
    <row r="2872" spans="6:7" x14ac:dyDescent="0.35">
      <c r="F2872" s="37"/>
      <c r="G2872" s="37"/>
    </row>
    <row r="2873" spans="6:7" x14ac:dyDescent="0.35">
      <c r="F2873" s="37"/>
      <c r="G2873" s="37"/>
    </row>
    <row r="2874" spans="6:7" x14ac:dyDescent="0.35">
      <c r="F2874" s="37"/>
      <c r="G2874" s="37"/>
    </row>
    <row r="2875" spans="6:7" x14ac:dyDescent="0.35">
      <c r="F2875" s="37"/>
      <c r="G2875" s="37"/>
    </row>
    <row r="2876" spans="6:7" x14ac:dyDescent="0.35">
      <c r="F2876" s="37"/>
      <c r="G2876" s="37"/>
    </row>
    <row r="2877" spans="6:7" x14ac:dyDescent="0.35">
      <c r="F2877" s="37"/>
      <c r="G2877" s="37"/>
    </row>
    <row r="2878" spans="6:7" x14ac:dyDescent="0.35">
      <c r="F2878" s="37"/>
      <c r="G2878" s="37"/>
    </row>
    <row r="2879" spans="6:7" x14ac:dyDescent="0.35">
      <c r="F2879" s="37"/>
      <c r="G2879" s="37"/>
    </row>
    <row r="2880" spans="6:7" x14ac:dyDescent="0.35">
      <c r="F2880" s="37"/>
      <c r="G2880" s="37"/>
    </row>
    <row r="2881" spans="6:7" x14ac:dyDescent="0.35">
      <c r="F2881" s="37"/>
      <c r="G2881" s="37"/>
    </row>
    <row r="2882" spans="6:7" x14ac:dyDescent="0.35">
      <c r="F2882" s="37"/>
      <c r="G2882" s="37"/>
    </row>
    <row r="2883" spans="6:7" x14ac:dyDescent="0.35">
      <c r="F2883" s="37"/>
      <c r="G2883" s="37"/>
    </row>
    <row r="2884" spans="6:7" x14ac:dyDescent="0.35">
      <c r="F2884" s="37"/>
      <c r="G2884" s="37"/>
    </row>
    <row r="2885" spans="6:7" x14ac:dyDescent="0.35">
      <c r="F2885" s="37"/>
      <c r="G2885" s="37"/>
    </row>
    <row r="2886" spans="6:7" x14ac:dyDescent="0.35">
      <c r="F2886" s="37"/>
      <c r="G2886" s="37"/>
    </row>
    <row r="2887" spans="6:7" x14ac:dyDescent="0.35">
      <c r="F2887" s="37"/>
      <c r="G2887" s="37"/>
    </row>
    <row r="2888" spans="6:7" x14ac:dyDescent="0.35">
      <c r="F2888" s="37"/>
      <c r="G2888" s="37"/>
    </row>
    <row r="2889" spans="6:7" x14ac:dyDescent="0.35">
      <c r="F2889" s="37"/>
      <c r="G2889" s="37"/>
    </row>
    <row r="2890" spans="6:7" x14ac:dyDescent="0.35">
      <c r="F2890" s="37"/>
      <c r="G2890" s="37"/>
    </row>
    <row r="2891" spans="6:7" x14ac:dyDescent="0.35">
      <c r="F2891" s="37"/>
      <c r="G2891" s="37"/>
    </row>
    <row r="2892" spans="6:7" x14ac:dyDescent="0.35">
      <c r="F2892" s="37"/>
      <c r="G2892" s="37"/>
    </row>
    <row r="2893" spans="6:7" x14ac:dyDescent="0.35">
      <c r="F2893" s="37"/>
      <c r="G2893" s="37"/>
    </row>
    <row r="2894" spans="6:7" x14ac:dyDescent="0.35">
      <c r="F2894" s="37"/>
      <c r="G2894" s="37"/>
    </row>
    <row r="2895" spans="6:7" x14ac:dyDescent="0.35">
      <c r="F2895" s="37"/>
      <c r="G2895" s="37"/>
    </row>
    <row r="2896" spans="6:7" x14ac:dyDescent="0.35">
      <c r="F2896" s="37"/>
      <c r="G2896" s="37"/>
    </row>
    <row r="2897" spans="6:7" x14ac:dyDescent="0.35">
      <c r="F2897" s="37"/>
      <c r="G2897" s="37"/>
    </row>
    <row r="2898" spans="6:7" x14ac:dyDescent="0.35">
      <c r="F2898" s="37"/>
      <c r="G2898" s="37"/>
    </row>
    <row r="2899" spans="6:7" x14ac:dyDescent="0.35">
      <c r="F2899" s="37"/>
      <c r="G2899" s="37"/>
    </row>
    <row r="2900" spans="6:7" x14ac:dyDescent="0.35">
      <c r="F2900" s="37"/>
      <c r="G2900" s="37"/>
    </row>
    <row r="2901" spans="6:7" x14ac:dyDescent="0.35">
      <c r="F2901" s="37"/>
      <c r="G2901" s="37"/>
    </row>
    <row r="2902" spans="6:7" x14ac:dyDescent="0.35">
      <c r="F2902" s="37"/>
      <c r="G2902" s="37"/>
    </row>
    <row r="2903" spans="6:7" x14ac:dyDescent="0.35">
      <c r="F2903" s="37"/>
      <c r="G2903" s="37"/>
    </row>
    <row r="2904" spans="6:7" x14ac:dyDescent="0.35">
      <c r="F2904" s="37"/>
      <c r="G2904" s="37"/>
    </row>
    <row r="2905" spans="6:7" x14ac:dyDescent="0.35">
      <c r="F2905" s="37"/>
      <c r="G2905" s="37"/>
    </row>
    <row r="2906" spans="6:7" x14ac:dyDescent="0.35">
      <c r="F2906" s="37"/>
      <c r="G2906" s="37"/>
    </row>
    <row r="2907" spans="6:7" x14ac:dyDescent="0.35">
      <c r="F2907" s="37"/>
      <c r="G2907" s="37"/>
    </row>
    <row r="2908" spans="6:7" x14ac:dyDescent="0.35">
      <c r="F2908" s="37"/>
      <c r="G2908" s="37"/>
    </row>
    <row r="2909" spans="6:7" x14ac:dyDescent="0.35">
      <c r="F2909" s="37"/>
      <c r="G2909" s="37"/>
    </row>
    <row r="2910" spans="6:7" x14ac:dyDescent="0.35">
      <c r="F2910" s="37"/>
      <c r="G2910" s="37"/>
    </row>
    <row r="2911" spans="6:7" x14ac:dyDescent="0.35">
      <c r="F2911" s="37"/>
      <c r="G2911" s="37"/>
    </row>
    <row r="2912" spans="6:7" x14ac:dyDescent="0.35">
      <c r="F2912" s="37"/>
      <c r="G2912" s="37"/>
    </row>
    <row r="2913" spans="6:7" x14ac:dyDescent="0.35">
      <c r="F2913" s="37"/>
      <c r="G2913" s="37"/>
    </row>
    <row r="2914" spans="6:7" x14ac:dyDescent="0.35">
      <c r="F2914" s="37"/>
      <c r="G2914" s="37"/>
    </row>
    <row r="2915" spans="6:7" x14ac:dyDescent="0.35">
      <c r="F2915" s="37"/>
      <c r="G2915" s="37"/>
    </row>
    <row r="2916" spans="6:7" x14ac:dyDescent="0.35">
      <c r="F2916" s="37"/>
      <c r="G2916" s="37"/>
    </row>
    <row r="2917" spans="6:7" x14ac:dyDescent="0.35">
      <c r="F2917" s="37"/>
      <c r="G2917" s="37"/>
    </row>
    <row r="2918" spans="6:7" x14ac:dyDescent="0.35">
      <c r="F2918" s="37"/>
      <c r="G2918" s="37"/>
    </row>
    <row r="2919" spans="6:7" x14ac:dyDescent="0.35">
      <c r="F2919" s="37"/>
      <c r="G2919" s="37"/>
    </row>
    <row r="2920" spans="6:7" x14ac:dyDescent="0.35">
      <c r="F2920" s="37"/>
      <c r="G2920" s="37"/>
    </row>
    <row r="2921" spans="6:7" x14ac:dyDescent="0.35">
      <c r="F2921" s="37"/>
      <c r="G2921" s="37"/>
    </row>
    <row r="2922" spans="6:7" x14ac:dyDescent="0.35">
      <c r="F2922" s="37"/>
      <c r="G2922" s="37"/>
    </row>
    <row r="2923" spans="6:7" x14ac:dyDescent="0.35">
      <c r="F2923" s="37"/>
      <c r="G2923" s="37"/>
    </row>
    <row r="2924" spans="6:7" x14ac:dyDescent="0.35">
      <c r="F2924" s="37"/>
      <c r="G2924" s="37"/>
    </row>
    <row r="2925" spans="6:7" x14ac:dyDescent="0.35">
      <c r="F2925" s="37"/>
      <c r="G2925" s="37"/>
    </row>
    <row r="2926" spans="6:7" x14ac:dyDescent="0.35">
      <c r="F2926" s="37"/>
      <c r="G2926" s="37"/>
    </row>
    <row r="2927" spans="6:7" x14ac:dyDescent="0.35">
      <c r="F2927" s="37"/>
      <c r="G2927" s="37"/>
    </row>
    <row r="2928" spans="6:7" x14ac:dyDescent="0.35">
      <c r="F2928" s="37"/>
      <c r="G2928" s="37"/>
    </row>
    <row r="2929" spans="6:7" x14ac:dyDescent="0.35">
      <c r="F2929" s="37"/>
      <c r="G2929" s="37"/>
    </row>
    <row r="2930" spans="6:7" x14ac:dyDescent="0.35">
      <c r="F2930" s="37"/>
      <c r="G2930" s="37"/>
    </row>
    <row r="2931" spans="6:7" x14ac:dyDescent="0.35">
      <c r="F2931" s="37"/>
      <c r="G2931" s="37"/>
    </row>
    <row r="2932" spans="6:7" x14ac:dyDescent="0.35">
      <c r="F2932" s="37"/>
      <c r="G2932" s="37"/>
    </row>
    <row r="2933" spans="6:7" x14ac:dyDescent="0.35">
      <c r="F2933" s="37"/>
      <c r="G2933" s="37"/>
    </row>
    <row r="2934" spans="6:7" x14ac:dyDescent="0.35">
      <c r="F2934" s="37"/>
      <c r="G2934" s="37"/>
    </row>
    <row r="2935" spans="6:7" x14ac:dyDescent="0.35">
      <c r="F2935" s="37"/>
      <c r="G2935" s="37"/>
    </row>
    <row r="2936" spans="6:7" x14ac:dyDescent="0.35">
      <c r="F2936" s="37"/>
      <c r="G2936" s="37"/>
    </row>
    <row r="2937" spans="6:7" x14ac:dyDescent="0.35">
      <c r="F2937" s="37"/>
      <c r="G2937" s="37"/>
    </row>
    <row r="2938" spans="6:7" x14ac:dyDescent="0.35">
      <c r="F2938" s="37"/>
      <c r="G2938" s="37"/>
    </row>
    <row r="2939" spans="6:7" x14ac:dyDescent="0.35">
      <c r="F2939" s="37"/>
      <c r="G2939" s="37"/>
    </row>
    <row r="2940" spans="6:7" x14ac:dyDescent="0.35">
      <c r="F2940" s="37"/>
      <c r="G2940" s="37"/>
    </row>
    <row r="2941" spans="6:7" x14ac:dyDescent="0.35">
      <c r="F2941" s="37"/>
      <c r="G2941" s="37"/>
    </row>
    <row r="2942" spans="6:7" x14ac:dyDescent="0.35">
      <c r="F2942" s="37"/>
      <c r="G2942" s="37"/>
    </row>
    <row r="2943" spans="6:7" x14ac:dyDescent="0.35">
      <c r="F2943" s="37"/>
      <c r="G2943" s="37"/>
    </row>
    <row r="2944" spans="6:7" x14ac:dyDescent="0.35">
      <c r="F2944" s="37"/>
      <c r="G2944" s="37"/>
    </row>
    <row r="2945" spans="6:7" x14ac:dyDescent="0.35">
      <c r="F2945" s="37"/>
      <c r="G2945" s="37"/>
    </row>
    <row r="2946" spans="6:7" x14ac:dyDescent="0.35">
      <c r="F2946" s="37"/>
      <c r="G2946" s="37"/>
    </row>
    <row r="2947" spans="6:7" x14ac:dyDescent="0.35">
      <c r="F2947" s="37"/>
      <c r="G2947" s="37"/>
    </row>
    <row r="2948" spans="6:7" x14ac:dyDescent="0.35">
      <c r="F2948" s="37"/>
      <c r="G2948" s="37"/>
    </row>
    <row r="2949" spans="6:7" x14ac:dyDescent="0.35">
      <c r="F2949" s="37"/>
      <c r="G2949" s="37"/>
    </row>
    <row r="2950" spans="6:7" x14ac:dyDescent="0.35">
      <c r="F2950" s="37"/>
      <c r="G2950" s="37"/>
    </row>
    <row r="2951" spans="6:7" x14ac:dyDescent="0.35">
      <c r="F2951" s="37"/>
      <c r="G2951" s="37"/>
    </row>
    <row r="2952" spans="6:7" x14ac:dyDescent="0.35">
      <c r="F2952" s="37"/>
      <c r="G2952" s="37"/>
    </row>
    <row r="2953" spans="6:7" x14ac:dyDescent="0.35">
      <c r="F2953" s="37"/>
      <c r="G2953" s="37"/>
    </row>
    <row r="2954" spans="6:7" x14ac:dyDescent="0.35">
      <c r="F2954" s="37"/>
      <c r="G2954" s="37"/>
    </row>
    <row r="2955" spans="6:7" x14ac:dyDescent="0.35">
      <c r="F2955" s="37"/>
      <c r="G2955" s="37"/>
    </row>
    <row r="2956" spans="6:7" x14ac:dyDescent="0.35">
      <c r="F2956" s="37"/>
      <c r="G2956" s="37"/>
    </row>
    <row r="2957" spans="6:7" x14ac:dyDescent="0.35">
      <c r="F2957" s="37"/>
      <c r="G2957" s="37"/>
    </row>
    <row r="2958" spans="6:7" x14ac:dyDescent="0.35">
      <c r="F2958" s="37"/>
      <c r="G2958" s="37"/>
    </row>
    <row r="2959" spans="6:7" x14ac:dyDescent="0.35">
      <c r="F2959" s="37"/>
      <c r="G2959" s="37"/>
    </row>
    <row r="2960" spans="6:7" x14ac:dyDescent="0.35">
      <c r="F2960" s="37"/>
      <c r="G2960" s="37"/>
    </row>
    <row r="2961" spans="6:7" x14ac:dyDescent="0.35">
      <c r="F2961" s="37"/>
      <c r="G2961" s="37"/>
    </row>
    <row r="2962" spans="6:7" x14ac:dyDescent="0.35">
      <c r="F2962" s="37"/>
      <c r="G2962" s="37"/>
    </row>
    <row r="2963" spans="6:7" x14ac:dyDescent="0.35">
      <c r="F2963" s="37"/>
      <c r="G2963" s="37"/>
    </row>
    <row r="2964" spans="6:7" x14ac:dyDescent="0.35">
      <c r="F2964" s="37"/>
      <c r="G2964" s="37"/>
    </row>
    <row r="2965" spans="6:7" x14ac:dyDescent="0.35">
      <c r="F2965" s="37"/>
      <c r="G2965" s="37"/>
    </row>
    <row r="2966" spans="6:7" x14ac:dyDescent="0.35">
      <c r="F2966" s="37"/>
      <c r="G2966" s="37"/>
    </row>
    <row r="2967" spans="6:7" x14ac:dyDescent="0.35">
      <c r="F2967" s="37"/>
      <c r="G2967" s="37"/>
    </row>
    <row r="2968" spans="6:7" x14ac:dyDescent="0.35">
      <c r="F2968" s="37"/>
      <c r="G2968" s="37"/>
    </row>
    <row r="2969" spans="6:7" x14ac:dyDescent="0.35">
      <c r="F2969" s="37"/>
      <c r="G2969" s="37"/>
    </row>
    <row r="2970" spans="6:7" x14ac:dyDescent="0.35">
      <c r="F2970" s="37"/>
      <c r="G2970" s="37"/>
    </row>
    <row r="2971" spans="6:7" x14ac:dyDescent="0.35">
      <c r="F2971" s="37"/>
      <c r="G2971" s="37"/>
    </row>
    <row r="2972" spans="6:7" x14ac:dyDescent="0.35">
      <c r="F2972" s="37"/>
      <c r="G2972" s="37"/>
    </row>
    <row r="2973" spans="6:7" x14ac:dyDescent="0.35">
      <c r="F2973" s="37"/>
      <c r="G2973" s="37"/>
    </row>
    <row r="2974" spans="6:7" x14ac:dyDescent="0.35">
      <c r="F2974" s="37"/>
      <c r="G2974" s="37"/>
    </row>
    <row r="2975" spans="6:7" x14ac:dyDescent="0.35">
      <c r="F2975" s="37"/>
      <c r="G2975" s="37"/>
    </row>
    <row r="2976" spans="6:7" x14ac:dyDescent="0.35">
      <c r="F2976" s="37"/>
      <c r="G2976" s="37"/>
    </row>
    <row r="2977" spans="6:7" x14ac:dyDescent="0.35">
      <c r="F2977" s="37"/>
      <c r="G2977" s="37"/>
    </row>
    <row r="2978" spans="6:7" x14ac:dyDescent="0.35">
      <c r="F2978" s="37"/>
      <c r="G2978" s="37"/>
    </row>
    <row r="2979" spans="6:7" x14ac:dyDescent="0.35">
      <c r="F2979" s="37"/>
      <c r="G2979" s="37"/>
    </row>
    <row r="2980" spans="6:7" x14ac:dyDescent="0.35">
      <c r="F2980" s="37"/>
      <c r="G2980" s="37"/>
    </row>
    <row r="2981" spans="6:7" x14ac:dyDescent="0.35">
      <c r="F2981" s="37"/>
      <c r="G2981" s="37"/>
    </row>
    <row r="2982" spans="6:7" x14ac:dyDescent="0.35">
      <c r="F2982" s="37"/>
      <c r="G2982" s="37"/>
    </row>
    <row r="2983" spans="6:7" x14ac:dyDescent="0.35">
      <c r="F2983" s="37"/>
      <c r="G2983" s="37"/>
    </row>
    <row r="2984" spans="6:7" x14ac:dyDescent="0.35">
      <c r="F2984" s="37"/>
      <c r="G2984" s="37"/>
    </row>
    <row r="2985" spans="6:7" x14ac:dyDescent="0.35">
      <c r="F2985" s="37"/>
      <c r="G2985" s="37"/>
    </row>
    <row r="2986" spans="6:7" x14ac:dyDescent="0.35">
      <c r="F2986" s="37"/>
      <c r="G2986" s="37"/>
    </row>
    <row r="2987" spans="6:7" x14ac:dyDescent="0.35">
      <c r="F2987" s="37"/>
      <c r="G2987" s="37"/>
    </row>
    <row r="2988" spans="6:7" x14ac:dyDescent="0.35">
      <c r="F2988" s="37"/>
      <c r="G2988" s="37"/>
    </row>
    <row r="2989" spans="6:7" x14ac:dyDescent="0.35">
      <c r="F2989" s="37"/>
      <c r="G2989" s="37"/>
    </row>
    <row r="2990" spans="6:7" x14ac:dyDescent="0.35">
      <c r="F2990" s="37"/>
      <c r="G2990" s="37"/>
    </row>
    <row r="2991" spans="6:7" x14ac:dyDescent="0.35">
      <c r="F2991" s="37"/>
      <c r="G2991" s="37"/>
    </row>
    <row r="2992" spans="6:7" x14ac:dyDescent="0.35">
      <c r="F2992" s="37"/>
      <c r="G2992" s="37"/>
    </row>
    <row r="2993" spans="6:7" x14ac:dyDescent="0.35">
      <c r="F2993" s="37"/>
      <c r="G2993" s="37"/>
    </row>
    <row r="2994" spans="6:7" x14ac:dyDescent="0.35">
      <c r="F2994" s="37"/>
      <c r="G2994" s="37"/>
    </row>
    <row r="2995" spans="6:7" x14ac:dyDescent="0.35">
      <c r="F2995" s="37"/>
      <c r="G2995" s="37"/>
    </row>
    <row r="2996" spans="6:7" x14ac:dyDescent="0.35">
      <c r="F2996" s="37"/>
      <c r="G2996" s="37"/>
    </row>
    <row r="2997" spans="6:7" x14ac:dyDescent="0.35">
      <c r="F2997" s="37"/>
      <c r="G2997" s="37"/>
    </row>
    <row r="2998" spans="6:7" x14ac:dyDescent="0.35">
      <c r="F2998" s="37"/>
      <c r="G2998" s="37"/>
    </row>
    <row r="2999" spans="6:7" x14ac:dyDescent="0.35">
      <c r="F2999" s="37"/>
      <c r="G2999" s="37"/>
    </row>
    <row r="3000" spans="6:7" x14ac:dyDescent="0.35">
      <c r="F3000" s="37"/>
      <c r="G3000" s="37"/>
    </row>
    <row r="3001" spans="6:7" x14ac:dyDescent="0.35">
      <c r="F3001" s="37"/>
      <c r="G3001" s="37"/>
    </row>
    <row r="3002" spans="6:7" x14ac:dyDescent="0.35">
      <c r="F3002" s="37"/>
      <c r="G3002" s="37"/>
    </row>
    <row r="3003" spans="6:7" x14ac:dyDescent="0.35">
      <c r="F3003" s="37"/>
      <c r="G3003" s="37"/>
    </row>
    <row r="3004" spans="6:7" x14ac:dyDescent="0.35">
      <c r="F3004" s="37"/>
      <c r="G3004" s="37"/>
    </row>
    <row r="3005" spans="6:7" x14ac:dyDescent="0.35">
      <c r="F3005" s="37"/>
      <c r="G3005" s="37"/>
    </row>
    <row r="3006" spans="6:7" x14ac:dyDescent="0.35">
      <c r="F3006" s="37"/>
      <c r="G3006" s="37"/>
    </row>
    <row r="3007" spans="6:7" x14ac:dyDescent="0.35">
      <c r="F3007" s="37"/>
      <c r="G3007" s="37"/>
    </row>
    <row r="3008" spans="6:7" x14ac:dyDescent="0.35">
      <c r="F3008" s="37"/>
      <c r="G3008" s="37"/>
    </row>
    <row r="3009" spans="6:7" x14ac:dyDescent="0.35">
      <c r="F3009" s="37"/>
      <c r="G3009" s="37"/>
    </row>
    <row r="3010" spans="6:7" x14ac:dyDescent="0.35">
      <c r="F3010" s="37"/>
      <c r="G3010" s="37"/>
    </row>
    <row r="3011" spans="6:7" x14ac:dyDescent="0.35">
      <c r="F3011" s="37"/>
      <c r="G3011" s="37"/>
    </row>
    <row r="3012" spans="6:7" x14ac:dyDescent="0.35">
      <c r="F3012" s="37"/>
      <c r="G3012" s="37"/>
    </row>
    <row r="3013" spans="6:7" x14ac:dyDescent="0.35">
      <c r="F3013" s="37"/>
      <c r="G3013" s="37"/>
    </row>
    <row r="3014" spans="6:7" x14ac:dyDescent="0.35">
      <c r="F3014" s="37"/>
      <c r="G3014" s="37"/>
    </row>
    <row r="3015" spans="6:7" x14ac:dyDescent="0.35">
      <c r="F3015" s="37"/>
      <c r="G3015" s="37"/>
    </row>
    <row r="3016" spans="6:7" x14ac:dyDescent="0.35">
      <c r="F3016" s="37"/>
      <c r="G3016" s="37"/>
    </row>
    <row r="3017" spans="6:7" x14ac:dyDescent="0.35">
      <c r="F3017" s="37"/>
      <c r="G3017" s="37"/>
    </row>
    <row r="3018" spans="6:7" x14ac:dyDescent="0.35">
      <c r="F3018" s="37"/>
      <c r="G3018" s="37"/>
    </row>
    <row r="3019" spans="6:7" x14ac:dyDescent="0.35">
      <c r="F3019" s="37"/>
      <c r="G3019" s="37"/>
    </row>
    <row r="3020" spans="6:7" x14ac:dyDescent="0.35">
      <c r="F3020" s="37"/>
      <c r="G3020" s="37"/>
    </row>
    <row r="3021" spans="6:7" x14ac:dyDescent="0.35">
      <c r="F3021" s="37"/>
      <c r="G3021" s="37"/>
    </row>
    <row r="3022" spans="6:7" x14ac:dyDescent="0.35">
      <c r="F3022" s="37"/>
      <c r="G3022" s="37"/>
    </row>
    <row r="3023" spans="6:7" x14ac:dyDescent="0.35">
      <c r="F3023" s="37"/>
      <c r="G3023" s="37"/>
    </row>
    <row r="3024" spans="6:7" x14ac:dyDescent="0.35">
      <c r="F3024" s="37"/>
      <c r="G3024" s="37"/>
    </row>
    <row r="3025" spans="6:7" x14ac:dyDescent="0.35">
      <c r="F3025" s="37"/>
      <c r="G3025" s="37"/>
    </row>
    <row r="3026" spans="6:7" x14ac:dyDescent="0.35">
      <c r="F3026" s="37"/>
      <c r="G3026" s="37"/>
    </row>
    <row r="3027" spans="6:7" x14ac:dyDescent="0.35">
      <c r="F3027" s="37"/>
      <c r="G3027" s="37"/>
    </row>
    <row r="3028" spans="6:7" x14ac:dyDescent="0.35">
      <c r="F3028" s="37"/>
      <c r="G3028" s="37"/>
    </row>
    <row r="3029" spans="6:7" x14ac:dyDescent="0.35">
      <c r="F3029" s="37"/>
      <c r="G3029" s="37"/>
    </row>
    <row r="3030" spans="6:7" x14ac:dyDescent="0.35">
      <c r="F3030" s="37"/>
      <c r="G3030" s="37"/>
    </row>
    <row r="3031" spans="6:7" x14ac:dyDescent="0.35">
      <c r="F3031" s="37"/>
      <c r="G3031" s="37"/>
    </row>
    <row r="3032" spans="6:7" x14ac:dyDescent="0.35">
      <c r="F3032" s="37"/>
      <c r="G3032" s="37"/>
    </row>
    <row r="3033" spans="6:7" x14ac:dyDescent="0.35">
      <c r="F3033" s="37"/>
      <c r="G3033" s="37"/>
    </row>
    <row r="3034" spans="6:7" x14ac:dyDescent="0.35">
      <c r="F3034" s="37"/>
      <c r="G3034" s="37"/>
    </row>
    <row r="3035" spans="6:7" x14ac:dyDescent="0.35">
      <c r="F3035" s="37"/>
      <c r="G3035" s="37"/>
    </row>
    <row r="3036" spans="6:7" x14ac:dyDescent="0.35">
      <c r="F3036" s="37"/>
      <c r="G3036" s="37"/>
    </row>
    <row r="3037" spans="6:7" x14ac:dyDescent="0.35">
      <c r="F3037" s="37"/>
      <c r="G3037" s="37"/>
    </row>
    <row r="3038" spans="6:7" x14ac:dyDescent="0.35">
      <c r="F3038" s="37"/>
      <c r="G3038" s="37"/>
    </row>
    <row r="3039" spans="6:7" x14ac:dyDescent="0.35">
      <c r="F3039" s="37"/>
      <c r="G3039" s="37"/>
    </row>
    <row r="3040" spans="6:7" x14ac:dyDescent="0.35">
      <c r="F3040" s="37"/>
      <c r="G3040" s="37"/>
    </row>
    <row r="3041" spans="6:7" x14ac:dyDescent="0.35">
      <c r="F3041" s="37"/>
      <c r="G3041" s="37"/>
    </row>
    <row r="3042" spans="6:7" x14ac:dyDescent="0.35">
      <c r="F3042" s="37"/>
      <c r="G3042" s="37"/>
    </row>
    <row r="3043" spans="6:7" x14ac:dyDescent="0.35">
      <c r="F3043" s="37"/>
      <c r="G3043" s="37"/>
    </row>
    <row r="3044" spans="6:7" x14ac:dyDescent="0.35">
      <c r="F3044" s="37"/>
      <c r="G3044" s="37"/>
    </row>
    <row r="3045" spans="6:7" x14ac:dyDescent="0.35">
      <c r="F3045" s="37"/>
      <c r="G3045" s="37"/>
    </row>
    <row r="3046" spans="6:7" x14ac:dyDescent="0.35">
      <c r="F3046" s="37"/>
      <c r="G3046" s="37"/>
    </row>
    <row r="3047" spans="6:7" x14ac:dyDescent="0.35">
      <c r="F3047" s="37"/>
      <c r="G3047" s="37"/>
    </row>
    <row r="3048" spans="6:7" x14ac:dyDescent="0.35">
      <c r="F3048" s="37"/>
      <c r="G3048" s="37"/>
    </row>
    <row r="3049" spans="6:7" x14ac:dyDescent="0.35">
      <c r="F3049" s="37"/>
      <c r="G3049" s="37"/>
    </row>
    <row r="3050" spans="6:7" x14ac:dyDescent="0.35">
      <c r="F3050" s="37"/>
      <c r="G3050" s="37"/>
    </row>
    <row r="3051" spans="6:7" x14ac:dyDescent="0.35">
      <c r="F3051" s="37"/>
      <c r="G3051" s="37"/>
    </row>
    <row r="3052" spans="6:7" x14ac:dyDescent="0.35">
      <c r="F3052" s="37"/>
      <c r="G3052" s="37"/>
    </row>
    <row r="3053" spans="6:7" x14ac:dyDescent="0.35">
      <c r="F3053" s="37"/>
      <c r="G3053" s="37"/>
    </row>
    <row r="3054" spans="6:7" x14ac:dyDescent="0.35">
      <c r="F3054" s="37"/>
      <c r="G3054" s="37"/>
    </row>
    <row r="3055" spans="6:7" x14ac:dyDescent="0.35">
      <c r="F3055" s="37"/>
      <c r="G3055" s="37"/>
    </row>
    <row r="3056" spans="6:7" x14ac:dyDescent="0.35">
      <c r="F3056" s="37"/>
      <c r="G3056" s="37"/>
    </row>
    <row r="3057" spans="6:7" x14ac:dyDescent="0.35">
      <c r="F3057" s="37"/>
      <c r="G3057" s="37"/>
    </row>
    <row r="3058" spans="6:7" x14ac:dyDescent="0.35">
      <c r="F3058" s="37"/>
      <c r="G3058" s="37"/>
    </row>
    <row r="3059" spans="6:7" x14ac:dyDescent="0.35">
      <c r="F3059" s="37"/>
      <c r="G3059" s="37"/>
    </row>
    <row r="3060" spans="6:7" x14ac:dyDescent="0.35">
      <c r="F3060" s="37"/>
      <c r="G3060" s="37"/>
    </row>
    <row r="3061" spans="6:7" x14ac:dyDescent="0.35">
      <c r="F3061" s="37"/>
      <c r="G3061" s="37"/>
    </row>
    <row r="3062" spans="6:7" x14ac:dyDescent="0.35">
      <c r="F3062" s="37"/>
      <c r="G3062" s="37"/>
    </row>
    <row r="3063" spans="6:7" x14ac:dyDescent="0.35">
      <c r="F3063" s="37"/>
      <c r="G3063" s="37"/>
    </row>
    <row r="3064" spans="6:7" x14ac:dyDescent="0.35">
      <c r="F3064" s="37"/>
      <c r="G3064" s="37"/>
    </row>
    <row r="3065" spans="6:7" x14ac:dyDescent="0.35">
      <c r="F3065" s="37"/>
      <c r="G3065" s="37"/>
    </row>
    <row r="3066" spans="6:7" x14ac:dyDescent="0.35">
      <c r="F3066" s="37"/>
      <c r="G3066" s="37"/>
    </row>
    <row r="3067" spans="6:7" x14ac:dyDescent="0.35">
      <c r="F3067" s="37"/>
      <c r="G3067" s="37"/>
    </row>
    <row r="3068" spans="6:7" x14ac:dyDescent="0.35">
      <c r="F3068" s="37"/>
      <c r="G3068" s="37"/>
    </row>
    <row r="3069" spans="6:7" x14ac:dyDescent="0.35">
      <c r="F3069" s="37"/>
      <c r="G3069" s="37"/>
    </row>
    <row r="3070" spans="6:7" x14ac:dyDescent="0.35">
      <c r="F3070" s="37"/>
      <c r="G3070" s="37"/>
    </row>
    <row r="3071" spans="6:7" x14ac:dyDescent="0.35">
      <c r="F3071" s="37"/>
      <c r="G3071" s="37"/>
    </row>
    <row r="3072" spans="6:7" x14ac:dyDescent="0.35">
      <c r="F3072" s="37"/>
      <c r="G3072" s="37"/>
    </row>
    <row r="3073" spans="6:7" x14ac:dyDescent="0.35">
      <c r="F3073" s="37"/>
      <c r="G3073" s="37"/>
    </row>
    <row r="3074" spans="6:7" x14ac:dyDescent="0.35">
      <c r="F3074" s="37"/>
      <c r="G3074" s="37"/>
    </row>
    <row r="3075" spans="6:7" x14ac:dyDescent="0.35">
      <c r="F3075" s="37"/>
      <c r="G3075" s="37"/>
    </row>
    <row r="3076" spans="6:7" x14ac:dyDescent="0.35">
      <c r="F3076" s="37"/>
      <c r="G3076" s="37"/>
    </row>
    <row r="3077" spans="6:7" x14ac:dyDescent="0.35">
      <c r="F3077" s="37"/>
      <c r="G3077" s="37"/>
    </row>
    <row r="3078" spans="6:7" x14ac:dyDescent="0.35">
      <c r="F3078" s="37"/>
      <c r="G3078" s="37"/>
    </row>
    <row r="3079" spans="6:7" x14ac:dyDescent="0.35">
      <c r="F3079" s="37"/>
      <c r="G3079" s="37"/>
    </row>
    <row r="3080" spans="6:7" x14ac:dyDescent="0.35">
      <c r="F3080" s="37"/>
      <c r="G3080" s="37"/>
    </row>
    <row r="3081" spans="6:7" x14ac:dyDescent="0.35">
      <c r="F3081" s="37"/>
      <c r="G3081" s="37"/>
    </row>
    <row r="3082" spans="6:7" x14ac:dyDescent="0.35">
      <c r="F3082" s="37"/>
      <c r="G3082" s="37"/>
    </row>
    <row r="3083" spans="6:7" x14ac:dyDescent="0.35">
      <c r="F3083" s="37"/>
      <c r="G3083" s="37"/>
    </row>
    <row r="3084" spans="6:7" x14ac:dyDescent="0.35">
      <c r="F3084" s="37"/>
      <c r="G3084" s="37"/>
    </row>
    <row r="3085" spans="6:7" x14ac:dyDescent="0.35">
      <c r="F3085" s="37"/>
      <c r="G3085" s="37"/>
    </row>
    <row r="3086" spans="6:7" x14ac:dyDescent="0.35">
      <c r="F3086" s="37"/>
      <c r="G3086" s="37"/>
    </row>
    <row r="3087" spans="6:7" x14ac:dyDescent="0.35">
      <c r="F3087" s="37"/>
      <c r="G3087" s="37"/>
    </row>
    <row r="3088" spans="6:7" x14ac:dyDescent="0.35">
      <c r="F3088" s="37"/>
      <c r="G3088" s="37"/>
    </row>
    <row r="3089" spans="6:7" x14ac:dyDescent="0.35">
      <c r="F3089" s="37"/>
      <c r="G3089" s="37"/>
    </row>
    <row r="3090" spans="6:7" x14ac:dyDescent="0.35">
      <c r="F3090" s="37"/>
      <c r="G3090" s="37"/>
    </row>
    <row r="3091" spans="6:7" x14ac:dyDescent="0.35">
      <c r="F3091" s="37"/>
      <c r="G3091" s="37"/>
    </row>
    <row r="3092" spans="6:7" x14ac:dyDescent="0.35">
      <c r="F3092" s="37"/>
      <c r="G3092" s="37"/>
    </row>
    <row r="3093" spans="6:7" x14ac:dyDescent="0.35">
      <c r="F3093" s="37"/>
      <c r="G3093" s="37"/>
    </row>
    <row r="3094" spans="6:7" x14ac:dyDescent="0.35">
      <c r="F3094" s="37"/>
      <c r="G3094" s="37"/>
    </row>
    <row r="3095" spans="6:7" x14ac:dyDescent="0.35">
      <c r="F3095" s="37"/>
      <c r="G3095" s="37"/>
    </row>
    <row r="3096" spans="6:7" x14ac:dyDescent="0.35">
      <c r="F3096" s="37"/>
      <c r="G3096" s="37"/>
    </row>
    <row r="3097" spans="6:7" x14ac:dyDescent="0.35">
      <c r="F3097" s="37"/>
      <c r="G3097" s="37"/>
    </row>
    <row r="3098" spans="6:7" x14ac:dyDescent="0.35">
      <c r="F3098" s="37"/>
      <c r="G3098" s="37"/>
    </row>
    <row r="3099" spans="6:7" x14ac:dyDescent="0.35">
      <c r="F3099" s="37"/>
      <c r="G3099" s="37"/>
    </row>
    <row r="3100" spans="6:7" x14ac:dyDescent="0.35">
      <c r="F3100" s="37"/>
      <c r="G3100" s="37"/>
    </row>
    <row r="3101" spans="6:7" x14ac:dyDescent="0.35">
      <c r="F3101" s="37"/>
      <c r="G3101" s="37"/>
    </row>
    <row r="3102" spans="6:7" x14ac:dyDescent="0.35">
      <c r="F3102" s="37"/>
      <c r="G3102" s="37"/>
    </row>
    <row r="3103" spans="6:7" x14ac:dyDescent="0.35">
      <c r="F3103" s="37"/>
      <c r="G3103" s="37"/>
    </row>
    <row r="3104" spans="6:7" x14ac:dyDescent="0.35">
      <c r="F3104" s="37"/>
      <c r="G3104" s="37"/>
    </row>
    <row r="3105" spans="6:7" x14ac:dyDescent="0.35">
      <c r="F3105" s="37"/>
      <c r="G3105" s="37"/>
    </row>
    <row r="3106" spans="6:7" x14ac:dyDescent="0.35">
      <c r="F3106" s="37"/>
      <c r="G3106" s="37"/>
    </row>
    <row r="3107" spans="6:7" x14ac:dyDescent="0.35">
      <c r="F3107" s="37"/>
      <c r="G3107" s="37"/>
    </row>
    <row r="3108" spans="6:7" x14ac:dyDescent="0.35">
      <c r="F3108" s="37"/>
      <c r="G3108" s="37"/>
    </row>
    <row r="3109" spans="6:7" x14ac:dyDescent="0.35">
      <c r="F3109" s="37"/>
      <c r="G3109" s="37"/>
    </row>
    <row r="3110" spans="6:7" x14ac:dyDescent="0.35">
      <c r="F3110" s="37"/>
      <c r="G3110" s="37"/>
    </row>
    <row r="3111" spans="6:7" x14ac:dyDescent="0.35">
      <c r="F3111" s="37"/>
      <c r="G3111" s="37"/>
    </row>
    <row r="3112" spans="6:7" x14ac:dyDescent="0.35">
      <c r="F3112" s="37"/>
      <c r="G3112" s="37"/>
    </row>
    <row r="3113" spans="6:7" x14ac:dyDescent="0.35">
      <c r="F3113" s="37"/>
      <c r="G3113" s="37"/>
    </row>
    <row r="3114" spans="6:7" x14ac:dyDescent="0.35">
      <c r="F3114" s="37"/>
      <c r="G3114" s="37"/>
    </row>
    <row r="3115" spans="6:7" x14ac:dyDescent="0.35">
      <c r="F3115" s="37"/>
      <c r="G3115" s="37"/>
    </row>
    <row r="3116" spans="6:7" x14ac:dyDescent="0.35">
      <c r="F3116" s="37"/>
      <c r="G3116" s="37"/>
    </row>
    <row r="3117" spans="6:7" x14ac:dyDescent="0.35">
      <c r="F3117" s="37"/>
      <c r="G3117" s="37"/>
    </row>
    <row r="3118" spans="6:7" x14ac:dyDescent="0.35">
      <c r="F3118" s="37"/>
      <c r="G3118" s="37"/>
    </row>
    <row r="3119" spans="6:7" x14ac:dyDescent="0.35">
      <c r="F3119" s="37"/>
      <c r="G3119" s="37"/>
    </row>
    <row r="3120" spans="6:7" x14ac:dyDescent="0.35">
      <c r="F3120" s="37"/>
      <c r="G3120" s="37"/>
    </row>
    <row r="3121" spans="6:7" x14ac:dyDescent="0.35">
      <c r="F3121" s="37"/>
      <c r="G3121" s="37"/>
    </row>
    <row r="3122" spans="6:7" x14ac:dyDescent="0.35">
      <c r="F3122" s="37"/>
      <c r="G3122" s="37"/>
    </row>
    <row r="3123" spans="6:7" x14ac:dyDescent="0.35">
      <c r="F3123" s="37"/>
      <c r="G3123" s="37"/>
    </row>
    <row r="3124" spans="6:7" x14ac:dyDescent="0.35">
      <c r="F3124" s="37"/>
      <c r="G3124" s="37"/>
    </row>
    <row r="3125" spans="6:7" x14ac:dyDescent="0.35">
      <c r="F3125" s="37"/>
      <c r="G3125" s="37"/>
    </row>
    <row r="3126" spans="6:7" x14ac:dyDescent="0.35">
      <c r="F3126" s="37"/>
      <c r="G3126" s="37"/>
    </row>
    <row r="3127" spans="6:7" x14ac:dyDescent="0.35">
      <c r="F3127" s="37"/>
      <c r="G3127" s="37"/>
    </row>
    <row r="3128" spans="6:7" x14ac:dyDescent="0.35">
      <c r="F3128" s="37"/>
      <c r="G3128" s="37"/>
    </row>
    <row r="3129" spans="6:7" x14ac:dyDescent="0.35">
      <c r="F3129" s="37"/>
      <c r="G3129" s="37"/>
    </row>
    <row r="3130" spans="6:7" x14ac:dyDescent="0.35">
      <c r="F3130" s="37"/>
      <c r="G3130" s="37"/>
    </row>
    <row r="3131" spans="6:7" x14ac:dyDescent="0.35">
      <c r="F3131" s="37"/>
      <c r="G3131" s="37"/>
    </row>
    <row r="3132" spans="6:7" x14ac:dyDescent="0.35">
      <c r="F3132" s="37"/>
      <c r="G3132" s="37"/>
    </row>
    <row r="3133" spans="6:7" x14ac:dyDescent="0.35">
      <c r="F3133" s="37"/>
      <c r="G3133" s="37"/>
    </row>
    <row r="3134" spans="6:7" x14ac:dyDescent="0.35">
      <c r="F3134" s="37"/>
      <c r="G3134" s="37"/>
    </row>
    <row r="3135" spans="6:7" x14ac:dyDescent="0.35">
      <c r="F3135" s="37"/>
      <c r="G3135" s="37"/>
    </row>
    <row r="3136" spans="6:7" x14ac:dyDescent="0.35">
      <c r="F3136" s="37"/>
      <c r="G3136" s="37"/>
    </row>
    <row r="3137" spans="6:7" x14ac:dyDescent="0.35">
      <c r="F3137" s="37"/>
      <c r="G3137" s="37"/>
    </row>
    <row r="3138" spans="6:7" x14ac:dyDescent="0.35">
      <c r="F3138" s="37"/>
      <c r="G3138" s="37"/>
    </row>
    <row r="3139" spans="6:7" x14ac:dyDescent="0.35">
      <c r="F3139" s="37"/>
      <c r="G3139" s="37"/>
    </row>
    <row r="3140" spans="6:7" x14ac:dyDescent="0.35">
      <c r="F3140" s="37"/>
      <c r="G3140" s="37"/>
    </row>
    <row r="3141" spans="6:7" x14ac:dyDescent="0.35">
      <c r="F3141" s="37"/>
      <c r="G3141" s="37"/>
    </row>
    <row r="3142" spans="6:7" x14ac:dyDescent="0.35">
      <c r="F3142" s="37"/>
      <c r="G3142" s="37"/>
    </row>
    <row r="3143" spans="6:7" x14ac:dyDescent="0.35">
      <c r="F3143" s="37"/>
      <c r="G3143" s="37"/>
    </row>
    <row r="3144" spans="6:7" x14ac:dyDescent="0.35">
      <c r="F3144" s="37"/>
      <c r="G3144" s="37"/>
    </row>
    <row r="3145" spans="6:7" x14ac:dyDescent="0.35">
      <c r="F3145" s="37"/>
      <c r="G3145" s="37"/>
    </row>
    <row r="3146" spans="6:7" x14ac:dyDescent="0.35">
      <c r="F3146" s="37"/>
      <c r="G3146" s="37"/>
    </row>
    <row r="3147" spans="6:7" x14ac:dyDescent="0.35">
      <c r="F3147" s="37"/>
      <c r="G3147" s="37"/>
    </row>
    <row r="3148" spans="6:7" x14ac:dyDescent="0.35">
      <c r="F3148" s="37"/>
      <c r="G3148" s="37"/>
    </row>
    <row r="3149" spans="6:7" x14ac:dyDescent="0.35">
      <c r="F3149" s="37"/>
      <c r="G3149" s="37"/>
    </row>
    <row r="3150" spans="6:7" x14ac:dyDescent="0.35">
      <c r="F3150" s="37"/>
      <c r="G3150" s="37"/>
    </row>
    <row r="3151" spans="6:7" x14ac:dyDescent="0.35">
      <c r="F3151" s="37"/>
      <c r="G3151" s="37"/>
    </row>
    <row r="3152" spans="6:7" x14ac:dyDescent="0.35">
      <c r="F3152" s="37"/>
      <c r="G3152" s="37"/>
    </row>
    <row r="3153" spans="6:7" x14ac:dyDescent="0.35">
      <c r="F3153" s="37"/>
      <c r="G3153" s="37"/>
    </row>
    <row r="3154" spans="6:7" x14ac:dyDescent="0.35">
      <c r="F3154" s="37"/>
      <c r="G3154" s="37"/>
    </row>
    <row r="3155" spans="6:7" x14ac:dyDescent="0.35">
      <c r="F3155" s="37"/>
      <c r="G3155" s="37"/>
    </row>
    <row r="3156" spans="6:7" x14ac:dyDescent="0.35">
      <c r="F3156" s="37"/>
      <c r="G3156" s="37"/>
    </row>
    <row r="3157" spans="6:7" x14ac:dyDescent="0.35">
      <c r="F3157" s="37"/>
      <c r="G3157" s="37"/>
    </row>
    <row r="3158" spans="6:7" x14ac:dyDescent="0.35">
      <c r="F3158" s="37"/>
      <c r="G3158" s="37"/>
    </row>
    <row r="3159" spans="6:7" x14ac:dyDescent="0.35">
      <c r="F3159" s="37"/>
      <c r="G3159" s="37"/>
    </row>
    <row r="3160" spans="6:7" x14ac:dyDescent="0.35">
      <c r="F3160" s="37"/>
      <c r="G3160" s="37"/>
    </row>
    <row r="3161" spans="6:7" x14ac:dyDescent="0.35">
      <c r="F3161" s="37"/>
      <c r="G3161" s="37"/>
    </row>
    <row r="3162" spans="6:7" x14ac:dyDescent="0.35">
      <c r="F3162" s="37"/>
      <c r="G3162" s="37"/>
    </row>
    <row r="3163" spans="6:7" x14ac:dyDescent="0.35">
      <c r="F3163" s="37"/>
      <c r="G3163" s="37"/>
    </row>
    <row r="3164" spans="6:7" x14ac:dyDescent="0.35">
      <c r="F3164" s="37"/>
      <c r="G3164" s="37"/>
    </row>
    <row r="3165" spans="6:7" x14ac:dyDescent="0.35">
      <c r="F3165" s="37"/>
      <c r="G3165" s="37"/>
    </row>
    <row r="3166" spans="6:7" x14ac:dyDescent="0.35">
      <c r="F3166" s="37"/>
      <c r="G3166" s="37"/>
    </row>
    <row r="3167" spans="6:7" x14ac:dyDescent="0.35">
      <c r="F3167" s="37"/>
      <c r="G3167" s="37"/>
    </row>
    <row r="3168" spans="6:7" x14ac:dyDescent="0.35">
      <c r="F3168" s="37"/>
      <c r="G3168" s="37"/>
    </row>
    <row r="3169" spans="6:7" x14ac:dyDescent="0.35">
      <c r="F3169" s="37"/>
      <c r="G3169" s="37"/>
    </row>
    <row r="3170" spans="6:7" x14ac:dyDescent="0.35">
      <c r="F3170" s="37"/>
      <c r="G3170" s="37"/>
    </row>
    <row r="3171" spans="6:7" x14ac:dyDescent="0.35">
      <c r="F3171" s="37"/>
      <c r="G3171" s="37"/>
    </row>
    <row r="3172" spans="6:7" x14ac:dyDescent="0.35">
      <c r="F3172" s="37"/>
      <c r="G3172" s="37"/>
    </row>
    <row r="3173" spans="6:7" x14ac:dyDescent="0.35">
      <c r="F3173" s="37"/>
      <c r="G3173" s="37"/>
    </row>
    <row r="3174" spans="6:7" x14ac:dyDescent="0.35">
      <c r="F3174" s="37"/>
      <c r="G3174" s="37"/>
    </row>
    <row r="3175" spans="6:7" x14ac:dyDescent="0.35">
      <c r="F3175" s="37"/>
      <c r="G3175" s="37"/>
    </row>
    <row r="3176" spans="6:7" x14ac:dyDescent="0.35">
      <c r="F3176" s="37"/>
      <c r="G3176" s="37"/>
    </row>
    <row r="3177" spans="6:7" x14ac:dyDescent="0.35">
      <c r="F3177" s="37"/>
      <c r="G3177" s="37"/>
    </row>
    <row r="3178" spans="6:7" x14ac:dyDescent="0.35">
      <c r="F3178" s="37"/>
      <c r="G3178" s="37"/>
    </row>
    <row r="3179" spans="6:7" x14ac:dyDescent="0.35">
      <c r="F3179" s="37"/>
      <c r="G3179" s="37"/>
    </row>
    <row r="3180" spans="6:7" x14ac:dyDescent="0.35">
      <c r="F3180" s="37"/>
      <c r="G3180" s="37"/>
    </row>
    <row r="3181" spans="6:7" x14ac:dyDescent="0.35">
      <c r="F3181" s="37"/>
      <c r="G3181" s="37"/>
    </row>
    <row r="3182" spans="6:7" x14ac:dyDescent="0.35">
      <c r="F3182" s="37"/>
      <c r="G3182" s="37"/>
    </row>
    <row r="3183" spans="6:7" x14ac:dyDescent="0.35">
      <c r="F3183" s="37"/>
      <c r="G3183" s="37"/>
    </row>
    <row r="3184" spans="6:7" x14ac:dyDescent="0.35">
      <c r="F3184" s="37"/>
      <c r="G3184" s="37"/>
    </row>
    <row r="3185" spans="6:7" x14ac:dyDescent="0.35">
      <c r="F3185" s="37"/>
      <c r="G3185" s="37"/>
    </row>
    <row r="3186" spans="6:7" x14ac:dyDescent="0.35">
      <c r="F3186" s="37"/>
      <c r="G3186" s="37"/>
    </row>
    <row r="3187" spans="6:7" x14ac:dyDescent="0.35">
      <c r="F3187" s="37"/>
      <c r="G3187" s="37"/>
    </row>
    <row r="3188" spans="6:7" x14ac:dyDescent="0.35">
      <c r="F3188" s="37"/>
      <c r="G3188" s="37"/>
    </row>
    <row r="3189" spans="6:7" x14ac:dyDescent="0.35">
      <c r="F3189" s="37"/>
      <c r="G3189" s="37"/>
    </row>
    <row r="3190" spans="6:7" x14ac:dyDescent="0.35">
      <c r="F3190" s="37"/>
      <c r="G3190" s="37"/>
    </row>
    <row r="3191" spans="6:7" x14ac:dyDescent="0.35">
      <c r="F3191" s="37"/>
      <c r="G3191" s="37"/>
    </row>
    <row r="3192" spans="6:7" x14ac:dyDescent="0.35">
      <c r="F3192" s="37"/>
      <c r="G3192" s="37"/>
    </row>
    <row r="3193" spans="6:7" x14ac:dyDescent="0.35">
      <c r="F3193" s="37"/>
      <c r="G3193" s="37"/>
    </row>
    <row r="3194" spans="6:7" x14ac:dyDescent="0.35">
      <c r="F3194" s="37"/>
      <c r="G3194" s="37"/>
    </row>
    <row r="3195" spans="6:7" x14ac:dyDescent="0.35">
      <c r="F3195" s="37"/>
      <c r="G3195" s="37"/>
    </row>
    <row r="3196" spans="6:7" x14ac:dyDescent="0.35">
      <c r="F3196" s="37"/>
      <c r="G3196" s="37"/>
    </row>
    <row r="3197" spans="6:7" x14ac:dyDescent="0.35">
      <c r="F3197" s="37"/>
      <c r="G3197" s="37"/>
    </row>
    <row r="3198" spans="6:7" x14ac:dyDescent="0.35">
      <c r="F3198" s="37"/>
      <c r="G3198" s="37"/>
    </row>
    <row r="3199" spans="6:7" x14ac:dyDescent="0.35">
      <c r="F3199" s="37"/>
      <c r="G3199" s="37"/>
    </row>
    <row r="3200" spans="6:7" x14ac:dyDescent="0.35">
      <c r="F3200" s="37"/>
      <c r="G3200" s="37"/>
    </row>
    <row r="3201" spans="6:7" x14ac:dyDescent="0.35">
      <c r="F3201" s="37"/>
      <c r="G3201" s="37"/>
    </row>
    <row r="3202" spans="6:7" x14ac:dyDescent="0.35">
      <c r="F3202" s="37"/>
      <c r="G3202" s="37"/>
    </row>
    <row r="3203" spans="6:7" x14ac:dyDescent="0.35">
      <c r="F3203" s="37"/>
      <c r="G3203" s="37"/>
    </row>
    <row r="3204" spans="6:7" x14ac:dyDescent="0.35">
      <c r="F3204" s="37"/>
      <c r="G3204" s="37"/>
    </row>
    <row r="3205" spans="6:7" x14ac:dyDescent="0.35">
      <c r="F3205" s="37"/>
      <c r="G3205" s="37"/>
    </row>
    <row r="3206" spans="6:7" x14ac:dyDescent="0.35">
      <c r="F3206" s="37"/>
      <c r="G3206" s="37"/>
    </row>
    <row r="3207" spans="6:7" x14ac:dyDescent="0.35">
      <c r="F3207" s="37"/>
      <c r="G3207" s="37"/>
    </row>
    <row r="3208" spans="6:7" x14ac:dyDescent="0.35">
      <c r="F3208" s="37"/>
      <c r="G3208" s="37"/>
    </row>
    <row r="3209" spans="6:7" x14ac:dyDescent="0.35">
      <c r="F3209" s="37"/>
      <c r="G3209" s="37"/>
    </row>
    <row r="3210" spans="6:7" x14ac:dyDescent="0.35">
      <c r="F3210" s="37"/>
      <c r="G3210" s="37"/>
    </row>
    <row r="3211" spans="6:7" x14ac:dyDescent="0.35">
      <c r="F3211" s="37"/>
      <c r="G3211" s="37"/>
    </row>
    <row r="3212" spans="6:7" x14ac:dyDescent="0.35">
      <c r="F3212" s="37"/>
      <c r="G3212" s="37"/>
    </row>
    <row r="3213" spans="6:7" x14ac:dyDescent="0.35">
      <c r="F3213" s="37"/>
      <c r="G3213" s="37"/>
    </row>
    <row r="3214" spans="6:7" x14ac:dyDescent="0.35">
      <c r="F3214" s="37"/>
      <c r="G3214" s="37"/>
    </row>
    <row r="3215" spans="6:7" x14ac:dyDescent="0.35">
      <c r="F3215" s="37"/>
      <c r="G3215" s="37"/>
    </row>
    <row r="3216" spans="6:7" x14ac:dyDescent="0.35">
      <c r="F3216" s="37"/>
      <c r="G3216" s="37"/>
    </row>
    <row r="3217" spans="6:7" x14ac:dyDescent="0.35">
      <c r="F3217" s="37"/>
      <c r="G3217" s="37"/>
    </row>
    <row r="3218" spans="6:7" x14ac:dyDescent="0.35">
      <c r="F3218" s="37"/>
      <c r="G3218" s="37"/>
    </row>
    <row r="3219" spans="6:7" x14ac:dyDescent="0.35">
      <c r="F3219" s="37"/>
      <c r="G3219" s="37"/>
    </row>
    <row r="3220" spans="6:7" x14ac:dyDescent="0.35">
      <c r="F3220" s="37"/>
      <c r="G3220" s="37"/>
    </row>
    <row r="3221" spans="6:7" x14ac:dyDescent="0.35">
      <c r="F3221" s="37"/>
      <c r="G3221" s="37"/>
    </row>
    <row r="3222" spans="6:7" x14ac:dyDescent="0.35">
      <c r="F3222" s="37"/>
      <c r="G3222" s="37"/>
    </row>
    <row r="3223" spans="6:7" x14ac:dyDescent="0.35">
      <c r="F3223" s="37"/>
      <c r="G3223" s="37"/>
    </row>
    <row r="3224" spans="6:7" x14ac:dyDescent="0.35">
      <c r="F3224" s="37"/>
      <c r="G3224" s="37"/>
    </row>
    <row r="3225" spans="6:7" x14ac:dyDescent="0.35">
      <c r="F3225" s="37"/>
      <c r="G3225" s="37"/>
    </row>
    <row r="3226" spans="6:7" x14ac:dyDescent="0.35">
      <c r="F3226" s="37"/>
      <c r="G3226" s="37"/>
    </row>
    <row r="3227" spans="6:7" x14ac:dyDescent="0.35">
      <c r="F3227" s="37"/>
      <c r="G3227" s="37"/>
    </row>
    <row r="3228" spans="6:7" x14ac:dyDescent="0.35">
      <c r="F3228" s="37"/>
      <c r="G3228" s="37"/>
    </row>
    <row r="3229" spans="6:7" x14ac:dyDescent="0.35">
      <c r="F3229" s="37"/>
      <c r="G3229" s="37"/>
    </row>
    <row r="3230" spans="6:7" x14ac:dyDescent="0.35">
      <c r="F3230" s="37"/>
      <c r="G3230" s="37"/>
    </row>
    <row r="3231" spans="6:7" x14ac:dyDescent="0.35">
      <c r="F3231" s="37"/>
      <c r="G3231" s="37"/>
    </row>
    <row r="3232" spans="6:7" x14ac:dyDescent="0.35">
      <c r="F3232" s="37"/>
      <c r="G3232" s="37"/>
    </row>
    <row r="3233" spans="6:7" x14ac:dyDescent="0.35">
      <c r="F3233" s="37"/>
      <c r="G3233" s="37"/>
    </row>
    <row r="3234" spans="6:7" x14ac:dyDescent="0.35">
      <c r="F3234" s="37"/>
      <c r="G3234" s="37"/>
    </row>
    <row r="3235" spans="6:7" x14ac:dyDescent="0.35">
      <c r="F3235" s="37"/>
      <c r="G3235" s="37"/>
    </row>
    <row r="3236" spans="6:7" x14ac:dyDescent="0.35">
      <c r="F3236" s="37"/>
      <c r="G3236" s="37"/>
    </row>
    <row r="3237" spans="6:7" x14ac:dyDescent="0.35">
      <c r="F3237" s="37"/>
      <c r="G3237" s="37"/>
    </row>
    <row r="3238" spans="6:7" x14ac:dyDescent="0.35">
      <c r="F3238" s="37"/>
      <c r="G3238" s="37"/>
    </row>
    <row r="3239" spans="6:7" x14ac:dyDescent="0.35">
      <c r="F3239" s="37"/>
      <c r="G3239" s="37"/>
    </row>
    <row r="3240" spans="6:7" x14ac:dyDescent="0.35">
      <c r="F3240" s="37"/>
      <c r="G3240" s="37"/>
    </row>
    <row r="3241" spans="6:7" x14ac:dyDescent="0.35">
      <c r="F3241" s="37"/>
      <c r="G3241" s="37"/>
    </row>
    <row r="3242" spans="6:7" x14ac:dyDescent="0.35">
      <c r="F3242" s="37"/>
      <c r="G3242" s="37"/>
    </row>
    <row r="3243" spans="6:7" x14ac:dyDescent="0.35">
      <c r="F3243" s="37"/>
      <c r="G3243" s="37"/>
    </row>
    <row r="3244" spans="6:7" x14ac:dyDescent="0.35">
      <c r="F3244" s="37"/>
      <c r="G3244" s="37"/>
    </row>
    <row r="3245" spans="6:7" x14ac:dyDescent="0.35">
      <c r="F3245" s="37"/>
      <c r="G3245" s="37"/>
    </row>
    <row r="3246" spans="6:7" x14ac:dyDescent="0.35">
      <c r="F3246" s="37"/>
      <c r="G3246" s="37"/>
    </row>
    <row r="3247" spans="6:7" x14ac:dyDescent="0.35">
      <c r="F3247" s="37"/>
      <c r="G3247" s="37"/>
    </row>
    <row r="3248" spans="6:7" x14ac:dyDescent="0.35">
      <c r="F3248" s="37"/>
      <c r="G3248" s="37"/>
    </row>
    <row r="3249" spans="6:7" x14ac:dyDescent="0.35">
      <c r="F3249" s="37"/>
      <c r="G3249" s="37"/>
    </row>
    <row r="3250" spans="6:7" x14ac:dyDescent="0.35">
      <c r="F3250" s="37"/>
      <c r="G3250" s="37"/>
    </row>
    <row r="3251" spans="6:7" x14ac:dyDescent="0.35">
      <c r="F3251" s="37"/>
      <c r="G3251" s="37"/>
    </row>
    <row r="3252" spans="6:7" x14ac:dyDescent="0.35">
      <c r="F3252" s="37"/>
      <c r="G3252" s="37"/>
    </row>
    <row r="3253" spans="6:7" x14ac:dyDescent="0.35">
      <c r="F3253" s="37"/>
      <c r="G3253" s="37"/>
    </row>
    <row r="3254" spans="6:7" x14ac:dyDescent="0.35">
      <c r="F3254" s="37"/>
      <c r="G3254" s="37"/>
    </row>
    <row r="3255" spans="6:7" x14ac:dyDescent="0.35">
      <c r="F3255" s="37"/>
      <c r="G3255" s="37"/>
    </row>
    <row r="3256" spans="6:7" x14ac:dyDescent="0.35">
      <c r="F3256" s="37"/>
      <c r="G3256" s="37"/>
    </row>
    <row r="3257" spans="6:7" x14ac:dyDescent="0.35">
      <c r="F3257" s="37"/>
      <c r="G3257" s="37"/>
    </row>
    <row r="3258" spans="6:7" x14ac:dyDescent="0.35">
      <c r="F3258" s="37"/>
      <c r="G3258" s="37"/>
    </row>
    <row r="3259" spans="6:7" x14ac:dyDescent="0.35">
      <c r="F3259" s="37"/>
      <c r="G3259" s="37"/>
    </row>
    <row r="3260" spans="6:7" x14ac:dyDescent="0.35">
      <c r="F3260" s="37"/>
      <c r="G3260" s="37"/>
    </row>
    <row r="3261" spans="6:7" x14ac:dyDescent="0.35">
      <c r="F3261" s="37"/>
      <c r="G3261" s="37"/>
    </row>
    <row r="3262" spans="6:7" x14ac:dyDescent="0.35">
      <c r="F3262" s="37"/>
      <c r="G3262" s="37"/>
    </row>
    <row r="3263" spans="6:7" x14ac:dyDescent="0.35">
      <c r="F3263" s="37"/>
      <c r="G3263" s="37"/>
    </row>
    <row r="3264" spans="6:7" x14ac:dyDescent="0.35">
      <c r="F3264" s="37"/>
      <c r="G3264" s="37"/>
    </row>
    <row r="3265" spans="6:7" x14ac:dyDescent="0.35">
      <c r="F3265" s="37"/>
      <c r="G3265" s="37"/>
    </row>
    <row r="3266" spans="6:7" x14ac:dyDescent="0.35">
      <c r="F3266" s="37"/>
      <c r="G3266" s="37"/>
    </row>
    <row r="3267" spans="6:7" x14ac:dyDescent="0.35">
      <c r="F3267" s="37"/>
      <c r="G3267" s="37"/>
    </row>
    <row r="3268" spans="6:7" x14ac:dyDescent="0.35">
      <c r="F3268" s="37"/>
      <c r="G3268" s="37"/>
    </row>
    <row r="3269" spans="6:7" x14ac:dyDescent="0.35">
      <c r="F3269" s="37"/>
      <c r="G3269" s="37"/>
    </row>
    <row r="3270" spans="6:7" x14ac:dyDescent="0.35">
      <c r="F3270" s="37"/>
      <c r="G3270" s="37"/>
    </row>
    <row r="3271" spans="6:7" x14ac:dyDescent="0.35">
      <c r="F3271" s="37"/>
      <c r="G3271" s="37"/>
    </row>
    <row r="3272" spans="6:7" x14ac:dyDescent="0.35">
      <c r="F3272" s="37"/>
      <c r="G3272" s="37"/>
    </row>
    <row r="3273" spans="6:7" x14ac:dyDescent="0.35">
      <c r="F3273" s="37"/>
      <c r="G3273" s="37"/>
    </row>
    <row r="3274" spans="6:7" x14ac:dyDescent="0.35">
      <c r="F3274" s="37"/>
      <c r="G3274" s="37"/>
    </row>
    <row r="3275" spans="6:7" x14ac:dyDescent="0.35">
      <c r="F3275" s="37"/>
      <c r="G3275" s="37"/>
    </row>
    <row r="3276" spans="6:7" x14ac:dyDescent="0.35">
      <c r="F3276" s="37"/>
      <c r="G3276" s="37"/>
    </row>
    <row r="3277" spans="6:7" x14ac:dyDescent="0.35">
      <c r="F3277" s="37"/>
      <c r="G3277" s="37"/>
    </row>
    <row r="3278" spans="6:7" x14ac:dyDescent="0.35">
      <c r="F3278" s="37"/>
      <c r="G3278" s="37"/>
    </row>
    <row r="3279" spans="6:7" x14ac:dyDescent="0.35">
      <c r="F3279" s="37"/>
      <c r="G3279" s="37"/>
    </row>
    <row r="3280" spans="6:7" x14ac:dyDescent="0.35">
      <c r="F3280" s="37"/>
      <c r="G3280" s="37"/>
    </row>
    <row r="3281" spans="6:7" x14ac:dyDescent="0.35">
      <c r="F3281" s="37"/>
      <c r="G3281" s="37"/>
    </row>
    <row r="3282" spans="6:7" x14ac:dyDescent="0.35">
      <c r="F3282" s="37"/>
      <c r="G3282" s="37"/>
    </row>
    <row r="3283" spans="6:7" x14ac:dyDescent="0.35">
      <c r="F3283" s="37"/>
      <c r="G3283" s="37"/>
    </row>
    <row r="3284" spans="6:7" x14ac:dyDescent="0.35">
      <c r="F3284" s="37"/>
      <c r="G3284" s="37"/>
    </row>
    <row r="3285" spans="6:7" x14ac:dyDescent="0.35">
      <c r="F3285" s="37"/>
      <c r="G3285" s="37"/>
    </row>
    <row r="3286" spans="6:7" x14ac:dyDescent="0.35">
      <c r="F3286" s="37"/>
      <c r="G3286" s="37"/>
    </row>
    <row r="3287" spans="6:7" x14ac:dyDescent="0.35">
      <c r="F3287" s="37"/>
      <c r="G3287" s="37"/>
    </row>
    <row r="3288" spans="6:7" x14ac:dyDescent="0.35">
      <c r="F3288" s="37"/>
      <c r="G3288" s="37"/>
    </row>
    <row r="3289" spans="6:7" x14ac:dyDescent="0.35">
      <c r="F3289" s="37"/>
      <c r="G3289" s="37"/>
    </row>
    <row r="3290" spans="6:7" x14ac:dyDescent="0.35">
      <c r="F3290" s="37"/>
      <c r="G3290" s="37"/>
    </row>
    <row r="3291" spans="6:7" x14ac:dyDescent="0.35">
      <c r="F3291" s="37"/>
      <c r="G3291" s="37"/>
    </row>
    <row r="3292" spans="6:7" x14ac:dyDescent="0.35">
      <c r="F3292" s="37"/>
      <c r="G3292" s="37"/>
    </row>
    <row r="3293" spans="6:7" x14ac:dyDescent="0.35">
      <c r="F3293" s="37"/>
      <c r="G3293" s="37"/>
    </row>
    <row r="3294" spans="6:7" x14ac:dyDescent="0.35">
      <c r="F3294" s="37"/>
      <c r="G3294" s="37"/>
    </row>
    <row r="3295" spans="6:7" x14ac:dyDescent="0.35">
      <c r="F3295" s="37"/>
      <c r="G3295" s="37"/>
    </row>
    <row r="3296" spans="6:7" x14ac:dyDescent="0.35">
      <c r="F3296" s="37"/>
      <c r="G3296" s="37"/>
    </row>
    <row r="3297" spans="6:7" x14ac:dyDescent="0.35">
      <c r="F3297" s="37"/>
      <c r="G3297" s="37"/>
    </row>
    <row r="3298" spans="6:7" x14ac:dyDescent="0.35">
      <c r="F3298" s="37"/>
      <c r="G3298" s="37"/>
    </row>
    <row r="3299" spans="6:7" x14ac:dyDescent="0.35">
      <c r="F3299" s="37"/>
      <c r="G3299" s="37"/>
    </row>
    <row r="3300" spans="6:7" x14ac:dyDescent="0.35">
      <c r="F3300" s="37"/>
      <c r="G3300" s="37"/>
    </row>
    <row r="3301" spans="6:7" x14ac:dyDescent="0.35">
      <c r="F3301" s="37"/>
      <c r="G3301" s="37"/>
    </row>
    <row r="3302" spans="6:7" x14ac:dyDescent="0.35">
      <c r="F3302" s="37"/>
      <c r="G3302" s="37"/>
    </row>
    <row r="3303" spans="6:7" x14ac:dyDescent="0.35">
      <c r="F3303" s="37"/>
      <c r="G3303" s="37"/>
    </row>
    <row r="3304" spans="6:7" x14ac:dyDescent="0.35">
      <c r="F3304" s="37"/>
      <c r="G3304" s="37"/>
    </row>
    <row r="3305" spans="6:7" x14ac:dyDescent="0.35">
      <c r="F3305" s="37"/>
      <c r="G3305" s="37"/>
    </row>
    <row r="3306" spans="6:7" x14ac:dyDescent="0.35">
      <c r="F3306" s="37"/>
      <c r="G3306" s="37"/>
    </row>
    <row r="3307" spans="6:7" x14ac:dyDescent="0.35">
      <c r="F3307" s="37"/>
      <c r="G3307" s="37"/>
    </row>
    <row r="3308" spans="6:7" x14ac:dyDescent="0.35">
      <c r="F3308" s="37"/>
      <c r="G3308" s="37"/>
    </row>
    <row r="3309" spans="6:7" x14ac:dyDescent="0.35">
      <c r="F3309" s="37"/>
      <c r="G3309" s="37"/>
    </row>
    <row r="3310" spans="6:7" x14ac:dyDescent="0.35">
      <c r="F3310" s="37"/>
      <c r="G3310" s="37"/>
    </row>
    <row r="3311" spans="6:7" x14ac:dyDescent="0.35">
      <c r="F3311" s="37"/>
      <c r="G3311" s="37"/>
    </row>
    <row r="3312" spans="6:7" x14ac:dyDescent="0.35">
      <c r="F3312" s="37"/>
      <c r="G3312" s="37"/>
    </row>
    <row r="3313" spans="6:7" x14ac:dyDescent="0.35">
      <c r="F3313" s="37"/>
      <c r="G3313" s="37"/>
    </row>
    <row r="3314" spans="6:7" x14ac:dyDescent="0.35">
      <c r="F3314" s="37"/>
      <c r="G3314" s="37"/>
    </row>
    <row r="3315" spans="6:7" x14ac:dyDescent="0.35">
      <c r="F3315" s="37"/>
      <c r="G3315" s="37"/>
    </row>
    <row r="3316" spans="6:7" x14ac:dyDescent="0.35">
      <c r="F3316" s="37"/>
      <c r="G3316" s="37"/>
    </row>
    <row r="3317" spans="6:7" x14ac:dyDescent="0.35">
      <c r="F3317" s="37"/>
      <c r="G3317" s="37"/>
    </row>
    <row r="3318" spans="6:7" x14ac:dyDescent="0.35">
      <c r="F3318" s="37"/>
      <c r="G3318" s="37"/>
    </row>
    <row r="3319" spans="6:7" x14ac:dyDescent="0.35">
      <c r="F3319" s="37"/>
      <c r="G3319" s="37"/>
    </row>
    <row r="3320" spans="6:7" x14ac:dyDescent="0.35">
      <c r="F3320" s="37"/>
      <c r="G3320" s="37"/>
    </row>
    <row r="3321" spans="6:7" x14ac:dyDescent="0.35">
      <c r="F3321" s="37"/>
      <c r="G3321" s="37"/>
    </row>
    <row r="3322" spans="6:7" x14ac:dyDescent="0.35">
      <c r="F3322" s="37"/>
      <c r="G3322" s="37"/>
    </row>
    <row r="3323" spans="6:7" x14ac:dyDescent="0.35">
      <c r="F3323" s="37"/>
      <c r="G3323" s="37"/>
    </row>
    <row r="3324" spans="6:7" x14ac:dyDescent="0.35">
      <c r="F3324" s="37"/>
      <c r="G3324" s="37"/>
    </row>
    <row r="3325" spans="6:7" x14ac:dyDescent="0.35">
      <c r="F3325" s="37"/>
      <c r="G3325" s="37"/>
    </row>
    <row r="3326" spans="6:7" x14ac:dyDescent="0.35">
      <c r="F3326" s="37"/>
      <c r="G3326" s="37"/>
    </row>
    <row r="3327" spans="6:7" x14ac:dyDescent="0.35">
      <c r="F3327" s="37"/>
      <c r="G3327" s="37"/>
    </row>
    <row r="3328" spans="6:7" x14ac:dyDescent="0.35">
      <c r="F3328" s="37"/>
      <c r="G3328" s="37"/>
    </row>
    <row r="3329" spans="6:7" x14ac:dyDescent="0.35">
      <c r="F3329" s="37"/>
      <c r="G3329" s="37"/>
    </row>
    <row r="3330" spans="6:7" x14ac:dyDescent="0.35">
      <c r="F3330" s="37"/>
      <c r="G3330" s="37"/>
    </row>
    <row r="3331" spans="6:7" x14ac:dyDescent="0.35">
      <c r="F3331" s="37"/>
      <c r="G3331" s="37"/>
    </row>
    <row r="3332" spans="6:7" x14ac:dyDescent="0.35">
      <c r="F3332" s="37"/>
      <c r="G3332" s="37"/>
    </row>
    <row r="3333" spans="6:7" x14ac:dyDescent="0.35">
      <c r="F3333" s="37"/>
      <c r="G3333" s="37"/>
    </row>
    <row r="3334" spans="6:7" x14ac:dyDescent="0.35">
      <c r="F3334" s="37"/>
      <c r="G3334" s="37"/>
    </row>
    <row r="3335" spans="6:7" x14ac:dyDescent="0.35">
      <c r="F3335" s="37"/>
      <c r="G3335" s="37"/>
    </row>
    <row r="3336" spans="6:7" x14ac:dyDescent="0.35">
      <c r="F3336" s="37"/>
      <c r="G3336" s="37"/>
    </row>
    <row r="3337" spans="6:7" x14ac:dyDescent="0.35">
      <c r="F3337" s="37"/>
      <c r="G3337" s="37"/>
    </row>
    <row r="3338" spans="6:7" x14ac:dyDescent="0.35">
      <c r="F3338" s="37"/>
      <c r="G3338" s="37"/>
    </row>
    <row r="3339" spans="6:7" x14ac:dyDescent="0.35">
      <c r="F3339" s="37"/>
      <c r="G3339" s="37"/>
    </row>
    <row r="3340" spans="6:7" x14ac:dyDescent="0.35">
      <c r="F3340" s="37"/>
      <c r="G3340" s="37"/>
    </row>
    <row r="3341" spans="6:7" x14ac:dyDescent="0.35">
      <c r="F3341" s="37"/>
      <c r="G3341" s="37"/>
    </row>
    <row r="3342" spans="6:7" x14ac:dyDescent="0.35">
      <c r="F3342" s="37"/>
      <c r="G3342" s="37"/>
    </row>
    <row r="3343" spans="6:7" x14ac:dyDescent="0.35">
      <c r="F3343" s="37"/>
      <c r="G3343" s="37"/>
    </row>
    <row r="3344" spans="6:7" x14ac:dyDescent="0.35">
      <c r="F3344" s="37"/>
      <c r="G3344" s="37"/>
    </row>
    <row r="3345" spans="6:7" x14ac:dyDescent="0.35">
      <c r="F3345" s="37"/>
      <c r="G3345" s="37"/>
    </row>
    <row r="3346" spans="6:7" x14ac:dyDescent="0.35">
      <c r="F3346" s="37"/>
      <c r="G3346" s="37"/>
    </row>
    <row r="3347" spans="6:7" x14ac:dyDescent="0.35">
      <c r="F3347" s="37"/>
      <c r="G3347" s="37"/>
    </row>
    <row r="3348" spans="6:7" x14ac:dyDescent="0.35">
      <c r="F3348" s="37"/>
      <c r="G3348" s="37"/>
    </row>
    <row r="3349" spans="6:7" x14ac:dyDescent="0.35">
      <c r="F3349" s="37"/>
      <c r="G3349" s="37"/>
    </row>
    <row r="3350" spans="6:7" x14ac:dyDescent="0.35">
      <c r="F3350" s="37"/>
      <c r="G3350" s="37"/>
    </row>
    <row r="3351" spans="6:7" x14ac:dyDescent="0.35">
      <c r="F3351" s="37"/>
      <c r="G3351" s="37"/>
    </row>
    <row r="3352" spans="6:7" x14ac:dyDescent="0.35">
      <c r="F3352" s="37"/>
      <c r="G3352" s="37"/>
    </row>
    <row r="3353" spans="6:7" x14ac:dyDescent="0.35">
      <c r="F3353" s="37"/>
      <c r="G3353" s="37"/>
    </row>
    <row r="3354" spans="6:7" x14ac:dyDescent="0.35">
      <c r="F3354" s="37"/>
      <c r="G3354" s="37"/>
    </row>
    <row r="3355" spans="6:7" x14ac:dyDescent="0.35">
      <c r="F3355" s="37"/>
      <c r="G3355" s="37"/>
    </row>
    <row r="3356" spans="6:7" x14ac:dyDescent="0.35">
      <c r="F3356" s="37"/>
      <c r="G3356" s="37"/>
    </row>
    <row r="3357" spans="6:7" x14ac:dyDescent="0.35">
      <c r="F3357" s="37"/>
      <c r="G3357" s="37"/>
    </row>
    <row r="3358" spans="6:7" x14ac:dyDescent="0.35">
      <c r="F3358" s="37"/>
      <c r="G3358" s="37"/>
    </row>
    <row r="3359" spans="6:7" x14ac:dyDescent="0.35">
      <c r="F3359" s="37"/>
      <c r="G3359" s="37"/>
    </row>
    <row r="3360" spans="6:7" x14ac:dyDescent="0.35">
      <c r="F3360" s="37"/>
      <c r="G3360" s="37"/>
    </row>
    <row r="3361" spans="6:7" x14ac:dyDescent="0.35">
      <c r="F3361" s="37"/>
      <c r="G3361" s="37"/>
    </row>
    <row r="3362" spans="6:7" x14ac:dyDescent="0.35">
      <c r="F3362" s="37"/>
      <c r="G3362" s="37"/>
    </row>
    <row r="3363" spans="6:7" x14ac:dyDescent="0.35">
      <c r="F3363" s="37"/>
      <c r="G3363" s="37"/>
    </row>
    <row r="3364" spans="6:7" x14ac:dyDescent="0.35">
      <c r="F3364" s="37"/>
      <c r="G3364" s="37"/>
    </row>
    <row r="3365" spans="6:7" x14ac:dyDescent="0.35">
      <c r="F3365" s="37"/>
      <c r="G3365" s="37"/>
    </row>
    <row r="3366" spans="6:7" x14ac:dyDescent="0.35">
      <c r="F3366" s="37"/>
      <c r="G3366" s="37"/>
    </row>
    <row r="3367" spans="6:7" x14ac:dyDescent="0.35">
      <c r="F3367" s="37"/>
      <c r="G3367" s="37"/>
    </row>
    <row r="3368" spans="6:7" x14ac:dyDescent="0.35">
      <c r="F3368" s="37"/>
      <c r="G3368" s="37"/>
    </row>
    <row r="3369" spans="6:7" x14ac:dyDescent="0.35">
      <c r="F3369" s="37"/>
      <c r="G3369" s="37"/>
    </row>
    <row r="3370" spans="6:7" x14ac:dyDescent="0.35">
      <c r="F3370" s="37"/>
      <c r="G3370" s="37"/>
    </row>
    <row r="3371" spans="6:7" x14ac:dyDescent="0.35">
      <c r="F3371" s="37"/>
      <c r="G3371" s="37"/>
    </row>
    <row r="3372" spans="6:7" x14ac:dyDescent="0.35">
      <c r="F3372" s="37"/>
      <c r="G3372" s="37"/>
    </row>
    <row r="3373" spans="6:7" x14ac:dyDescent="0.35">
      <c r="F3373" s="37"/>
      <c r="G3373" s="37"/>
    </row>
    <row r="3374" spans="6:7" x14ac:dyDescent="0.35">
      <c r="F3374" s="37"/>
      <c r="G3374" s="37"/>
    </row>
    <row r="3375" spans="6:7" x14ac:dyDescent="0.35">
      <c r="F3375" s="37"/>
      <c r="G3375" s="37"/>
    </row>
    <row r="3376" spans="6:7" x14ac:dyDescent="0.35">
      <c r="F3376" s="37"/>
      <c r="G3376" s="37"/>
    </row>
    <row r="3377" spans="6:7" x14ac:dyDescent="0.35">
      <c r="F3377" s="37"/>
      <c r="G3377" s="37"/>
    </row>
    <row r="3378" spans="6:7" x14ac:dyDescent="0.35">
      <c r="F3378" s="37"/>
      <c r="G3378" s="37"/>
    </row>
    <row r="3379" spans="6:7" x14ac:dyDescent="0.35">
      <c r="F3379" s="37"/>
      <c r="G3379" s="37"/>
    </row>
    <row r="3380" spans="6:7" x14ac:dyDescent="0.35">
      <c r="F3380" s="37"/>
      <c r="G3380" s="37"/>
    </row>
    <row r="3381" spans="6:7" x14ac:dyDescent="0.35">
      <c r="F3381" s="37"/>
      <c r="G3381" s="37"/>
    </row>
    <row r="3382" spans="6:7" x14ac:dyDescent="0.35">
      <c r="F3382" s="37"/>
      <c r="G3382" s="37"/>
    </row>
    <row r="3383" spans="6:7" x14ac:dyDescent="0.35">
      <c r="F3383" s="37"/>
      <c r="G3383" s="37"/>
    </row>
    <row r="3384" spans="6:7" x14ac:dyDescent="0.35">
      <c r="F3384" s="37"/>
      <c r="G3384" s="37"/>
    </row>
    <row r="3385" spans="6:7" x14ac:dyDescent="0.35">
      <c r="F3385" s="37"/>
      <c r="G3385" s="37"/>
    </row>
    <row r="3386" spans="6:7" x14ac:dyDescent="0.35">
      <c r="F3386" s="37"/>
      <c r="G3386" s="37"/>
    </row>
    <row r="3387" spans="6:7" x14ac:dyDescent="0.35">
      <c r="F3387" s="37"/>
      <c r="G3387" s="37"/>
    </row>
    <row r="3388" spans="6:7" x14ac:dyDescent="0.35">
      <c r="F3388" s="37"/>
      <c r="G3388" s="37"/>
    </row>
    <row r="3389" spans="6:7" x14ac:dyDescent="0.35">
      <c r="F3389" s="37"/>
      <c r="G3389" s="37"/>
    </row>
    <row r="3390" spans="6:7" x14ac:dyDescent="0.35">
      <c r="F3390" s="37"/>
      <c r="G3390" s="37"/>
    </row>
    <row r="3391" spans="6:7" x14ac:dyDescent="0.35">
      <c r="F3391" s="37"/>
      <c r="G3391" s="37"/>
    </row>
    <row r="3392" spans="6:7" x14ac:dyDescent="0.35">
      <c r="F3392" s="37"/>
      <c r="G3392" s="37"/>
    </row>
    <row r="3393" spans="6:7" x14ac:dyDescent="0.35">
      <c r="F3393" s="37"/>
      <c r="G3393" s="37"/>
    </row>
    <row r="3394" spans="6:7" x14ac:dyDescent="0.35">
      <c r="F3394" s="37"/>
      <c r="G3394" s="37"/>
    </row>
    <row r="3395" spans="6:7" x14ac:dyDescent="0.35">
      <c r="F3395" s="37"/>
      <c r="G3395" s="37"/>
    </row>
    <row r="3396" spans="6:7" x14ac:dyDescent="0.35">
      <c r="F3396" s="37"/>
      <c r="G3396" s="37"/>
    </row>
    <row r="3397" spans="6:7" x14ac:dyDescent="0.35">
      <c r="F3397" s="37"/>
      <c r="G3397" s="37"/>
    </row>
    <row r="3398" spans="6:7" x14ac:dyDescent="0.35">
      <c r="F3398" s="37"/>
      <c r="G3398" s="37"/>
    </row>
    <row r="3399" spans="6:7" x14ac:dyDescent="0.35">
      <c r="F3399" s="37"/>
      <c r="G3399" s="37"/>
    </row>
    <row r="3400" spans="6:7" x14ac:dyDescent="0.35">
      <c r="F3400" s="37"/>
      <c r="G3400" s="37"/>
    </row>
    <row r="3401" spans="6:7" x14ac:dyDescent="0.35">
      <c r="F3401" s="37"/>
      <c r="G3401" s="37"/>
    </row>
    <row r="3402" spans="6:7" x14ac:dyDescent="0.35">
      <c r="F3402" s="37"/>
      <c r="G3402" s="37"/>
    </row>
    <row r="3403" spans="6:7" x14ac:dyDescent="0.35">
      <c r="F3403" s="37"/>
      <c r="G3403" s="37"/>
    </row>
    <row r="3404" spans="6:7" x14ac:dyDescent="0.35">
      <c r="F3404" s="37"/>
      <c r="G3404" s="37"/>
    </row>
    <row r="3405" spans="6:7" x14ac:dyDescent="0.35">
      <c r="F3405" s="37"/>
      <c r="G3405" s="37"/>
    </row>
    <row r="3406" spans="6:7" x14ac:dyDescent="0.35">
      <c r="F3406" s="37"/>
      <c r="G3406" s="37"/>
    </row>
    <row r="3407" spans="6:7" x14ac:dyDescent="0.35">
      <c r="F3407" s="37"/>
      <c r="G3407" s="37"/>
    </row>
    <row r="3408" spans="6:7" x14ac:dyDescent="0.35">
      <c r="F3408" s="37"/>
      <c r="G3408" s="37"/>
    </row>
    <row r="3409" spans="6:7" x14ac:dyDescent="0.35">
      <c r="F3409" s="37"/>
      <c r="G3409" s="37"/>
    </row>
    <row r="3410" spans="6:7" x14ac:dyDescent="0.35">
      <c r="F3410" s="37"/>
      <c r="G3410" s="37"/>
    </row>
    <row r="3411" spans="6:7" x14ac:dyDescent="0.35">
      <c r="F3411" s="37"/>
      <c r="G3411" s="37"/>
    </row>
    <row r="3412" spans="6:7" x14ac:dyDescent="0.35">
      <c r="F3412" s="37"/>
      <c r="G3412" s="37"/>
    </row>
    <row r="3413" spans="6:7" x14ac:dyDescent="0.35">
      <c r="F3413" s="37"/>
      <c r="G3413" s="37"/>
    </row>
    <row r="3414" spans="6:7" x14ac:dyDescent="0.35">
      <c r="F3414" s="37"/>
      <c r="G3414" s="37"/>
    </row>
    <row r="3415" spans="6:7" x14ac:dyDescent="0.35">
      <c r="F3415" s="37"/>
      <c r="G3415" s="37"/>
    </row>
    <row r="3416" spans="6:7" x14ac:dyDescent="0.35">
      <c r="F3416" s="37"/>
      <c r="G3416" s="37"/>
    </row>
    <row r="3417" spans="6:7" x14ac:dyDescent="0.35">
      <c r="F3417" s="37"/>
      <c r="G3417" s="37"/>
    </row>
    <row r="3418" spans="6:7" x14ac:dyDescent="0.35">
      <c r="F3418" s="37"/>
      <c r="G3418" s="37"/>
    </row>
    <row r="3419" spans="6:7" x14ac:dyDescent="0.35">
      <c r="F3419" s="37"/>
      <c r="G3419" s="37"/>
    </row>
    <row r="3420" spans="6:7" x14ac:dyDescent="0.35">
      <c r="F3420" s="37"/>
      <c r="G3420" s="37"/>
    </row>
    <row r="3421" spans="6:7" x14ac:dyDescent="0.35">
      <c r="F3421" s="37"/>
      <c r="G3421" s="37"/>
    </row>
    <row r="3422" spans="6:7" x14ac:dyDescent="0.35">
      <c r="F3422" s="37"/>
      <c r="G3422" s="37"/>
    </row>
    <row r="3423" spans="6:7" x14ac:dyDescent="0.35">
      <c r="F3423" s="37"/>
      <c r="G3423" s="37"/>
    </row>
    <row r="3424" spans="6:7" x14ac:dyDescent="0.35">
      <c r="F3424" s="37"/>
      <c r="G3424" s="37"/>
    </row>
    <row r="3425" spans="6:7" x14ac:dyDescent="0.35">
      <c r="F3425" s="37"/>
      <c r="G3425" s="37"/>
    </row>
    <row r="3426" spans="6:7" x14ac:dyDescent="0.35">
      <c r="F3426" s="37"/>
      <c r="G3426" s="37"/>
    </row>
    <row r="3427" spans="6:7" x14ac:dyDescent="0.35">
      <c r="F3427" s="37"/>
      <c r="G3427" s="37"/>
    </row>
    <row r="3428" spans="6:7" x14ac:dyDescent="0.35">
      <c r="F3428" s="37"/>
      <c r="G3428" s="37"/>
    </row>
    <row r="3429" spans="6:7" x14ac:dyDescent="0.35">
      <c r="F3429" s="37"/>
      <c r="G3429" s="37"/>
    </row>
    <row r="3430" spans="6:7" x14ac:dyDescent="0.35">
      <c r="F3430" s="37"/>
      <c r="G3430" s="37"/>
    </row>
    <row r="3431" spans="6:7" x14ac:dyDescent="0.35">
      <c r="F3431" s="37"/>
      <c r="G3431" s="37"/>
    </row>
    <row r="3432" spans="6:7" x14ac:dyDescent="0.35">
      <c r="F3432" s="37"/>
      <c r="G3432" s="37"/>
    </row>
    <row r="3433" spans="6:7" x14ac:dyDescent="0.35">
      <c r="F3433" s="37"/>
      <c r="G3433" s="37"/>
    </row>
    <row r="3434" spans="6:7" x14ac:dyDescent="0.35">
      <c r="F3434" s="37"/>
      <c r="G3434" s="37"/>
    </row>
    <row r="3435" spans="6:7" x14ac:dyDescent="0.35">
      <c r="F3435" s="37"/>
      <c r="G3435" s="37"/>
    </row>
    <row r="3436" spans="6:7" x14ac:dyDescent="0.35">
      <c r="F3436" s="37"/>
      <c r="G3436" s="37"/>
    </row>
    <row r="3437" spans="6:7" x14ac:dyDescent="0.35">
      <c r="F3437" s="37"/>
      <c r="G3437" s="37"/>
    </row>
    <row r="3438" spans="6:7" x14ac:dyDescent="0.35">
      <c r="F3438" s="37"/>
      <c r="G3438" s="37"/>
    </row>
    <row r="3439" spans="6:7" x14ac:dyDescent="0.35">
      <c r="F3439" s="37"/>
      <c r="G3439" s="37"/>
    </row>
    <row r="3440" spans="6:7" x14ac:dyDescent="0.35">
      <c r="F3440" s="37"/>
      <c r="G3440" s="37"/>
    </row>
    <row r="3441" spans="6:7" x14ac:dyDescent="0.35">
      <c r="F3441" s="37"/>
      <c r="G3441" s="37"/>
    </row>
    <row r="3442" spans="6:7" x14ac:dyDescent="0.35">
      <c r="F3442" s="37"/>
      <c r="G3442" s="37"/>
    </row>
    <row r="3443" spans="6:7" x14ac:dyDescent="0.35">
      <c r="F3443" s="37"/>
      <c r="G3443" s="37"/>
    </row>
    <row r="3444" spans="6:7" x14ac:dyDescent="0.35">
      <c r="F3444" s="37"/>
      <c r="G3444" s="37"/>
    </row>
    <row r="3445" spans="6:7" x14ac:dyDescent="0.35">
      <c r="F3445" s="37"/>
      <c r="G3445" s="37"/>
    </row>
    <row r="3446" spans="6:7" x14ac:dyDescent="0.35">
      <c r="F3446" s="37"/>
      <c r="G3446" s="37"/>
    </row>
    <row r="3447" spans="6:7" x14ac:dyDescent="0.35">
      <c r="F3447" s="37"/>
      <c r="G3447" s="37"/>
    </row>
    <row r="3448" spans="6:7" x14ac:dyDescent="0.35">
      <c r="F3448" s="37"/>
      <c r="G3448" s="37"/>
    </row>
    <row r="3449" spans="6:7" x14ac:dyDescent="0.35">
      <c r="F3449" s="37"/>
      <c r="G3449" s="37"/>
    </row>
    <row r="3450" spans="6:7" x14ac:dyDescent="0.35">
      <c r="F3450" s="37"/>
      <c r="G3450" s="37"/>
    </row>
    <row r="3451" spans="6:7" x14ac:dyDescent="0.35">
      <c r="F3451" s="37"/>
      <c r="G3451" s="37"/>
    </row>
    <row r="3452" spans="6:7" x14ac:dyDescent="0.35">
      <c r="F3452" s="37"/>
      <c r="G3452" s="37"/>
    </row>
    <row r="3453" spans="6:7" x14ac:dyDescent="0.35">
      <c r="F3453" s="37"/>
      <c r="G3453" s="37"/>
    </row>
    <row r="3454" spans="6:7" x14ac:dyDescent="0.35">
      <c r="F3454" s="37"/>
      <c r="G3454" s="37"/>
    </row>
    <row r="3455" spans="6:7" x14ac:dyDescent="0.35">
      <c r="F3455" s="37"/>
      <c r="G3455" s="37"/>
    </row>
    <row r="3456" spans="6:7" x14ac:dyDescent="0.35">
      <c r="F3456" s="37"/>
      <c r="G3456" s="37"/>
    </row>
    <row r="3457" spans="6:7" x14ac:dyDescent="0.35">
      <c r="F3457" s="37"/>
      <c r="G3457" s="37"/>
    </row>
    <row r="3458" spans="6:7" x14ac:dyDescent="0.35">
      <c r="F3458" s="37"/>
      <c r="G3458" s="37"/>
    </row>
    <row r="3459" spans="6:7" x14ac:dyDescent="0.35">
      <c r="F3459" s="37"/>
      <c r="G3459" s="37"/>
    </row>
    <row r="3460" spans="6:7" x14ac:dyDescent="0.35">
      <c r="F3460" s="37"/>
      <c r="G3460" s="37"/>
    </row>
    <row r="3461" spans="6:7" x14ac:dyDescent="0.35">
      <c r="F3461" s="37"/>
      <c r="G3461" s="37"/>
    </row>
    <row r="3462" spans="6:7" x14ac:dyDescent="0.35">
      <c r="F3462" s="37"/>
      <c r="G3462" s="37"/>
    </row>
    <row r="3463" spans="6:7" x14ac:dyDescent="0.35">
      <c r="F3463" s="37"/>
      <c r="G3463" s="37"/>
    </row>
    <row r="3464" spans="6:7" x14ac:dyDescent="0.35">
      <c r="F3464" s="37"/>
      <c r="G3464" s="37"/>
    </row>
    <row r="3465" spans="6:7" x14ac:dyDescent="0.35">
      <c r="F3465" s="37"/>
      <c r="G3465" s="37"/>
    </row>
    <row r="3466" spans="6:7" x14ac:dyDescent="0.35">
      <c r="F3466" s="37"/>
      <c r="G3466" s="37"/>
    </row>
    <row r="3467" spans="6:7" x14ac:dyDescent="0.35">
      <c r="F3467" s="37"/>
      <c r="G3467" s="37"/>
    </row>
    <row r="3468" spans="6:7" x14ac:dyDescent="0.35">
      <c r="F3468" s="37"/>
      <c r="G3468" s="37"/>
    </row>
    <row r="3469" spans="6:7" x14ac:dyDescent="0.35">
      <c r="F3469" s="37"/>
      <c r="G3469" s="37"/>
    </row>
    <row r="3470" spans="6:7" x14ac:dyDescent="0.35">
      <c r="F3470" s="37"/>
      <c r="G3470" s="37"/>
    </row>
    <row r="3471" spans="6:7" x14ac:dyDescent="0.35">
      <c r="F3471" s="37"/>
      <c r="G3471" s="37"/>
    </row>
    <row r="3472" spans="6:7" x14ac:dyDescent="0.35">
      <c r="F3472" s="37"/>
      <c r="G3472" s="37"/>
    </row>
    <row r="3473" spans="6:7" x14ac:dyDescent="0.35">
      <c r="F3473" s="37"/>
      <c r="G3473" s="37"/>
    </row>
    <row r="3474" spans="6:7" x14ac:dyDescent="0.35">
      <c r="F3474" s="37"/>
      <c r="G3474" s="37"/>
    </row>
    <row r="3475" spans="6:7" x14ac:dyDescent="0.35">
      <c r="F3475" s="37"/>
      <c r="G3475" s="37"/>
    </row>
    <row r="3476" spans="6:7" x14ac:dyDescent="0.35">
      <c r="F3476" s="37"/>
      <c r="G3476" s="37"/>
    </row>
    <row r="3477" spans="6:7" x14ac:dyDescent="0.35">
      <c r="F3477" s="37"/>
      <c r="G3477" s="37"/>
    </row>
    <row r="3478" spans="6:7" x14ac:dyDescent="0.35">
      <c r="F3478" s="37"/>
      <c r="G3478" s="37"/>
    </row>
    <row r="3479" spans="6:7" x14ac:dyDescent="0.35">
      <c r="F3479" s="37"/>
      <c r="G3479" s="37"/>
    </row>
    <row r="3480" spans="6:7" x14ac:dyDescent="0.35">
      <c r="F3480" s="37"/>
      <c r="G3480" s="37"/>
    </row>
    <row r="3481" spans="6:7" x14ac:dyDescent="0.35">
      <c r="F3481" s="37"/>
      <c r="G3481" s="37"/>
    </row>
    <row r="3482" spans="6:7" x14ac:dyDescent="0.35">
      <c r="F3482" s="37"/>
      <c r="G3482" s="37"/>
    </row>
    <row r="3483" spans="6:7" x14ac:dyDescent="0.35">
      <c r="F3483" s="37"/>
      <c r="G3483" s="37"/>
    </row>
    <row r="3484" spans="6:7" x14ac:dyDescent="0.35">
      <c r="F3484" s="37"/>
      <c r="G3484" s="37"/>
    </row>
    <row r="3485" spans="6:7" x14ac:dyDescent="0.35">
      <c r="F3485" s="37"/>
      <c r="G3485" s="37"/>
    </row>
    <row r="3486" spans="6:7" x14ac:dyDescent="0.35">
      <c r="F3486" s="37"/>
      <c r="G3486" s="37"/>
    </row>
    <row r="3487" spans="6:7" x14ac:dyDescent="0.35">
      <c r="F3487" s="37"/>
      <c r="G3487" s="37"/>
    </row>
    <row r="3488" spans="6:7" x14ac:dyDescent="0.35">
      <c r="F3488" s="37"/>
      <c r="G3488" s="37"/>
    </row>
    <row r="3489" spans="6:7" x14ac:dyDescent="0.35">
      <c r="F3489" s="37"/>
      <c r="G3489" s="37"/>
    </row>
    <row r="3490" spans="6:7" x14ac:dyDescent="0.35">
      <c r="F3490" s="37"/>
      <c r="G3490" s="37"/>
    </row>
    <row r="3491" spans="6:7" x14ac:dyDescent="0.35">
      <c r="F3491" s="37"/>
      <c r="G3491" s="37"/>
    </row>
    <row r="3492" spans="6:7" x14ac:dyDescent="0.35">
      <c r="F3492" s="37"/>
      <c r="G3492" s="37"/>
    </row>
    <row r="3493" spans="6:7" x14ac:dyDescent="0.35">
      <c r="F3493" s="37"/>
      <c r="G3493" s="37"/>
    </row>
    <row r="3494" spans="6:7" x14ac:dyDescent="0.35">
      <c r="F3494" s="37"/>
      <c r="G3494" s="37"/>
    </row>
    <row r="3495" spans="6:7" x14ac:dyDescent="0.35">
      <c r="F3495" s="37"/>
      <c r="G3495" s="37"/>
    </row>
    <row r="3496" spans="6:7" x14ac:dyDescent="0.35">
      <c r="F3496" s="37"/>
      <c r="G3496" s="37"/>
    </row>
    <row r="3497" spans="6:7" x14ac:dyDescent="0.35">
      <c r="F3497" s="37"/>
      <c r="G3497" s="37"/>
    </row>
    <row r="3498" spans="6:7" x14ac:dyDescent="0.35">
      <c r="F3498" s="37"/>
      <c r="G3498" s="37"/>
    </row>
    <row r="3499" spans="6:7" x14ac:dyDescent="0.35">
      <c r="F3499" s="37"/>
      <c r="G3499" s="37"/>
    </row>
    <row r="3500" spans="6:7" x14ac:dyDescent="0.35">
      <c r="F3500" s="37"/>
      <c r="G3500" s="37"/>
    </row>
    <row r="3501" spans="6:7" x14ac:dyDescent="0.35">
      <c r="F3501" s="37"/>
      <c r="G3501" s="37"/>
    </row>
    <row r="3502" spans="6:7" x14ac:dyDescent="0.35">
      <c r="F3502" s="37"/>
      <c r="G3502" s="37"/>
    </row>
    <row r="3503" spans="6:7" x14ac:dyDescent="0.35">
      <c r="F3503" s="37"/>
      <c r="G3503" s="37"/>
    </row>
    <row r="3504" spans="6:7" x14ac:dyDescent="0.35">
      <c r="F3504" s="37"/>
      <c r="G3504" s="37"/>
    </row>
    <row r="3505" spans="6:7" x14ac:dyDescent="0.35">
      <c r="F3505" s="37"/>
      <c r="G3505" s="37"/>
    </row>
    <row r="3506" spans="6:7" x14ac:dyDescent="0.35">
      <c r="F3506" s="37"/>
      <c r="G3506" s="37"/>
    </row>
    <row r="3507" spans="6:7" x14ac:dyDescent="0.35">
      <c r="F3507" s="37"/>
      <c r="G3507" s="37"/>
    </row>
    <row r="3508" spans="6:7" x14ac:dyDescent="0.35">
      <c r="F3508" s="37"/>
      <c r="G3508" s="37"/>
    </row>
    <row r="3509" spans="6:7" x14ac:dyDescent="0.35">
      <c r="F3509" s="37"/>
      <c r="G3509" s="37"/>
    </row>
    <row r="3510" spans="6:7" x14ac:dyDescent="0.35">
      <c r="F3510" s="37"/>
      <c r="G3510" s="37"/>
    </row>
    <row r="3511" spans="6:7" x14ac:dyDescent="0.35">
      <c r="F3511" s="37"/>
      <c r="G3511" s="37"/>
    </row>
    <row r="3512" spans="6:7" x14ac:dyDescent="0.35">
      <c r="F3512" s="37"/>
      <c r="G3512" s="37"/>
    </row>
    <row r="3513" spans="6:7" x14ac:dyDescent="0.35">
      <c r="F3513" s="37"/>
      <c r="G3513" s="37"/>
    </row>
    <row r="3514" spans="6:7" x14ac:dyDescent="0.35">
      <c r="F3514" s="37"/>
      <c r="G3514" s="37"/>
    </row>
    <row r="3515" spans="6:7" x14ac:dyDescent="0.35">
      <c r="F3515" s="37"/>
      <c r="G3515" s="37"/>
    </row>
    <row r="3516" spans="6:7" x14ac:dyDescent="0.35">
      <c r="F3516" s="37"/>
      <c r="G3516" s="37"/>
    </row>
    <row r="3517" spans="6:7" x14ac:dyDescent="0.35">
      <c r="F3517" s="37"/>
      <c r="G3517" s="37"/>
    </row>
    <row r="3518" spans="6:7" x14ac:dyDescent="0.35">
      <c r="F3518" s="37"/>
      <c r="G3518" s="37"/>
    </row>
    <row r="3519" spans="6:7" x14ac:dyDescent="0.35">
      <c r="F3519" s="37"/>
      <c r="G3519" s="37"/>
    </row>
    <row r="3520" spans="6:7" x14ac:dyDescent="0.35">
      <c r="F3520" s="37"/>
      <c r="G3520" s="37"/>
    </row>
    <row r="3521" spans="6:7" x14ac:dyDescent="0.35">
      <c r="F3521" s="37"/>
      <c r="G3521" s="37"/>
    </row>
    <row r="3522" spans="6:7" x14ac:dyDescent="0.35">
      <c r="F3522" s="37"/>
      <c r="G3522" s="37"/>
    </row>
    <row r="3523" spans="6:7" x14ac:dyDescent="0.35">
      <c r="F3523" s="37"/>
      <c r="G3523" s="37"/>
    </row>
    <row r="3524" spans="6:7" x14ac:dyDescent="0.35">
      <c r="F3524" s="37"/>
      <c r="G3524" s="37"/>
    </row>
    <row r="3525" spans="6:7" x14ac:dyDescent="0.35">
      <c r="F3525" s="37"/>
      <c r="G3525" s="37"/>
    </row>
    <row r="3526" spans="6:7" x14ac:dyDescent="0.35">
      <c r="F3526" s="37"/>
      <c r="G3526" s="37"/>
    </row>
    <row r="3527" spans="6:7" x14ac:dyDescent="0.35">
      <c r="F3527" s="37"/>
      <c r="G3527" s="37"/>
    </row>
    <row r="3528" spans="6:7" x14ac:dyDescent="0.35">
      <c r="F3528" s="37"/>
      <c r="G3528" s="37"/>
    </row>
    <row r="3529" spans="6:7" x14ac:dyDescent="0.35">
      <c r="F3529" s="37"/>
      <c r="G3529" s="37"/>
    </row>
    <row r="3530" spans="6:7" x14ac:dyDescent="0.35">
      <c r="F3530" s="37"/>
      <c r="G3530" s="37"/>
    </row>
    <row r="3531" spans="6:7" x14ac:dyDescent="0.35">
      <c r="F3531" s="37"/>
      <c r="G3531" s="37"/>
    </row>
    <row r="3532" spans="6:7" x14ac:dyDescent="0.35">
      <c r="F3532" s="37"/>
      <c r="G3532" s="37"/>
    </row>
    <row r="3533" spans="6:7" x14ac:dyDescent="0.35">
      <c r="F3533" s="37"/>
      <c r="G3533" s="37"/>
    </row>
    <row r="3534" spans="6:7" x14ac:dyDescent="0.35">
      <c r="F3534" s="37"/>
      <c r="G3534" s="37"/>
    </row>
    <row r="3535" spans="6:7" x14ac:dyDescent="0.35">
      <c r="F3535" s="37"/>
      <c r="G3535" s="37"/>
    </row>
    <row r="3536" spans="6:7" x14ac:dyDescent="0.35">
      <c r="F3536" s="37"/>
      <c r="G3536" s="37"/>
    </row>
    <row r="3537" spans="6:7" x14ac:dyDescent="0.35">
      <c r="F3537" s="37"/>
      <c r="G3537" s="37"/>
    </row>
    <row r="3538" spans="6:7" x14ac:dyDescent="0.35">
      <c r="F3538" s="37"/>
      <c r="G3538" s="37"/>
    </row>
    <row r="3539" spans="6:7" x14ac:dyDescent="0.35">
      <c r="F3539" s="37"/>
      <c r="G3539" s="37"/>
    </row>
    <row r="3540" spans="6:7" x14ac:dyDescent="0.35">
      <c r="F3540" s="37"/>
      <c r="G3540" s="37"/>
    </row>
    <row r="3541" spans="6:7" x14ac:dyDescent="0.35">
      <c r="F3541" s="37"/>
      <c r="G3541" s="37"/>
    </row>
    <row r="3542" spans="6:7" x14ac:dyDescent="0.35">
      <c r="F3542" s="37"/>
      <c r="G3542" s="37"/>
    </row>
    <row r="3543" spans="6:7" x14ac:dyDescent="0.35">
      <c r="F3543" s="37"/>
      <c r="G3543" s="37"/>
    </row>
    <row r="3544" spans="6:7" x14ac:dyDescent="0.35">
      <c r="F3544" s="37"/>
      <c r="G3544" s="37"/>
    </row>
    <row r="3545" spans="6:7" x14ac:dyDescent="0.35">
      <c r="F3545" s="37"/>
      <c r="G3545" s="37"/>
    </row>
    <row r="3546" spans="6:7" x14ac:dyDescent="0.35">
      <c r="F3546" s="37"/>
      <c r="G3546" s="37"/>
    </row>
    <row r="3547" spans="6:7" x14ac:dyDescent="0.35">
      <c r="F3547" s="37"/>
      <c r="G3547" s="37"/>
    </row>
    <row r="3548" spans="6:7" x14ac:dyDescent="0.35">
      <c r="F3548" s="37"/>
      <c r="G3548" s="37"/>
    </row>
    <row r="3549" spans="6:7" x14ac:dyDescent="0.35">
      <c r="F3549" s="37"/>
      <c r="G3549" s="37"/>
    </row>
    <row r="3550" spans="6:7" x14ac:dyDescent="0.35">
      <c r="F3550" s="37"/>
      <c r="G3550" s="37"/>
    </row>
    <row r="3551" spans="6:7" x14ac:dyDescent="0.35">
      <c r="F3551" s="37"/>
      <c r="G3551" s="37"/>
    </row>
    <row r="3552" spans="6:7" x14ac:dyDescent="0.35">
      <c r="F3552" s="37"/>
      <c r="G3552" s="37"/>
    </row>
    <row r="3553" spans="6:7" x14ac:dyDescent="0.35">
      <c r="F3553" s="37"/>
      <c r="G3553" s="37"/>
    </row>
    <row r="3554" spans="6:7" x14ac:dyDescent="0.35">
      <c r="F3554" s="37"/>
      <c r="G3554" s="37"/>
    </row>
    <row r="3555" spans="6:7" x14ac:dyDescent="0.35">
      <c r="F3555" s="37"/>
      <c r="G3555" s="37"/>
    </row>
    <row r="3556" spans="6:7" x14ac:dyDescent="0.35">
      <c r="F3556" s="37"/>
      <c r="G3556" s="37"/>
    </row>
    <row r="3557" spans="6:7" x14ac:dyDescent="0.35">
      <c r="F3557" s="37"/>
      <c r="G3557" s="37"/>
    </row>
    <row r="3558" spans="6:7" x14ac:dyDescent="0.35">
      <c r="F3558" s="37"/>
      <c r="G3558" s="37"/>
    </row>
    <row r="3559" spans="6:7" x14ac:dyDescent="0.35">
      <c r="F3559" s="37"/>
      <c r="G3559" s="37"/>
    </row>
    <row r="3560" spans="6:7" x14ac:dyDescent="0.35">
      <c r="F3560" s="37"/>
      <c r="G3560" s="37"/>
    </row>
    <row r="3561" spans="6:7" x14ac:dyDescent="0.35">
      <c r="F3561" s="37"/>
      <c r="G3561" s="37"/>
    </row>
    <row r="3562" spans="6:7" x14ac:dyDescent="0.35">
      <c r="F3562" s="37"/>
      <c r="G3562" s="37"/>
    </row>
    <row r="3563" spans="6:7" x14ac:dyDescent="0.35">
      <c r="F3563" s="37"/>
      <c r="G3563" s="37"/>
    </row>
    <row r="3564" spans="6:7" x14ac:dyDescent="0.35">
      <c r="F3564" s="37"/>
      <c r="G3564" s="37"/>
    </row>
    <row r="3565" spans="6:7" x14ac:dyDescent="0.35">
      <c r="F3565" s="37"/>
      <c r="G3565" s="37"/>
    </row>
    <row r="3566" spans="6:7" x14ac:dyDescent="0.35">
      <c r="F3566" s="37"/>
      <c r="G3566" s="37"/>
    </row>
    <row r="3567" spans="6:7" x14ac:dyDescent="0.35">
      <c r="F3567" s="37"/>
      <c r="G3567" s="37"/>
    </row>
    <row r="3568" spans="6:7" x14ac:dyDescent="0.35">
      <c r="F3568" s="37"/>
      <c r="G3568" s="37"/>
    </row>
    <row r="3569" spans="6:7" x14ac:dyDescent="0.35">
      <c r="F3569" s="37"/>
      <c r="G3569" s="37"/>
    </row>
    <row r="3570" spans="6:7" x14ac:dyDescent="0.35">
      <c r="F3570" s="37"/>
      <c r="G3570" s="37"/>
    </row>
    <row r="3571" spans="6:7" x14ac:dyDescent="0.35">
      <c r="F3571" s="37"/>
      <c r="G3571" s="37"/>
    </row>
    <row r="3572" spans="6:7" x14ac:dyDescent="0.35">
      <c r="F3572" s="37"/>
      <c r="G3572" s="37"/>
    </row>
    <row r="3573" spans="6:7" x14ac:dyDescent="0.35">
      <c r="F3573" s="37"/>
      <c r="G3573" s="37"/>
    </row>
    <row r="3574" spans="6:7" x14ac:dyDescent="0.35">
      <c r="F3574" s="37"/>
      <c r="G3574" s="37"/>
    </row>
    <row r="3575" spans="6:7" x14ac:dyDescent="0.35">
      <c r="F3575" s="37"/>
      <c r="G3575" s="37"/>
    </row>
    <row r="3576" spans="6:7" x14ac:dyDescent="0.35">
      <c r="F3576" s="37"/>
      <c r="G3576" s="37"/>
    </row>
    <row r="3577" spans="6:7" x14ac:dyDescent="0.35">
      <c r="F3577" s="37"/>
      <c r="G3577" s="37"/>
    </row>
    <row r="3578" spans="6:7" x14ac:dyDescent="0.35">
      <c r="F3578" s="37"/>
      <c r="G3578" s="37"/>
    </row>
    <row r="3579" spans="6:7" x14ac:dyDescent="0.35">
      <c r="F3579" s="37"/>
      <c r="G3579" s="37"/>
    </row>
    <row r="3580" spans="6:7" x14ac:dyDescent="0.35">
      <c r="F3580" s="37"/>
      <c r="G3580" s="37"/>
    </row>
    <row r="3581" spans="6:7" x14ac:dyDescent="0.35">
      <c r="F3581" s="37"/>
      <c r="G3581" s="37"/>
    </row>
    <row r="3582" spans="6:7" x14ac:dyDescent="0.35">
      <c r="F3582" s="37"/>
      <c r="G3582" s="37"/>
    </row>
    <row r="3583" spans="6:7" x14ac:dyDescent="0.35">
      <c r="F3583" s="37"/>
      <c r="G3583" s="37"/>
    </row>
    <row r="3584" spans="6:7" x14ac:dyDescent="0.35">
      <c r="F3584" s="37"/>
      <c r="G3584" s="37"/>
    </row>
    <row r="3585" spans="6:7" x14ac:dyDescent="0.35">
      <c r="F3585" s="37"/>
      <c r="G3585" s="37"/>
    </row>
    <row r="3586" spans="6:7" x14ac:dyDescent="0.35">
      <c r="F3586" s="37"/>
      <c r="G3586" s="37"/>
    </row>
    <row r="3587" spans="6:7" x14ac:dyDescent="0.35">
      <c r="F3587" s="37"/>
      <c r="G3587" s="37"/>
    </row>
    <row r="3588" spans="6:7" x14ac:dyDescent="0.35">
      <c r="F3588" s="37"/>
      <c r="G3588" s="37"/>
    </row>
    <row r="3589" spans="6:7" x14ac:dyDescent="0.35">
      <c r="F3589" s="37"/>
      <c r="G3589" s="37"/>
    </row>
    <row r="3590" spans="6:7" x14ac:dyDescent="0.35">
      <c r="F3590" s="37"/>
      <c r="G3590" s="37"/>
    </row>
    <row r="3591" spans="6:7" x14ac:dyDescent="0.35">
      <c r="F3591" s="37"/>
      <c r="G3591" s="37"/>
    </row>
    <row r="3592" spans="6:7" x14ac:dyDescent="0.35">
      <c r="F3592" s="37"/>
      <c r="G3592" s="37"/>
    </row>
    <row r="3593" spans="6:7" x14ac:dyDescent="0.35">
      <c r="F3593" s="37"/>
      <c r="G3593" s="37"/>
    </row>
    <row r="3594" spans="6:7" x14ac:dyDescent="0.35">
      <c r="F3594" s="37"/>
      <c r="G3594" s="37"/>
    </row>
    <row r="3595" spans="6:7" x14ac:dyDescent="0.35">
      <c r="F3595" s="37"/>
      <c r="G3595" s="37"/>
    </row>
    <row r="3596" spans="6:7" x14ac:dyDescent="0.35">
      <c r="F3596" s="37"/>
      <c r="G3596" s="37"/>
    </row>
    <row r="3597" spans="6:7" x14ac:dyDescent="0.35">
      <c r="F3597" s="37"/>
      <c r="G3597" s="37"/>
    </row>
    <row r="3598" spans="6:7" x14ac:dyDescent="0.35">
      <c r="F3598" s="37"/>
      <c r="G3598" s="37"/>
    </row>
    <row r="3599" spans="6:7" x14ac:dyDescent="0.35">
      <c r="F3599" s="37"/>
      <c r="G3599" s="37"/>
    </row>
    <row r="3600" spans="6:7" x14ac:dyDescent="0.35">
      <c r="F3600" s="37"/>
      <c r="G3600" s="37"/>
    </row>
    <row r="3601" spans="6:7" x14ac:dyDescent="0.35">
      <c r="F3601" s="37"/>
      <c r="G3601" s="37"/>
    </row>
    <row r="3602" spans="6:7" x14ac:dyDescent="0.35">
      <c r="F3602" s="37"/>
      <c r="G3602" s="37"/>
    </row>
    <row r="3603" spans="6:7" x14ac:dyDescent="0.35">
      <c r="F3603" s="37"/>
      <c r="G3603" s="37"/>
    </row>
    <row r="3604" spans="6:7" x14ac:dyDescent="0.35">
      <c r="F3604" s="37"/>
      <c r="G3604" s="37"/>
    </row>
    <row r="3605" spans="6:7" x14ac:dyDescent="0.35">
      <c r="F3605" s="37"/>
      <c r="G3605" s="37"/>
    </row>
    <row r="3606" spans="6:7" x14ac:dyDescent="0.35">
      <c r="F3606" s="37"/>
      <c r="G3606" s="37"/>
    </row>
    <row r="3607" spans="6:7" x14ac:dyDescent="0.35">
      <c r="F3607" s="37"/>
      <c r="G3607" s="37"/>
    </row>
    <row r="3608" spans="6:7" x14ac:dyDescent="0.35">
      <c r="F3608" s="37"/>
      <c r="G3608" s="37"/>
    </row>
    <row r="3609" spans="6:7" x14ac:dyDescent="0.35">
      <c r="F3609" s="37"/>
      <c r="G3609" s="37"/>
    </row>
    <row r="3610" spans="6:7" x14ac:dyDescent="0.35">
      <c r="F3610" s="37"/>
      <c r="G3610" s="37"/>
    </row>
    <row r="3611" spans="6:7" x14ac:dyDescent="0.35">
      <c r="F3611" s="37"/>
      <c r="G3611" s="37"/>
    </row>
    <row r="3612" spans="6:7" x14ac:dyDescent="0.35">
      <c r="F3612" s="37"/>
      <c r="G3612" s="37"/>
    </row>
    <row r="3613" spans="6:7" x14ac:dyDescent="0.35">
      <c r="F3613" s="37"/>
      <c r="G3613" s="37"/>
    </row>
    <row r="3614" spans="6:7" x14ac:dyDescent="0.35">
      <c r="F3614" s="37"/>
      <c r="G3614" s="37"/>
    </row>
    <row r="3615" spans="6:7" x14ac:dyDescent="0.35">
      <c r="F3615" s="37"/>
      <c r="G3615" s="37"/>
    </row>
    <row r="3616" spans="6:7" x14ac:dyDescent="0.35">
      <c r="F3616" s="37"/>
      <c r="G3616" s="37"/>
    </row>
    <row r="3617" spans="6:7" x14ac:dyDescent="0.35">
      <c r="F3617" s="37"/>
      <c r="G3617" s="37"/>
    </row>
    <row r="3618" spans="6:7" x14ac:dyDescent="0.35">
      <c r="F3618" s="37"/>
      <c r="G3618" s="37"/>
    </row>
    <row r="3619" spans="6:7" x14ac:dyDescent="0.35">
      <c r="F3619" s="37"/>
      <c r="G3619" s="37"/>
    </row>
    <row r="3620" spans="6:7" x14ac:dyDescent="0.35">
      <c r="F3620" s="37"/>
      <c r="G3620" s="37"/>
    </row>
    <row r="3621" spans="6:7" x14ac:dyDescent="0.35">
      <c r="F3621" s="37"/>
      <c r="G3621" s="37"/>
    </row>
    <row r="3622" spans="6:7" x14ac:dyDescent="0.35">
      <c r="F3622" s="37"/>
      <c r="G3622" s="37"/>
    </row>
    <row r="3623" spans="6:7" x14ac:dyDescent="0.35">
      <c r="F3623" s="37"/>
      <c r="G3623" s="37"/>
    </row>
    <row r="3624" spans="6:7" x14ac:dyDescent="0.35">
      <c r="F3624" s="37"/>
      <c r="G3624" s="37"/>
    </row>
    <row r="3625" spans="6:7" x14ac:dyDescent="0.35">
      <c r="F3625" s="37"/>
      <c r="G3625" s="37"/>
    </row>
    <row r="3626" spans="6:7" x14ac:dyDescent="0.35">
      <c r="F3626" s="37"/>
      <c r="G3626" s="37"/>
    </row>
    <row r="3627" spans="6:7" x14ac:dyDescent="0.35">
      <c r="F3627" s="37"/>
      <c r="G3627" s="37"/>
    </row>
    <row r="3628" spans="6:7" x14ac:dyDescent="0.35">
      <c r="F3628" s="37"/>
      <c r="G3628" s="37"/>
    </row>
    <row r="3629" spans="6:7" x14ac:dyDescent="0.35">
      <c r="F3629" s="37"/>
      <c r="G3629" s="37"/>
    </row>
    <row r="3630" spans="6:7" x14ac:dyDescent="0.35">
      <c r="F3630" s="37"/>
      <c r="G3630" s="37"/>
    </row>
    <row r="3631" spans="6:7" x14ac:dyDescent="0.35">
      <c r="F3631" s="37"/>
      <c r="G3631" s="37"/>
    </row>
    <row r="3632" spans="6:7" x14ac:dyDescent="0.35">
      <c r="F3632" s="37"/>
      <c r="G3632" s="37"/>
    </row>
    <row r="3633" spans="6:7" x14ac:dyDescent="0.35">
      <c r="F3633" s="37"/>
      <c r="G3633" s="37"/>
    </row>
    <row r="3634" spans="6:7" x14ac:dyDescent="0.35">
      <c r="F3634" s="37"/>
      <c r="G3634" s="37"/>
    </row>
    <row r="3635" spans="6:7" x14ac:dyDescent="0.35">
      <c r="F3635" s="37"/>
      <c r="G3635" s="37"/>
    </row>
    <row r="3636" spans="6:7" x14ac:dyDescent="0.35">
      <c r="F3636" s="37"/>
      <c r="G3636" s="37"/>
    </row>
    <row r="3637" spans="6:7" x14ac:dyDescent="0.35">
      <c r="F3637" s="37"/>
      <c r="G3637" s="37"/>
    </row>
    <row r="3638" spans="6:7" x14ac:dyDescent="0.35">
      <c r="F3638" s="37"/>
      <c r="G3638" s="37"/>
    </row>
    <row r="3639" spans="6:7" x14ac:dyDescent="0.35">
      <c r="F3639" s="37"/>
      <c r="G3639" s="37"/>
    </row>
    <row r="3640" spans="6:7" x14ac:dyDescent="0.35">
      <c r="F3640" s="37"/>
      <c r="G3640" s="37"/>
    </row>
    <row r="3641" spans="6:7" x14ac:dyDescent="0.35">
      <c r="F3641" s="37"/>
      <c r="G3641" s="37"/>
    </row>
    <row r="3642" spans="6:7" x14ac:dyDescent="0.35">
      <c r="F3642" s="37"/>
      <c r="G3642" s="37"/>
    </row>
    <row r="3643" spans="6:7" x14ac:dyDescent="0.35">
      <c r="F3643" s="37"/>
      <c r="G3643" s="37"/>
    </row>
    <row r="3644" spans="6:7" x14ac:dyDescent="0.35">
      <c r="F3644" s="37"/>
      <c r="G3644" s="37"/>
    </row>
    <row r="3645" spans="6:7" x14ac:dyDescent="0.35">
      <c r="F3645" s="37"/>
      <c r="G3645" s="37"/>
    </row>
    <row r="3646" spans="6:7" x14ac:dyDescent="0.35">
      <c r="F3646" s="37"/>
      <c r="G3646" s="37"/>
    </row>
    <row r="3647" spans="6:7" x14ac:dyDescent="0.35">
      <c r="F3647" s="37"/>
      <c r="G3647" s="37"/>
    </row>
    <row r="3648" spans="6:7" x14ac:dyDescent="0.35">
      <c r="F3648" s="37"/>
      <c r="G3648" s="37"/>
    </row>
    <row r="3649" spans="6:7" x14ac:dyDescent="0.35">
      <c r="F3649" s="37"/>
      <c r="G3649" s="37"/>
    </row>
    <row r="3650" spans="6:7" x14ac:dyDescent="0.35">
      <c r="F3650" s="37"/>
      <c r="G3650" s="37"/>
    </row>
    <row r="3651" spans="6:7" x14ac:dyDescent="0.35">
      <c r="F3651" s="37"/>
      <c r="G3651" s="37"/>
    </row>
    <row r="3652" spans="6:7" x14ac:dyDescent="0.35">
      <c r="F3652" s="37"/>
      <c r="G3652" s="37"/>
    </row>
    <row r="3653" spans="6:7" x14ac:dyDescent="0.35">
      <c r="F3653" s="37"/>
      <c r="G3653" s="37"/>
    </row>
    <row r="3654" spans="6:7" x14ac:dyDescent="0.35">
      <c r="F3654" s="37"/>
      <c r="G3654" s="37"/>
    </row>
    <row r="3655" spans="6:7" x14ac:dyDescent="0.35">
      <c r="F3655" s="37"/>
      <c r="G3655" s="37"/>
    </row>
    <row r="3656" spans="6:7" x14ac:dyDescent="0.35">
      <c r="F3656" s="37"/>
      <c r="G3656" s="37"/>
    </row>
    <row r="3657" spans="6:7" x14ac:dyDescent="0.35">
      <c r="F3657" s="37"/>
      <c r="G3657" s="37"/>
    </row>
    <row r="3658" spans="6:7" x14ac:dyDescent="0.35">
      <c r="F3658" s="37"/>
      <c r="G3658" s="37"/>
    </row>
    <row r="3659" spans="6:7" x14ac:dyDescent="0.35">
      <c r="F3659" s="37"/>
      <c r="G3659" s="37"/>
    </row>
    <row r="3660" spans="6:7" x14ac:dyDescent="0.35">
      <c r="F3660" s="37"/>
      <c r="G3660" s="37"/>
    </row>
    <row r="3661" spans="6:7" x14ac:dyDescent="0.35">
      <c r="F3661" s="37"/>
      <c r="G3661" s="37"/>
    </row>
    <row r="3662" spans="6:7" x14ac:dyDescent="0.35">
      <c r="F3662" s="37"/>
      <c r="G3662" s="37"/>
    </row>
    <row r="3663" spans="6:7" x14ac:dyDescent="0.35">
      <c r="F3663" s="37"/>
      <c r="G3663" s="37"/>
    </row>
    <row r="3664" spans="6:7" x14ac:dyDescent="0.35">
      <c r="F3664" s="37"/>
      <c r="G3664" s="37"/>
    </row>
    <row r="3665" spans="6:7" x14ac:dyDescent="0.35">
      <c r="F3665" s="37"/>
      <c r="G3665" s="37"/>
    </row>
    <row r="3666" spans="6:7" x14ac:dyDescent="0.35">
      <c r="F3666" s="37"/>
      <c r="G3666" s="37"/>
    </row>
    <row r="3667" spans="6:7" x14ac:dyDescent="0.35">
      <c r="F3667" s="37"/>
      <c r="G3667" s="37"/>
    </row>
    <row r="3668" spans="6:7" x14ac:dyDescent="0.35">
      <c r="F3668" s="37"/>
      <c r="G3668" s="37"/>
    </row>
    <row r="3669" spans="6:7" x14ac:dyDescent="0.35">
      <c r="F3669" s="37"/>
      <c r="G3669" s="37"/>
    </row>
    <row r="3670" spans="6:7" x14ac:dyDescent="0.35">
      <c r="F3670" s="37"/>
      <c r="G3670" s="37"/>
    </row>
    <row r="3671" spans="6:7" x14ac:dyDescent="0.35">
      <c r="F3671" s="37"/>
      <c r="G3671" s="37"/>
    </row>
    <row r="3672" spans="6:7" x14ac:dyDescent="0.35">
      <c r="F3672" s="37"/>
      <c r="G3672" s="37"/>
    </row>
    <row r="3673" spans="6:7" x14ac:dyDescent="0.35">
      <c r="F3673" s="37"/>
      <c r="G3673" s="37"/>
    </row>
    <row r="3674" spans="6:7" x14ac:dyDescent="0.35">
      <c r="F3674" s="37"/>
      <c r="G3674" s="37"/>
    </row>
    <row r="3675" spans="6:7" x14ac:dyDescent="0.35">
      <c r="F3675" s="37"/>
      <c r="G3675" s="37"/>
    </row>
    <row r="3676" spans="6:7" x14ac:dyDescent="0.35">
      <c r="F3676" s="37"/>
      <c r="G3676" s="37"/>
    </row>
    <row r="3678" spans="6:7" x14ac:dyDescent="0.35">
      <c r="F3678" s="48"/>
    </row>
  </sheetData>
  <sortState xmlns:xlrd2="http://schemas.microsoft.com/office/spreadsheetml/2017/richdata2" ref="A2:L3680">
    <sortCondition ref="A2"/>
  </sortState>
  <printOptions horizontalCentered="1" gridLines="1" gridLinesSet="0"/>
  <pageMargins left="0" right="0" top="1.3385826771653544" bottom="1.1811023622047245" header="0.51181102362204722" footer="0.51181102362204722"/>
  <pageSetup paperSize="9" scale="63" orientation="portrait" r:id="rId1"/>
  <headerFooter alignWithMargins="0">
    <oddHeader xml:space="preserve">&amp;C&amp;A&amp;R
</oddHeader>
    <oddFooter>&amp;L&amp;B&amp;CPage &amp;P / &amp;N&amp;R&amp;B</oddFooter>
  </headerFooter>
  <legacyDrawingHF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Feuil413">
    <tabColor theme="3" tint="0.79998168889431442"/>
    <pageSetUpPr fitToPage="1"/>
  </sheetPr>
  <dimension ref="A1:L73"/>
  <sheetViews>
    <sheetView workbookViewId="0">
      <selection activeCell="D50" sqref="D50"/>
    </sheetView>
  </sheetViews>
  <sheetFormatPr baseColWidth="10" defaultColWidth="12" defaultRowHeight="12.9" x14ac:dyDescent="0.35"/>
  <cols>
    <col min="1" max="1" width="5.81640625" style="23" customWidth="1"/>
    <col min="2" max="2" width="8.6328125" style="24" customWidth="1"/>
    <col min="3" max="3" width="30.6328125" style="24" customWidth="1"/>
    <col min="4" max="4" width="26" style="24" customWidth="1"/>
    <col min="5" max="7" width="13.453125" style="25" customWidth="1"/>
    <col min="8" max="10" width="12" style="24"/>
    <col min="13" max="16384" width="12" style="24"/>
  </cols>
  <sheetData>
    <row r="1" spans="1:12" s="21" customFormat="1" x14ac:dyDescent="0.35">
      <c r="A1" s="21" t="s">
        <v>0</v>
      </c>
      <c r="B1" s="21" t="s">
        <v>3</v>
      </c>
      <c r="C1" s="21" t="s">
        <v>4</v>
      </c>
      <c r="D1" s="21" t="s">
        <v>1</v>
      </c>
      <c r="E1" s="22" t="s">
        <v>6</v>
      </c>
      <c r="F1" s="22" t="s">
        <v>7</v>
      </c>
      <c r="G1" s="22" t="s">
        <v>8</v>
      </c>
      <c r="K1" s="30" t="s">
        <v>412</v>
      </c>
      <c r="L1" s="30"/>
    </row>
    <row r="2" spans="1:12" x14ac:dyDescent="0.35">
      <c r="A2" s="23">
        <v>1</v>
      </c>
      <c r="B2">
        <v>6</v>
      </c>
      <c r="C2" t="s">
        <v>519</v>
      </c>
      <c r="D2" t="s">
        <v>419</v>
      </c>
      <c r="E2" s="25">
        <v>7.6435185185399525E-4</v>
      </c>
      <c r="F2" s="25">
        <v>7.6435185185399525E-4</v>
      </c>
      <c r="G2" s="25">
        <v>0</v>
      </c>
    </row>
    <row r="3" spans="1:12" x14ac:dyDescent="0.35">
      <c r="A3" s="23">
        <v>2</v>
      </c>
      <c r="B3">
        <v>1</v>
      </c>
      <c r="C3" t="s">
        <v>582</v>
      </c>
      <c r="D3" t="s">
        <v>168</v>
      </c>
      <c r="E3" s="25">
        <v>7.9062500000221707E-4</v>
      </c>
      <c r="F3" s="25">
        <v>7.9062500000221707E-4</v>
      </c>
      <c r="G3" s="25">
        <v>0</v>
      </c>
    </row>
    <row r="4" spans="1:12" x14ac:dyDescent="0.35">
      <c r="A4" s="23">
        <v>3</v>
      </c>
      <c r="B4">
        <v>7</v>
      </c>
      <c r="C4" t="s">
        <v>357</v>
      </c>
      <c r="D4" t="s">
        <v>211</v>
      </c>
      <c r="E4" s="25">
        <v>8.1759259259488529E-4</v>
      </c>
      <c r="F4" s="25">
        <v>8.1759259259488529E-4</v>
      </c>
      <c r="G4" s="25">
        <v>0</v>
      </c>
    </row>
    <row r="5" spans="1:12" x14ac:dyDescent="0.35">
      <c r="A5" s="23">
        <v>4</v>
      </c>
      <c r="B5">
        <v>2</v>
      </c>
      <c r="C5" t="s">
        <v>283</v>
      </c>
      <c r="D5" t="s">
        <v>211</v>
      </c>
      <c r="E5" s="25">
        <v>8.4537037037274096E-4</v>
      </c>
      <c r="F5" s="25">
        <v>8.4537037037274096E-4</v>
      </c>
      <c r="G5" s="25">
        <v>0</v>
      </c>
    </row>
    <row r="6" spans="1:12" x14ac:dyDescent="0.35">
      <c r="A6" s="23">
        <v>5</v>
      </c>
      <c r="B6">
        <v>9</v>
      </c>
      <c r="C6" t="s">
        <v>586</v>
      </c>
      <c r="D6" t="s">
        <v>166</v>
      </c>
      <c r="E6" s="25">
        <v>8.5115740740979422E-4</v>
      </c>
      <c r="F6" s="25">
        <v>8.5115740740979422E-4</v>
      </c>
      <c r="G6" s="25">
        <v>0</v>
      </c>
    </row>
    <row r="7" spans="1:12" x14ac:dyDescent="0.35">
      <c r="A7" s="23">
        <v>6</v>
      </c>
      <c r="B7">
        <v>15</v>
      </c>
      <c r="C7" t="s">
        <v>293</v>
      </c>
      <c r="D7" t="s">
        <v>212</v>
      </c>
      <c r="E7" s="25">
        <v>8.6967592592836467E-4</v>
      </c>
      <c r="F7" s="25">
        <v>8.6967592592836467E-4</v>
      </c>
      <c r="G7" s="25">
        <v>0</v>
      </c>
    </row>
    <row r="8" spans="1:12" x14ac:dyDescent="0.35">
      <c r="A8" s="23">
        <v>7</v>
      </c>
      <c r="B8">
        <v>8</v>
      </c>
      <c r="C8" t="s">
        <v>284</v>
      </c>
      <c r="D8" t="s">
        <v>211</v>
      </c>
      <c r="E8" s="25">
        <v>8.7395833333578409E-4</v>
      </c>
      <c r="F8" s="25">
        <v>8.7395833333578409E-4</v>
      </c>
      <c r="G8" s="25">
        <v>0</v>
      </c>
    </row>
    <row r="9" spans="1:12" x14ac:dyDescent="0.35">
      <c r="A9" s="23">
        <v>8</v>
      </c>
      <c r="B9">
        <v>5</v>
      </c>
      <c r="C9" t="s">
        <v>585</v>
      </c>
      <c r="D9" t="s">
        <v>453</v>
      </c>
      <c r="E9" s="25">
        <v>8.7569444444690007E-4</v>
      </c>
      <c r="F9" s="25">
        <v>8.7569444444690007E-4</v>
      </c>
      <c r="G9" s="25">
        <v>0</v>
      </c>
    </row>
    <row r="10" spans="1:12" x14ac:dyDescent="0.35">
      <c r="A10" s="23">
        <v>9</v>
      </c>
      <c r="B10">
        <v>30</v>
      </c>
      <c r="C10" t="s">
        <v>595</v>
      </c>
      <c r="D10" t="s">
        <v>419</v>
      </c>
      <c r="E10" s="25">
        <v>8.895833333358279E-4</v>
      </c>
      <c r="F10" s="25">
        <v>8.895833333358279E-4</v>
      </c>
      <c r="G10" s="25">
        <v>0</v>
      </c>
    </row>
    <row r="11" spans="1:12" x14ac:dyDescent="0.35">
      <c r="A11" s="23">
        <v>10</v>
      </c>
      <c r="B11">
        <v>13</v>
      </c>
      <c r="C11" t="s">
        <v>278</v>
      </c>
      <c r="D11" t="s">
        <v>166</v>
      </c>
      <c r="E11" s="25">
        <v>8.9409722222472945E-4</v>
      </c>
      <c r="F11" s="25">
        <v>8.9409722222472945E-4</v>
      </c>
      <c r="G11" s="25">
        <v>0</v>
      </c>
    </row>
    <row r="12" spans="1:12" x14ac:dyDescent="0.35">
      <c r="A12" s="23">
        <v>11</v>
      </c>
      <c r="B12">
        <v>16</v>
      </c>
      <c r="C12" t="s">
        <v>439</v>
      </c>
      <c r="D12" t="s">
        <v>32</v>
      </c>
      <c r="E12" s="25">
        <v>8.9571759259510437E-4</v>
      </c>
      <c r="F12" s="25">
        <v>8.9571759259510437E-4</v>
      </c>
      <c r="G12" s="25">
        <v>0</v>
      </c>
    </row>
    <row r="13" spans="1:12" x14ac:dyDescent="0.35">
      <c r="A13" s="53">
        <v>12</v>
      </c>
      <c r="B13">
        <v>20</v>
      </c>
      <c r="C13" t="s">
        <v>458</v>
      </c>
      <c r="D13" t="s">
        <v>457</v>
      </c>
      <c r="E13" s="25">
        <v>9.0219907407660402E-4</v>
      </c>
      <c r="F13" s="25">
        <v>9.0219907407660402E-4</v>
      </c>
      <c r="G13" s="25">
        <v>0</v>
      </c>
    </row>
    <row r="14" spans="1:12" x14ac:dyDescent="0.35">
      <c r="A14" s="23">
        <v>13</v>
      </c>
      <c r="B14">
        <v>18</v>
      </c>
      <c r="C14" t="s">
        <v>589</v>
      </c>
      <c r="D14" t="s">
        <v>454</v>
      </c>
      <c r="E14" s="25">
        <v>9.1585648148404973E-4</v>
      </c>
      <c r="F14" s="25">
        <v>9.1585648148404973E-4</v>
      </c>
      <c r="G14" s="25">
        <v>0</v>
      </c>
    </row>
    <row r="15" spans="1:12" x14ac:dyDescent="0.35">
      <c r="A15" s="23">
        <v>14</v>
      </c>
      <c r="B15">
        <v>46</v>
      </c>
      <c r="C15" t="s">
        <v>268</v>
      </c>
      <c r="D15" t="s">
        <v>420</v>
      </c>
      <c r="E15" s="25">
        <v>9.6192129629899372E-4</v>
      </c>
      <c r="F15" s="25">
        <v>9.6192129629899372E-4</v>
      </c>
      <c r="G15" s="25">
        <v>0</v>
      </c>
    </row>
    <row r="16" spans="1:12" x14ac:dyDescent="0.35">
      <c r="A16" s="23">
        <v>15</v>
      </c>
      <c r="B16">
        <v>34</v>
      </c>
      <c r="C16" t="s">
        <v>598</v>
      </c>
      <c r="D16" t="s">
        <v>457</v>
      </c>
      <c r="E16" s="25">
        <v>9.8148148148423375E-4</v>
      </c>
      <c r="F16" s="25">
        <v>9.8148148148423375E-4</v>
      </c>
      <c r="G16" s="25">
        <v>0</v>
      </c>
    </row>
    <row r="17" spans="1:7" x14ac:dyDescent="0.35">
      <c r="A17" s="23">
        <v>16</v>
      </c>
      <c r="B17">
        <v>23</v>
      </c>
      <c r="C17" t="s">
        <v>459</v>
      </c>
      <c r="D17" t="s">
        <v>457</v>
      </c>
      <c r="E17" s="25">
        <v>9.8831018518795661E-4</v>
      </c>
      <c r="F17" s="25">
        <v>9.8831018518795661E-4</v>
      </c>
      <c r="G17" s="25">
        <v>0</v>
      </c>
    </row>
    <row r="18" spans="1:7" x14ac:dyDescent="0.35">
      <c r="A18" s="23">
        <v>17</v>
      </c>
      <c r="B18">
        <v>45</v>
      </c>
      <c r="C18" t="s">
        <v>609</v>
      </c>
      <c r="D18" t="s">
        <v>165</v>
      </c>
      <c r="E18" s="25">
        <v>9.8888888889166193E-4</v>
      </c>
      <c r="F18" s="25">
        <v>9.8888888889166193E-4</v>
      </c>
      <c r="G18" s="25">
        <v>0</v>
      </c>
    </row>
    <row r="19" spans="1:7" x14ac:dyDescent="0.35">
      <c r="A19" s="23">
        <v>18</v>
      </c>
      <c r="B19">
        <v>14</v>
      </c>
      <c r="C19" t="s">
        <v>442</v>
      </c>
      <c r="D19" t="s">
        <v>32</v>
      </c>
      <c r="E19" s="25">
        <v>1.0113425925954286E-3</v>
      </c>
      <c r="F19" s="25">
        <v>1.0113425925954286E-3</v>
      </c>
      <c r="G19" s="25">
        <v>0</v>
      </c>
    </row>
    <row r="20" spans="1:7" x14ac:dyDescent="0.35">
      <c r="A20" s="23">
        <v>19</v>
      </c>
      <c r="B20">
        <v>11</v>
      </c>
      <c r="C20" t="s">
        <v>486</v>
      </c>
      <c r="D20" t="s">
        <v>406</v>
      </c>
      <c r="E20" s="25">
        <v>1.0452546296325607E-3</v>
      </c>
      <c r="F20" s="25">
        <v>1.0452546296325607E-3</v>
      </c>
      <c r="G20" s="25">
        <v>0</v>
      </c>
    </row>
    <row r="21" spans="1:7" x14ac:dyDescent="0.35">
      <c r="A21" s="23">
        <v>20</v>
      </c>
      <c r="B21">
        <v>41</v>
      </c>
      <c r="C21" t="s">
        <v>605</v>
      </c>
      <c r="D21" t="s">
        <v>454</v>
      </c>
      <c r="E21" s="25">
        <v>1.0484953703733106E-3</v>
      </c>
      <c r="F21" s="25">
        <v>1.0484953703733106E-3</v>
      </c>
      <c r="G21" s="25">
        <v>0</v>
      </c>
    </row>
    <row r="22" spans="1:7" x14ac:dyDescent="0.35">
      <c r="A22" s="23">
        <v>21</v>
      </c>
      <c r="B22">
        <v>22</v>
      </c>
      <c r="C22" t="s">
        <v>445</v>
      </c>
      <c r="D22" t="s">
        <v>32</v>
      </c>
      <c r="E22" s="25">
        <v>1.0535879629659174E-3</v>
      </c>
      <c r="F22" s="25">
        <v>1.0535879629659174E-3</v>
      </c>
      <c r="G22" s="25">
        <v>0</v>
      </c>
    </row>
    <row r="23" spans="1:7" x14ac:dyDescent="0.35">
      <c r="A23" s="23">
        <v>22</v>
      </c>
      <c r="B23">
        <v>38</v>
      </c>
      <c r="C23" t="s">
        <v>602</v>
      </c>
      <c r="D23" t="s">
        <v>457</v>
      </c>
      <c r="E23" s="25">
        <v>1.0539351851881406E-3</v>
      </c>
      <c r="F23" s="25">
        <v>1.0539351851881406E-3</v>
      </c>
      <c r="G23" s="25">
        <v>0</v>
      </c>
    </row>
    <row r="24" spans="1:7" x14ac:dyDescent="0.35">
      <c r="A24" s="23">
        <v>23</v>
      </c>
      <c r="B24">
        <v>21</v>
      </c>
      <c r="C24" t="s">
        <v>591</v>
      </c>
      <c r="D24" t="s">
        <v>170</v>
      </c>
      <c r="E24" s="25">
        <v>1.0699074074104076E-3</v>
      </c>
      <c r="F24" s="25">
        <v>1.0699074074104076E-3</v>
      </c>
      <c r="G24" s="25">
        <v>0</v>
      </c>
    </row>
    <row r="25" spans="1:7" x14ac:dyDescent="0.35">
      <c r="A25" s="23">
        <v>24</v>
      </c>
      <c r="B25">
        <v>35</v>
      </c>
      <c r="C25" t="s">
        <v>599</v>
      </c>
      <c r="D25" t="s">
        <v>33</v>
      </c>
      <c r="E25" s="25">
        <v>1.0761574074104252E-3</v>
      </c>
      <c r="F25" s="25">
        <v>1.0761574074104252E-3</v>
      </c>
      <c r="G25" s="25">
        <v>0</v>
      </c>
    </row>
    <row r="26" spans="1:7" x14ac:dyDescent="0.35">
      <c r="A26" s="23">
        <v>25</v>
      </c>
      <c r="B26">
        <v>48</v>
      </c>
      <c r="C26" t="s">
        <v>611</v>
      </c>
      <c r="D26" t="s">
        <v>567</v>
      </c>
      <c r="E26" s="25">
        <v>1.0833333333363712E-3</v>
      </c>
      <c r="F26" s="25">
        <v>1.0833333333363712E-3</v>
      </c>
      <c r="G26" s="25">
        <v>0</v>
      </c>
    </row>
    <row r="27" spans="1:7" x14ac:dyDescent="0.35">
      <c r="A27" s="23">
        <v>26</v>
      </c>
      <c r="B27">
        <v>12</v>
      </c>
      <c r="C27" t="s">
        <v>588</v>
      </c>
      <c r="D27" t="s">
        <v>168</v>
      </c>
      <c r="E27" s="25">
        <v>1.0978009259290044E-3</v>
      </c>
      <c r="F27" s="25">
        <v>1.0978009259290044E-3</v>
      </c>
      <c r="G27" s="25">
        <v>0</v>
      </c>
    </row>
    <row r="28" spans="1:7" x14ac:dyDescent="0.35">
      <c r="A28" s="23">
        <v>27</v>
      </c>
      <c r="B28">
        <v>29</v>
      </c>
      <c r="C28" t="s">
        <v>594</v>
      </c>
      <c r="D28" t="s">
        <v>165</v>
      </c>
      <c r="E28" s="25">
        <v>1.1119212962994143E-3</v>
      </c>
      <c r="F28" s="25">
        <v>1.1119212962994143E-3</v>
      </c>
      <c r="G28" s="25">
        <v>0</v>
      </c>
    </row>
    <row r="29" spans="1:7" x14ac:dyDescent="0.35">
      <c r="A29" s="23">
        <v>28</v>
      </c>
      <c r="B29">
        <v>26</v>
      </c>
      <c r="C29" t="s">
        <v>456</v>
      </c>
      <c r="D29" t="s">
        <v>457</v>
      </c>
      <c r="E29" s="25">
        <v>1.1138888888920125E-3</v>
      </c>
      <c r="F29" s="25">
        <v>1.1138888888920125E-3</v>
      </c>
      <c r="G29" s="25">
        <v>0</v>
      </c>
    </row>
    <row r="30" spans="1:7" x14ac:dyDescent="0.35">
      <c r="A30" s="23">
        <v>29</v>
      </c>
      <c r="B30">
        <v>43</v>
      </c>
      <c r="C30" t="s">
        <v>607</v>
      </c>
      <c r="D30" t="s">
        <v>480</v>
      </c>
      <c r="E30" s="25">
        <v>1.1192129629661015E-3</v>
      </c>
      <c r="F30" s="25">
        <v>1.1192129629661015E-3</v>
      </c>
      <c r="G30" s="25">
        <v>0</v>
      </c>
    </row>
    <row r="31" spans="1:7" x14ac:dyDescent="0.35">
      <c r="A31" s="23">
        <v>30</v>
      </c>
      <c r="B31">
        <v>17</v>
      </c>
      <c r="C31" t="s">
        <v>297</v>
      </c>
      <c r="D31" t="s">
        <v>166</v>
      </c>
      <c r="E31" s="25">
        <v>1.1197916666698068E-3</v>
      </c>
      <c r="F31" s="25">
        <v>1.1197916666698068E-3</v>
      </c>
      <c r="G31" s="25">
        <v>0</v>
      </c>
    </row>
    <row r="32" spans="1:7" x14ac:dyDescent="0.35">
      <c r="A32" s="23">
        <v>31</v>
      </c>
      <c r="B32">
        <v>27</v>
      </c>
      <c r="C32" t="s">
        <v>592</v>
      </c>
      <c r="D32" t="s">
        <v>406</v>
      </c>
      <c r="E32" s="25">
        <v>1.1479166666698857E-3</v>
      </c>
      <c r="F32" s="25">
        <v>1.1479166666698857E-3</v>
      </c>
      <c r="G32" s="25">
        <v>0</v>
      </c>
    </row>
    <row r="33" spans="1:7" x14ac:dyDescent="0.35">
      <c r="A33" s="23">
        <v>32</v>
      </c>
      <c r="B33">
        <v>40</v>
      </c>
      <c r="C33" t="s">
        <v>604</v>
      </c>
      <c r="D33" t="s">
        <v>454</v>
      </c>
      <c r="E33" s="25">
        <v>1.3245370370407513E-3</v>
      </c>
      <c r="F33" s="25">
        <v>1.3245370370407513E-3</v>
      </c>
      <c r="G33" s="25">
        <v>0</v>
      </c>
    </row>
    <row r="34" spans="1:7" x14ac:dyDescent="0.35">
      <c r="A34" s="23">
        <v>33</v>
      </c>
      <c r="B34">
        <v>28</v>
      </c>
      <c r="C34" t="s">
        <v>593</v>
      </c>
      <c r="D34" t="s">
        <v>170</v>
      </c>
      <c r="E34" s="25">
        <v>1.327546296300019E-3</v>
      </c>
      <c r="F34" s="25">
        <v>1.327546296300019E-3</v>
      </c>
      <c r="G34" s="25">
        <v>0</v>
      </c>
    </row>
    <row r="35" spans="1:7" x14ac:dyDescent="0.35">
      <c r="A35" s="23">
        <v>34</v>
      </c>
      <c r="B35">
        <v>24</v>
      </c>
      <c r="C35" t="s">
        <v>487</v>
      </c>
      <c r="D35" t="s">
        <v>457</v>
      </c>
      <c r="E35" s="25">
        <v>1.4556712963003783E-3</v>
      </c>
      <c r="F35" s="25">
        <v>1.4556712963003783E-3</v>
      </c>
      <c r="G35" s="25">
        <v>0</v>
      </c>
    </row>
    <row r="36" spans="1:7" x14ac:dyDescent="0.35">
      <c r="A36" s="23">
        <v>35</v>
      </c>
      <c r="B36">
        <v>25</v>
      </c>
      <c r="C36" t="s">
        <v>421</v>
      </c>
      <c r="D36" t="s">
        <v>410</v>
      </c>
      <c r="E36" s="25">
        <v>1.504861111115331E-3</v>
      </c>
      <c r="F36" s="25">
        <v>1.504861111115331E-3</v>
      </c>
      <c r="G36" s="25">
        <v>0</v>
      </c>
    </row>
    <row r="37" spans="1:7" x14ac:dyDescent="0.35">
      <c r="A37" s="23">
        <v>36</v>
      </c>
      <c r="B37">
        <v>44</v>
      </c>
      <c r="C37" t="s">
        <v>608</v>
      </c>
      <c r="D37" t="s">
        <v>454</v>
      </c>
      <c r="E37" s="25">
        <v>1.9785879629685113E-3</v>
      </c>
      <c r="F37" s="25">
        <v>1.9785879629685113E-3</v>
      </c>
      <c r="G37" s="25">
        <v>0</v>
      </c>
    </row>
    <row r="38" spans="1:7" x14ac:dyDescent="0.35">
      <c r="A38" s="23">
        <v>37</v>
      </c>
      <c r="B38">
        <v>33</v>
      </c>
      <c r="C38" t="s">
        <v>597</v>
      </c>
      <c r="D38" t="s">
        <v>475</v>
      </c>
      <c r="E38" s="25">
        <v>2.5164351851922418E-3</v>
      </c>
      <c r="F38" s="25">
        <v>2.5164351851922418E-3</v>
      </c>
      <c r="G38" s="25">
        <v>0</v>
      </c>
    </row>
    <row r="39" spans="1:7" x14ac:dyDescent="0.35">
      <c r="B39">
        <v>3</v>
      </c>
      <c r="C39" t="s">
        <v>583</v>
      </c>
      <c r="D39" t="s">
        <v>166</v>
      </c>
      <c r="E39" s="25" t="s">
        <v>485</v>
      </c>
      <c r="F39" s="25" t="s">
        <v>461</v>
      </c>
      <c r="G39" s="25">
        <v>0</v>
      </c>
    </row>
    <row r="40" spans="1:7" x14ac:dyDescent="0.35">
      <c r="B40">
        <v>4</v>
      </c>
      <c r="C40" t="s">
        <v>584</v>
      </c>
      <c r="D40" t="s">
        <v>478</v>
      </c>
      <c r="E40" s="25" t="s">
        <v>485</v>
      </c>
      <c r="F40" s="25" t="s">
        <v>489</v>
      </c>
      <c r="G40" s="25">
        <v>0</v>
      </c>
    </row>
    <row r="41" spans="1:7" x14ac:dyDescent="0.35">
      <c r="B41">
        <v>10</v>
      </c>
      <c r="C41" t="s">
        <v>587</v>
      </c>
      <c r="D41" t="s">
        <v>111</v>
      </c>
      <c r="E41" s="25" t="s">
        <v>485</v>
      </c>
      <c r="F41" s="25" t="s">
        <v>452</v>
      </c>
      <c r="G41" s="25">
        <v>0</v>
      </c>
    </row>
    <row r="42" spans="1:7" x14ac:dyDescent="0.35">
      <c r="B42">
        <v>19</v>
      </c>
      <c r="C42" t="s">
        <v>590</v>
      </c>
      <c r="D42" t="s">
        <v>170</v>
      </c>
      <c r="E42" s="25" t="s">
        <v>485</v>
      </c>
      <c r="F42" s="25" t="s">
        <v>452</v>
      </c>
      <c r="G42" s="25">
        <v>0</v>
      </c>
    </row>
    <row r="43" spans="1:7" x14ac:dyDescent="0.35">
      <c r="B43">
        <v>31</v>
      </c>
      <c r="C43" t="s">
        <v>488</v>
      </c>
      <c r="D43" t="s">
        <v>111</v>
      </c>
      <c r="E43" s="25" t="s">
        <v>485</v>
      </c>
      <c r="F43" s="25" t="s">
        <v>452</v>
      </c>
      <c r="G43" s="25">
        <v>0</v>
      </c>
    </row>
    <row r="44" spans="1:7" x14ac:dyDescent="0.35">
      <c r="B44">
        <v>32</v>
      </c>
      <c r="C44" t="s">
        <v>596</v>
      </c>
      <c r="D44" t="s">
        <v>468</v>
      </c>
      <c r="E44" s="25" t="s">
        <v>485</v>
      </c>
      <c r="F44" s="25" t="s">
        <v>452</v>
      </c>
      <c r="G44" s="25">
        <v>0</v>
      </c>
    </row>
    <row r="45" spans="1:7" x14ac:dyDescent="0.35">
      <c r="B45">
        <v>36</v>
      </c>
      <c r="C45" t="s">
        <v>600</v>
      </c>
      <c r="D45" t="s">
        <v>168</v>
      </c>
      <c r="E45" s="25" t="s">
        <v>485</v>
      </c>
      <c r="F45" s="25" t="s">
        <v>452</v>
      </c>
      <c r="G45" s="25">
        <v>0</v>
      </c>
    </row>
    <row r="46" spans="1:7" x14ac:dyDescent="0.35">
      <c r="B46">
        <v>37</v>
      </c>
      <c r="C46" t="s">
        <v>601</v>
      </c>
      <c r="D46" t="s">
        <v>310</v>
      </c>
      <c r="E46" s="25" t="s">
        <v>485</v>
      </c>
      <c r="F46" s="25" t="s">
        <v>452</v>
      </c>
      <c r="G46" s="25">
        <v>0</v>
      </c>
    </row>
    <row r="47" spans="1:7" x14ac:dyDescent="0.35">
      <c r="B47">
        <v>39</v>
      </c>
      <c r="C47" t="s">
        <v>603</v>
      </c>
      <c r="D47" t="s">
        <v>170</v>
      </c>
      <c r="E47" s="25" t="s">
        <v>485</v>
      </c>
      <c r="F47" s="25" t="s">
        <v>452</v>
      </c>
      <c r="G47" s="25">
        <v>0</v>
      </c>
    </row>
    <row r="48" spans="1:7" x14ac:dyDescent="0.35">
      <c r="B48">
        <v>42</v>
      </c>
      <c r="C48" t="s">
        <v>606</v>
      </c>
      <c r="D48" t="s">
        <v>457</v>
      </c>
      <c r="E48" s="25" t="s">
        <v>485</v>
      </c>
      <c r="F48" s="25" t="s">
        <v>452</v>
      </c>
      <c r="G48" s="25">
        <v>0</v>
      </c>
    </row>
    <row r="49" spans="2:7" x14ac:dyDescent="0.35">
      <c r="B49">
        <v>47</v>
      </c>
      <c r="C49" t="s">
        <v>610</v>
      </c>
      <c r="D49" t="s">
        <v>410</v>
      </c>
      <c r="E49" s="25" t="s">
        <v>485</v>
      </c>
      <c r="F49" s="25" t="s">
        <v>452</v>
      </c>
      <c r="G49" s="25">
        <v>0</v>
      </c>
    </row>
    <row r="50" spans="2:7" x14ac:dyDescent="0.35">
      <c r="B50"/>
      <c r="C50"/>
      <c r="D50"/>
    </row>
    <row r="51" spans="2:7" x14ac:dyDescent="0.35">
      <c r="B51"/>
      <c r="C51"/>
      <c r="D51"/>
    </row>
    <row r="52" spans="2:7" x14ac:dyDescent="0.35">
      <c r="B52"/>
      <c r="C52"/>
      <c r="D52"/>
    </row>
    <row r="53" spans="2:7" x14ac:dyDescent="0.35">
      <c r="B53"/>
      <c r="C53"/>
      <c r="D53"/>
    </row>
    <row r="54" spans="2:7" x14ac:dyDescent="0.35">
      <c r="B54"/>
      <c r="C54"/>
      <c r="D54"/>
    </row>
    <row r="55" spans="2:7" x14ac:dyDescent="0.35">
      <c r="B55"/>
      <c r="C55"/>
      <c r="D55"/>
    </row>
    <row r="56" spans="2:7" x14ac:dyDescent="0.35">
      <c r="B56"/>
      <c r="C56"/>
      <c r="D56"/>
    </row>
    <row r="57" spans="2:7" x14ac:dyDescent="0.35">
      <c r="B57"/>
      <c r="C57"/>
      <c r="D57"/>
    </row>
    <row r="58" spans="2:7" x14ac:dyDescent="0.35">
      <c r="B58"/>
      <c r="C58"/>
      <c r="D58"/>
    </row>
    <row r="59" spans="2:7" x14ac:dyDescent="0.35">
      <c r="B59"/>
      <c r="C59"/>
      <c r="D59"/>
    </row>
    <row r="60" spans="2:7" x14ac:dyDescent="0.35">
      <c r="B60"/>
      <c r="C60"/>
      <c r="D60"/>
    </row>
    <row r="61" spans="2:7" x14ac:dyDescent="0.35">
      <c r="B61"/>
      <c r="C61"/>
      <c r="D61"/>
    </row>
    <row r="62" spans="2:7" x14ac:dyDescent="0.35">
      <c r="B62"/>
      <c r="C62"/>
      <c r="D62"/>
    </row>
    <row r="63" spans="2:7" x14ac:dyDescent="0.35">
      <c r="B63"/>
      <c r="C63"/>
      <c r="D63"/>
    </row>
    <row r="64" spans="2:7" x14ac:dyDescent="0.35">
      <c r="B64"/>
      <c r="C64"/>
      <c r="D64"/>
    </row>
    <row r="65" spans="2:4" x14ac:dyDescent="0.35">
      <c r="B65"/>
      <c r="C65"/>
      <c r="D65"/>
    </row>
    <row r="66" spans="2:4" x14ac:dyDescent="0.35">
      <c r="B66"/>
      <c r="C66"/>
      <c r="D66"/>
    </row>
    <row r="67" spans="2:4" x14ac:dyDescent="0.35">
      <c r="B67"/>
      <c r="C67"/>
      <c r="D67"/>
    </row>
    <row r="68" spans="2:4" x14ac:dyDescent="0.35">
      <c r="B68"/>
      <c r="C68"/>
      <c r="D68"/>
    </row>
    <row r="69" spans="2:4" x14ac:dyDescent="0.35">
      <c r="B69"/>
      <c r="C69"/>
      <c r="D69"/>
    </row>
    <row r="70" spans="2:4" x14ac:dyDescent="0.35">
      <c r="B70"/>
      <c r="C70"/>
      <c r="D70"/>
    </row>
    <row r="71" spans="2:4" x14ac:dyDescent="0.35">
      <c r="B71"/>
      <c r="C71"/>
      <c r="D71"/>
    </row>
    <row r="72" spans="2:4" x14ac:dyDescent="0.35">
      <c r="B72"/>
      <c r="C72"/>
      <c r="D72"/>
    </row>
    <row r="73" spans="2:4" x14ac:dyDescent="0.35">
      <c r="B73"/>
      <c r="C73"/>
      <c r="D73"/>
    </row>
  </sheetData>
  <sortState xmlns:xlrd2="http://schemas.microsoft.com/office/spreadsheetml/2017/richdata2" ref="A2:L75">
    <sortCondition ref="A2"/>
  </sortState>
  <printOptions horizontalCentered="1" gridLines="1" gridLinesSet="0"/>
  <pageMargins left="0" right="0" top="1.3385826771653544" bottom="1.1811023622047245" header="0.51181102362204722" footer="0.51181102362204722"/>
  <pageSetup paperSize="9" scale="64" orientation="landscape" r:id="rId1"/>
  <headerFooter alignWithMargins="0">
    <oddHeader xml:space="preserve">&amp;C&amp;A&amp;R
</oddHeader>
    <oddFooter>&amp;L&amp;B&amp;CPage &amp;P / &amp;N&amp;R&amp;B</oddFooter>
  </headerFooter>
  <legacyDrawingHF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Feuil10">
    <tabColor theme="3" tint="0.79998168889431442"/>
    <pageSetUpPr fitToPage="1"/>
  </sheetPr>
  <dimension ref="A1:K53"/>
  <sheetViews>
    <sheetView workbookViewId="0"/>
  </sheetViews>
  <sheetFormatPr baseColWidth="10" defaultColWidth="12" defaultRowHeight="12.9" x14ac:dyDescent="0.35"/>
  <cols>
    <col min="1" max="1" width="5.81640625" style="2" customWidth="1"/>
    <col min="2" max="2" width="8.6328125" customWidth="1"/>
    <col min="3" max="3" width="30.6328125" customWidth="1"/>
    <col min="4" max="4" width="24.6328125" customWidth="1"/>
    <col min="5" max="5" width="10.81640625" style="29" bestFit="1" customWidth="1"/>
    <col min="6" max="6" width="29.6328125" bestFit="1" customWidth="1"/>
  </cols>
  <sheetData>
    <row r="1" spans="1:11" s="12" customFormat="1" x14ac:dyDescent="0.35">
      <c r="A1" s="12" t="s">
        <v>0</v>
      </c>
      <c r="B1" s="12" t="s">
        <v>3</v>
      </c>
      <c r="C1" s="12" t="s">
        <v>4</v>
      </c>
      <c r="D1" s="12" t="s">
        <v>1</v>
      </c>
      <c r="E1" s="29" t="s">
        <v>7</v>
      </c>
    </row>
    <row r="2" spans="1:11" x14ac:dyDescent="0.35">
      <c r="A2" s="2">
        <v>1</v>
      </c>
      <c r="B2">
        <v>6</v>
      </c>
      <c r="C2" t="s">
        <v>519</v>
      </c>
      <c r="D2" t="str">
        <f>VLOOKUP($B2,'[1]Course Alpin 1'!$1:$1048576,6,0)</f>
        <v>BP Auvergne Rhône Alpes</v>
      </c>
      <c r="E2" s="43">
        <f>VLOOKUP(B2,'[2]Slalom 1 Manche 1'!$A$1:$Q$252,3,0)</f>
        <v>7.6435185185399525E-4</v>
      </c>
      <c r="F2" s="43"/>
      <c r="K2">
        <f>VLOOKUP($B2,'[1]Course Alpin 1'!$1:$1048576,7,0)</f>
        <v>65489</v>
      </c>
    </row>
    <row r="3" spans="1:11" x14ac:dyDescent="0.35">
      <c r="A3" s="2">
        <v>2</v>
      </c>
      <c r="B3">
        <v>1</v>
      </c>
      <c r="C3" t="s">
        <v>582</v>
      </c>
      <c r="D3" t="str">
        <f>VLOOKUP($B3,'[1]Course Alpin 1'!$1:$1048576,6,0)</f>
        <v>CE Provence Alpes Corse</v>
      </c>
      <c r="E3" s="43">
        <f>VLOOKUP(B3,'[2]Slalom 1 Manche 1'!$A$1:$Q$252,3,0)</f>
        <v>7.9062500000221707E-4</v>
      </c>
      <c r="F3" s="43"/>
      <c r="K3">
        <f>VLOOKUP($B3,'[1]Course Alpin 1'!$1:$1048576,7,0)</f>
        <v>62607</v>
      </c>
    </row>
    <row r="4" spans="1:11" x14ac:dyDescent="0.35">
      <c r="A4" s="2">
        <v>3</v>
      </c>
      <c r="B4">
        <v>7</v>
      </c>
      <c r="C4" t="s">
        <v>357</v>
      </c>
      <c r="D4" t="str">
        <f>VLOOKUP($B4,'[1]Course Alpin 1'!$1:$1048576,6,0)</f>
        <v>CE Aquitaine Poitou Charentes</v>
      </c>
      <c r="E4" s="43">
        <f>VLOOKUP(B4,'[2]Slalom 1 Manche 1'!$A$1:$Q$252,3,0)</f>
        <v>8.1759259259488529E-4</v>
      </c>
      <c r="F4" s="43"/>
      <c r="K4">
        <f>VLOOKUP($B4,'[1]Course Alpin 1'!$1:$1048576,7,0)</f>
        <v>61195</v>
      </c>
    </row>
    <row r="5" spans="1:11" x14ac:dyDescent="0.35">
      <c r="A5" s="2">
        <v>4</v>
      </c>
      <c r="B5">
        <v>2</v>
      </c>
      <c r="C5" t="s">
        <v>283</v>
      </c>
      <c r="D5" t="str">
        <f>VLOOKUP($B5,'[1]Course Alpin 1'!$1:$1048576,6,0)</f>
        <v>CE Aquitaine Poitou Charentes</v>
      </c>
      <c r="E5" s="43">
        <f>VLOOKUP(B5,'[2]Slalom 1 Manche 1'!$A$1:$Q$252,3,0)</f>
        <v>8.4537037037274096E-4</v>
      </c>
      <c r="F5" s="43"/>
      <c r="K5">
        <f>VLOOKUP($B5,'[1]Course Alpin 1'!$1:$1048576,7,0)</f>
        <v>62552</v>
      </c>
    </row>
    <row r="6" spans="1:11" x14ac:dyDescent="0.35">
      <c r="A6" s="2">
        <v>5</v>
      </c>
      <c r="B6">
        <v>9</v>
      </c>
      <c r="C6" t="s">
        <v>586</v>
      </c>
      <c r="D6" t="str">
        <f>VLOOKUP($B6,'[1]Course Alpin 1'!$1:$1048576,6,0)</f>
        <v>CE Ile de France</v>
      </c>
      <c r="E6" s="43">
        <f>VLOOKUP(B6,'[2]Slalom 1 Manche 1'!$A$1:$Q$252,3,0)</f>
        <v>8.5115740740979422E-4</v>
      </c>
      <c r="F6" s="43"/>
      <c r="K6">
        <f>VLOOKUP($B6,'[1]Course Alpin 1'!$1:$1048576,7,0)</f>
        <v>63164</v>
      </c>
    </row>
    <row r="7" spans="1:11" x14ac:dyDescent="0.35">
      <c r="A7" s="2">
        <v>6</v>
      </c>
      <c r="B7">
        <v>15</v>
      </c>
      <c r="C7" t="s">
        <v>293</v>
      </c>
      <c r="D7" t="str">
        <f>VLOOKUP($B7,'[1]Course Alpin 1'!$1:$1048576,6,0)</f>
        <v>CE Rhône Alpes</v>
      </c>
      <c r="E7" s="43">
        <f>VLOOKUP(B7,'[2]Slalom 1 Manche 1'!$A$1:$Q$252,3,0)</f>
        <v>8.6967592592836467E-4</v>
      </c>
      <c r="F7" s="43"/>
      <c r="K7">
        <f>VLOOKUP($B7,'[1]Course Alpin 1'!$1:$1048576,7,0)</f>
        <v>680</v>
      </c>
    </row>
    <row r="8" spans="1:11" x14ac:dyDescent="0.35">
      <c r="A8" s="2">
        <v>7</v>
      </c>
      <c r="B8">
        <v>8</v>
      </c>
      <c r="C8" t="s">
        <v>284</v>
      </c>
      <c r="D8" t="str">
        <f>VLOOKUP($B8,'[1]Course Alpin 1'!$1:$1048576,6,0)</f>
        <v>CE Aquitaine Poitou Charentes</v>
      </c>
      <c r="E8" s="43">
        <f>VLOOKUP(B8,'[2]Slalom 1 Manche 1'!$A$1:$Q$252,3,0)</f>
        <v>8.7395833333578409E-4</v>
      </c>
      <c r="F8" s="43"/>
      <c r="K8">
        <f>VLOOKUP($B8,'[1]Course Alpin 1'!$1:$1048576,7,0)</f>
        <v>61729</v>
      </c>
    </row>
    <row r="9" spans="1:11" x14ac:dyDescent="0.35">
      <c r="A9" s="2">
        <v>8</v>
      </c>
      <c r="B9">
        <v>5</v>
      </c>
      <c r="C9" t="s">
        <v>585</v>
      </c>
      <c r="D9" t="str">
        <f>VLOOKUP($B9,'[1]Course Alpin 1'!$1:$1048576,6,0)</f>
        <v>CE Grand Est Europe</v>
      </c>
      <c r="E9" s="43">
        <f>VLOOKUP(B9,'[2]Slalom 1 Manche 1'!$A$1:$Q$252,3,0)</f>
        <v>8.7569444444690007E-4</v>
      </c>
      <c r="F9" s="43"/>
      <c r="K9">
        <f>VLOOKUP($B9,'[1]Course Alpin 1'!$1:$1048576,7,0)</f>
        <v>3414</v>
      </c>
    </row>
    <row r="10" spans="1:11" x14ac:dyDescent="0.35">
      <c r="A10" s="2">
        <v>9</v>
      </c>
      <c r="B10">
        <v>30</v>
      </c>
      <c r="C10" t="s">
        <v>595</v>
      </c>
      <c r="D10" t="str">
        <f>VLOOKUP($B10,'[1]Course Alpin 1'!$1:$1048576,6,0)</f>
        <v>BP Auvergne Rhône Alpes</v>
      </c>
      <c r="E10" s="43">
        <f>VLOOKUP(B10,'[2]Slalom 1 Manche 1'!$A$1:$Q$252,3,0)</f>
        <v>8.895833333358279E-4</v>
      </c>
      <c r="F10" s="43"/>
      <c r="K10">
        <f>VLOOKUP($B10,'[1]Course Alpin 1'!$1:$1048576,7,0)</f>
        <v>0</v>
      </c>
    </row>
    <row r="11" spans="1:11" x14ac:dyDescent="0.35">
      <c r="A11" s="2">
        <v>10</v>
      </c>
      <c r="B11">
        <v>13</v>
      </c>
      <c r="C11" t="s">
        <v>278</v>
      </c>
      <c r="D11" t="str">
        <f>VLOOKUP($B11,'[1]Course Alpin 1'!$1:$1048576,6,0)</f>
        <v>CE Ile de France</v>
      </c>
      <c r="E11" s="43">
        <f>VLOOKUP(B11,'[2]Slalom 1 Manche 1'!$A$1:$Q$252,3,0)</f>
        <v>8.9409722222472945E-4</v>
      </c>
      <c r="F11" s="43"/>
      <c r="K11">
        <f>VLOOKUP($B11,'[1]Course Alpin 1'!$1:$1048576,7,0)</f>
        <v>10648</v>
      </c>
    </row>
    <row r="12" spans="1:11" x14ac:dyDescent="0.35">
      <c r="A12" s="2">
        <v>11</v>
      </c>
      <c r="B12">
        <v>16</v>
      </c>
      <c r="C12" t="s">
        <v>439</v>
      </c>
      <c r="D12" t="str">
        <f>VLOOKUP($B12,'[1]Course Alpin 1'!$1:$1048576,6,0)</f>
        <v>BPCE</v>
      </c>
      <c r="E12" s="43">
        <f>VLOOKUP(B12,'[2]Slalom 1 Manche 1'!$A$1:$Q$252,3,0)</f>
        <v>8.9571759259510437E-4</v>
      </c>
      <c r="F12" s="43"/>
      <c r="K12">
        <f>VLOOKUP($B12,'[1]Course Alpin 1'!$1:$1048576,7,0)</f>
        <v>71099</v>
      </c>
    </row>
    <row r="13" spans="1:11" x14ac:dyDescent="0.35">
      <c r="A13" s="2">
        <v>12</v>
      </c>
      <c r="B13">
        <v>20</v>
      </c>
      <c r="C13" t="s">
        <v>458</v>
      </c>
      <c r="D13" t="str">
        <f>VLOOKUP($B13,'[1]Course Alpin 1'!$1:$1048576,6,0)</f>
        <v>CREDIT COOPERATIF</v>
      </c>
      <c r="E13" s="43">
        <f>VLOOKUP(B13,'[2]Slalom 1 Manche 1'!$A$1:$Q$252,3,0)</f>
        <v>9.0219907407660402E-4</v>
      </c>
      <c r="F13" s="43"/>
      <c r="K13">
        <f>VLOOKUP($B13,'[1]Course Alpin 1'!$1:$1048576,7,0)</f>
        <v>71085</v>
      </c>
    </row>
    <row r="14" spans="1:11" x14ac:dyDescent="0.35">
      <c r="A14" s="2">
        <v>13</v>
      </c>
      <c r="B14">
        <v>18</v>
      </c>
      <c r="C14" t="s">
        <v>589</v>
      </c>
      <c r="D14" t="str">
        <f>VLOOKUP($B14,'[1]Course Alpin 1'!$1:$1048576,6,0)</f>
        <v>BPCE SI</v>
      </c>
      <c r="E14" s="43">
        <f>VLOOKUP(B14,'[2]Slalom 1 Manche 1'!$A$1:$Q$252,3,0)</f>
        <v>9.1585648148404973E-4</v>
      </c>
      <c r="F14" s="43"/>
      <c r="K14">
        <f>VLOOKUP($B14,'[1]Course Alpin 1'!$1:$1048576,7,0)</f>
        <v>73</v>
      </c>
    </row>
    <row r="15" spans="1:11" x14ac:dyDescent="0.35">
      <c r="A15" s="2">
        <v>14</v>
      </c>
      <c r="B15">
        <v>46</v>
      </c>
      <c r="C15" t="s">
        <v>268</v>
      </c>
      <c r="D15" t="str">
        <f>VLOOKUP($B15,'[1]Course Alpin 1'!$1:$1048576,6,0)</f>
        <v>CE Bourgogne Franche-Comté</v>
      </c>
      <c r="E15" s="43">
        <f>VLOOKUP(B15,'[2]Slalom 1 Manche 1'!$A$1:$Q$252,3,0)</f>
        <v>9.6192129629899372E-4</v>
      </c>
      <c r="F15" s="43"/>
      <c r="K15">
        <f>VLOOKUP($B15,'[1]Course Alpin 1'!$1:$1048576,7,0)</f>
        <v>3133</v>
      </c>
    </row>
    <row r="16" spans="1:11" x14ac:dyDescent="0.35">
      <c r="A16" s="2">
        <v>15</v>
      </c>
      <c r="B16">
        <v>34</v>
      </c>
      <c r="C16" t="s">
        <v>598</v>
      </c>
      <c r="D16" t="str">
        <f>VLOOKUP($B16,'[1]Course Alpin 1'!$1:$1048576,6,0)</f>
        <v>CREDIT COOPERATIF</v>
      </c>
      <c r="E16" s="43">
        <f>VLOOKUP(B16,'[2]Slalom 1 Manche 1'!$A$1:$Q$252,3,0)</f>
        <v>9.8148148148423375E-4</v>
      </c>
      <c r="F16" s="43"/>
      <c r="K16">
        <f>VLOOKUP($B16,'[1]Course Alpin 1'!$1:$1048576,7,0)</f>
        <v>2981</v>
      </c>
    </row>
    <row r="17" spans="1:11" x14ac:dyDescent="0.35">
      <c r="A17" s="2">
        <v>16</v>
      </c>
      <c r="B17">
        <v>23</v>
      </c>
      <c r="C17" t="s">
        <v>459</v>
      </c>
      <c r="D17" t="str">
        <f>VLOOKUP($B17,'[1]Course Alpin 1'!$1:$1048576,6,0)</f>
        <v>CREDIT COOPERATIF</v>
      </c>
      <c r="E17" s="43">
        <f>VLOOKUP(B17,'[2]Slalom 1 Manche 1'!$A$1:$Q$252,3,0)</f>
        <v>9.8831018518795661E-4</v>
      </c>
      <c r="F17" s="43"/>
      <c r="K17">
        <f>VLOOKUP($B17,'[1]Course Alpin 1'!$1:$1048576,7,0)</f>
        <v>71083</v>
      </c>
    </row>
    <row r="18" spans="1:11" x14ac:dyDescent="0.35">
      <c r="A18" s="2">
        <v>17</v>
      </c>
      <c r="B18">
        <v>45</v>
      </c>
      <c r="C18" t="s">
        <v>609</v>
      </c>
      <c r="D18" t="str">
        <f>VLOOKUP($B18,'[1]Course Alpin 1'!$1:$1048576,6,0)</f>
        <v>CE Midi Pyrénées</v>
      </c>
      <c r="E18" s="43">
        <f>VLOOKUP(B18,'[2]Slalom 1 Manche 1'!$A$1:$Q$252,3,0)</f>
        <v>9.8888888889166193E-4</v>
      </c>
      <c r="F18" s="43"/>
      <c r="K18">
        <f>VLOOKUP($B18,'[1]Course Alpin 1'!$1:$1048576,7,0)</f>
        <v>61438</v>
      </c>
    </row>
    <row r="19" spans="1:11" x14ac:dyDescent="0.35">
      <c r="A19" s="2">
        <v>18</v>
      </c>
      <c r="B19">
        <v>14</v>
      </c>
      <c r="C19" t="s">
        <v>442</v>
      </c>
      <c r="D19" t="str">
        <f>VLOOKUP($B19,'[1]Course Alpin 1'!$1:$1048576,6,0)</f>
        <v>BPCE</v>
      </c>
      <c r="E19" s="43">
        <f>VLOOKUP(B19,'[2]Slalom 1 Manche 1'!$A$1:$Q$252,3,0)</f>
        <v>1.0113425925954286E-3</v>
      </c>
      <c r="F19" s="43"/>
      <c r="K19">
        <f>VLOOKUP($B19,'[1]Course Alpin 1'!$1:$1048576,7,0)</f>
        <v>67450</v>
      </c>
    </row>
    <row r="20" spans="1:11" x14ac:dyDescent="0.35">
      <c r="A20" s="2">
        <v>19</v>
      </c>
      <c r="B20">
        <v>11</v>
      </c>
      <c r="C20" t="s">
        <v>486</v>
      </c>
      <c r="D20" t="str">
        <f>VLOOKUP($B20,'[1]Course Alpin 1'!$1:$1048576,6,0)</f>
        <v>BP Alsace Lorraine Champagne</v>
      </c>
      <c r="E20" s="43">
        <f>VLOOKUP(B20,'[2]Slalom 1 Manche 1'!$A$1:$Q$252,3,0)</f>
        <v>1.0452546296325607E-3</v>
      </c>
      <c r="F20" s="43"/>
      <c r="K20">
        <f>VLOOKUP($B20,'[1]Course Alpin 1'!$1:$1048576,7,0)</f>
        <v>70515</v>
      </c>
    </row>
    <row r="21" spans="1:11" x14ac:dyDescent="0.35">
      <c r="A21" s="2">
        <v>20</v>
      </c>
      <c r="B21">
        <v>41</v>
      </c>
      <c r="C21" t="s">
        <v>605</v>
      </c>
      <c r="D21" t="str">
        <f>VLOOKUP($B21,'[1]Course Alpin 1'!$1:$1048576,6,0)</f>
        <v>BPCE SI</v>
      </c>
      <c r="E21" s="43">
        <f>VLOOKUP(B21,'[2]Slalom 1 Manche 1'!$A$1:$Q$252,3,0)</f>
        <v>1.0484953703733106E-3</v>
      </c>
      <c r="F21" s="43"/>
      <c r="K21">
        <f>VLOOKUP($B21,'[1]Course Alpin 1'!$1:$1048576,7,0)</f>
        <v>72716</v>
      </c>
    </row>
    <row r="22" spans="1:11" x14ac:dyDescent="0.35">
      <c r="A22" s="2">
        <v>21</v>
      </c>
      <c r="B22">
        <v>22</v>
      </c>
      <c r="C22" t="s">
        <v>445</v>
      </c>
      <c r="D22" t="str">
        <f>VLOOKUP($B22,'[1]Course Alpin 1'!$1:$1048576,6,0)</f>
        <v>BPCE</v>
      </c>
      <c r="E22" s="43">
        <f>VLOOKUP(B22,'[2]Slalom 1 Manche 1'!$A$1:$Q$252,3,0)</f>
        <v>1.0535879629659174E-3</v>
      </c>
      <c r="F22" s="43"/>
      <c r="K22">
        <f>VLOOKUP($B22,'[1]Course Alpin 1'!$1:$1048576,7,0)</f>
        <v>72813</v>
      </c>
    </row>
    <row r="23" spans="1:11" x14ac:dyDescent="0.35">
      <c r="A23" s="2">
        <v>22</v>
      </c>
      <c r="B23">
        <v>38</v>
      </c>
      <c r="C23" t="s">
        <v>602</v>
      </c>
      <c r="D23" t="str">
        <f>VLOOKUP($B23,'[1]Course Alpin 1'!$1:$1048576,6,0)</f>
        <v>CREDIT COOPERATIF</v>
      </c>
      <c r="E23" s="43">
        <f>VLOOKUP(B23,'[2]Slalom 1 Manche 1'!$A$1:$Q$252,3,0)</f>
        <v>1.0539351851881406E-3</v>
      </c>
      <c r="F23" s="43"/>
      <c r="K23">
        <f>VLOOKUP($B23,'[1]Course Alpin 1'!$1:$1048576,7,0)</f>
        <v>0</v>
      </c>
    </row>
    <row r="24" spans="1:11" x14ac:dyDescent="0.35">
      <c r="A24" s="2">
        <v>23</v>
      </c>
      <c r="B24">
        <v>21</v>
      </c>
      <c r="C24" t="s">
        <v>591</v>
      </c>
      <c r="D24" t="str">
        <f>VLOOKUP($B24,'[1]Course Alpin 1'!$1:$1048576,6,0)</f>
        <v>CE Loire Drome Ardèche</v>
      </c>
      <c r="E24" s="43">
        <f>VLOOKUP(B24,'[2]Slalom 1 Manche 1'!$A$1:$Q$252,3,0)</f>
        <v>1.0699074074104076E-3</v>
      </c>
      <c r="F24" s="43"/>
      <c r="K24">
        <f>VLOOKUP($B24,'[1]Course Alpin 1'!$1:$1048576,7,0)</f>
        <v>71062</v>
      </c>
    </row>
    <row r="25" spans="1:11" x14ac:dyDescent="0.35">
      <c r="A25" s="2">
        <v>24</v>
      </c>
      <c r="B25">
        <v>35</v>
      </c>
      <c r="C25" t="s">
        <v>599</v>
      </c>
      <c r="D25" t="str">
        <f>VLOOKUP($B25,'[1]Course Alpin 1'!$1:$1048576,6,0)</f>
        <v>NATIXIS</v>
      </c>
      <c r="E25" s="43">
        <f>VLOOKUP(B25,'[2]Slalom 1 Manche 1'!$A$1:$Q$252,3,0)</f>
        <v>1.0761574074104252E-3</v>
      </c>
      <c r="F25" s="43"/>
      <c r="K25">
        <f>VLOOKUP($B25,'[1]Course Alpin 1'!$1:$1048576,7,0)</f>
        <v>0</v>
      </c>
    </row>
    <row r="26" spans="1:11" s="2" customFormat="1" ht="12.75" customHeight="1" x14ac:dyDescent="0.35">
      <c r="A26" s="2">
        <v>25</v>
      </c>
      <c r="B26">
        <v>48</v>
      </c>
      <c r="C26" t="s">
        <v>611</v>
      </c>
      <c r="D26" t="str">
        <f>VLOOKUP($B26,'[1]Course Alpin 1'!$1:$1048576,6,0)</f>
        <v>Comp Euro Garanties Cautions</v>
      </c>
      <c r="E26" s="43">
        <f>VLOOKUP(B26,'[2]Slalom 1 Manche 1'!$A$1:$Q$252,3,0)</f>
        <v>1.0833333333363712E-3</v>
      </c>
      <c r="F26" s="43"/>
      <c r="G26"/>
      <c r="H26"/>
      <c r="I26"/>
      <c r="J26"/>
      <c r="K26">
        <f>VLOOKUP($B26,'[1]Course Alpin 1'!$1:$1048576,7,0)</f>
        <v>0</v>
      </c>
    </row>
    <row r="27" spans="1:11" x14ac:dyDescent="0.35">
      <c r="A27" s="2">
        <v>26</v>
      </c>
      <c r="B27">
        <v>12</v>
      </c>
      <c r="C27" t="s">
        <v>588</v>
      </c>
      <c r="D27" t="str">
        <f>VLOOKUP($B27,'[1]Course Alpin 1'!$1:$1048576,6,0)</f>
        <v>CE Provence Alpes Corse</v>
      </c>
      <c r="E27" s="43">
        <f>VLOOKUP(B27,'[2]Slalom 1 Manche 1'!$A$1:$Q$252,3,0)</f>
        <v>1.0978009259290044E-3</v>
      </c>
      <c r="F27" s="43"/>
      <c r="K27">
        <f>VLOOKUP($B27,'[1]Course Alpin 1'!$1:$1048576,7,0)</f>
        <v>67790</v>
      </c>
    </row>
    <row r="28" spans="1:11" x14ac:dyDescent="0.35">
      <c r="A28" s="2">
        <v>27</v>
      </c>
      <c r="B28">
        <v>29</v>
      </c>
      <c r="C28" t="s">
        <v>594</v>
      </c>
      <c r="D28" t="str">
        <f>VLOOKUP($B28,'[1]Course Alpin 1'!$1:$1048576,6,0)</f>
        <v>CE Midi Pyrénées</v>
      </c>
      <c r="E28" s="43">
        <f>VLOOKUP(B28,'[2]Slalom 1 Manche 1'!$A$1:$Q$252,3,0)</f>
        <v>1.1119212962994143E-3</v>
      </c>
      <c r="F28" s="43"/>
      <c r="K28">
        <f>VLOOKUP($B28,'[1]Course Alpin 1'!$1:$1048576,7,0)</f>
        <v>65779</v>
      </c>
    </row>
    <row r="29" spans="1:11" x14ac:dyDescent="0.35">
      <c r="A29" s="2">
        <v>28</v>
      </c>
      <c r="B29">
        <v>26</v>
      </c>
      <c r="C29" t="s">
        <v>456</v>
      </c>
      <c r="D29" t="str">
        <f>VLOOKUP($B29,'[1]Course Alpin 1'!$1:$1048576,6,0)</f>
        <v>CREDIT COOPERATIF</v>
      </c>
      <c r="E29" s="43">
        <f>VLOOKUP(B29,'[2]Slalom 1 Manche 1'!$A$1:$Q$252,3,0)</f>
        <v>1.1138888888920125E-3</v>
      </c>
      <c r="F29" s="43"/>
      <c r="K29">
        <f>VLOOKUP($B29,'[1]Course Alpin 1'!$1:$1048576,7,0)</f>
        <v>70281</v>
      </c>
    </row>
    <row r="30" spans="1:11" x14ac:dyDescent="0.35">
      <c r="A30" s="2">
        <v>29</v>
      </c>
      <c r="B30">
        <v>43</v>
      </c>
      <c r="C30" t="s">
        <v>607</v>
      </c>
      <c r="D30" t="str">
        <f>VLOOKUP($B30,'[1]Course Alpin 1'!$1:$1048576,6,0)</f>
        <v>CE Loire Centre</v>
      </c>
      <c r="E30" s="43">
        <f>VLOOKUP(B30,'[2]Slalom 1 Manche 1'!$A$1:$Q$252,3,0)</f>
        <v>1.1192129629661015E-3</v>
      </c>
      <c r="F30" s="43"/>
      <c r="K30">
        <f>VLOOKUP($B30,'[1]Course Alpin 1'!$1:$1048576,7,0)</f>
        <v>0</v>
      </c>
    </row>
    <row r="31" spans="1:11" x14ac:dyDescent="0.35">
      <c r="A31" s="2">
        <v>30</v>
      </c>
      <c r="B31">
        <v>17</v>
      </c>
      <c r="C31" t="s">
        <v>297</v>
      </c>
      <c r="D31" t="str">
        <f>VLOOKUP($B31,'[1]Course Alpin 1'!$1:$1048576,6,0)</f>
        <v>CE Ile de France</v>
      </c>
      <c r="E31" s="43">
        <f>VLOOKUP(B31,'[2]Slalom 1 Manche 1'!$A$1:$Q$252,3,0)</f>
        <v>1.1197916666698068E-3</v>
      </c>
      <c r="F31" s="43"/>
      <c r="K31">
        <f>VLOOKUP($B31,'[1]Course Alpin 1'!$1:$1048576,7,0)</f>
        <v>65097</v>
      </c>
    </row>
    <row r="32" spans="1:11" x14ac:dyDescent="0.35">
      <c r="A32" s="2">
        <v>31</v>
      </c>
      <c r="B32">
        <v>27</v>
      </c>
      <c r="C32" t="s">
        <v>592</v>
      </c>
      <c r="D32" t="str">
        <f>VLOOKUP($B32,'[1]Course Alpin 1'!$1:$1048576,6,0)</f>
        <v>BP Alsace Lorraine Champagne</v>
      </c>
      <c r="E32" s="43">
        <f>VLOOKUP(B32,'[2]Slalom 1 Manche 1'!$A$1:$Q$252,3,0)</f>
        <v>1.1479166666698857E-3</v>
      </c>
      <c r="F32" s="43"/>
      <c r="K32">
        <f>VLOOKUP($B32,'[1]Course Alpin 1'!$1:$1048576,7,0)</f>
        <v>68285</v>
      </c>
    </row>
    <row r="33" spans="1:11" x14ac:dyDescent="0.35">
      <c r="A33" s="2">
        <v>32</v>
      </c>
      <c r="B33">
        <v>40</v>
      </c>
      <c r="C33" t="s">
        <v>604</v>
      </c>
      <c r="D33" t="str">
        <f>VLOOKUP($B33,'[1]Course Alpin 1'!$1:$1048576,6,0)</f>
        <v>BPCE SI</v>
      </c>
      <c r="E33" s="43">
        <f>VLOOKUP(B33,'[2]Slalom 1 Manche 1'!$A$1:$Q$252,3,0)</f>
        <v>1.3245370370407513E-3</v>
      </c>
      <c r="F33" s="43"/>
      <c r="K33">
        <f>VLOOKUP($B33,'[1]Course Alpin 1'!$1:$1048576,7,0)</f>
        <v>71026</v>
      </c>
    </row>
    <row r="34" spans="1:11" x14ac:dyDescent="0.35">
      <c r="A34" s="2">
        <v>33</v>
      </c>
      <c r="B34">
        <v>28</v>
      </c>
      <c r="C34" t="s">
        <v>593</v>
      </c>
      <c r="D34" t="str">
        <f>VLOOKUP($B34,'[1]Course Alpin 1'!$1:$1048576,6,0)</f>
        <v>CE Loire Drome Ardèche</v>
      </c>
      <c r="E34" s="43">
        <f>VLOOKUP(B34,'[2]Slalom 1 Manche 1'!$A$1:$Q$252,3,0)</f>
        <v>1.327546296300019E-3</v>
      </c>
      <c r="F34" s="43"/>
      <c r="K34">
        <f>VLOOKUP($B34,'[1]Course Alpin 1'!$1:$1048576,7,0)</f>
        <v>71061</v>
      </c>
    </row>
    <row r="35" spans="1:11" x14ac:dyDescent="0.35">
      <c r="A35" s="2">
        <v>34</v>
      </c>
      <c r="B35">
        <v>24</v>
      </c>
      <c r="C35" t="s">
        <v>487</v>
      </c>
      <c r="D35" t="str">
        <f>VLOOKUP($B35,'[1]Course Alpin 1'!$1:$1048576,6,0)</f>
        <v>CREDIT COOPERATIF</v>
      </c>
      <c r="E35" s="43">
        <f>VLOOKUP(B35,'[2]Slalom 1 Manche 1'!$A$1:$Q$252,3,0)</f>
        <v>1.4556712963003783E-3</v>
      </c>
      <c r="F35" s="43"/>
      <c r="K35">
        <f>VLOOKUP($B35,'[1]Course Alpin 1'!$1:$1048576,7,0)</f>
        <v>70283</v>
      </c>
    </row>
    <row r="36" spans="1:11" x14ac:dyDescent="0.35">
      <c r="A36" s="2">
        <v>35</v>
      </c>
      <c r="B36">
        <v>25</v>
      </c>
      <c r="C36" t="s">
        <v>421</v>
      </c>
      <c r="D36" t="str">
        <f>VLOOKUP($B36,'[1]Course Alpin 1'!$1:$1048576,6,0)</f>
        <v>BPCE IT</v>
      </c>
      <c r="E36" s="43">
        <f>VLOOKUP(B36,'[2]Slalom 1 Manche 1'!$A$1:$Q$252,3,0)</f>
        <v>1.504861111115331E-3</v>
      </c>
      <c r="F36" s="43"/>
      <c r="K36">
        <f>VLOOKUP($B36,'[1]Course Alpin 1'!$1:$1048576,7,0)</f>
        <v>69323</v>
      </c>
    </row>
    <row r="37" spans="1:11" x14ac:dyDescent="0.35">
      <c r="A37" s="2">
        <v>36</v>
      </c>
      <c r="B37">
        <v>44</v>
      </c>
      <c r="C37" t="s">
        <v>608</v>
      </c>
      <c r="D37" t="str">
        <f>VLOOKUP($B37,'[1]Course Alpin 1'!$1:$1048576,6,0)</f>
        <v>BPCE SI</v>
      </c>
      <c r="E37" s="43">
        <f>VLOOKUP(B37,'[2]Slalom 1 Manche 1'!$A$1:$Q$252,3,0)</f>
        <v>1.9785879629685113E-3</v>
      </c>
      <c r="F37" s="43"/>
      <c r="K37">
        <f>VLOOKUP($B37,'[1]Course Alpin 1'!$1:$1048576,7,0)</f>
        <v>72662</v>
      </c>
    </row>
    <row r="38" spans="1:11" x14ac:dyDescent="0.35">
      <c r="A38" s="2">
        <v>37</v>
      </c>
      <c r="B38">
        <v>33</v>
      </c>
      <c r="C38" t="s">
        <v>597</v>
      </c>
      <c r="D38" t="str">
        <f>VLOOKUP($B38,'[1]Course Alpin 1'!$1:$1048576,6,0)</f>
        <v>BP Grand Ouest</v>
      </c>
      <c r="E38" s="43">
        <f>VLOOKUP(B38,'[2]Slalom 1 Manche 1'!$A$1:$Q$252,3,0)</f>
        <v>2.5164351851922418E-3</v>
      </c>
      <c r="F38" s="43"/>
      <c r="K38">
        <f>VLOOKUP($B38,'[1]Course Alpin 1'!$1:$1048576,7,0)</f>
        <v>0</v>
      </c>
    </row>
    <row r="39" spans="1:11" x14ac:dyDescent="0.35">
      <c r="B39">
        <v>3</v>
      </c>
      <c r="C39" t="s">
        <v>583</v>
      </c>
      <c r="D39" t="str">
        <f>VLOOKUP($B39,'[1]Course Alpin 1'!$1:$1048576,6,0)</f>
        <v>CE Ile de France</v>
      </c>
      <c r="E39" s="43" t="str">
        <f>VLOOKUP(B39,'[2]Slalom 1 Manche 1'!$A$1:$Q$252,3,0)</f>
        <v>Abd</v>
      </c>
      <c r="F39" s="43"/>
      <c r="K39">
        <f>VLOOKUP($B39,'[1]Course Alpin 1'!$1:$1048576,7,0)</f>
        <v>10901</v>
      </c>
    </row>
    <row r="40" spans="1:11" x14ac:dyDescent="0.35">
      <c r="B40">
        <v>10</v>
      </c>
      <c r="C40" t="s">
        <v>587</v>
      </c>
      <c r="D40" t="str">
        <f>VLOOKUP($B40,'[1]Course Alpin 1'!$1:$1048576,6,0)</f>
        <v>CASDEN</v>
      </c>
      <c r="E40" s="43" t="str">
        <f>VLOOKUP(B40,'[2]Slalom 1 Manche 1'!$A$1:$Q$252,3,0)</f>
        <v>Abs</v>
      </c>
      <c r="F40" s="43"/>
      <c r="K40">
        <f>VLOOKUP($B40,'[1]Course Alpin 1'!$1:$1048576,7,0)</f>
        <v>70489</v>
      </c>
    </row>
    <row r="41" spans="1:11" x14ac:dyDescent="0.35">
      <c r="B41">
        <v>19</v>
      </c>
      <c r="C41" t="s">
        <v>590</v>
      </c>
      <c r="D41" t="str">
        <f>VLOOKUP($B41,'[1]Course Alpin 1'!$1:$1048576,6,0)</f>
        <v>CE Loire Drome Ardèche</v>
      </c>
      <c r="E41" s="43" t="str">
        <f>VLOOKUP(B41,'[2]Slalom 1 Manche 1'!$A$1:$Q$252,3,0)</f>
        <v>Abs</v>
      </c>
      <c r="F41" s="43"/>
      <c r="K41">
        <f>VLOOKUP($B41,'[1]Course Alpin 1'!$1:$1048576,7,0)</f>
        <v>72173</v>
      </c>
    </row>
    <row r="42" spans="1:11" x14ac:dyDescent="0.35">
      <c r="B42">
        <v>31</v>
      </c>
      <c r="C42" t="s">
        <v>488</v>
      </c>
      <c r="D42" t="str">
        <f>VLOOKUP($B42,'[1]Course Alpin 1'!$1:$1048576,6,0)</f>
        <v>CASDEN</v>
      </c>
      <c r="E42" s="43" t="str">
        <f>VLOOKUP(B42,'[2]Slalom 1 Manche 1'!$A$1:$Q$252,3,0)</f>
        <v>Abs</v>
      </c>
      <c r="F42" s="43"/>
      <c r="K42">
        <f>VLOOKUP($B42,'[1]Course Alpin 1'!$1:$1048576,7,0)</f>
        <v>70490</v>
      </c>
    </row>
    <row r="43" spans="1:11" x14ac:dyDescent="0.35">
      <c r="B43">
        <v>32</v>
      </c>
      <c r="C43" t="s">
        <v>596</v>
      </c>
      <c r="D43" t="str">
        <f>VLOOKUP($B43,'[1]Course Alpin 1'!$1:$1048576,6,0)</f>
        <v>BP Méditérrannée</v>
      </c>
      <c r="E43" s="43" t="str">
        <f>VLOOKUP(B43,'[2]Slalom 1 Manche 1'!$A$1:$Q$252,3,0)</f>
        <v>Abs</v>
      </c>
      <c r="F43" s="43"/>
      <c r="K43">
        <f>VLOOKUP($B43,'[1]Course Alpin 1'!$1:$1048576,7,0)</f>
        <v>71112</v>
      </c>
    </row>
    <row r="44" spans="1:11" x14ac:dyDescent="0.35">
      <c r="B44">
        <v>36</v>
      </c>
      <c r="C44" t="s">
        <v>600</v>
      </c>
      <c r="D44" t="str">
        <f>VLOOKUP($B44,'[1]Course Alpin 1'!$1:$1048576,6,0)</f>
        <v>CE Provence Alpes Corse</v>
      </c>
      <c r="E44" s="43" t="str">
        <f>VLOOKUP(B44,'[2]Slalom 1 Manche 1'!$A$1:$Q$252,3,0)</f>
        <v>Abs</v>
      </c>
      <c r="F44" s="43"/>
      <c r="K44">
        <f>VLOOKUP($B44,'[1]Course Alpin 1'!$1:$1048576,7,0)</f>
        <v>68155</v>
      </c>
    </row>
    <row r="45" spans="1:11" x14ac:dyDescent="0.35">
      <c r="B45">
        <v>37</v>
      </c>
      <c r="C45" t="s">
        <v>601</v>
      </c>
      <c r="D45" t="str">
        <f>VLOOKUP($B45,'[1]Course Alpin 1'!$1:$1048576,6,0)</f>
        <v>CE Bretagne Pays de Loire</v>
      </c>
      <c r="E45" s="43" t="str">
        <f>VLOOKUP(B45,'[2]Slalom 1 Manche 1'!$A$1:$Q$252,3,0)</f>
        <v>Abs</v>
      </c>
      <c r="F45" s="43"/>
      <c r="K45">
        <f>VLOOKUP($B45,'[1]Course Alpin 1'!$1:$1048576,7,0)</f>
        <v>68023</v>
      </c>
    </row>
    <row r="46" spans="1:11" x14ac:dyDescent="0.35">
      <c r="B46">
        <v>39</v>
      </c>
      <c r="C46" t="s">
        <v>603</v>
      </c>
      <c r="D46" t="str">
        <f>VLOOKUP($B46,'[1]Course Alpin 1'!$1:$1048576,6,0)</f>
        <v>CE Loire Drome Ardèche</v>
      </c>
      <c r="E46" s="43" t="str">
        <f>VLOOKUP(B46,'[2]Slalom 1 Manche 1'!$A$1:$Q$252,3,0)</f>
        <v>Abs</v>
      </c>
      <c r="F46" s="43"/>
      <c r="K46">
        <f>VLOOKUP($B46,'[1]Course Alpin 1'!$1:$1048576,7,0)</f>
        <v>0</v>
      </c>
    </row>
    <row r="47" spans="1:11" x14ac:dyDescent="0.35">
      <c r="B47">
        <v>42</v>
      </c>
      <c r="C47" t="s">
        <v>606</v>
      </c>
      <c r="D47" t="str">
        <f>VLOOKUP($B47,'[1]Course Alpin 1'!$1:$1048576,6,0)</f>
        <v>CREDIT COOPERATIF</v>
      </c>
      <c r="E47" s="43" t="str">
        <f>VLOOKUP(B47,'[2]Slalom 1 Manche 1'!$A$1:$Q$252,3,0)</f>
        <v>Abs</v>
      </c>
      <c r="F47" s="43"/>
      <c r="K47">
        <f>VLOOKUP($B47,'[1]Course Alpin 1'!$1:$1048576,7,0)</f>
        <v>72726</v>
      </c>
    </row>
    <row r="48" spans="1:11" x14ac:dyDescent="0.35">
      <c r="B48">
        <v>47</v>
      </c>
      <c r="C48" t="s">
        <v>610</v>
      </c>
      <c r="D48" t="str">
        <f>VLOOKUP($B48,'[1]Course Alpin 1'!$1:$1048576,6,0)</f>
        <v>BPCE IT</v>
      </c>
      <c r="E48" s="43" t="str">
        <f>VLOOKUP(B48,'[2]Slalom 1 Manche 1'!$A$1:$Q$252,3,0)</f>
        <v>Abs</v>
      </c>
      <c r="F48" s="43"/>
      <c r="K48">
        <f>VLOOKUP($B48,'[1]Course Alpin 1'!$1:$1048576,7,0)</f>
        <v>70266</v>
      </c>
    </row>
    <row r="49" spans="2:11" x14ac:dyDescent="0.35">
      <c r="B49">
        <v>4</v>
      </c>
      <c r="C49" t="s">
        <v>584</v>
      </c>
      <c r="D49" t="str">
        <f>VLOOKUP($B49,'[1]Course Alpin 1'!$1:$1048576,6,0)</f>
        <v>BP Sud</v>
      </c>
      <c r="E49" s="43" t="str">
        <f>VLOOKUP(B49,'[2]Slalom 1 Manche 1'!$A$1:$Q$252,3,0)</f>
        <v>Dsq</v>
      </c>
      <c r="F49" s="43"/>
      <c r="K49">
        <f>VLOOKUP($B49,'[1]Course Alpin 1'!$1:$1048576,7,0)</f>
        <v>70917</v>
      </c>
    </row>
    <row r="50" spans="2:11" x14ac:dyDescent="0.35">
      <c r="E50" s="43"/>
      <c r="F50" s="43"/>
    </row>
    <row r="51" spans="2:11" x14ac:dyDescent="0.35">
      <c r="E51" s="43"/>
      <c r="F51" s="43"/>
    </row>
    <row r="52" spans="2:11" x14ac:dyDescent="0.35">
      <c r="E52" s="7"/>
    </row>
    <row r="53" spans="2:11" x14ac:dyDescent="0.35">
      <c r="E53" s="7"/>
    </row>
  </sheetData>
  <sortState xmlns:xlrd2="http://schemas.microsoft.com/office/spreadsheetml/2017/richdata2" ref="A2:K54">
    <sortCondition ref="E2"/>
  </sortState>
  <printOptions horizontalCentered="1" gridLines="1" gridLinesSet="0"/>
  <pageMargins left="0" right="0" top="1.3385826771653544" bottom="1.1811023622047245" header="0.51181102362204722" footer="0.51181102362204722"/>
  <pageSetup paperSize="9" scale="64" orientation="landscape" r:id="rId1"/>
  <headerFooter alignWithMargins="0">
    <oddHeader xml:space="preserve">&amp;C&amp;A&amp;R
</oddHeader>
    <oddFooter>&amp;L&amp;B&amp;CPage &amp;P / &amp;N&amp;R&amp;B</oddFooter>
  </headerFooter>
  <legacyDrawingHF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Feuil11">
    <tabColor theme="3" tint="0.79998168889431442"/>
    <pageSetUpPr fitToPage="1"/>
  </sheetPr>
  <dimension ref="A1:K51"/>
  <sheetViews>
    <sheetView workbookViewId="0"/>
  </sheetViews>
  <sheetFormatPr baseColWidth="10" defaultColWidth="12" defaultRowHeight="12.9" x14ac:dyDescent="0.35"/>
  <cols>
    <col min="1" max="1" width="5.81640625" style="2" customWidth="1"/>
    <col min="2" max="2" width="8.6328125" customWidth="1"/>
    <col min="3" max="3" width="30.6328125" customWidth="1"/>
    <col min="4" max="4" width="25.1796875" bestFit="1" customWidth="1"/>
    <col min="5" max="5" width="10.81640625" style="29" bestFit="1" customWidth="1"/>
    <col min="6" max="6" width="29.6328125" bestFit="1" customWidth="1"/>
  </cols>
  <sheetData>
    <row r="1" spans="1:11" s="12" customFormat="1" x14ac:dyDescent="0.35">
      <c r="A1" s="12" t="s">
        <v>0</v>
      </c>
      <c r="B1" s="12" t="s">
        <v>3</v>
      </c>
      <c r="C1" s="12" t="s">
        <v>4</v>
      </c>
      <c r="D1" s="12" t="s">
        <v>1</v>
      </c>
      <c r="E1" s="29" t="s">
        <v>8</v>
      </c>
    </row>
    <row r="2" spans="1:11" x14ac:dyDescent="0.35">
      <c r="A2" s="2">
        <v>1</v>
      </c>
      <c r="B2">
        <v>1</v>
      </c>
      <c r="C2" t="s">
        <v>582</v>
      </c>
      <c r="D2" t="str">
        <f>VLOOKUP($B2,'[1]Course Alpin 1'!$1:$1048576,6,0)</f>
        <v>CE Provence Alpes Corse</v>
      </c>
      <c r="E2" s="43">
        <f>VLOOKUP(B2,'[2]Slalom 1 Manche 2'!$A$1:$Q$252,3,0)</f>
        <v>0</v>
      </c>
      <c r="F2" s="43"/>
      <c r="K2">
        <f>VLOOKUP($B2,'[1]Course Alpin 1'!$1:$1048576,7,0)</f>
        <v>62607</v>
      </c>
    </row>
    <row r="3" spans="1:11" x14ac:dyDescent="0.35">
      <c r="A3" s="2">
        <v>1</v>
      </c>
      <c r="B3">
        <v>2</v>
      </c>
      <c r="C3" t="s">
        <v>283</v>
      </c>
      <c r="D3" t="str">
        <f>VLOOKUP($B3,'[1]Course Alpin 1'!$1:$1048576,6,0)</f>
        <v>CE Aquitaine Poitou Charentes</v>
      </c>
      <c r="E3" s="43">
        <f>VLOOKUP(B3,'[2]Slalom 1 Manche 2'!$A$1:$Q$252,3,0)</f>
        <v>0</v>
      </c>
      <c r="F3" s="43"/>
      <c r="K3">
        <f>VLOOKUP($B3,'[1]Course Alpin 1'!$1:$1048576,7,0)</f>
        <v>62552</v>
      </c>
    </row>
    <row r="4" spans="1:11" x14ac:dyDescent="0.35">
      <c r="A4" s="2">
        <v>1</v>
      </c>
      <c r="B4">
        <v>3</v>
      </c>
      <c r="C4" t="s">
        <v>583</v>
      </c>
      <c r="D4" t="str">
        <f>VLOOKUP($B4,'[1]Course Alpin 1'!$1:$1048576,6,0)</f>
        <v>CE Ile de France</v>
      </c>
      <c r="E4" s="43">
        <f>VLOOKUP(B4,'[2]Slalom 1 Manche 2'!$A$1:$Q$252,3,0)</f>
        <v>0</v>
      </c>
      <c r="F4" s="43"/>
      <c r="K4">
        <f>VLOOKUP($B4,'[1]Course Alpin 1'!$1:$1048576,7,0)</f>
        <v>10901</v>
      </c>
    </row>
    <row r="5" spans="1:11" x14ac:dyDescent="0.35">
      <c r="A5" s="2">
        <v>1</v>
      </c>
      <c r="B5">
        <v>4</v>
      </c>
      <c r="C5" t="s">
        <v>584</v>
      </c>
      <c r="D5" t="str">
        <f>VLOOKUP($B5,'[1]Course Alpin 1'!$1:$1048576,6,0)</f>
        <v>BP Sud</v>
      </c>
      <c r="E5" s="43">
        <f>VLOOKUP(B5,'[2]Slalom 1 Manche 2'!$A$1:$Q$252,3,0)</f>
        <v>0</v>
      </c>
      <c r="F5" s="43"/>
      <c r="K5">
        <f>VLOOKUP($B5,'[1]Course Alpin 1'!$1:$1048576,7,0)</f>
        <v>70917</v>
      </c>
    </row>
    <row r="6" spans="1:11" x14ac:dyDescent="0.35">
      <c r="A6" s="2">
        <v>1</v>
      </c>
      <c r="B6">
        <v>5</v>
      </c>
      <c r="C6" t="s">
        <v>585</v>
      </c>
      <c r="D6" t="str">
        <f>VLOOKUP($B6,'[1]Course Alpin 1'!$1:$1048576,6,0)</f>
        <v>CE Grand Est Europe</v>
      </c>
      <c r="E6" s="43">
        <f>VLOOKUP(B6,'[2]Slalom 1 Manche 2'!$A$1:$Q$252,3,0)</f>
        <v>0</v>
      </c>
      <c r="F6" s="43"/>
      <c r="K6">
        <f>VLOOKUP($B6,'[1]Course Alpin 1'!$1:$1048576,7,0)</f>
        <v>3414</v>
      </c>
    </row>
    <row r="7" spans="1:11" x14ac:dyDescent="0.35">
      <c r="A7" s="2">
        <v>1</v>
      </c>
      <c r="B7">
        <v>6</v>
      </c>
      <c r="C7" t="s">
        <v>519</v>
      </c>
      <c r="D7" t="str">
        <f>VLOOKUP($B7,'[1]Course Alpin 1'!$1:$1048576,6,0)</f>
        <v>BP Auvergne Rhône Alpes</v>
      </c>
      <c r="E7" s="43">
        <f>VLOOKUP(B7,'[2]Slalom 1 Manche 2'!$A$1:$Q$252,3,0)</f>
        <v>0</v>
      </c>
      <c r="F7" s="43"/>
      <c r="K7">
        <f>VLOOKUP($B7,'[1]Course Alpin 1'!$1:$1048576,7,0)</f>
        <v>65489</v>
      </c>
    </row>
    <row r="8" spans="1:11" x14ac:dyDescent="0.35">
      <c r="A8" s="2">
        <v>1</v>
      </c>
      <c r="B8">
        <v>7</v>
      </c>
      <c r="C8" t="s">
        <v>357</v>
      </c>
      <c r="D8" t="str">
        <f>VLOOKUP($B8,'[1]Course Alpin 1'!$1:$1048576,6,0)</f>
        <v>CE Aquitaine Poitou Charentes</v>
      </c>
      <c r="E8" s="43">
        <f>VLOOKUP(B8,'[2]Slalom 1 Manche 2'!$A$1:$Q$252,3,0)</f>
        <v>0</v>
      </c>
      <c r="F8" s="43"/>
      <c r="K8">
        <f>VLOOKUP($B8,'[1]Course Alpin 1'!$1:$1048576,7,0)</f>
        <v>61195</v>
      </c>
    </row>
    <row r="9" spans="1:11" x14ac:dyDescent="0.35">
      <c r="A9" s="2">
        <v>1</v>
      </c>
      <c r="B9">
        <v>8</v>
      </c>
      <c r="C9" t="s">
        <v>284</v>
      </c>
      <c r="D9" t="str">
        <f>VLOOKUP($B9,'[1]Course Alpin 1'!$1:$1048576,6,0)</f>
        <v>CE Aquitaine Poitou Charentes</v>
      </c>
      <c r="E9" s="43">
        <f>VLOOKUP(B9,'[2]Slalom 1 Manche 2'!$A$1:$Q$252,3,0)</f>
        <v>0</v>
      </c>
      <c r="F9" s="43"/>
      <c r="K9">
        <f>VLOOKUP($B9,'[1]Course Alpin 1'!$1:$1048576,7,0)</f>
        <v>61729</v>
      </c>
    </row>
    <row r="10" spans="1:11" x14ac:dyDescent="0.35">
      <c r="A10" s="2">
        <v>1</v>
      </c>
      <c r="B10">
        <v>9</v>
      </c>
      <c r="C10" t="s">
        <v>586</v>
      </c>
      <c r="D10" t="str">
        <f>VLOOKUP($B10,'[1]Course Alpin 1'!$1:$1048576,6,0)</f>
        <v>CE Ile de France</v>
      </c>
      <c r="E10" s="43">
        <f>VLOOKUP(B10,'[2]Slalom 1 Manche 2'!$A$1:$Q$252,3,0)</f>
        <v>0</v>
      </c>
      <c r="F10" s="43"/>
      <c r="K10">
        <f>VLOOKUP($B10,'[1]Course Alpin 1'!$1:$1048576,7,0)</f>
        <v>63164</v>
      </c>
    </row>
    <row r="11" spans="1:11" x14ac:dyDescent="0.35">
      <c r="A11" s="2">
        <v>1</v>
      </c>
      <c r="B11">
        <v>10</v>
      </c>
      <c r="C11" t="s">
        <v>587</v>
      </c>
      <c r="D11" t="str">
        <f>VLOOKUP($B11,'[1]Course Alpin 1'!$1:$1048576,6,0)</f>
        <v>CASDEN</v>
      </c>
      <c r="E11" s="43">
        <f>VLOOKUP(B11,'[2]Slalom 1 Manche 2'!$A$1:$Q$252,3,0)</f>
        <v>0</v>
      </c>
      <c r="F11" s="43"/>
      <c r="K11">
        <f>VLOOKUP($B11,'[1]Course Alpin 1'!$1:$1048576,7,0)</f>
        <v>70489</v>
      </c>
    </row>
    <row r="12" spans="1:11" x14ac:dyDescent="0.35">
      <c r="A12" s="2">
        <v>1</v>
      </c>
      <c r="B12">
        <v>11</v>
      </c>
      <c r="C12" t="s">
        <v>486</v>
      </c>
      <c r="D12" t="str">
        <f>VLOOKUP($B12,'[1]Course Alpin 1'!$1:$1048576,6,0)</f>
        <v>BP Alsace Lorraine Champagne</v>
      </c>
      <c r="E12" s="43">
        <f>VLOOKUP(B12,'[2]Slalom 1 Manche 2'!$A$1:$Q$252,3,0)</f>
        <v>0</v>
      </c>
      <c r="F12" s="43"/>
      <c r="K12">
        <f>VLOOKUP($B12,'[1]Course Alpin 1'!$1:$1048576,7,0)</f>
        <v>70515</v>
      </c>
    </row>
    <row r="13" spans="1:11" x14ac:dyDescent="0.35">
      <c r="A13" s="2">
        <v>1</v>
      </c>
      <c r="B13">
        <v>12</v>
      </c>
      <c r="C13" t="s">
        <v>588</v>
      </c>
      <c r="D13" t="str">
        <f>VLOOKUP($B13,'[1]Course Alpin 1'!$1:$1048576,6,0)</f>
        <v>CE Provence Alpes Corse</v>
      </c>
      <c r="E13" s="43">
        <f>VLOOKUP(B13,'[2]Slalom 1 Manche 2'!$A$1:$Q$252,3,0)</f>
        <v>0</v>
      </c>
      <c r="F13" s="43"/>
      <c r="K13">
        <f>VLOOKUP($B13,'[1]Course Alpin 1'!$1:$1048576,7,0)</f>
        <v>67790</v>
      </c>
    </row>
    <row r="14" spans="1:11" x14ac:dyDescent="0.35">
      <c r="A14" s="2">
        <v>1</v>
      </c>
      <c r="B14">
        <v>13</v>
      </c>
      <c r="C14" t="s">
        <v>278</v>
      </c>
      <c r="D14" t="str">
        <f>VLOOKUP($B14,'[1]Course Alpin 1'!$1:$1048576,6,0)</f>
        <v>CE Ile de France</v>
      </c>
      <c r="E14" s="43">
        <f>VLOOKUP(B14,'[2]Slalom 1 Manche 2'!$A$1:$Q$252,3,0)</f>
        <v>0</v>
      </c>
      <c r="F14" s="43"/>
      <c r="K14">
        <f>VLOOKUP($B14,'[1]Course Alpin 1'!$1:$1048576,7,0)</f>
        <v>10648</v>
      </c>
    </row>
    <row r="15" spans="1:11" x14ac:dyDescent="0.35">
      <c r="A15" s="2">
        <v>1</v>
      </c>
      <c r="B15">
        <v>14</v>
      </c>
      <c r="C15" t="s">
        <v>442</v>
      </c>
      <c r="D15" t="str">
        <f>VLOOKUP($B15,'[1]Course Alpin 1'!$1:$1048576,6,0)</f>
        <v>BPCE</v>
      </c>
      <c r="E15" s="43">
        <f>VLOOKUP(B15,'[2]Slalom 1 Manche 2'!$A$1:$Q$252,3,0)</f>
        <v>0</v>
      </c>
      <c r="F15" s="43"/>
      <c r="K15">
        <f>VLOOKUP($B15,'[1]Course Alpin 1'!$1:$1048576,7,0)</f>
        <v>67450</v>
      </c>
    </row>
    <row r="16" spans="1:11" x14ac:dyDescent="0.35">
      <c r="A16" s="2">
        <v>1</v>
      </c>
      <c r="B16">
        <v>15</v>
      </c>
      <c r="C16" t="s">
        <v>293</v>
      </c>
      <c r="D16" t="str">
        <f>VLOOKUP($B16,'[1]Course Alpin 1'!$1:$1048576,6,0)</f>
        <v>CE Rhône Alpes</v>
      </c>
      <c r="E16" s="43">
        <f>VLOOKUP(B16,'[2]Slalom 1 Manche 2'!$A$1:$Q$252,3,0)</f>
        <v>0</v>
      </c>
      <c r="F16" s="43"/>
      <c r="K16">
        <f>VLOOKUP($B16,'[1]Course Alpin 1'!$1:$1048576,7,0)</f>
        <v>680</v>
      </c>
    </row>
    <row r="17" spans="1:11" x14ac:dyDescent="0.35">
      <c r="A17" s="2">
        <v>1</v>
      </c>
      <c r="B17">
        <v>16</v>
      </c>
      <c r="C17" t="s">
        <v>439</v>
      </c>
      <c r="D17" t="str">
        <f>VLOOKUP($B17,'[1]Course Alpin 1'!$1:$1048576,6,0)</f>
        <v>BPCE</v>
      </c>
      <c r="E17" s="43">
        <f>VLOOKUP(B17,'[2]Slalom 1 Manche 2'!$A$1:$Q$252,3,0)</f>
        <v>0</v>
      </c>
      <c r="F17" s="43"/>
      <c r="K17">
        <f>VLOOKUP($B17,'[1]Course Alpin 1'!$1:$1048576,7,0)</f>
        <v>71099</v>
      </c>
    </row>
    <row r="18" spans="1:11" x14ac:dyDescent="0.35">
      <c r="A18" s="2">
        <v>1</v>
      </c>
      <c r="B18">
        <v>17</v>
      </c>
      <c r="C18" t="s">
        <v>297</v>
      </c>
      <c r="D18" t="str">
        <f>VLOOKUP($B18,'[1]Course Alpin 1'!$1:$1048576,6,0)</f>
        <v>CE Ile de France</v>
      </c>
      <c r="E18" s="43">
        <f>VLOOKUP(B18,'[2]Slalom 1 Manche 2'!$A$1:$Q$252,3,0)</f>
        <v>0</v>
      </c>
      <c r="F18" s="43"/>
      <c r="K18">
        <f>VLOOKUP($B18,'[1]Course Alpin 1'!$1:$1048576,7,0)</f>
        <v>65097</v>
      </c>
    </row>
    <row r="19" spans="1:11" x14ac:dyDescent="0.35">
      <c r="A19" s="2">
        <v>1</v>
      </c>
      <c r="B19">
        <v>18</v>
      </c>
      <c r="C19" t="s">
        <v>589</v>
      </c>
      <c r="D19" t="str">
        <f>VLOOKUP($B19,'[1]Course Alpin 1'!$1:$1048576,6,0)</f>
        <v>BPCE SI</v>
      </c>
      <c r="E19" s="43">
        <f>VLOOKUP(B19,'[2]Slalom 1 Manche 2'!$A$1:$Q$252,3,0)</f>
        <v>0</v>
      </c>
      <c r="F19" s="43"/>
      <c r="K19">
        <f>VLOOKUP($B19,'[1]Course Alpin 1'!$1:$1048576,7,0)</f>
        <v>73</v>
      </c>
    </row>
    <row r="20" spans="1:11" x14ac:dyDescent="0.35">
      <c r="A20" s="2">
        <v>1</v>
      </c>
      <c r="B20">
        <v>19</v>
      </c>
      <c r="C20" t="s">
        <v>590</v>
      </c>
      <c r="D20" t="str">
        <f>VLOOKUP($B20,'[1]Course Alpin 1'!$1:$1048576,6,0)</f>
        <v>CE Loire Drome Ardèche</v>
      </c>
      <c r="E20" s="43">
        <f>VLOOKUP(B20,'[2]Slalom 1 Manche 2'!$A$1:$Q$252,3,0)</f>
        <v>0</v>
      </c>
      <c r="F20" s="43"/>
      <c r="K20">
        <f>VLOOKUP($B20,'[1]Course Alpin 1'!$1:$1048576,7,0)</f>
        <v>72173</v>
      </c>
    </row>
    <row r="21" spans="1:11" x14ac:dyDescent="0.35">
      <c r="A21" s="2">
        <v>1</v>
      </c>
      <c r="B21">
        <v>20</v>
      </c>
      <c r="C21" t="s">
        <v>458</v>
      </c>
      <c r="D21" t="str">
        <f>VLOOKUP($B21,'[1]Course Alpin 1'!$1:$1048576,6,0)</f>
        <v>CREDIT COOPERATIF</v>
      </c>
      <c r="E21" s="43">
        <f>VLOOKUP(B21,'[2]Slalom 1 Manche 2'!$A$1:$Q$252,3,0)</f>
        <v>0</v>
      </c>
      <c r="F21" s="43"/>
      <c r="K21">
        <f>VLOOKUP($B21,'[1]Course Alpin 1'!$1:$1048576,7,0)</f>
        <v>71085</v>
      </c>
    </row>
    <row r="22" spans="1:11" x14ac:dyDescent="0.35">
      <c r="A22" s="2">
        <v>1</v>
      </c>
      <c r="B22">
        <v>21</v>
      </c>
      <c r="C22" t="s">
        <v>591</v>
      </c>
      <c r="D22" t="str">
        <f>VLOOKUP($B22,'[1]Course Alpin 1'!$1:$1048576,6,0)</f>
        <v>CE Loire Drome Ardèche</v>
      </c>
      <c r="E22" s="43">
        <f>VLOOKUP(B22,'[2]Slalom 1 Manche 2'!$A$1:$Q$252,3,0)</f>
        <v>0</v>
      </c>
      <c r="F22" s="43"/>
      <c r="K22">
        <f>VLOOKUP($B22,'[1]Course Alpin 1'!$1:$1048576,7,0)</f>
        <v>71062</v>
      </c>
    </row>
    <row r="23" spans="1:11" x14ac:dyDescent="0.35">
      <c r="A23" s="2">
        <v>1</v>
      </c>
      <c r="B23">
        <v>22</v>
      </c>
      <c r="C23" t="s">
        <v>445</v>
      </c>
      <c r="D23" t="str">
        <f>VLOOKUP($B23,'[1]Course Alpin 1'!$1:$1048576,6,0)</f>
        <v>BPCE</v>
      </c>
      <c r="E23" s="43">
        <f>VLOOKUP(B23,'[2]Slalom 1 Manche 2'!$A$1:$Q$252,3,0)</f>
        <v>0</v>
      </c>
      <c r="F23" s="43"/>
      <c r="K23">
        <f>VLOOKUP($B23,'[1]Course Alpin 1'!$1:$1048576,7,0)</f>
        <v>72813</v>
      </c>
    </row>
    <row r="24" spans="1:11" x14ac:dyDescent="0.35">
      <c r="A24" s="2">
        <v>1</v>
      </c>
      <c r="B24">
        <v>23</v>
      </c>
      <c r="C24" t="s">
        <v>459</v>
      </c>
      <c r="D24" t="str">
        <f>VLOOKUP($B24,'[1]Course Alpin 1'!$1:$1048576,6,0)</f>
        <v>CREDIT COOPERATIF</v>
      </c>
      <c r="E24" s="43">
        <f>VLOOKUP(B24,'[2]Slalom 1 Manche 2'!$A$1:$Q$252,3,0)</f>
        <v>0</v>
      </c>
      <c r="F24" s="43"/>
      <c r="K24">
        <f>VLOOKUP($B24,'[1]Course Alpin 1'!$1:$1048576,7,0)</f>
        <v>71083</v>
      </c>
    </row>
    <row r="25" spans="1:11" x14ac:dyDescent="0.35">
      <c r="A25" s="2">
        <v>1</v>
      </c>
      <c r="B25">
        <v>24</v>
      </c>
      <c r="C25" t="s">
        <v>487</v>
      </c>
      <c r="D25" t="str">
        <f>VLOOKUP($B25,'[1]Course Alpin 1'!$1:$1048576,6,0)</f>
        <v>CREDIT COOPERATIF</v>
      </c>
      <c r="E25" s="43">
        <f>VLOOKUP(B25,'[2]Slalom 1 Manche 2'!$A$1:$Q$252,3,0)</f>
        <v>0</v>
      </c>
      <c r="F25" s="43"/>
      <c r="K25">
        <f>VLOOKUP($B25,'[1]Course Alpin 1'!$1:$1048576,7,0)</f>
        <v>70283</v>
      </c>
    </row>
    <row r="26" spans="1:11" x14ac:dyDescent="0.35">
      <c r="A26" s="2">
        <v>1</v>
      </c>
      <c r="B26">
        <v>25</v>
      </c>
      <c r="C26" t="s">
        <v>421</v>
      </c>
      <c r="D26" t="str">
        <f>VLOOKUP($B26,'[1]Course Alpin 1'!$1:$1048576,6,0)</f>
        <v>BPCE IT</v>
      </c>
      <c r="E26" s="43">
        <f>VLOOKUP(B26,'[2]Slalom 1 Manche 2'!$A$1:$Q$252,3,0)</f>
        <v>0</v>
      </c>
      <c r="F26" s="43"/>
      <c r="K26">
        <f>VLOOKUP($B26,'[1]Course Alpin 1'!$1:$1048576,7,0)</f>
        <v>69323</v>
      </c>
    </row>
    <row r="27" spans="1:11" x14ac:dyDescent="0.35">
      <c r="A27" s="2">
        <v>1</v>
      </c>
      <c r="B27">
        <v>26</v>
      </c>
      <c r="C27" t="s">
        <v>456</v>
      </c>
      <c r="D27" t="str">
        <f>VLOOKUP($B27,'[1]Course Alpin 1'!$1:$1048576,6,0)</f>
        <v>CREDIT COOPERATIF</v>
      </c>
      <c r="E27" s="43">
        <f>VLOOKUP(B27,'[2]Slalom 1 Manche 2'!$A$1:$Q$252,3,0)</f>
        <v>0</v>
      </c>
      <c r="F27" s="43"/>
      <c r="K27">
        <f>VLOOKUP($B27,'[1]Course Alpin 1'!$1:$1048576,7,0)</f>
        <v>70281</v>
      </c>
    </row>
    <row r="28" spans="1:11" x14ac:dyDescent="0.35">
      <c r="A28" s="2">
        <v>1</v>
      </c>
      <c r="B28">
        <v>27</v>
      </c>
      <c r="C28" t="s">
        <v>592</v>
      </c>
      <c r="D28" t="str">
        <f>VLOOKUP($B28,'[1]Course Alpin 1'!$1:$1048576,6,0)</f>
        <v>BP Alsace Lorraine Champagne</v>
      </c>
      <c r="E28" s="43">
        <f>VLOOKUP(B28,'[2]Slalom 1 Manche 2'!$A$1:$Q$252,3,0)</f>
        <v>0</v>
      </c>
      <c r="F28" s="43"/>
      <c r="K28">
        <f>VLOOKUP($B28,'[1]Course Alpin 1'!$1:$1048576,7,0)</f>
        <v>68285</v>
      </c>
    </row>
    <row r="29" spans="1:11" x14ac:dyDescent="0.35">
      <c r="A29" s="2">
        <v>1</v>
      </c>
      <c r="B29">
        <v>28</v>
      </c>
      <c r="C29" t="s">
        <v>593</v>
      </c>
      <c r="D29" t="str">
        <f>VLOOKUP($B29,'[1]Course Alpin 1'!$1:$1048576,6,0)</f>
        <v>CE Loire Drome Ardèche</v>
      </c>
      <c r="E29" s="43">
        <f>VLOOKUP(B29,'[2]Slalom 1 Manche 2'!$A$1:$Q$252,3,0)</f>
        <v>0</v>
      </c>
      <c r="F29" s="43"/>
      <c r="K29">
        <f>VLOOKUP($B29,'[1]Course Alpin 1'!$1:$1048576,7,0)</f>
        <v>71061</v>
      </c>
    </row>
    <row r="30" spans="1:11" x14ac:dyDescent="0.35">
      <c r="A30" s="2">
        <v>1</v>
      </c>
      <c r="B30">
        <v>29</v>
      </c>
      <c r="C30" t="s">
        <v>594</v>
      </c>
      <c r="D30" t="str">
        <f>VLOOKUP($B30,'[1]Course Alpin 1'!$1:$1048576,6,0)</f>
        <v>CE Midi Pyrénées</v>
      </c>
      <c r="E30" s="43">
        <f>VLOOKUP(B30,'[2]Slalom 1 Manche 2'!$A$1:$Q$252,3,0)</f>
        <v>0</v>
      </c>
      <c r="F30" s="43"/>
      <c r="K30">
        <f>VLOOKUP($B30,'[1]Course Alpin 1'!$1:$1048576,7,0)</f>
        <v>65779</v>
      </c>
    </row>
    <row r="31" spans="1:11" x14ac:dyDescent="0.35">
      <c r="A31" s="2">
        <v>1</v>
      </c>
      <c r="B31">
        <v>30</v>
      </c>
      <c r="C31" t="s">
        <v>595</v>
      </c>
      <c r="D31" t="str">
        <f>VLOOKUP($B31,'[1]Course Alpin 1'!$1:$1048576,6,0)</f>
        <v>BP Auvergne Rhône Alpes</v>
      </c>
      <c r="E31" s="43">
        <f>VLOOKUP(B31,'[2]Slalom 1 Manche 2'!$A$1:$Q$252,3,0)</f>
        <v>0</v>
      </c>
      <c r="F31" s="43"/>
      <c r="K31">
        <f>VLOOKUP($B31,'[1]Course Alpin 1'!$1:$1048576,7,0)</f>
        <v>0</v>
      </c>
    </row>
    <row r="32" spans="1:11" x14ac:dyDescent="0.35">
      <c r="A32" s="2">
        <v>1</v>
      </c>
      <c r="B32">
        <v>31</v>
      </c>
      <c r="C32" t="s">
        <v>488</v>
      </c>
      <c r="D32" t="str">
        <f>VLOOKUP($B32,'[1]Course Alpin 1'!$1:$1048576,6,0)</f>
        <v>CASDEN</v>
      </c>
      <c r="E32" s="43">
        <f>VLOOKUP(B32,'[2]Slalom 1 Manche 2'!$A$1:$Q$252,3,0)</f>
        <v>0</v>
      </c>
      <c r="F32" s="43"/>
      <c r="K32">
        <f>VLOOKUP($B32,'[1]Course Alpin 1'!$1:$1048576,7,0)</f>
        <v>70490</v>
      </c>
    </row>
    <row r="33" spans="1:11" x14ac:dyDescent="0.35">
      <c r="A33" s="2">
        <v>1</v>
      </c>
      <c r="B33">
        <v>32</v>
      </c>
      <c r="C33" t="s">
        <v>596</v>
      </c>
      <c r="D33" t="str">
        <f>VLOOKUP($B33,'[1]Course Alpin 1'!$1:$1048576,6,0)</f>
        <v>BP Méditérrannée</v>
      </c>
      <c r="E33" s="43">
        <f>VLOOKUP(B33,'[2]Slalom 1 Manche 2'!$A$1:$Q$252,3,0)</f>
        <v>0</v>
      </c>
      <c r="F33" s="43"/>
      <c r="K33">
        <f>VLOOKUP($B33,'[1]Course Alpin 1'!$1:$1048576,7,0)</f>
        <v>71112</v>
      </c>
    </row>
    <row r="34" spans="1:11" x14ac:dyDescent="0.35">
      <c r="A34" s="2">
        <v>1</v>
      </c>
      <c r="B34">
        <v>33</v>
      </c>
      <c r="C34" t="s">
        <v>597</v>
      </c>
      <c r="D34" t="str">
        <f>VLOOKUP($B34,'[1]Course Alpin 1'!$1:$1048576,6,0)</f>
        <v>BP Grand Ouest</v>
      </c>
      <c r="E34" s="43">
        <f>VLOOKUP(B34,'[2]Slalom 1 Manche 2'!$A$1:$Q$252,3,0)</f>
        <v>0</v>
      </c>
      <c r="F34" s="43"/>
      <c r="K34">
        <f>VLOOKUP($B34,'[1]Course Alpin 1'!$1:$1048576,7,0)</f>
        <v>0</v>
      </c>
    </row>
    <row r="35" spans="1:11" x14ac:dyDescent="0.35">
      <c r="A35" s="2">
        <v>1</v>
      </c>
      <c r="B35">
        <v>34</v>
      </c>
      <c r="C35" t="s">
        <v>598</v>
      </c>
      <c r="D35" t="str">
        <f>VLOOKUP($B35,'[1]Course Alpin 1'!$1:$1048576,6,0)</f>
        <v>CREDIT COOPERATIF</v>
      </c>
      <c r="E35" s="43">
        <f>VLOOKUP(B35,'[2]Slalom 1 Manche 2'!$A$1:$Q$252,3,0)</f>
        <v>0</v>
      </c>
      <c r="F35" s="43"/>
      <c r="K35">
        <f>VLOOKUP($B35,'[1]Course Alpin 1'!$1:$1048576,7,0)</f>
        <v>2981</v>
      </c>
    </row>
    <row r="36" spans="1:11" x14ac:dyDescent="0.35">
      <c r="A36" s="2">
        <v>1</v>
      </c>
      <c r="B36">
        <v>35</v>
      </c>
      <c r="C36" t="s">
        <v>599</v>
      </c>
      <c r="D36" t="str">
        <f>VLOOKUP($B36,'[1]Course Alpin 1'!$1:$1048576,6,0)</f>
        <v>NATIXIS</v>
      </c>
      <c r="E36" s="43">
        <f>VLOOKUP(B36,'[2]Slalom 1 Manche 2'!$A$1:$Q$252,3,0)</f>
        <v>0</v>
      </c>
      <c r="F36" s="43"/>
      <c r="K36">
        <f>VLOOKUP($B36,'[1]Course Alpin 1'!$1:$1048576,7,0)</f>
        <v>0</v>
      </c>
    </row>
    <row r="37" spans="1:11" x14ac:dyDescent="0.35">
      <c r="A37" s="2">
        <v>1</v>
      </c>
      <c r="B37">
        <v>36</v>
      </c>
      <c r="C37" t="s">
        <v>600</v>
      </c>
      <c r="D37" t="str">
        <f>VLOOKUP($B37,'[1]Course Alpin 1'!$1:$1048576,6,0)</f>
        <v>CE Provence Alpes Corse</v>
      </c>
      <c r="E37" s="43">
        <f>VLOOKUP(B37,'[2]Slalom 1 Manche 2'!$A$1:$Q$252,3,0)</f>
        <v>0</v>
      </c>
      <c r="F37" s="43"/>
      <c r="K37">
        <f>VLOOKUP($B37,'[1]Course Alpin 1'!$1:$1048576,7,0)</f>
        <v>68155</v>
      </c>
    </row>
    <row r="38" spans="1:11" x14ac:dyDescent="0.35">
      <c r="A38" s="2">
        <v>1</v>
      </c>
      <c r="B38">
        <v>37</v>
      </c>
      <c r="C38" t="s">
        <v>601</v>
      </c>
      <c r="D38" t="str">
        <f>VLOOKUP($B38,'[1]Course Alpin 1'!$1:$1048576,6,0)</f>
        <v>CE Bretagne Pays de Loire</v>
      </c>
      <c r="E38" s="43">
        <f>VLOOKUP(B38,'[2]Slalom 1 Manche 2'!$A$1:$Q$252,3,0)</f>
        <v>0</v>
      </c>
      <c r="F38" s="43"/>
      <c r="K38">
        <f>VLOOKUP($B38,'[1]Course Alpin 1'!$1:$1048576,7,0)</f>
        <v>68023</v>
      </c>
    </row>
    <row r="39" spans="1:11" x14ac:dyDescent="0.35">
      <c r="A39" s="2">
        <v>1</v>
      </c>
      <c r="B39">
        <v>38</v>
      </c>
      <c r="C39" t="s">
        <v>602</v>
      </c>
      <c r="D39" t="str">
        <f>VLOOKUP($B39,'[1]Course Alpin 1'!$1:$1048576,6,0)</f>
        <v>CREDIT COOPERATIF</v>
      </c>
      <c r="E39" s="43">
        <f>VLOOKUP(B39,'[2]Slalom 1 Manche 2'!$A$1:$Q$252,3,0)</f>
        <v>0</v>
      </c>
      <c r="F39" s="43"/>
      <c r="K39">
        <f>VLOOKUP($B39,'[1]Course Alpin 1'!$1:$1048576,7,0)</f>
        <v>0</v>
      </c>
    </row>
    <row r="40" spans="1:11" x14ac:dyDescent="0.35">
      <c r="A40" s="2">
        <v>1</v>
      </c>
      <c r="B40">
        <v>39</v>
      </c>
      <c r="C40" t="s">
        <v>603</v>
      </c>
      <c r="D40" t="str">
        <f>VLOOKUP($B40,'[1]Course Alpin 1'!$1:$1048576,6,0)</f>
        <v>CE Loire Drome Ardèche</v>
      </c>
      <c r="E40" s="43">
        <f>VLOOKUP(B40,'[2]Slalom 1 Manche 2'!$A$1:$Q$252,3,0)</f>
        <v>0</v>
      </c>
      <c r="F40" s="43"/>
      <c r="K40">
        <f>VLOOKUP($B40,'[1]Course Alpin 1'!$1:$1048576,7,0)</f>
        <v>0</v>
      </c>
    </row>
    <row r="41" spans="1:11" x14ac:dyDescent="0.35">
      <c r="A41" s="2">
        <v>1</v>
      </c>
      <c r="B41">
        <v>40</v>
      </c>
      <c r="C41" t="s">
        <v>604</v>
      </c>
      <c r="D41" t="str">
        <f>VLOOKUP($B41,'[1]Course Alpin 1'!$1:$1048576,6,0)</f>
        <v>BPCE SI</v>
      </c>
      <c r="E41" s="43">
        <f>VLOOKUP(B41,'[2]Slalom 1 Manche 2'!$A$1:$Q$252,3,0)</f>
        <v>0</v>
      </c>
      <c r="F41" s="43"/>
      <c r="K41">
        <f>VLOOKUP($B41,'[1]Course Alpin 1'!$1:$1048576,7,0)</f>
        <v>71026</v>
      </c>
    </row>
    <row r="42" spans="1:11" x14ac:dyDescent="0.35">
      <c r="A42" s="2">
        <v>1</v>
      </c>
      <c r="B42">
        <v>41</v>
      </c>
      <c r="C42" t="s">
        <v>605</v>
      </c>
      <c r="D42" t="str">
        <f>VLOOKUP($B42,'[1]Course Alpin 1'!$1:$1048576,6,0)</f>
        <v>BPCE SI</v>
      </c>
      <c r="E42" s="43">
        <f>VLOOKUP(B42,'[2]Slalom 1 Manche 2'!$A$1:$Q$252,3,0)</f>
        <v>0</v>
      </c>
      <c r="F42" s="43"/>
      <c r="K42">
        <f>VLOOKUP($B42,'[1]Course Alpin 1'!$1:$1048576,7,0)</f>
        <v>72716</v>
      </c>
    </row>
    <row r="43" spans="1:11" x14ac:dyDescent="0.35">
      <c r="A43" s="2">
        <v>1</v>
      </c>
      <c r="B43">
        <v>42</v>
      </c>
      <c r="C43" t="s">
        <v>606</v>
      </c>
      <c r="D43" t="str">
        <f>VLOOKUP($B43,'[1]Course Alpin 1'!$1:$1048576,6,0)</f>
        <v>CREDIT COOPERATIF</v>
      </c>
      <c r="E43" s="43">
        <f>VLOOKUP(B43,'[2]Slalom 1 Manche 2'!$A$1:$Q$252,3,0)</f>
        <v>0</v>
      </c>
      <c r="F43" s="43"/>
      <c r="K43">
        <f>VLOOKUP($B43,'[1]Course Alpin 1'!$1:$1048576,7,0)</f>
        <v>72726</v>
      </c>
    </row>
    <row r="44" spans="1:11" x14ac:dyDescent="0.35">
      <c r="A44" s="2">
        <v>1</v>
      </c>
      <c r="B44">
        <v>43</v>
      </c>
      <c r="C44" t="s">
        <v>607</v>
      </c>
      <c r="D44" t="str">
        <f>VLOOKUP($B44,'[1]Course Alpin 1'!$1:$1048576,6,0)</f>
        <v>CE Loire Centre</v>
      </c>
      <c r="E44" s="43">
        <f>VLOOKUP(B44,'[2]Slalom 1 Manche 2'!$A$1:$Q$252,3,0)</f>
        <v>0</v>
      </c>
      <c r="F44" s="43"/>
      <c r="K44">
        <f>VLOOKUP($B44,'[1]Course Alpin 1'!$1:$1048576,7,0)</f>
        <v>0</v>
      </c>
    </row>
    <row r="45" spans="1:11" x14ac:dyDescent="0.35">
      <c r="A45" s="2">
        <v>1</v>
      </c>
      <c r="B45">
        <v>44</v>
      </c>
      <c r="C45" t="s">
        <v>608</v>
      </c>
      <c r="D45" t="str">
        <f>VLOOKUP($B45,'[1]Course Alpin 1'!$1:$1048576,6,0)</f>
        <v>BPCE SI</v>
      </c>
      <c r="E45" s="43">
        <f>VLOOKUP(B45,'[2]Slalom 1 Manche 2'!$A$1:$Q$252,3,0)</f>
        <v>0</v>
      </c>
      <c r="F45" s="43"/>
      <c r="K45">
        <f>VLOOKUP($B45,'[1]Course Alpin 1'!$1:$1048576,7,0)</f>
        <v>72662</v>
      </c>
    </row>
    <row r="46" spans="1:11" x14ac:dyDescent="0.35">
      <c r="A46" s="2">
        <v>1</v>
      </c>
      <c r="B46">
        <v>45</v>
      </c>
      <c r="C46" t="s">
        <v>609</v>
      </c>
      <c r="D46" t="str">
        <f>VLOOKUP($B46,'[1]Course Alpin 1'!$1:$1048576,6,0)</f>
        <v>CE Midi Pyrénées</v>
      </c>
      <c r="E46" s="43">
        <f>VLOOKUP(B46,'[2]Slalom 1 Manche 2'!$A$1:$Q$252,3,0)</f>
        <v>0</v>
      </c>
      <c r="F46" s="43"/>
      <c r="K46">
        <f>VLOOKUP($B46,'[1]Course Alpin 1'!$1:$1048576,7,0)</f>
        <v>61438</v>
      </c>
    </row>
    <row r="47" spans="1:11" x14ac:dyDescent="0.35">
      <c r="A47" s="2">
        <v>1</v>
      </c>
      <c r="B47">
        <v>46</v>
      </c>
      <c r="C47" t="s">
        <v>268</v>
      </c>
      <c r="D47" t="str">
        <f>VLOOKUP($B47,'[1]Course Alpin 1'!$1:$1048576,6,0)</f>
        <v>CE Bourgogne Franche-Comté</v>
      </c>
      <c r="E47" s="43">
        <f>VLOOKUP(B47,'[2]Slalom 1 Manche 2'!$A$1:$Q$252,3,0)</f>
        <v>0</v>
      </c>
      <c r="F47" s="43"/>
      <c r="K47">
        <f>VLOOKUP($B47,'[1]Course Alpin 1'!$1:$1048576,7,0)</f>
        <v>3133</v>
      </c>
    </row>
    <row r="48" spans="1:11" x14ac:dyDescent="0.35">
      <c r="A48" s="2">
        <v>1</v>
      </c>
      <c r="B48">
        <v>47</v>
      </c>
      <c r="C48" t="s">
        <v>610</v>
      </c>
      <c r="D48" t="str">
        <f>VLOOKUP($B48,'[1]Course Alpin 1'!$1:$1048576,6,0)</f>
        <v>BPCE IT</v>
      </c>
      <c r="E48" s="43">
        <f>VLOOKUP(B48,'[2]Slalom 1 Manche 2'!$A$1:$Q$252,3,0)</f>
        <v>0</v>
      </c>
      <c r="F48" s="43"/>
      <c r="K48">
        <f>VLOOKUP($B48,'[1]Course Alpin 1'!$1:$1048576,7,0)</f>
        <v>70266</v>
      </c>
    </row>
    <row r="49" spans="1:11" x14ac:dyDescent="0.35">
      <c r="A49" s="2">
        <v>1</v>
      </c>
      <c r="B49">
        <v>48</v>
      </c>
      <c r="C49" t="s">
        <v>611</v>
      </c>
      <c r="D49" t="str">
        <f>VLOOKUP($B49,'[1]Course Alpin 1'!$1:$1048576,6,0)</f>
        <v>Comp Euro Garanties Cautions</v>
      </c>
      <c r="E49" s="43">
        <f>VLOOKUP(B49,'[2]Slalom 1 Manche 2'!$A$1:$Q$252,3,0)</f>
        <v>0</v>
      </c>
      <c r="F49" s="43"/>
      <c r="K49">
        <f>VLOOKUP($B49,'[1]Course Alpin 1'!$1:$1048576,7,0)</f>
        <v>0</v>
      </c>
    </row>
    <row r="50" spans="1:11" x14ac:dyDescent="0.35">
      <c r="E50" s="43"/>
      <c r="F50" s="43"/>
    </row>
    <row r="51" spans="1:11" x14ac:dyDescent="0.35">
      <c r="E51" s="43"/>
      <c r="F51" s="43"/>
    </row>
  </sheetData>
  <autoFilter ref="A1:F26" xr:uid="{00000000-0009-0000-0000-000017000000}"/>
  <sortState xmlns:xlrd2="http://schemas.microsoft.com/office/spreadsheetml/2017/richdata2" ref="A2:K52">
    <sortCondition ref="E2"/>
  </sortState>
  <printOptions horizontalCentered="1" gridLines="1" gridLinesSet="0"/>
  <pageMargins left="0" right="0" top="1.3385826771653544" bottom="1.1811023622047245" header="0.51181102362204722" footer="0.51181102362204722"/>
  <pageSetup paperSize="9" scale="64" orientation="landscape" r:id="rId1"/>
  <headerFooter alignWithMargins="0">
    <oddHeader xml:space="preserve">&amp;C&amp;A&amp;R
</oddHeader>
    <oddFooter>&amp;L&amp;B&amp;CPage &amp;P / &amp;N&amp;R&amp;B</oddFooter>
  </headerFooter>
  <legacyDrawingHF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Feuil64">
    <tabColor theme="3" tint="0.79998168889431442"/>
    <pageSetUpPr fitToPage="1"/>
  </sheetPr>
  <dimension ref="A1:G36"/>
  <sheetViews>
    <sheetView workbookViewId="0"/>
  </sheetViews>
  <sheetFormatPr baseColWidth="10" defaultRowHeight="12.9" x14ac:dyDescent="0.35"/>
  <cols>
    <col min="1" max="1" width="5.81640625" style="2" customWidth="1"/>
    <col min="2" max="2" width="8.6328125" customWidth="1"/>
    <col min="3" max="3" width="30.6328125" customWidth="1"/>
    <col min="4" max="4" width="22" customWidth="1"/>
    <col min="5" max="5" width="12.81640625" style="7" customWidth="1"/>
    <col min="6" max="6" width="13.453125" style="7" customWidth="1"/>
    <col min="7" max="7" width="15.453125" style="7" customWidth="1"/>
  </cols>
  <sheetData>
    <row r="1" spans="1:7" s="12" customFormat="1" x14ac:dyDescent="0.35">
      <c r="A1" s="12" t="s">
        <v>0</v>
      </c>
      <c r="B1" s="12" t="s">
        <v>3</v>
      </c>
      <c r="C1" s="12" t="s">
        <v>4</v>
      </c>
      <c r="D1" s="12" t="s">
        <v>1</v>
      </c>
      <c r="E1" s="13" t="s">
        <v>5</v>
      </c>
      <c r="F1" s="13" t="s">
        <v>6</v>
      </c>
      <c r="G1" s="13" t="s">
        <v>9</v>
      </c>
    </row>
    <row r="2" spans="1:7" x14ac:dyDescent="0.35">
      <c r="A2" s="2">
        <v>1</v>
      </c>
      <c r="B2">
        <v>67</v>
      </c>
      <c r="C2" t="s">
        <v>527</v>
      </c>
      <c r="D2" t="s">
        <v>419</v>
      </c>
      <c r="E2" s="7">
        <v>4.5000000000126189E-4</v>
      </c>
      <c r="F2" s="7">
        <v>6.8599537037229404E-4</v>
      </c>
      <c r="G2" s="7">
        <v>1.1359953703735559E-3</v>
      </c>
    </row>
    <row r="3" spans="1:7" x14ac:dyDescent="0.35">
      <c r="A3" s="2">
        <v>2</v>
      </c>
      <c r="B3">
        <v>54</v>
      </c>
      <c r="C3" t="s">
        <v>615</v>
      </c>
      <c r="D3" t="s">
        <v>166</v>
      </c>
      <c r="E3" s="7">
        <v>4.629629629642612E-4</v>
      </c>
      <c r="F3" s="7">
        <v>7.4953703703913889E-4</v>
      </c>
      <c r="G3" s="7">
        <v>1.2125000000034001E-3</v>
      </c>
    </row>
    <row r="4" spans="1:7" x14ac:dyDescent="0.35">
      <c r="A4" s="2">
        <v>3</v>
      </c>
      <c r="B4">
        <v>55</v>
      </c>
      <c r="C4" t="s">
        <v>257</v>
      </c>
      <c r="D4" t="s">
        <v>212</v>
      </c>
      <c r="E4" s="7">
        <v>4.7708333333467117E-4</v>
      </c>
      <c r="F4" s="7">
        <v>7.6608796296511123E-4</v>
      </c>
      <c r="G4" s="7">
        <v>1.2431712962997824E-3</v>
      </c>
    </row>
    <row r="5" spans="1:7" x14ac:dyDescent="0.35">
      <c r="A5" s="2">
        <v>4</v>
      </c>
      <c r="B5">
        <v>53</v>
      </c>
      <c r="C5" t="s">
        <v>426</v>
      </c>
      <c r="D5" t="s">
        <v>454</v>
      </c>
      <c r="E5" s="7">
        <v>5.4745370370523887E-4</v>
      </c>
      <c r="F5" s="7">
        <v>8.7731481481727498E-4</v>
      </c>
      <c r="G5" s="7">
        <v>1.4247685185225139E-3</v>
      </c>
    </row>
    <row r="6" spans="1:7" x14ac:dyDescent="0.35">
      <c r="A6" s="2">
        <v>5</v>
      </c>
      <c r="B6">
        <v>52</v>
      </c>
      <c r="C6" t="s">
        <v>614</v>
      </c>
      <c r="D6" t="s">
        <v>211</v>
      </c>
      <c r="E6" s="7">
        <v>5.7164351852012152E-4</v>
      </c>
      <c r="F6" s="7">
        <v>8.8275462963210505E-4</v>
      </c>
      <c r="G6" s="7">
        <v>1.4543981481522266E-3</v>
      </c>
    </row>
    <row r="7" spans="1:7" x14ac:dyDescent="0.35">
      <c r="A7" s="2">
        <v>6</v>
      </c>
      <c r="B7">
        <v>56</v>
      </c>
      <c r="C7" t="s">
        <v>339</v>
      </c>
      <c r="D7" t="s">
        <v>165</v>
      </c>
      <c r="E7" s="7">
        <v>5.8020833333496035E-4</v>
      </c>
      <c r="F7" s="7">
        <v>9.0046296296548804E-4</v>
      </c>
      <c r="G7" s="7">
        <v>1.4806712963004484E-3</v>
      </c>
    </row>
    <row r="8" spans="1:7" x14ac:dyDescent="0.35">
      <c r="A8" s="2">
        <v>7</v>
      </c>
      <c r="B8">
        <v>50</v>
      </c>
      <c r="C8" t="s">
        <v>613</v>
      </c>
      <c r="D8" t="s">
        <v>454</v>
      </c>
      <c r="E8" s="7">
        <v>5.8854166666831706E-4</v>
      </c>
      <c r="F8" s="7">
        <v>9.0717592592846983E-4</v>
      </c>
      <c r="G8" s="7">
        <v>1.4957175925967869E-3</v>
      </c>
    </row>
    <row r="9" spans="1:7" x14ac:dyDescent="0.35">
      <c r="A9" s="2">
        <v>8</v>
      </c>
      <c r="B9">
        <v>65</v>
      </c>
      <c r="C9" t="s">
        <v>619</v>
      </c>
      <c r="D9" t="s">
        <v>165</v>
      </c>
      <c r="E9" s="7">
        <v>5.8703703703868321E-4</v>
      </c>
      <c r="F9" s="7">
        <v>9.3726851852114681E-4</v>
      </c>
      <c r="G9" s="7">
        <v>1.52430555555983E-3</v>
      </c>
    </row>
    <row r="10" spans="1:7" x14ac:dyDescent="0.35">
      <c r="A10" s="2">
        <v>9</v>
      </c>
      <c r="B10">
        <v>62</v>
      </c>
      <c r="C10" t="s">
        <v>341</v>
      </c>
      <c r="D10" t="s">
        <v>410</v>
      </c>
      <c r="E10" s="7">
        <v>6.5231481481664404E-4</v>
      </c>
      <c r="F10" s="7">
        <v>9.6076388889158306E-4</v>
      </c>
      <c r="G10" s="7">
        <v>1.6130787037082271E-3</v>
      </c>
    </row>
    <row r="11" spans="1:7" x14ac:dyDescent="0.35">
      <c r="A11" s="2">
        <v>10</v>
      </c>
      <c r="B11">
        <v>58</v>
      </c>
      <c r="C11" t="s">
        <v>490</v>
      </c>
      <c r="D11" t="s">
        <v>457</v>
      </c>
      <c r="E11" s="7">
        <v>6.1527777777950314E-4</v>
      </c>
      <c r="F11" s="7">
        <v>1.0252314814843564E-3</v>
      </c>
      <c r="G11" s="7">
        <v>1.6405092592638596E-3</v>
      </c>
    </row>
    <row r="12" spans="1:7" x14ac:dyDescent="0.35">
      <c r="A12" s="2">
        <v>11</v>
      </c>
      <c r="B12">
        <v>71</v>
      </c>
      <c r="C12" t="s">
        <v>623</v>
      </c>
      <c r="D12" t="s">
        <v>32</v>
      </c>
      <c r="E12" s="7">
        <v>6.4456018518699266E-4</v>
      </c>
      <c r="F12" s="7">
        <v>9.9745370370650076E-4</v>
      </c>
      <c r="G12" s="7">
        <v>1.6420138888934934E-3</v>
      </c>
    </row>
    <row r="13" spans="1:7" x14ac:dyDescent="0.35">
      <c r="A13" s="2">
        <v>12</v>
      </c>
      <c r="B13">
        <v>66</v>
      </c>
      <c r="C13" t="s">
        <v>523</v>
      </c>
      <c r="D13" t="s">
        <v>168</v>
      </c>
      <c r="E13" s="7">
        <v>6.3240740740918081E-4</v>
      </c>
      <c r="F13" s="7">
        <v>1.0355324074103112E-3</v>
      </c>
      <c r="G13" s="7">
        <v>1.6679398148194921E-3</v>
      </c>
    </row>
    <row r="14" spans="1:7" x14ac:dyDescent="0.35">
      <c r="A14" s="2">
        <v>13</v>
      </c>
      <c r="B14">
        <v>57</v>
      </c>
      <c r="C14" t="s">
        <v>616</v>
      </c>
      <c r="D14" t="s">
        <v>168</v>
      </c>
      <c r="E14" s="7">
        <v>6.130787037054229E-4</v>
      </c>
      <c r="F14" s="7">
        <v>1.0592592592622296E-3</v>
      </c>
      <c r="G14" s="7">
        <v>1.6723379629676525E-3</v>
      </c>
    </row>
    <row r="15" spans="1:7" x14ac:dyDescent="0.35">
      <c r="A15" s="2">
        <v>14</v>
      </c>
      <c r="B15">
        <v>73</v>
      </c>
      <c r="C15" t="s">
        <v>529</v>
      </c>
      <c r="D15" t="s">
        <v>32</v>
      </c>
      <c r="E15" s="7">
        <v>6.5034722222404593E-4</v>
      </c>
      <c r="F15" s="7">
        <v>1.0789351851882107E-3</v>
      </c>
      <c r="G15" s="7">
        <v>1.7292824074122567E-3</v>
      </c>
    </row>
    <row r="16" spans="1:7" x14ac:dyDescent="0.35">
      <c r="A16" s="2">
        <v>15</v>
      </c>
      <c r="B16">
        <v>85</v>
      </c>
      <c r="C16" t="s">
        <v>634</v>
      </c>
      <c r="D16" t="s">
        <v>171</v>
      </c>
      <c r="E16" s="7">
        <v>6.6469907407593802E-4</v>
      </c>
      <c r="F16" s="7">
        <v>1.1203703703735121E-3</v>
      </c>
      <c r="G16" s="7">
        <v>1.7850694444494501E-3</v>
      </c>
    </row>
    <row r="17" spans="1:7" x14ac:dyDescent="0.35">
      <c r="A17" s="2">
        <v>16</v>
      </c>
      <c r="B17">
        <v>80</v>
      </c>
      <c r="C17" t="s">
        <v>630</v>
      </c>
      <c r="D17" t="s">
        <v>310</v>
      </c>
      <c r="E17" s="7">
        <v>6.751157407426339E-4</v>
      </c>
      <c r="F17" s="7">
        <v>1.1923611111144547E-3</v>
      </c>
      <c r="G17" s="7">
        <v>1.8674768518570886E-3</v>
      </c>
    </row>
    <row r="18" spans="1:7" x14ac:dyDescent="0.35">
      <c r="A18" s="2">
        <v>17</v>
      </c>
      <c r="B18">
        <v>70</v>
      </c>
      <c r="C18" t="s">
        <v>622</v>
      </c>
      <c r="D18" t="s">
        <v>407</v>
      </c>
      <c r="E18" s="7">
        <v>7.3993055555763047E-4</v>
      </c>
      <c r="F18" s="7">
        <v>1.2150462962997035E-3</v>
      </c>
      <c r="G18" s="7">
        <v>1.954976851857334E-3</v>
      </c>
    </row>
    <row r="19" spans="1:7" x14ac:dyDescent="0.35">
      <c r="A19" s="2">
        <v>18</v>
      </c>
      <c r="B19">
        <v>75</v>
      </c>
      <c r="C19" t="s">
        <v>626</v>
      </c>
      <c r="D19" t="s">
        <v>310</v>
      </c>
      <c r="E19" s="7">
        <v>7.5092592592803167E-4</v>
      </c>
      <c r="F19" s="7">
        <v>1.2578703703738977E-3</v>
      </c>
      <c r="G19" s="7">
        <v>2.0087962963019294E-3</v>
      </c>
    </row>
    <row r="20" spans="1:7" x14ac:dyDescent="0.35">
      <c r="A20" s="2">
        <v>19</v>
      </c>
      <c r="B20">
        <v>69</v>
      </c>
      <c r="C20" t="s">
        <v>621</v>
      </c>
      <c r="D20" t="s">
        <v>211</v>
      </c>
      <c r="E20" s="7">
        <v>7.5567129629841535E-4</v>
      </c>
      <c r="F20" s="7">
        <v>1.3876157407446319E-3</v>
      </c>
      <c r="G20" s="7">
        <v>2.1432870370430472E-3</v>
      </c>
    </row>
    <row r="21" spans="1:7" x14ac:dyDescent="0.35">
      <c r="A21" s="2">
        <v>20</v>
      </c>
      <c r="B21">
        <v>76</v>
      </c>
      <c r="C21" t="s">
        <v>627</v>
      </c>
      <c r="D21" t="s">
        <v>32</v>
      </c>
      <c r="E21" s="7">
        <v>8.1215277778005522E-4</v>
      </c>
      <c r="F21" s="7">
        <v>1.3953703703742833E-3</v>
      </c>
      <c r="G21" s="7">
        <v>2.2075231481543385E-3</v>
      </c>
    </row>
    <row r="22" spans="1:7" x14ac:dyDescent="0.35">
      <c r="A22" s="2">
        <v>21</v>
      </c>
      <c r="B22">
        <v>59</v>
      </c>
      <c r="C22" t="s">
        <v>338</v>
      </c>
      <c r="D22" t="s">
        <v>165</v>
      </c>
      <c r="E22" s="7">
        <v>8.6250000000241862E-4</v>
      </c>
      <c r="F22" s="7">
        <v>1.4653935185226278E-3</v>
      </c>
      <c r="G22" s="7">
        <v>2.3278935185250464E-3</v>
      </c>
    </row>
    <row r="23" spans="1:7" x14ac:dyDescent="0.35">
      <c r="A23" s="2">
        <v>22</v>
      </c>
      <c r="B23">
        <v>84</v>
      </c>
      <c r="C23" t="s">
        <v>633</v>
      </c>
      <c r="D23" t="s">
        <v>475</v>
      </c>
      <c r="E23" s="7">
        <v>1.795486111116146E-3</v>
      </c>
      <c r="F23" s="7">
        <v>2.4502314814883524E-3</v>
      </c>
      <c r="G23" s="7">
        <v>4.245717592604498E-3</v>
      </c>
    </row>
    <row r="24" spans="1:7" x14ac:dyDescent="0.35">
      <c r="A24" s="2">
        <v>23</v>
      </c>
      <c r="B24">
        <v>74</v>
      </c>
      <c r="C24" t="s">
        <v>625</v>
      </c>
      <c r="D24" t="s">
        <v>310</v>
      </c>
      <c r="E24" s="7">
        <v>2.0903935185243804E-3</v>
      </c>
      <c r="F24" s="7">
        <v>3.7416666666771591E-3</v>
      </c>
      <c r="G24" s="7">
        <v>5.8320601852015399E-3</v>
      </c>
    </row>
    <row r="25" spans="1:7" x14ac:dyDescent="0.35">
      <c r="B25">
        <v>49</v>
      </c>
      <c r="C25" t="s">
        <v>612</v>
      </c>
      <c r="D25" t="s">
        <v>33</v>
      </c>
      <c r="E25" s="7" t="s">
        <v>452</v>
      </c>
      <c r="F25" s="7">
        <v>8.8668981481730127E-4</v>
      </c>
    </row>
    <row r="26" spans="1:7" x14ac:dyDescent="0.35">
      <c r="B26">
        <v>61</v>
      </c>
      <c r="C26" t="s">
        <v>617</v>
      </c>
      <c r="D26" t="s">
        <v>161</v>
      </c>
      <c r="E26" s="7" t="s">
        <v>452</v>
      </c>
      <c r="F26" s="7">
        <v>1.1638888888921527E-3</v>
      </c>
    </row>
    <row r="27" spans="1:7" x14ac:dyDescent="0.35">
      <c r="B27">
        <v>63</v>
      </c>
      <c r="C27" t="s">
        <v>460</v>
      </c>
      <c r="D27" t="s">
        <v>163</v>
      </c>
      <c r="E27" s="7">
        <v>7.8206018518737824E-4</v>
      </c>
      <c r="F27" s="7" t="s">
        <v>485</v>
      </c>
    </row>
    <row r="28" spans="1:7" x14ac:dyDescent="0.35">
      <c r="B28">
        <v>64</v>
      </c>
      <c r="C28" t="s">
        <v>618</v>
      </c>
      <c r="D28" t="s">
        <v>419</v>
      </c>
      <c r="E28" s="7" t="s">
        <v>452</v>
      </c>
      <c r="F28" s="7">
        <v>1.2307870370404884E-3</v>
      </c>
    </row>
    <row r="29" spans="1:7" x14ac:dyDescent="0.35">
      <c r="B29">
        <v>68</v>
      </c>
      <c r="C29" t="s">
        <v>620</v>
      </c>
      <c r="D29" t="s">
        <v>32</v>
      </c>
      <c r="E29" s="7" t="s">
        <v>452</v>
      </c>
      <c r="F29" s="7" t="s">
        <v>485</v>
      </c>
    </row>
    <row r="30" spans="1:7" x14ac:dyDescent="0.35">
      <c r="B30">
        <v>72</v>
      </c>
      <c r="C30" t="s">
        <v>624</v>
      </c>
      <c r="D30" t="s">
        <v>477</v>
      </c>
      <c r="E30" s="7">
        <v>1.2678240740776293E-3</v>
      </c>
      <c r="F30" s="7" t="s">
        <v>485</v>
      </c>
    </row>
    <row r="31" spans="1:7" x14ac:dyDescent="0.35">
      <c r="B31">
        <v>77</v>
      </c>
      <c r="C31" t="s">
        <v>437</v>
      </c>
      <c r="D31" t="s">
        <v>111</v>
      </c>
      <c r="E31" s="7" t="s">
        <v>452</v>
      </c>
      <c r="F31" s="7">
        <v>1.2545138888924068E-3</v>
      </c>
    </row>
    <row r="32" spans="1:7" x14ac:dyDescent="0.35">
      <c r="B32">
        <v>78</v>
      </c>
      <c r="C32" t="s">
        <v>628</v>
      </c>
      <c r="D32" t="s">
        <v>453</v>
      </c>
      <c r="E32" s="7">
        <v>8.055555555578145E-4</v>
      </c>
      <c r="F32" s="7" t="s">
        <v>485</v>
      </c>
    </row>
    <row r="33" spans="2:6" x14ac:dyDescent="0.35">
      <c r="B33">
        <v>79</v>
      </c>
      <c r="C33" t="s">
        <v>629</v>
      </c>
      <c r="D33" t="s">
        <v>165</v>
      </c>
      <c r="E33" s="7" t="s">
        <v>452</v>
      </c>
      <c r="F33" s="7">
        <v>1.3428240740778396E-3</v>
      </c>
    </row>
    <row r="34" spans="2:6" x14ac:dyDescent="0.35">
      <c r="B34">
        <v>81</v>
      </c>
      <c r="C34" t="s">
        <v>631</v>
      </c>
      <c r="D34" t="s">
        <v>111</v>
      </c>
      <c r="E34" s="7" t="s">
        <v>452</v>
      </c>
      <c r="F34" s="7">
        <v>1.0641203703733544E-3</v>
      </c>
    </row>
    <row r="35" spans="2:6" x14ac:dyDescent="0.35">
      <c r="B35">
        <v>82</v>
      </c>
      <c r="C35" t="s">
        <v>632</v>
      </c>
      <c r="D35" t="s">
        <v>171</v>
      </c>
      <c r="E35" s="7" t="s">
        <v>452</v>
      </c>
      <c r="F35" s="7" t="s">
        <v>485</v>
      </c>
    </row>
    <row r="36" spans="2:6" x14ac:dyDescent="0.35">
      <c r="B36">
        <v>83</v>
      </c>
      <c r="C36" t="s">
        <v>438</v>
      </c>
      <c r="D36" t="s">
        <v>111</v>
      </c>
      <c r="E36" s="7" t="s">
        <v>452</v>
      </c>
      <c r="F36" s="7" t="s">
        <v>485</v>
      </c>
    </row>
  </sheetData>
  <sortState xmlns:xlrd2="http://schemas.microsoft.com/office/spreadsheetml/2017/richdata2" ref="A2:G36">
    <sortCondition ref="G2"/>
  </sortState>
  <phoneticPr fontId="0" type="noConversion"/>
  <printOptions horizontalCentered="1" gridLines="1" gridLinesSet="0"/>
  <pageMargins left="0" right="0" top="1.3385826771653544" bottom="1.1811023622047245" header="0.51181102362204722" footer="0.51181102362204722"/>
  <pageSetup paperSize="9" scale="88" orientation="landscape" r:id="rId1"/>
  <headerFooter alignWithMargins="0">
    <oddHeader xml:space="preserve">&amp;C&amp;A&amp;R
</oddHeader>
    <oddFooter>&amp;L&amp;B&amp;CPage &amp;P / &amp;N&amp;R&amp;B</oddFooter>
  </headerFooter>
  <legacyDrawingHF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Feuil2">
    <tabColor theme="3" tint="0.79998168889431442"/>
    <pageSetUpPr fitToPage="1"/>
  </sheetPr>
  <dimension ref="A1:L3669"/>
  <sheetViews>
    <sheetView workbookViewId="0">
      <selection activeCell="D25" sqref="D25"/>
    </sheetView>
  </sheetViews>
  <sheetFormatPr baseColWidth="10" defaultColWidth="12" defaultRowHeight="12.9" x14ac:dyDescent="0.35"/>
  <cols>
    <col min="1" max="1" width="5.81640625" style="2" customWidth="1"/>
    <col min="2" max="2" width="8.6328125" style="24" customWidth="1"/>
    <col min="3" max="3" width="33" style="24" bestFit="1" customWidth="1"/>
    <col min="4" max="4" width="30.1796875" style="24" bestFit="1" customWidth="1"/>
    <col min="5" max="5" width="12.81640625" style="7" bestFit="1" customWidth="1"/>
    <col min="6" max="6" width="29.6328125" bestFit="1" customWidth="1"/>
    <col min="9" max="9" width="12" style="34"/>
  </cols>
  <sheetData>
    <row r="1" spans="1:12" s="12" customFormat="1" x14ac:dyDescent="0.35">
      <c r="A1" s="12" t="s">
        <v>0</v>
      </c>
      <c r="B1" s="21" t="s">
        <v>3</v>
      </c>
      <c r="C1" s="21" t="s">
        <v>4</v>
      </c>
      <c r="D1" s="21" t="s">
        <v>1</v>
      </c>
      <c r="E1" s="13" t="s">
        <v>5</v>
      </c>
      <c r="F1" s="14"/>
      <c r="I1" s="28"/>
      <c r="K1" s="30" t="s">
        <v>412</v>
      </c>
      <c r="L1" s="30"/>
    </row>
    <row r="2" spans="1:12" x14ac:dyDescent="0.35">
      <c r="A2" s="2">
        <v>1</v>
      </c>
      <c r="B2">
        <v>67</v>
      </c>
      <c r="C2" t="s">
        <v>527</v>
      </c>
      <c r="D2" t="str">
        <f>VLOOKUP($B2,'[1]Course Alpin 1'!$1:$1048576,6,0)</f>
        <v>BP Auvergne Rhône Alpes</v>
      </c>
      <c r="E2" s="43">
        <f>VLOOKUP(B2,'[2]Geant 1'!$A$1:$Q$252,3,0)</f>
        <v>4.5000000000126189E-4</v>
      </c>
      <c r="F2" s="43"/>
      <c r="G2" s="37"/>
      <c r="H2" s="49"/>
      <c r="K2">
        <f>VLOOKUP($B2,'[1]Course Alpin 1'!$1:$1048576,7,0)</f>
        <v>68293</v>
      </c>
    </row>
    <row r="3" spans="1:12" x14ac:dyDescent="0.35">
      <c r="A3" s="2">
        <v>2</v>
      </c>
      <c r="B3">
        <v>54</v>
      </c>
      <c r="C3" t="s">
        <v>615</v>
      </c>
      <c r="D3" t="str">
        <f>VLOOKUP($B3,'[1]Course Alpin 1'!$1:$1048576,6,0)</f>
        <v>CE Ile de France</v>
      </c>
      <c r="E3" s="43">
        <f>VLOOKUP(B3,'[2]Geant 1'!$A$1:$Q$252,3,0)</f>
        <v>4.629629629642612E-4</v>
      </c>
      <c r="F3" s="43"/>
      <c r="G3" s="37"/>
      <c r="H3" s="49"/>
      <c r="K3">
        <f>VLOOKUP($B3,'[1]Course Alpin 1'!$1:$1048576,7,0)</f>
        <v>72748</v>
      </c>
    </row>
    <row r="4" spans="1:12" x14ac:dyDescent="0.35">
      <c r="A4" s="2">
        <v>3</v>
      </c>
      <c r="B4">
        <v>55</v>
      </c>
      <c r="C4" t="s">
        <v>257</v>
      </c>
      <c r="D4" t="str">
        <f>VLOOKUP($B4,'[1]Course Alpin 1'!$1:$1048576,6,0)</f>
        <v>CE Rhône Alpes</v>
      </c>
      <c r="E4" s="43">
        <f>VLOOKUP(B4,'[2]Geant 1'!$A$1:$Q$252,3,0)</f>
        <v>4.7708333333467117E-4</v>
      </c>
      <c r="F4" s="43"/>
      <c r="G4" s="37"/>
      <c r="H4" s="49"/>
      <c r="K4">
        <f>VLOOKUP($B4,'[1]Course Alpin 1'!$1:$1048576,7,0)</f>
        <v>64123</v>
      </c>
    </row>
    <row r="5" spans="1:12" x14ac:dyDescent="0.35">
      <c r="A5" s="2">
        <v>4</v>
      </c>
      <c r="B5">
        <v>53</v>
      </c>
      <c r="C5" t="s">
        <v>426</v>
      </c>
      <c r="D5" t="str">
        <f>VLOOKUP($B5,'[1]Course Alpin 1'!$1:$1048576,6,0)</f>
        <v>BPCE SI</v>
      </c>
      <c r="E5" s="43">
        <f>VLOOKUP(B5,'[2]Geant 1'!$A$1:$Q$252,3,0)</f>
        <v>5.4745370370523887E-4</v>
      </c>
      <c r="F5" s="43"/>
      <c r="G5" s="37"/>
      <c r="H5" s="49"/>
      <c r="K5">
        <f>VLOOKUP($B5,'[1]Course Alpin 1'!$1:$1048576,7,0)</f>
        <v>72660</v>
      </c>
    </row>
    <row r="6" spans="1:12" x14ac:dyDescent="0.35">
      <c r="A6" s="2">
        <v>5</v>
      </c>
      <c r="B6">
        <v>52</v>
      </c>
      <c r="C6" t="s">
        <v>614</v>
      </c>
      <c r="D6" t="str">
        <f>VLOOKUP($B6,'[1]Course Alpin 1'!$1:$1048576,6,0)</f>
        <v>CE Aquitaine Poitou Charentes</v>
      </c>
      <c r="E6" s="43">
        <f>VLOOKUP(B6,'[2]Geant 1'!$A$1:$Q$252,3,0)</f>
        <v>5.7164351852012152E-4</v>
      </c>
      <c r="F6" s="43"/>
      <c r="G6" s="37"/>
      <c r="H6" s="49"/>
      <c r="K6">
        <f>VLOOKUP($B6,'[1]Course Alpin 1'!$1:$1048576,7,0)</f>
        <v>71027</v>
      </c>
    </row>
    <row r="7" spans="1:12" x14ac:dyDescent="0.35">
      <c r="A7" s="2">
        <v>6</v>
      </c>
      <c r="B7">
        <v>56</v>
      </c>
      <c r="C7" t="s">
        <v>339</v>
      </c>
      <c r="D7" t="str">
        <f>VLOOKUP($B7,'[1]Course Alpin 1'!$1:$1048576,6,0)</f>
        <v>CE Midi Pyrénées</v>
      </c>
      <c r="E7" s="43">
        <f>VLOOKUP(B7,'[2]Geant 1'!$A$1:$Q$252,3,0)</f>
        <v>5.8020833333496035E-4</v>
      </c>
      <c r="F7" s="43"/>
      <c r="G7" s="37"/>
      <c r="H7" s="49"/>
      <c r="K7">
        <f>VLOOKUP($B7,'[1]Course Alpin 1'!$1:$1048576,7,0)</f>
        <v>65819</v>
      </c>
    </row>
    <row r="8" spans="1:12" x14ac:dyDescent="0.35">
      <c r="A8" s="2">
        <v>7</v>
      </c>
      <c r="B8">
        <v>65</v>
      </c>
      <c r="C8" t="s">
        <v>619</v>
      </c>
      <c r="D8" t="str">
        <f>VLOOKUP($B8,'[1]Course Alpin 1'!$1:$1048576,6,0)</f>
        <v>CE Midi Pyrénées</v>
      </c>
      <c r="E8" s="43">
        <f>VLOOKUP(B8,'[2]Geant 1'!$A$1:$Q$252,3,0)</f>
        <v>5.8703703703868321E-4</v>
      </c>
      <c r="F8" s="43"/>
      <c r="G8" s="37"/>
      <c r="H8" s="49"/>
      <c r="K8">
        <f>VLOOKUP($B8,'[1]Course Alpin 1'!$1:$1048576,7,0)</f>
        <v>72639</v>
      </c>
    </row>
    <row r="9" spans="1:12" x14ac:dyDescent="0.35">
      <c r="A9" s="2">
        <v>8</v>
      </c>
      <c r="B9">
        <v>50</v>
      </c>
      <c r="C9" t="s">
        <v>613</v>
      </c>
      <c r="D9" t="str">
        <f>VLOOKUP($B9,'[1]Course Alpin 1'!$1:$1048576,6,0)</f>
        <v>BPCE SI</v>
      </c>
      <c r="E9" s="43">
        <f>VLOOKUP(B9,'[2]Geant 1'!$A$1:$Q$252,3,0)</f>
        <v>5.8854166666831706E-4</v>
      </c>
      <c r="F9" s="43"/>
      <c r="G9" s="37"/>
      <c r="H9" s="49"/>
      <c r="K9">
        <f>VLOOKUP($B9,'[1]Course Alpin 1'!$1:$1048576,7,0)</f>
        <v>64126</v>
      </c>
    </row>
    <row r="10" spans="1:12" x14ac:dyDescent="0.35">
      <c r="A10" s="2">
        <v>9</v>
      </c>
      <c r="B10">
        <v>57</v>
      </c>
      <c r="C10" t="s">
        <v>616</v>
      </c>
      <c r="D10" t="str">
        <f>VLOOKUP($B10,'[1]Course Alpin 1'!$1:$1048576,6,0)</f>
        <v>CE Provence Alpes Corse</v>
      </c>
      <c r="E10" s="43">
        <f>VLOOKUP(B10,'[2]Geant 1'!$A$1:$Q$252,3,0)</f>
        <v>6.130787037054229E-4</v>
      </c>
      <c r="F10" s="43"/>
      <c r="G10" s="37"/>
      <c r="H10" s="49"/>
      <c r="K10">
        <f>VLOOKUP($B10,'[1]Course Alpin 1'!$1:$1048576,7,0)</f>
        <v>69575</v>
      </c>
    </row>
    <row r="11" spans="1:12" x14ac:dyDescent="0.35">
      <c r="A11" s="2">
        <v>10</v>
      </c>
      <c r="B11">
        <v>58</v>
      </c>
      <c r="C11" t="s">
        <v>490</v>
      </c>
      <c r="D11" t="str">
        <f>VLOOKUP($B11,'[1]Course Alpin 1'!$1:$1048576,6,0)</f>
        <v>CREDIT COOPERATIF</v>
      </c>
      <c r="E11" s="43">
        <f>VLOOKUP(B11,'[2]Geant 1'!$A$1:$Q$252,3,0)</f>
        <v>6.1527777777950314E-4</v>
      </c>
      <c r="F11" s="43"/>
      <c r="G11" s="37"/>
      <c r="H11" s="49"/>
      <c r="K11">
        <f>VLOOKUP($B11,'[1]Course Alpin 1'!$1:$1048576,7,0)</f>
        <v>72725</v>
      </c>
    </row>
    <row r="12" spans="1:12" x14ac:dyDescent="0.35">
      <c r="A12" s="2">
        <v>11</v>
      </c>
      <c r="B12">
        <v>66</v>
      </c>
      <c r="C12" t="s">
        <v>523</v>
      </c>
      <c r="D12" t="str">
        <f>VLOOKUP($B12,'[1]Course Alpin 1'!$1:$1048576,6,0)</f>
        <v>CE Provence Alpes Corse</v>
      </c>
      <c r="E12" s="43">
        <f>VLOOKUP(B12,'[2]Geant 1'!$A$1:$Q$252,3,0)</f>
        <v>6.3240740740918081E-4</v>
      </c>
      <c r="F12" s="43"/>
      <c r="G12" s="37"/>
      <c r="H12" s="49"/>
      <c r="K12">
        <f>VLOOKUP($B12,'[1]Course Alpin 1'!$1:$1048576,7,0)</f>
        <v>71287</v>
      </c>
    </row>
    <row r="13" spans="1:12" x14ac:dyDescent="0.35">
      <c r="A13" s="2">
        <v>12</v>
      </c>
      <c r="B13">
        <v>71</v>
      </c>
      <c r="C13" t="s">
        <v>623</v>
      </c>
      <c r="D13" t="str">
        <f>VLOOKUP($B13,'[1]Course Alpin 1'!$1:$1048576,6,0)</f>
        <v>BPCE</v>
      </c>
      <c r="E13" s="43">
        <f>VLOOKUP(B13,'[2]Geant 1'!$A$1:$Q$252,3,0)</f>
        <v>6.4456018518699266E-4</v>
      </c>
      <c r="F13" s="43"/>
      <c r="G13" s="37"/>
      <c r="H13" s="49"/>
      <c r="K13">
        <f>VLOOKUP($B13,'[1]Course Alpin 1'!$1:$1048576,7,0)</f>
        <v>0</v>
      </c>
    </row>
    <row r="14" spans="1:12" x14ac:dyDescent="0.35">
      <c r="A14" s="2">
        <v>13</v>
      </c>
      <c r="B14">
        <v>73</v>
      </c>
      <c r="C14" t="s">
        <v>529</v>
      </c>
      <c r="D14" t="str">
        <f>VLOOKUP($B14,'[1]Course Alpin 1'!$1:$1048576,6,0)</f>
        <v>BPCE</v>
      </c>
      <c r="E14" s="43">
        <f>VLOOKUP(B14,'[2]Geant 1'!$A$1:$Q$252,3,0)</f>
        <v>6.5034722222404593E-4</v>
      </c>
      <c r="F14" s="43"/>
      <c r="G14" s="37"/>
      <c r="H14" s="49"/>
      <c r="K14">
        <f>VLOOKUP($B14,'[1]Course Alpin 1'!$1:$1048576,7,0)</f>
        <v>72811</v>
      </c>
    </row>
    <row r="15" spans="1:12" x14ac:dyDescent="0.35">
      <c r="A15" s="2">
        <v>14</v>
      </c>
      <c r="B15">
        <v>62</v>
      </c>
      <c r="C15" t="s">
        <v>341</v>
      </c>
      <c r="D15" t="str">
        <f>VLOOKUP($B15,'[1]Course Alpin 1'!$1:$1048576,6,0)</f>
        <v>BPCE IT</v>
      </c>
      <c r="E15" s="43">
        <f>VLOOKUP(B15,'[2]Geant 1'!$A$1:$Q$252,3,0)</f>
        <v>6.5231481481664404E-4</v>
      </c>
      <c r="F15" s="43"/>
      <c r="G15" s="37"/>
      <c r="H15" s="49"/>
      <c r="K15">
        <f>VLOOKUP($B15,'[1]Course Alpin 1'!$1:$1048576,7,0)</f>
        <v>63228</v>
      </c>
    </row>
    <row r="16" spans="1:12" x14ac:dyDescent="0.35">
      <c r="A16" s="2">
        <v>15</v>
      </c>
      <c r="B16">
        <v>85</v>
      </c>
      <c r="C16" t="s">
        <v>634</v>
      </c>
      <c r="D16" t="str">
        <f>VLOOKUP($B16,'[1]Course Alpin 1'!$1:$1048576,6,0)</f>
        <v>BPCE Assurances</v>
      </c>
      <c r="E16" s="43">
        <f>VLOOKUP(B16,'[2]Geant 1'!$A$1:$Q$252,3,0)</f>
        <v>6.6469907407593802E-4</v>
      </c>
      <c r="F16" s="43"/>
      <c r="G16" s="37"/>
      <c r="H16" s="49"/>
      <c r="K16">
        <f>VLOOKUP($B16,'[1]Course Alpin 1'!$1:$1048576,7,0)</f>
        <v>0</v>
      </c>
    </row>
    <row r="17" spans="1:11" x14ac:dyDescent="0.35">
      <c r="A17" s="2">
        <v>16</v>
      </c>
      <c r="B17">
        <v>80</v>
      </c>
      <c r="C17" t="s">
        <v>630</v>
      </c>
      <c r="D17" t="str">
        <f>VLOOKUP($B17,'[1]Course Alpin 1'!$1:$1048576,6,0)</f>
        <v>CE Bretagne Pays de Loire</v>
      </c>
      <c r="E17" s="43">
        <f>VLOOKUP(B17,'[2]Geant 1'!$A$1:$Q$252,3,0)</f>
        <v>6.751157407426339E-4</v>
      </c>
      <c r="F17" s="43"/>
      <c r="G17" s="37"/>
      <c r="H17" s="49"/>
      <c r="K17">
        <f>VLOOKUP($B17,'[1]Course Alpin 1'!$1:$1048576,7,0)</f>
        <v>19665</v>
      </c>
    </row>
    <row r="18" spans="1:11" x14ac:dyDescent="0.35">
      <c r="A18" s="2">
        <v>17</v>
      </c>
      <c r="B18">
        <v>70</v>
      </c>
      <c r="C18" t="s">
        <v>622</v>
      </c>
      <c r="D18" t="str">
        <f>VLOOKUP($B18,'[1]Course Alpin 1'!$1:$1048576,6,0)</f>
        <v>Banque Palatine</v>
      </c>
      <c r="E18" s="43">
        <f>VLOOKUP(B18,'[2]Geant 1'!$A$1:$Q$252,3,0)</f>
        <v>7.3993055555763047E-4</v>
      </c>
      <c r="F18" s="43"/>
      <c r="G18" s="37"/>
      <c r="H18" s="49"/>
      <c r="K18">
        <f>VLOOKUP($B18,'[1]Course Alpin 1'!$1:$1048576,7,0)</f>
        <v>68012</v>
      </c>
    </row>
    <row r="19" spans="1:11" x14ac:dyDescent="0.35">
      <c r="A19" s="2">
        <v>18</v>
      </c>
      <c r="B19">
        <v>75</v>
      </c>
      <c r="C19" t="s">
        <v>626</v>
      </c>
      <c r="D19" t="str">
        <f>VLOOKUP($B19,'[1]Course Alpin 1'!$1:$1048576,6,0)</f>
        <v>CE Bretagne Pays de Loire</v>
      </c>
      <c r="E19" s="43">
        <f>VLOOKUP(B19,'[2]Geant 1'!$A$1:$Q$252,3,0)</f>
        <v>7.5092592592803167E-4</v>
      </c>
      <c r="F19" s="43"/>
      <c r="G19" s="37"/>
      <c r="H19" s="49"/>
      <c r="K19">
        <f>VLOOKUP($B19,'[1]Course Alpin 1'!$1:$1048576,7,0)</f>
        <v>0</v>
      </c>
    </row>
    <row r="20" spans="1:11" x14ac:dyDescent="0.35">
      <c r="A20" s="2">
        <v>19</v>
      </c>
      <c r="B20">
        <v>69</v>
      </c>
      <c r="C20" t="s">
        <v>621</v>
      </c>
      <c r="D20" t="str">
        <f>VLOOKUP($B20,'[1]Course Alpin 1'!$1:$1048576,6,0)</f>
        <v>CE Aquitaine Poitou Charentes</v>
      </c>
      <c r="E20" s="43">
        <f>VLOOKUP(B20,'[2]Geant 1'!$A$1:$Q$252,3,0)</f>
        <v>7.5567129629841535E-4</v>
      </c>
      <c r="F20" s="43"/>
      <c r="G20" s="37"/>
      <c r="H20" s="49"/>
      <c r="K20">
        <f>VLOOKUP($B20,'[1]Course Alpin 1'!$1:$1048576,7,0)</f>
        <v>72431</v>
      </c>
    </row>
    <row r="21" spans="1:11" x14ac:dyDescent="0.35">
      <c r="A21" s="2">
        <v>20</v>
      </c>
      <c r="B21">
        <v>63</v>
      </c>
      <c r="C21" t="s">
        <v>460</v>
      </c>
      <c r="D21" t="str">
        <f>VLOOKUP($B21,'[1]Course Alpin 1'!$1:$1048576,6,0)</f>
        <v>CE Côte d'Azur</v>
      </c>
      <c r="E21" s="43">
        <f>VLOOKUP(B21,'[2]Geant 1'!$A$1:$Q$252,3,0)</f>
        <v>7.8206018518737824E-4</v>
      </c>
      <c r="F21" s="43"/>
      <c r="G21" s="37"/>
      <c r="H21" s="49"/>
      <c r="K21">
        <f>VLOOKUP($B21,'[1]Course Alpin 1'!$1:$1048576,7,0)</f>
        <v>69002</v>
      </c>
    </row>
    <row r="22" spans="1:11" x14ac:dyDescent="0.35">
      <c r="A22" s="2">
        <v>21</v>
      </c>
      <c r="B22">
        <v>78</v>
      </c>
      <c r="C22" t="s">
        <v>628</v>
      </c>
      <c r="D22" t="str">
        <f>VLOOKUP($B22,'[1]Course Alpin 1'!$1:$1048576,6,0)</f>
        <v>CE Grand Est Europe</v>
      </c>
      <c r="E22" s="43">
        <f>VLOOKUP(B22,'[2]Geant 1'!$A$1:$Q$252,3,0)</f>
        <v>8.055555555578145E-4</v>
      </c>
      <c r="F22" s="43"/>
      <c r="G22" s="37"/>
      <c r="H22" s="49"/>
      <c r="K22">
        <f>VLOOKUP($B22,'[1]Course Alpin 1'!$1:$1048576,7,0)</f>
        <v>0</v>
      </c>
    </row>
    <row r="23" spans="1:11" x14ac:dyDescent="0.35">
      <c r="A23" s="2">
        <v>22</v>
      </c>
      <c r="B23">
        <v>76</v>
      </c>
      <c r="C23" t="s">
        <v>627</v>
      </c>
      <c r="D23" t="str">
        <f>VLOOKUP($B23,'[1]Course Alpin 1'!$1:$1048576,6,0)</f>
        <v>BPCE</v>
      </c>
      <c r="E23" s="43">
        <f>VLOOKUP(B23,'[2]Geant 1'!$A$1:$Q$252,3,0)</f>
        <v>8.1215277778005522E-4</v>
      </c>
      <c r="F23" s="43"/>
      <c r="G23" s="37"/>
      <c r="H23" s="49"/>
      <c r="K23">
        <f>VLOOKUP($B23,'[1]Course Alpin 1'!$1:$1048576,7,0)</f>
        <v>0</v>
      </c>
    </row>
    <row r="24" spans="1:11" x14ac:dyDescent="0.35">
      <c r="A24" s="2">
        <v>23</v>
      </c>
      <c r="B24">
        <v>59</v>
      </c>
      <c r="C24" t="s">
        <v>338</v>
      </c>
      <c r="D24" t="str">
        <f>VLOOKUP($B24,'[1]Course Alpin 1'!$1:$1048576,6,0)</f>
        <v>CE Midi Pyrénées</v>
      </c>
      <c r="E24" s="43">
        <f>VLOOKUP(B24,'[2]Geant 1'!$A$1:$Q$252,3,0)</f>
        <v>8.6250000000241862E-4</v>
      </c>
      <c r="F24" s="43"/>
      <c r="G24" s="37"/>
      <c r="H24" s="49"/>
      <c r="K24">
        <f>VLOOKUP($B24,'[1]Course Alpin 1'!$1:$1048576,7,0)</f>
        <v>65765</v>
      </c>
    </row>
    <row r="25" spans="1:11" x14ac:dyDescent="0.35">
      <c r="A25" s="2">
        <v>24</v>
      </c>
      <c r="B25">
        <v>72</v>
      </c>
      <c r="C25" t="s">
        <v>624</v>
      </c>
      <c r="D25" t="str">
        <f>VLOOKUP($B25,'[1]Course Alpin 1'!$1:$1048576,6,0)</f>
        <v>SOCFIM</v>
      </c>
      <c r="E25" s="43">
        <f>VLOOKUP(B25,'[2]Geant 1'!$A$1:$Q$252,3,0)</f>
        <v>1.2678240740776293E-3</v>
      </c>
      <c r="F25" s="43"/>
      <c r="G25" s="37"/>
      <c r="H25" s="49"/>
      <c r="K25">
        <f>VLOOKUP($B25,'[1]Course Alpin 1'!$1:$1048576,7,0)</f>
        <v>72745</v>
      </c>
    </row>
    <row r="26" spans="1:11" x14ac:dyDescent="0.35">
      <c r="A26" s="2">
        <v>25</v>
      </c>
      <c r="B26">
        <v>84</v>
      </c>
      <c r="C26" t="s">
        <v>633</v>
      </c>
      <c r="D26" t="str">
        <f>VLOOKUP($B26,'[1]Course Alpin 1'!$1:$1048576,6,0)</f>
        <v>BP Grand Ouest</v>
      </c>
      <c r="E26" s="43">
        <f>VLOOKUP(B26,'[2]Geant 1'!$A$1:$Q$252,3,0)</f>
        <v>1.795486111116146E-3</v>
      </c>
      <c r="F26" s="43"/>
      <c r="G26" s="37"/>
      <c r="H26" s="49"/>
      <c r="K26">
        <f>VLOOKUP($B26,'[1]Course Alpin 1'!$1:$1048576,7,0)</f>
        <v>73389</v>
      </c>
    </row>
    <row r="27" spans="1:11" x14ac:dyDescent="0.35">
      <c r="A27" s="2">
        <v>26</v>
      </c>
      <c r="B27">
        <v>74</v>
      </c>
      <c r="C27" t="s">
        <v>625</v>
      </c>
      <c r="D27" t="str">
        <f>VLOOKUP($B27,'[1]Course Alpin 1'!$1:$1048576,6,0)</f>
        <v>CE Bretagne Pays de Loire</v>
      </c>
      <c r="E27" s="43">
        <f>VLOOKUP(B27,'[2]Geant 1'!$A$1:$Q$252,3,0)</f>
        <v>2.0903935185243804E-3</v>
      </c>
      <c r="F27" s="43"/>
      <c r="G27" s="37"/>
      <c r="H27" s="49"/>
      <c r="K27">
        <f>VLOOKUP($B27,'[1]Course Alpin 1'!$1:$1048576,7,0)</f>
        <v>0</v>
      </c>
    </row>
    <row r="28" spans="1:11" x14ac:dyDescent="0.35">
      <c r="B28">
        <v>49</v>
      </c>
      <c r="C28" t="s">
        <v>612</v>
      </c>
      <c r="D28" t="str">
        <f>VLOOKUP($B28,'[1]Course Alpin 1'!$1:$1048576,6,0)</f>
        <v>NATIXIS</v>
      </c>
      <c r="E28" s="43" t="str">
        <f>VLOOKUP(B28,'[2]Geant 1'!$A$1:$Q$252,3,0)</f>
        <v>Abs</v>
      </c>
      <c r="F28" s="43"/>
      <c r="G28" s="37"/>
      <c r="H28" s="49"/>
      <c r="K28">
        <f>VLOOKUP($B28,'[1]Course Alpin 1'!$1:$1048576,7,0)</f>
        <v>64620</v>
      </c>
    </row>
    <row r="29" spans="1:11" x14ac:dyDescent="0.35">
      <c r="B29">
        <v>61</v>
      </c>
      <c r="C29" t="s">
        <v>617</v>
      </c>
      <c r="D29" t="str">
        <f>VLOOKUP($B29,'[1]Course Alpin 1'!$1:$1048576,6,0)</f>
        <v>CE Auvergne Limousin</v>
      </c>
      <c r="E29" s="43" t="str">
        <f>VLOOKUP(B29,'[2]Geant 1'!$A$1:$Q$252,3,0)</f>
        <v>Abs</v>
      </c>
      <c r="F29" s="43"/>
      <c r="G29" s="37"/>
      <c r="H29" s="49"/>
      <c r="K29">
        <f>VLOOKUP($B29,'[1]Course Alpin 1'!$1:$1048576,7,0)</f>
        <v>69655</v>
      </c>
    </row>
    <row r="30" spans="1:11" x14ac:dyDescent="0.35">
      <c r="B30">
        <v>64</v>
      </c>
      <c r="C30" t="s">
        <v>618</v>
      </c>
      <c r="D30" t="str">
        <f>VLOOKUP($B30,'[1]Course Alpin 1'!$1:$1048576,6,0)</f>
        <v>BP Auvergne Rhône Alpes</v>
      </c>
      <c r="E30" s="43" t="str">
        <f>VLOOKUP(B30,'[2]Geant 1'!$A$1:$Q$252,3,0)</f>
        <v>Abs</v>
      </c>
      <c r="F30" s="43"/>
      <c r="G30" s="37"/>
      <c r="H30" s="49"/>
      <c r="K30">
        <f>VLOOKUP($B30,'[1]Course Alpin 1'!$1:$1048576,7,0)</f>
        <v>67219</v>
      </c>
    </row>
    <row r="31" spans="1:11" x14ac:dyDescent="0.35">
      <c r="B31">
        <v>68</v>
      </c>
      <c r="C31" t="s">
        <v>620</v>
      </c>
      <c r="D31" t="str">
        <f>VLOOKUP($B31,'[1]Course Alpin 1'!$1:$1048576,6,0)</f>
        <v>BPCE</v>
      </c>
      <c r="E31" s="43" t="str">
        <f>VLOOKUP(B31,'[2]Geant 1'!$A$1:$Q$252,3,0)</f>
        <v>Abs</v>
      </c>
      <c r="F31" s="43"/>
      <c r="G31" s="37"/>
      <c r="H31" s="49"/>
      <c r="K31">
        <f>VLOOKUP($B31,'[1]Course Alpin 1'!$1:$1048576,7,0)</f>
        <v>0</v>
      </c>
    </row>
    <row r="32" spans="1:11" x14ac:dyDescent="0.35">
      <c r="B32">
        <v>77</v>
      </c>
      <c r="C32" t="s">
        <v>437</v>
      </c>
      <c r="D32" t="str">
        <f>VLOOKUP($B32,'[1]Course Alpin 1'!$1:$1048576,6,0)</f>
        <v>CASDEN</v>
      </c>
      <c r="E32" s="43" t="str">
        <f>VLOOKUP(B32,'[2]Geant 1'!$A$1:$Q$252,3,0)</f>
        <v>Abs</v>
      </c>
      <c r="F32" s="43"/>
      <c r="G32" s="37"/>
      <c r="H32" s="49"/>
      <c r="K32">
        <f>VLOOKUP($B32,'[1]Course Alpin 1'!$1:$1048576,7,0)</f>
        <v>71995</v>
      </c>
    </row>
    <row r="33" spans="2:11" x14ac:dyDescent="0.35">
      <c r="B33">
        <v>79</v>
      </c>
      <c r="C33" t="s">
        <v>629</v>
      </c>
      <c r="D33" t="str">
        <f>VLOOKUP($B33,'[1]Course Alpin 1'!$1:$1048576,6,0)</f>
        <v>CE Midi Pyrénées</v>
      </c>
      <c r="E33" s="43" t="str">
        <f>VLOOKUP(B33,'[2]Geant 1'!$A$1:$Q$252,3,0)</f>
        <v>Abs</v>
      </c>
      <c r="F33" s="43"/>
      <c r="G33" s="37"/>
      <c r="H33" s="49"/>
      <c r="K33">
        <f>VLOOKUP($B33,'[1]Course Alpin 1'!$1:$1048576,7,0)</f>
        <v>73123</v>
      </c>
    </row>
    <row r="34" spans="2:11" x14ac:dyDescent="0.35">
      <c r="B34">
        <v>81</v>
      </c>
      <c r="C34" t="s">
        <v>631</v>
      </c>
      <c r="D34" t="str">
        <f>VLOOKUP($B34,'[1]Course Alpin 1'!$1:$1048576,6,0)</f>
        <v>CASDEN</v>
      </c>
      <c r="E34" s="43" t="str">
        <f>VLOOKUP(B34,'[2]Geant 1'!$A$1:$Q$252,3,0)</f>
        <v>Abs</v>
      </c>
      <c r="F34" s="43"/>
      <c r="G34" s="37"/>
      <c r="H34" s="49"/>
      <c r="K34">
        <f>VLOOKUP($B34,'[1]Course Alpin 1'!$1:$1048576,7,0)</f>
        <v>0</v>
      </c>
    </row>
    <row r="35" spans="2:11" x14ac:dyDescent="0.35">
      <c r="B35">
        <v>82</v>
      </c>
      <c r="C35" t="s">
        <v>632</v>
      </c>
      <c r="D35" t="str">
        <f>VLOOKUP($B35,'[1]Course Alpin 1'!$1:$1048576,6,0)</f>
        <v>BPCE Assurances</v>
      </c>
      <c r="E35" s="43" t="str">
        <f>VLOOKUP(B35,'[2]Geant 1'!$A$1:$Q$252,3,0)</f>
        <v>Abs</v>
      </c>
      <c r="F35" s="43"/>
      <c r="G35" s="37"/>
      <c r="H35" s="49"/>
      <c r="K35">
        <f>VLOOKUP($B35,'[1]Course Alpin 1'!$1:$1048576,7,0)</f>
        <v>0</v>
      </c>
    </row>
    <row r="36" spans="2:11" x14ac:dyDescent="0.35">
      <c r="B36">
        <v>83</v>
      </c>
      <c r="C36" t="s">
        <v>438</v>
      </c>
      <c r="D36" t="str">
        <f>VLOOKUP($B36,'[1]Course Alpin 1'!$1:$1048576,6,0)</f>
        <v>CASDEN</v>
      </c>
      <c r="E36" s="43" t="str">
        <f>VLOOKUP(B36,'[2]Geant 1'!$A$1:$Q$252,3,0)</f>
        <v>Abs</v>
      </c>
      <c r="F36" s="43"/>
      <c r="G36" s="37"/>
      <c r="H36" s="49"/>
      <c r="K36">
        <f>VLOOKUP($B36,'[1]Course Alpin 1'!$1:$1048576,7,0)</f>
        <v>65993</v>
      </c>
    </row>
    <row r="37" spans="2:11" x14ac:dyDescent="0.35">
      <c r="B37"/>
      <c r="C37"/>
      <c r="D37"/>
      <c r="E37" s="43"/>
      <c r="F37" s="43"/>
      <c r="G37" s="37"/>
      <c r="H37" s="49"/>
    </row>
    <row r="38" spans="2:11" x14ac:dyDescent="0.35">
      <c r="B38"/>
      <c r="C38"/>
      <c r="D38"/>
      <c r="E38" s="43"/>
      <c r="F38" s="43"/>
      <c r="G38" s="37"/>
      <c r="H38" s="49"/>
    </row>
    <row r="39" spans="2:11" x14ac:dyDescent="0.35">
      <c r="B39"/>
      <c r="C39"/>
      <c r="D39"/>
      <c r="E39" s="43"/>
      <c r="F39" s="43"/>
      <c r="G39" s="37"/>
      <c r="H39" s="49"/>
    </row>
    <row r="40" spans="2:11" x14ac:dyDescent="0.35">
      <c r="B40"/>
      <c r="C40"/>
      <c r="D40"/>
      <c r="E40" s="43"/>
      <c r="F40" s="43"/>
      <c r="G40" s="37"/>
      <c r="H40" s="49"/>
    </row>
    <row r="41" spans="2:11" x14ac:dyDescent="0.35">
      <c r="B41"/>
      <c r="C41"/>
      <c r="D41"/>
      <c r="E41" s="43"/>
      <c r="F41" s="37"/>
      <c r="G41" s="37"/>
      <c r="H41" s="49"/>
    </row>
    <row r="42" spans="2:11" x14ac:dyDescent="0.35">
      <c r="B42"/>
      <c r="C42"/>
      <c r="D42"/>
      <c r="E42" s="43"/>
      <c r="F42" s="37"/>
      <c r="G42" s="37"/>
      <c r="H42" s="49"/>
    </row>
    <row r="43" spans="2:11" x14ac:dyDescent="0.35">
      <c r="B43"/>
      <c r="C43"/>
      <c r="D43"/>
      <c r="F43" s="37"/>
      <c r="G43" s="37"/>
      <c r="H43" s="49"/>
    </row>
    <row r="44" spans="2:11" x14ac:dyDescent="0.35">
      <c r="B44"/>
      <c r="C44"/>
      <c r="D44"/>
      <c r="F44" s="37"/>
      <c r="G44" s="37"/>
      <c r="H44" s="49"/>
    </row>
    <row r="45" spans="2:11" x14ac:dyDescent="0.35">
      <c r="B45"/>
      <c r="C45"/>
      <c r="D45"/>
      <c r="F45" s="37"/>
      <c r="G45" s="37"/>
      <c r="H45" s="49"/>
    </row>
    <row r="46" spans="2:11" x14ac:dyDescent="0.35">
      <c r="B46"/>
      <c r="C46"/>
      <c r="D46"/>
      <c r="F46" s="37"/>
      <c r="G46" s="37"/>
      <c r="H46" s="49"/>
    </row>
    <row r="47" spans="2:11" x14ac:dyDescent="0.35">
      <c r="B47"/>
      <c r="C47"/>
      <c r="D47"/>
      <c r="F47" s="37"/>
      <c r="G47" s="37"/>
      <c r="H47" s="49"/>
    </row>
    <row r="48" spans="2:11" x14ac:dyDescent="0.35">
      <c r="B48"/>
      <c r="C48"/>
      <c r="D48"/>
      <c r="F48" s="37"/>
      <c r="G48" s="37"/>
      <c r="H48" s="49"/>
    </row>
    <row r="49" spans="2:8" x14ac:dyDescent="0.35">
      <c r="B49"/>
      <c r="C49"/>
      <c r="D49"/>
      <c r="F49" s="37"/>
      <c r="G49" s="37"/>
      <c r="H49" s="49"/>
    </row>
    <row r="50" spans="2:8" x14ac:dyDescent="0.35">
      <c r="B50"/>
      <c r="C50"/>
      <c r="D50"/>
      <c r="F50" s="37"/>
      <c r="G50" s="37"/>
      <c r="H50" s="49"/>
    </row>
    <row r="51" spans="2:8" x14ac:dyDescent="0.35">
      <c r="B51"/>
      <c r="C51"/>
      <c r="D51"/>
      <c r="F51" s="37"/>
      <c r="G51" s="37"/>
      <c r="H51" s="49"/>
    </row>
    <row r="52" spans="2:8" x14ac:dyDescent="0.35">
      <c r="B52"/>
      <c r="C52"/>
      <c r="D52"/>
      <c r="F52" s="37"/>
      <c r="G52" s="37"/>
      <c r="H52" s="49"/>
    </row>
    <row r="53" spans="2:8" x14ac:dyDescent="0.35">
      <c r="B53"/>
      <c r="C53"/>
      <c r="D53"/>
      <c r="F53" s="37"/>
      <c r="G53" s="37"/>
      <c r="H53" s="49"/>
    </row>
    <row r="54" spans="2:8" x14ac:dyDescent="0.35">
      <c r="B54"/>
      <c r="C54"/>
      <c r="D54"/>
      <c r="F54" s="37"/>
      <c r="G54" s="37"/>
      <c r="H54" s="49"/>
    </row>
    <row r="55" spans="2:8" x14ac:dyDescent="0.35">
      <c r="B55"/>
      <c r="C55"/>
      <c r="D55"/>
      <c r="F55" s="37"/>
      <c r="G55" s="37"/>
      <c r="H55" s="49"/>
    </row>
    <row r="56" spans="2:8" x14ac:dyDescent="0.35">
      <c r="B56"/>
      <c r="C56"/>
      <c r="D56"/>
      <c r="F56" s="37"/>
      <c r="G56" s="37"/>
      <c r="H56" s="49"/>
    </row>
    <row r="57" spans="2:8" x14ac:dyDescent="0.35">
      <c r="B57"/>
      <c r="C57"/>
      <c r="D57"/>
      <c r="F57" s="37"/>
      <c r="G57" s="37"/>
      <c r="H57" s="49"/>
    </row>
    <row r="58" spans="2:8" x14ac:dyDescent="0.35">
      <c r="B58"/>
      <c r="C58"/>
      <c r="D58"/>
      <c r="F58" s="37"/>
      <c r="G58" s="37"/>
      <c r="H58" s="49"/>
    </row>
    <row r="59" spans="2:8" x14ac:dyDescent="0.35">
      <c r="B59"/>
      <c r="C59"/>
      <c r="D59"/>
      <c r="F59" s="37"/>
      <c r="G59" s="37"/>
      <c r="H59" s="49"/>
    </row>
    <row r="60" spans="2:8" x14ac:dyDescent="0.35">
      <c r="B60"/>
      <c r="C60"/>
      <c r="D60"/>
      <c r="F60" s="37"/>
      <c r="G60" s="37"/>
      <c r="H60" s="49"/>
    </row>
    <row r="61" spans="2:8" x14ac:dyDescent="0.35">
      <c r="B61"/>
      <c r="C61"/>
      <c r="D61"/>
      <c r="F61" s="37"/>
      <c r="G61" s="37"/>
      <c r="H61" s="49"/>
    </row>
    <row r="62" spans="2:8" x14ac:dyDescent="0.35">
      <c r="B62"/>
      <c r="C62"/>
      <c r="D62"/>
      <c r="F62" s="37"/>
      <c r="G62" s="37"/>
      <c r="H62" s="49"/>
    </row>
    <row r="63" spans="2:8" x14ac:dyDescent="0.35">
      <c r="B63"/>
      <c r="C63"/>
      <c r="D63"/>
      <c r="F63" s="37"/>
      <c r="G63" s="37"/>
      <c r="H63" s="49"/>
    </row>
    <row r="64" spans="2:8" x14ac:dyDescent="0.35">
      <c r="B64"/>
      <c r="C64"/>
      <c r="D64"/>
      <c r="F64" s="37"/>
      <c r="G64" s="37"/>
      <c r="H64" s="49"/>
    </row>
    <row r="65" spans="2:8" x14ac:dyDescent="0.35">
      <c r="B65"/>
      <c r="C65"/>
      <c r="D65"/>
      <c r="F65" s="37"/>
      <c r="G65" s="37"/>
      <c r="H65" s="49"/>
    </row>
    <row r="66" spans="2:8" x14ac:dyDescent="0.35">
      <c r="B66"/>
      <c r="C66"/>
      <c r="D66"/>
      <c r="F66" s="37"/>
      <c r="G66" s="37"/>
      <c r="H66" s="49"/>
    </row>
    <row r="67" spans="2:8" x14ac:dyDescent="0.35">
      <c r="B67"/>
      <c r="C67"/>
      <c r="D67"/>
      <c r="F67" s="37"/>
      <c r="G67" s="37"/>
      <c r="H67" s="49"/>
    </row>
    <row r="68" spans="2:8" x14ac:dyDescent="0.35">
      <c r="B68"/>
      <c r="C68"/>
      <c r="D68"/>
      <c r="F68" s="37"/>
      <c r="G68" s="37"/>
      <c r="H68" s="49"/>
    </row>
    <row r="69" spans="2:8" x14ac:dyDescent="0.35">
      <c r="B69"/>
      <c r="C69"/>
      <c r="D69"/>
      <c r="F69" s="37"/>
      <c r="G69" s="37"/>
      <c r="H69" s="49"/>
    </row>
    <row r="70" spans="2:8" x14ac:dyDescent="0.35">
      <c r="B70"/>
      <c r="C70"/>
      <c r="D70"/>
      <c r="F70" s="37"/>
      <c r="G70" s="37"/>
      <c r="H70" s="49"/>
    </row>
    <row r="71" spans="2:8" x14ac:dyDescent="0.35">
      <c r="B71"/>
      <c r="C71"/>
      <c r="D71"/>
      <c r="F71" s="37"/>
      <c r="G71" s="37"/>
      <c r="H71" s="49"/>
    </row>
    <row r="72" spans="2:8" x14ac:dyDescent="0.35">
      <c r="B72"/>
      <c r="C72"/>
      <c r="D72"/>
      <c r="F72" s="37"/>
      <c r="G72" s="37"/>
      <c r="H72" s="49"/>
    </row>
    <row r="73" spans="2:8" x14ac:dyDescent="0.35">
      <c r="B73"/>
      <c r="C73"/>
      <c r="D73"/>
      <c r="F73" s="37"/>
      <c r="G73" s="37"/>
      <c r="H73" s="49"/>
    </row>
    <row r="74" spans="2:8" x14ac:dyDescent="0.35">
      <c r="B74"/>
      <c r="C74"/>
      <c r="D74"/>
      <c r="F74" s="37"/>
      <c r="G74" s="37"/>
      <c r="H74" s="49"/>
    </row>
    <row r="75" spans="2:8" x14ac:dyDescent="0.35">
      <c r="B75"/>
      <c r="C75"/>
      <c r="D75"/>
      <c r="F75" s="37"/>
      <c r="G75" s="37"/>
      <c r="H75" s="49"/>
    </row>
    <row r="76" spans="2:8" x14ac:dyDescent="0.35">
      <c r="B76"/>
      <c r="C76"/>
      <c r="D76"/>
      <c r="F76" s="37"/>
      <c r="G76" s="37"/>
      <c r="H76" s="49"/>
    </row>
    <row r="77" spans="2:8" x14ac:dyDescent="0.35">
      <c r="B77"/>
      <c r="C77"/>
      <c r="D77"/>
      <c r="F77" s="37"/>
      <c r="G77" s="37"/>
      <c r="H77" s="49"/>
    </row>
    <row r="78" spans="2:8" x14ac:dyDescent="0.35">
      <c r="B78"/>
      <c r="C78"/>
      <c r="D78"/>
      <c r="F78" s="37"/>
      <c r="G78" s="37"/>
      <c r="H78" s="49"/>
    </row>
    <row r="79" spans="2:8" x14ac:dyDescent="0.35">
      <c r="B79"/>
      <c r="C79"/>
      <c r="D79"/>
      <c r="F79" s="37"/>
      <c r="G79" s="37"/>
      <c r="H79" s="49"/>
    </row>
    <row r="80" spans="2:8" x14ac:dyDescent="0.35">
      <c r="B80"/>
      <c r="C80"/>
      <c r="D80"/>
      <c r="F80" s="37"/>
      <c r="G80" s="37"/>
      <c r="H80" s="49"/>
    </row>
    <row r="81" spans="2:8" x14ac:dyDescent="0.35">
      <c r="B81"/>
      <c r="C81"/>
      <c r="D81"/>
      <c r="F81" s="37"/>
      <c r="G81" s="37"/>
      <c r="H81" s="49"/>
    </row>
    <row r="82" spans="2:8" x14ac:dyDescent="0.35">
      <c r="B82"/>
      <c r="C82"/>
      <c r="D82"/>
      <c r="F82" s="37"/>
      <c r="G82" s="37"/>
      <c r="H82" s="49"/>
    </row>
    <row r="83" spans="2:8" x14ac:dyDescent="0.35">
      <c r="B83"/>
      <c r="C83"/>
      <c r="D83"/>
      <c r="F83" s="37"/>
      <c r="G83" s="37"/>
      <c r="H83" s="49"/>
    </row>
    <row r="84" spans="2:8" x14ac:dyDescent="0.35">
      <c r="B84"/>
      <c r="C84"/>
      <c r="D84"/>
      <c r="F84" s="37"/>
      <c r="G84" s="37"/>
      <c r="H84" s="49"/>
    </row>
    <row r="85" spans="2:8" x14ac:dyDescent="0.35">
      <c r="B85"/>
      <c r="C85"/>
      <c r="D85"/>
      <c r="F85" s="37"/>
      <c r="G85" s="37"/>
      <c r="H85" s="49"/>
    </row>
    <row r="86" spans="2:8" x14ac:dyDescent="0.35">
      <c r="B86"/>
      <c r="C86"/>
      <c r="D86"/>
      <c r="F86" s="37"/>
      <c r="G86" s="37"/>
      <c r="H86" s="49"/>
    </row>
    <row r="87" spans="2:8" x14ac:dyDescent="0.35">
      <c r="B87"/>
      <c r="C87"/>
      <c r="D87"/>
      <c r="F87" s="37"/>
      <c r="G87" s="37"/>
      <c r="H87" s="49"/>
    </row>
    <row r="88" spans="2:8" x14ac:dyDescent="0.35">
      <c r="B88"/>
      <c r="C88"/>
      <c r="D88"/>
      <c r="F88" s="37"/>
      <c r="G88" s="37"/>
      <c r="H88" s="49"/>
    </row>
    <row r="89" spans="2:8" x14ac:dyDescent="0.35">
      <c r="B89"/>
      <c r="C89"/>
      <c r="D89"/>
      <c r="F89" s="37"/>
      <c r="G89" s="37"/>
      <c r="H89" s="49"/>
    </row>
    <row r="90" spans="2:8" x14ac:dyDescent="0.35">
      <c r="B90"/>
      <c r="C90"/>
      <c r="D90"/>
      <c r="F90" s="37"/>
      <c r="G90" s="37"/>
      <c r="H90" s="49"/>
    </row>
    <row r="91" spans="2:8" x14ac:dyDescent="0.35">
      <c r="B91"/>
      <c r="C91"/>
      <c r="D91"/>
      <c r="F91" s="37"/>
      <c r="G91" s="37"/>
      <c r="H91" s="49"/>
    </row>
    <row r="92" spans="2:8" x14ac:dyDescent="0.35">
      <c r="B92"/>
      <c r="C92"/>
      <c r="D92"/>
      <c r="F92" s="37"/>
      <c r="G92" s="37"/>
      <c r="H92" s="49"/>
    </row>
    <row r="93" spans="2:8" x14ac:dyDescent="0.35">
      <c r="B93"/>
      <c r="C93"/>
      <c r="D93"/>
      <c r="F93" s="37"/>
      <c r="G93" s="37"/>
      <c r="H93" s="49"/>
    </row>
    <row r="94" spans="2:8" x14ac:dyDescent="0.35">
      <c r="F94" s="37"/>
      <c r="G94" s="37"/>
      <c r="H94" s="49"/>
    </row>
    <row r="95" spans="2:8" x14ac:dyDescent="0.35">
      <c r="F95" s="37"/>
      <c r="G95" s="37"/>
    </row>
    <row r="96" spans="2:8" x14ac:dyDescent="0.35">
      <c r="F96" s="37"/>
      <c r="G96" s="37"/>
    </row>
    <row r="97" spans="6:7" x14ac:dyDescent="0.35">
      <c r="F97" s="37"/>
      <c r="G97" s="37"/>
    </row>
    <row r="98" spans="6:7" x14ac:dyDescent="0.35">
      <c r="F98" s="37"/>
      <c r="G98" s="37"/>
    </row>
    <row r="99" spans="6:7" x14ac:dyDescent="0.35">
      <c r="F99" s="37"/>
      <c r="G99" s="37"/>
    </row>
    <row r="100" spans="6:7" x14ac:dyDescent="0.35">
      <c r="F100" s="37"/>
      <c r="G100" s="37"/>
    </row>
    <row r="101" spans="6:7" x14ac:dyDescent="0.35">
      <c r="F101" s="37"/>
      <c r="G101" s="37"/>
    </row>
    <row r="102" spans="6:7" x14ac:dyDescent="0.35">
      <c r="F102" s="37"/>
      <c r="G102" s="37"/>
    </row>
    <row r="103" spans="6:7" x14ac:dyDescent="0.35">
      <c r="F103" s="37"/>
      <c r="G103" s="37"/>
    </row>
    <row r="104" spans="6:7" x14ac:dyDescent="0.35">
      <c r="F104" s="37"/>
      <c r="G104" s="37"/>
    </row>
    <row r="105" spans="6:7" x14ac:dyDescent="0.35">
      <c r="F105" s="37"/>
      <c r="G105" s="37"/>
    </row>
    <row r="106" spans="6:7" x14ac:dyDescent="0.35">
      <c r="F106" s="37"/>
      <c r="G106" s="37"/>
    </row>
    <row r="107" spans="6:7" x14ac:dyDescent="0.35">
      <c r="F107" s="37"/>
      <c r="G107" s="37"/>
    </row>
    <row r="108" spans="6:7" x14ac:dyDescent="0.35">
      <c r="F108" s="37"/>
      <c r="G108" s="37"/>
    </row>
    <row r="109" spans="6:7" x14ac:dyDescent="0.35">
      <c r="F109" s="37"/>
      <c r="G109" s="37"/>
    </row>
    <row r="110" spans="6:7" x14ac:dyDescent="0.35">
      <c r="F110" s="37"/>
      <c r="G110" s="37"/>
    </row>
    <row r="111" spans="6:7" x14ac:dyDescent="0.35">
      <c r="F111" s="37"/>
      <c r="G111" s="37"/>
    </row>
    <row r="112" spans="6:7" x14ac:dyDescent="0.35">
      <c r="F112" s="37"/>
      <c r="G112" s="37"/>
    </row>
    <row r="113" spans="6:7" x14ac:dyDescent="0.35">
      <c r="F113" s="37"/>
      <c r="G113" s="37"/>
    </row>
    <row r="114" spans="6:7" x14ac:dyDescent="0.35">
      <c r="F114" s="37"/>
      <c r="G114" s="37"/>
    </row>
    <row r="115" spans="6:7" x14ac:dyDescent="0.35">
      <c r="F115" s="37"/>
      <c r="G115" s="37"/>
    </row>
    <row r="116" spans="6:7" x14ac:dyDescent="0.35">
      <c r="F116" s="37"/>
      <c r="G116" s="37"/>
    </row>
    <row r="117" spans="6:7" x14ac:dyDescent="0.35">
      <c r="F117" s="37"/>
      <c r="G117" s="37"/>
    </row>
    <row r="118" spans="6:7" x14ac:dyDescent="0.35">
      <c r="F118" s="37"/>
      <c r="G118" s="37"/>
    </row>
    <row r="119" spans="6:7" x14ac:dyDescent="0.35">
      <c r="F119" s="37"/>
      <c r="G119" s="37"/>
    </row>
    <row r="120" spans="6:7" x14ac:dyDescent="0.35">
      <c r="F120" s="37"/>
      <c r="G120" s="37"/>
    </row>
    <row r="121" spans="6:7" x14ac:dyDescent="0.35">
      <c r="F121" s="37"/>
      <c r="G121" s="37"/>
    </row>
    <row r="122" spans="6:7" x14ac:dyDescent="0.35">
      <c r="F122" s="37"/>
      <c r="G122" s="37"/>
    </row>
    <row r="123" spans="6:7" x14ac:dyDescent="0.35">
      <c r="F123" s="37"/>
      <c r="G123" s="37"/>
    </row>
    <row r="124" spans="6:7" x14ac:dyDescent="0.35">
      <c r="F124" s="37"/>
      <c r="G124" s="37"/>
    </row>
    <row r="125" spans="6:7" x14ac:dyDescent="0.35">
      <c r="F125" s="37"/>
      <c r="G125" s="37"/>
    </row>
    <row r="126" spans="6:7" x14ac:dyDescent="0.35">
      <c r="F126" s="37"/>
      <c r="G126" s="37"/>
    </row>
    <row r="127" spans="6:7" x14ac:dyDescent="0.35">
      <c r="F127" s="37"/>
      <c r="G127" s="37"/>
    </row>
    <row r="128" spans="6:7" x14ac:dyDescent="0.35">
      <c r="F128" s="37"/>
      <c r="G128" s="37"/>
    </row>
    <row r="129" spans="6:7" x14ac:dyDescent="0.35">
      <c r="F129" s="37"/>
      <c r="G129" s="37"/>
    </row>
    <row r="130" spans="6:7" x14ac:dyDescent="0.35">
      <c r="F130" s="37"/>
      <c r="G130" s="37"/>
    </row>
    <row r="131" spans="6:7" x14ac:dyDescent="0.35">
      <c r="F131" s="37"/>
      <c r="G131" s="37"/>
    </row>
    <row r="132" spans="6:7" x14ac:dyDescent="0.35">
      <c r="F132" s="37"/>
      <c r="G132" s="37"/>
    </row>
    <row r="133" spans="6:7" x14ac:dyDescent="0.35">
      <c r="F133" s="37"/>
      <c r="G133" s="37"/>
    </row>
    <row r="134" spans="6:7" x14ac:dyDescent="0.35">
      <c r="F134" s="37"/>
      <c r="G134" s="37"/>
    </row>
    <row r="135" spans="6:7" x14ac:dyDescent="0.35">
      <c r="F135" s="37"/>
      <c r="G135" s="37"/>
    </row>
    <row r="136" spans="6:7" x14ac:dyDescent="0.35">
      <c r="F136" s="37"/>
      <c r="G136" s="37"/>
    </row>
    <row r="137" spans="6:7" x14ac:dyDescent="0.35">
      <c r="F137" s="37"/>
      <c r="G137" s="37"/>
    </row>
    <row r="138" spans="6:7" x14ac:dyDescent="0.35">
      <c r="F138" s="37"/>
      <c r="G138" s="37"/>
    </row>
    <row r="139" spans="6:7" x14ac:dyDescent="0.35">
      <c r="F139" s="37"/>
      <c r="G139" s="37"/>
    </row>
    <row r="140" spans="6:7" x14ac:dyDescent="0.35">
      <c r="F140" s="37"/>
      <c r="G140" s="37"/>
    </row>
    <row r="141" spans="6:7" x14ac:dyDescent="0.35">
      <c r="F141" s="37"/>
      <c r="G141" s="37"/>
    </row>
    <row r="142" spans="6:7" x14ac:dyDescent="0.35">
      <c r="F142" s="37"/>
      <c r="G142" s="37"/>
    </row>
    <row r="143" spans="6:7" x14ac:dyDescent="0.35">
      <c r="F143" s="37"/>
      <c r="G143" s="37"/>
    </row>
    <row r="144" spans="6:7" x14ac:dyDescent="0.35">
      <c r="F144" s="37"/>
      <c r="G144" s="37"/>
    </row>
    <row r="145" spans="6:7" x14ac:dyDescent="0.35">
      <c r="F145" s="37"/>
      <c r="G145" s="37"/>
    </row>
    <row r="146" spans="6:7" x14ac:dyDescent="0.35">
      <c r="F146" s="37"/>
      <c r="G146" s="37"/>
    </row>
    <row r="147" spans="6:7" x14ac:dyDescent="0.35">
      <c r="F147" s="37"/>
      <c r="G147" s="37"/>
    </row>
    <row r="148" spans="6:7" x14ac:dyDescent="0.35">
      <c r="F148" s="37"/>
      <c r="G148" s="37"/>
    </row>
    <row r="149" spans="6:7" x14ac:dyDescent="0.35">
      <c r="F149" s="37"/>
      <c r="G149" s="37"/>
    </row>
    <row r="150" spans="6:7" x14ac:dyDescent="0.35">
      <c r="F150" s="37"/>
      <c r="G150" s="37"/>
    </row>
    <row r="151" spans="6:7" x14ac:dyDescent="0.35">
      <c r="F151" s="37"/>
      <c r="G151" s="37"/>
    </row>
    <row r="152" spans="6:7" x14ac:dyDescent="0.35">
      <c r="F152" s="37"/>
      <c r="G152" s="37"/>
    </row>
    <row r="153" spans="6:7" x14ac:dyDescent="0.35">
      <c r="F153" s="37"/>
      <c r="G153" s="37"/>
    </row>
    <row r="154" spans="6:7" x14ac:dyDescent="0.35">
      <c r="F154" s="37"/>
      <c r="G154" s="37"/>
    </row>
    <row r="155" spans="6:7" x14ac:dyDescent="0.35">
      <c r="F155" s="37"/>
      <c r="G155" s="37"/>
    </row>
    <row r="156" spans="6:7" x14ac:dyDescent="0.35">
      <c r="F156" s="37"/>
      <c r="G156" s="37"/>
    </row>
    <row r="157" spans="6:7" x14ac:dyDescent="0.35">
      <c r="F157" s="37"/>
      <c r="G157" s="37"/>
    </row>
    <row r="158" spans="6:7" x14ac:dyDescent="0.35">
      <c r="F158" s="37"/>
      <c r="G158" s="37"/>
    </row>
    <row r="159" spans="6:7" x14ac:dyDescent="0.35">
      <c r="F159" s="37"/>
      <c r="G159" s="37"/>
    </row>
    <row r="160" spans="6:7" x14ac:dyDescent="0.35">
      <c r="F160" s="37"/>
      <c r="G160" s="37"/>
    </row>
    <row r="161" spans="6:7" x14ac:dyDescent="0.35">
      <c r="F161" s="37"/>
      <c r="G161" s="37"/>
    </row>
    <row r="162" spans="6:7" x14ac:dyDescent="0.35">
      <c r="F162" s="37"/>
      <c r="G162" s="37"/>
    </row>
    <row r="163" spans="6:7" x14ac:dyDescent="0.35">
      <c r="F163" s="37"/>
      <c r="G163" s="37"/>
    </row>
    <row r="164" spans="6:7" x14ac:dyDescent="0.35">
      <c r="F164" s="37"/>
      <c r="G164" s="37"/>
    </row>
    <row r="165" spans="6:7" x14ac:dyDescent="0.35">
      <c r="F165" s="37"/>
      <c r="G165" s="37"/>
    </row>
    <row r="166" spans="6:7" x14ac:dyDescent="0.35">
      <c r="F166" s="37"/>
      <c r="G166" s="37"/>
    </row>
    <row r="167" spans="6:7" x14ac:dyDescent="0.35">
      <c r="F167" s="37"/>
      <c r="G167" s="37"/>
    </row>
    <row r="168" spans="6:7" x14ac:dyDescent="0.35">
      <c r="F168" s="37"/>
      <c r="G168" s="37"/>
    </row>
    <row r="169" spans="6:7" x14ac:dyDescent="0.35">
      <c r="F169" s="37"/>
      <c r="G169" s="37"/>
    </row>
    <row r="170" spans="6:7" x14ac:dyDescent="0.35">
      <c r="F170" s="37"/>
      <c r="G170" s="37"/>
    </row>
    <row r="171" spans="6:7" x14ac:dyDescent="0.35">
      <c r="F171" s="37"/>
      <c r="G171" s="37"/>
    </row>
    <row r="172" spans="6:7" x14ac:dyDescent="0.35">
      <c r="F172" s="37"/>
      <c r="G172" s="37"/>
    </row>
    <row r="173" spans="6:7" x14ac:dyDescent="0.35">
      <c r="F173" s="37"/>
      <c r="G173" s="37"/>
    </row>
    <row r="174" spans="6:7" x14ac:dyDescent="0.35">
      <c r="F174" s="37"/>
      <c r="G174" s="37"/>
    </row>
    <row r="175" spans="6:7" x14ac:dyDescent="0.35">
      <c r="F175" s="37"/>
      <c r="G175" s="37"/>
    </row>
    <row r="176" spans="6:7" x14ac:dyDescent="0.35">
      <c r="F176" s="37"/>
      <c r="G176" s="37"/>
    </row>
    <row r="177" spans="6:7" x14ac:dyDescent="0.35">
      <c r="F177" s="37"/>
      <c r="G177" s="37"/>
    </row>
    <row r="178" spans="6:7" x14ac:dyDescent="0.35">
      <c r="F178" s="37"/>
      <c r="G178" s="37"/>
    </row>
    <row r="179" spans="6:7" x14ac:dyDescent="0.35">
      <c r="F179" s="37"/>
      <c r="G179" s="37"/>
    </row>
    <row r="180" spans="6:7" x14ac:dyDescent="0.35">
      <c r="F180" s="37"/>
      <c r="G180" s="37"/>
    </row>
    <row r="181" spans="6:7" x14ac:dyDescent="0.35">
      <c r="F181" s="37"/>
      <c r="G181" s="37"/>
    </row>
    <row r="182" spans="6:7" x14ac:dyDescent="0.35">
      <c r="F182" s="37"/>
      <c r="G182" s="37"/>
    </row>
    <row r="183" spans="6:7" x14ac:dyDescent="0.35">
      <c r="F183" s="37"/>
      <c r="G183" s="37"/>
    </row>
    <row r="184" spans="6:7" x14ac:dyDescent="0.35">
      <c r="F184" s="37"/>
      <c r="G184" s="37"/>
    </row>
    <row r="185" spans="6:7" x14ac:dyDescent="0.35">
      <c r="F185" s="37"/>
      <c r="G185" s="37"/>
    </row>
    <row r="186" spans="6:7" x14ac:dyDescent="0.35">
      <c r="F186" s="37"/>
      <c r="G186" s="37"/>
    </row>
    <row r="187" spans="6:7" x14ac:dyDescent="0.35">
      <c r="F187" s="37"/>
      <c r="G187" s="37"/>
    </row>
    <row r="188" spans="6:7" x14ac:dyDescent="0.35">
      <c r="F188" s="37"/>
      <c r="G188" s="37"/>
    </row>
    <row r="189" spans="6:7" x14ac:dyDescent="0.35">
      <c r="F189" s="37"/>
      <c r="G189" s="37"/>
    </row>
    <row r="190" spans="6:7" x14ac:dyDescent="0.35">
      <c r="F190" s="37"/>
      <c r="G190" s="37"/>
    </row>
    <row r="191" spans="6:7" x14ac:dyDescent="0.35">
      <c r="F191" s="37"/>
      <c r="G191" s="37"/>
    </row>
    <row r="192" spans="6:7" x14ac:dyDescent="0.35">
      <c r="F192" s="37"/>
      <c r="G192" s="37"/>
    </row>
    <row r="193" spans="6:7" x14ac:dyDescent="0.35">
      <c r="F193" s="37"/>
      <c r="G193" s="37"/>
    </row>
    <row r="194" spans="6:7" x14ac:dyDescent="0.35">
      <c r="F194" s="37"/>
      <c r="G194" s="37"/>
    </row>
    <row r="195" spans="6:7" x14ac:dyDescent="0.35">
      <c r="F195" s="37"/>
      <c r="G195" s="37"/>
    </row>
    <row r="196" spans="6:7" x14ac:dyDescent="0.35">
      <c r="F196" s="37"/>
      <c r="G196" s="37"/>
    </row>
    <row r="197" spans="6:7" x14ac:dyDescent="0.35">
      <c r="F197" s="37"/>
      <c r="G197" s="37"/>
    </row>
    <row r="198" spans="6:7" x14ac:dyDescent="0.35">
      <c r="F198" s="37"/>
      <c r="G198" s="37"/>
    </row>
    <row r="199" spans="6:7" x14ac:dyDescent="0.35">
      <c r="F199" s="37"/>
      <c r="G199" s="37"/>
    </row>
    <row r="200" spans="6:7" x14ac:dyDescent="0.35">
      <c r="F200" s="37"/>
      <c r="G200" s="37"/>
    </row>
    <row r="201" spans="6:7" x14ac:dyDescent="0.35">
      <c r="F201" s="37"/>
      <c r="G201" s="37"/>
    </row>
    <row r="202" spans="6:7" x14ac:dyDescent="0.35">
      <c r="F202" s="37"/>
      <c r="G202" s="37"/>
    </row>
    <row r="203" spans="6:7" x14ac:dyDescent="0.35">
      <c r="F203" s="37"/>
      <c r="G203" s="37"/>
    </row>
    <row r="204" spans="6:7" x14ac:dyDescent="0.35">
      <c r="F204" s="37"/>
      <c r="G204" s="37"/>
    </row>
    <row r="205" spans="6:7" x14ac:dyDescent="0.35">
      <c r="F205" s="37"/>
      <c r="G205" s="37"/>
    </row>
    <row r="206" spans="6:7" x14ac:dyDescent="0.35">
      <c r="F206" s="37"/>
      <c r="G206" s="37"/>
    </row>
    <row r="207" spans="6:7" x14ac:dyDescent="0.35">
      <c r="F207" s="37"/>
      <c r="G207" s="37"/>
    </row>
    <row r="208" spans="6:7" x14ac:dyDescent="0.35">
      <c r="F208" s="37"/>
      <c r="G208" s="37"/>
    </row>
    <row r="209" spans="6:7" x14ac:dyDescent="0.35">
      <c r="F209" s="37"/>
      <c r="G209" s="37"/>
    </row>
    <row r="210" spans="6:7" x14ac:dyDescent="0.35">
      <c r="F210" s="37"/>
      <c r="G210" s="37"/>
    </row>
    <row r="211" spans="6:7" x14ac:dyDescent="0.35">
      <c r="F211" s="37"/>
      <c r="G211" s="37"/>
    </row>
    <row r="212" spans="6:7" x14ac:dyDescent="0.35">
      <c r="F212" s="37"/>
      <c r="G212" s="37"/>
    </row>
    <row r="213" spans="6:7" x14ac:dyDescent="0.35">
      <c r="F213" s="37"/>
      <c r="G213" s="37"/>
    </row>
    <row r="214" spans="6:7" x14ac:dyDescent="0.35">
      <c r="F214" s="37"/>
      <c r="G214" s="37"/>
    </row>
    <row r="215" spans="6:7" x14ac:dyDescent="0.35">
      <c r="F215" s="37"/>
      <c r="G215" s="37"/>
    </row>
    <row r="216" spans="6:7" x14ac:dyDescent="0.35">
      <c r="F216" s="37"/>
      <c r="G216" s="37"/>
    </row>
    <row r="217" spans="6:7" x14ac:dyDescent="0.35">
      <c r="F217" s="37"/>
      <c r="G217" s="37"/>
    </row>
    <row r="218" spans="6:7" x14ac:dyDescent="0.35">
      <c r="F218" s="37"/>
      <c r="G218" s="37"/>
    </row>
    <row r="219" spans="6:7" x14ac:dyDescent="0.35">
      <c r="F219" s="37"/>
      <c r="G219" s="37"/>
    </row>
    <row r="220" spans="6:7" x14ac:dyDescent="0.35">
      <c r="F220" s="37"/>
      <c r="G220" s="37"/>
    </row>
    <row r="221" spans="6:7" x14ac:dyDescent="0.35">
      <c r="F221" s="37"/>
      <c r="G221" s="37"/>
    </row>
    <row r="222" spans="6:7" x14ac:dyDescent="0.35">
      <c r="F222" s="37"/>
      <c r="G222" s="37"/>
    </row>
    <row r="223" spans="6:7" x14ac:dyDescent="0.35">
      <c r="F223" s="37"/>
      <c r="G223" s="37"/>
    </row>
    <row r="224" spans="6:7" x14ac:dyDescent="0.35">
      <c r="F224" s="37"/>
      <c r="G224" s="37"/>
    </row>
    <row r="225" spans="6:7" x14ac:dyDescent="0.35">
      <c r="F225" s="37"/>
      <c r="G225" s="37"/>
    </row>
    <row r="226" spans="6:7" x14ac:dyDescent="0.35">
      <c r="F226" s="37"/>
      <c r="G226" s="37"/>
    </row>
    <row r="227" spans="6:7" x14ac:dyDescent="0.35">
      <c r="F227" s="37"/>
      <c r="G227" s="37"/>
    </row>
    <row r="228" spans="6:7" x14ac:dyDescent="0.35">
      <c r="F228" s="37"/>
      <c r="G228" s="37"/>
    </row>
    <row r="229" spans="6:7" x14ac:dyDescent="0.35">
      <c r="F229" s="37"/>
      <c r="G229" s="37"/>
    </row>
    <row r="230" spans="6:7" x14ac:dyDescent="0.35">
      <c r="F230" s="37"/>
      <c r="G230" s="37"/>
    </row>
    <row r="231" spans="6:7" x14ac:dyDescent="0.35">
      <c r="F231" s="37"/>
      <c r="G231" s="37"/>
    </row>
    <row r="232" spans="6:7" x14ac:dyDescent="0.35">
      <c r="F232" s="37"/>
      <c r="G232" s="37"/>
    </row>
    <row r="233" spans="6:7" x14ac:dyDescent="0.35">
      <c r="F233" s="37"/>
      <c r="G233" s="37"/>
    </row>
    <row r="234" spans="6:7" x14ac:dyDescent="0.35">
      <c r="F234" s="37"/>
      <c r="G234" s="37"/>
    </row>
    <row r="235" spans="6:7" x14ac:dyDescent="0.35">
      <c r="F235" s="37"/>
      <c r="G235" s="37"/>
    </row>
    <row r="236" spans="6:7" x14ac:dyDescent="0.35">
      <c r="F236" s="37"/>
      <c r="G236" s="37"/>
    </row>
    <row r="237" spans="6:7" x14ac:dyDescent="0.35">
      <c r="F237" s="37"/>
      <c r="G237" s="37"/>
    </row>
    <row r="238" spans="6:7" x14ac:dyDescent="0.35">
      <c r="F238" s="37"/>
      <c r="G238" s="37"/>
    </row>
    <row r="239" spans="6:7" x14ac:dyDescent="0.35">
      <c r="F239" s="37"/>
      <c r="G239" s="37"/>
    </row>
    <row r="240" spans="6:7" x14ac:dyDescent="0.35">
      <c r="F240" s="37"/>
      <c r="G240" s="37"/>
    </row>
    <row r="241" spans="6:7" x14ac:dyDescent="0.35">
      <c r="F241" s="37"/>
      <c r="G241" s="37"/>
    </row>
    <row r="242" spans="6:7" x14ac:dyDescent="0.35">
      <c r="F242" s="37"/>
      <c r="G242" s="37"/>
    </row>
    <row r="243" spans="6:7" x14ac:dyDescent="0.35">
      <c r="F243" s="37"/>
      <c r="G243" s="37"/>
    </row>
    <row r="244" spans="6:7" x14ac:dyDescent="0.35">
      <c r="F244" s="37"/>
      <c r="G244" s="37"/>
    </row>
    <row r="245" spans="6:7" x14ac:dyDescent="0.35">
      <c r="F245" s="37"/>
      <c r="G245" s="37"/>
    </row>
    <row r="246" spans="6:7" x14ac:dyDescent="0.35">
      <c r="F246" s="37"/>
      <c r="G246" s="37"/>
    </row>
    <row r="247" spans="6:7" x14ac:dyDescent="0.35">
      <c r="F247" s="37"/>
      <c r="G247" s="37"/>
    </row>
    <row r="248" spans="6:7" x14ac:dyDescent="0.35">
      <c r="F248" s="37"/>
      <c r="G248" s="37"/>
    </row>
    <row r="249" spans="6:7" x14ac:dyDescent="0.35">
      <c r="F249" s="37"/>
      <c r="G249" s="37"/>
    </row>
    <row r="250" spans="6:7" x14ac:dyDescent="0.35">
      <c r="F250" s="37"/>
      <c r="G250" s="37"/>
    </row>
    <row r="251" spans="6:7" x14ac:dyDescent="0.35">
      <c r="F251" s="37"/>
      <c r="G251" s="37"/>
    </row>
    <row r="252" spans="6:7" x14ac:dyDescent="0.35">
      <c r="F252" s="37"/>
      <c r="G252" s="37"/>
    </row>
    <row r="253" spans="6:7" x14ac:dyDescent="0.35">
      <c r="F253" s="37"/>
      <c r="G253" s="37"/>
    </row>
    <row r="254" spans="6:7" x14ac:dyDescent="0.35">
      <c r="F254" s="37"/>
      <c r="G254" s="37"/>
    </row>
    <row r="255" spans="6:7" x14ac:dyDescent="0.35">
      <c r="F255" s="37"/>
      <c r="G255" s="37"/>
    </row>
    <row r="256" spans="6:7" x14ac:dyDescent="0.35">
      <c r="F256" s="37"/>
      <c r="G256" s="37"/>
    </row>
    <row r="257" spans="6:7" x14ac:dyDescent="0.35">
      <c r="F257" s="37"/>
      <c r="G257" s="37"/>
    </row>
    <row r="258" spans="6:7" x14ac:dyDescent="0.35">
      <c r="F258" s="37"/>
      <c r="G258" s="37"/>
    </row>
    <row r="259" spans="6:7" x14ac:dyDescent="0.35">
      <c r="F259" s="37"/>
      <c r="G259" s="37"/>
    </row>
    <row r="260" spans="6:7" x14ac:dyDescent="0.35">
      <c r="F260" s="37"/>
      <c r="G260" s="37"/>
    </row>
    <row r="261" spans="6:7" x14ac:dyDescent="0.35">
      <c r="F261" s="37"/>
      <c r="G261" s="37"/>
    </row>
    <row r="262" spans="6:7" x14ac:dyDescent="0.35">
      <c r="F262" s="37"/>
      <c r="G262" s="37"/>
    </row>
    <row r="263" spans="6:7" x14ac:dyDescent="0.35">
      <c r="F263" s="37"/>
      <c r="G263" s="37"/>
    </row>
    <row r="264" spans="6:7" x14ac:dyDescent="0.35">
      <c r="F264" s="37"/>
      <c r="G264" s="37"/>
    </row>
    <row r="265" spans="6:7" x14ac:dyDescent="0.35">
      <c r="F265" s="37"/>
      <c r="G265" s="37"/>
    </row>
    <row r="266" spans="6:7" x14ac:dyDescent="0.35">
      <c r="F266" s="37"/>
      <c r="G266" s="37"/>
    </row>
    <row r="267" spans="6:7" x14ac:dyDescent="0.35">
      <c r="F267" s="37"/>
      <c r="G267" s="37"/>
    </row>
    <row r="268" spans="6:7" x14ac:dyDescent="0.35">
      <c r="F268" s="37"/>
      <c r="G268" s="37"/>
    </row>
    <row r="269" spans="6:7" x14ac:dyDescent="0.35">
      <c r="F269" s="37"/>
      <c r="G269" s="37"/>
    </row>
    <row r="270" spans="6:7" x14ac:dyDescent="0.35">
      <c r="F270" s="37"/>
      <c r="G270" s="37"/>
    </row>
    <row r="271" spans="6:7" x14ac:dyDescent="0.35">
      <c r="F271" s="37"/>
      <c r="G271" s="37"/>
    </row>
    <row r="272" spans="6:7" x14ac:dyDescent="0.35">
      <c r="F272" s="37"/>
      <c r="G272" s="37"/>
    </row>
    <row r="273" spans="6:7" x14ac:dyDescent="0.35">
      <c r="F273" s="37"/>
      <c r="G273" s="37"/>
    </row>
    <row r="274" spans="6:7" x14ac:dyDescent="0.35">
      <c r="F274" s="37"/>
      <c r="G274" s="37"/>
    </row>
    <row r="275" spans="6:7" x14ac:dyDescent="0.35">
      <c r="F275" s="37"/>
      <c r="G275" s="37"/>
    </row>
    <row r="276" spans="6:7" x14ac:dyDescent="0.35">
      <c r="F276" s="37"/>
      <c r="G276" s="37"/>
    </row>
    <row r="277" spans="6:7" x14ac:dyDescent="0.35">
      <c r="F277" s="37"/>
      <c r="G277" s="37"/>
    </row>
    <row r="278" spans="6:7" x14ac:dyDescent="0.35">
      <c r="F278" s="37"/>
      <c r="G278" s="37"/>
    </row>
    <row r="279" spans="6:7" x14ac:dyDescent="0.35">
      <c r="F279" s="37"/>
      <c r="G279" s="37"/>
    </row>
    <row r="280" spans="6:7" x14ac:dyDescent="0.35">
      <c r="F280" s="37"/>
      <c r="G280" s="37"/>
    </row>
    <row r="281" spans="6:7" x14ac:dyDescent="0.35">
      <c r="F281" s="37"/>
      <c r="G281" s="37"/>
    </row>
    <row r="282" spans="6:7" x14ac:dyDescent="0.35">
      <c r="F282" s="37"/>
      <c r="G282" s="37"/>
    </row>
    <row r="283" spans="6:7" x14ac:dyDescent="0.35">
      <c r="F283" s="37"/>
      <c r="G283" s="37"/>
    </row>
    <row r="284" spans="6:7" x14ac:dyDescent="0.35">
      <c r="F284" s="37"/>
      <c r="G284" s="37"/>
    </row>
    <row r="285" spans="6:7" x14ac:dyDescent="0.35">
      <c r="F285" s="37"/>
      <c r="G285" s="37"/>
    </row>
    <row r="286" spans="6:7" x14ac:dyDescent="0.35">
      <c r="F286" s="37"/>
      <c r="G286" s="37"/>
    </row>
    <row r="287" spans="6:7" x14ac:dyDescent="0.35">
      <c r="F287" s="37"/>
      <c r="G287" s="37"/>
    </row>
    <row r="288" spans="6:7" x14ac:dyDescent="0.35">
      <c r="F288" s="37"/>
      <c r="G288" s="37"/>
    </row>
    <row r="289" spans="6:7" x14ac:dyDescent="0.35">
      <c r="F289" s="37"/>
      <c r="G289" s="37"/>
    </row>
    <row r="290" spans="6:7" x14ac:dyDescent="0.35">
      <c r="F290" s="37"/>
      <c r="G290" s="37"/>
    </row>
    <row r="291" spans="6:7" x14ac:dyDescent="0.35">
      <c r="F291" s="37"/>
      <c r="G291" s="37"/>
    </row>
    <row r="292" spans="6:7" x14ac:dyDescent="0.35">
      <c r="F292" s="37"/>
      <c r="G292" s="37"/>
    </row>
    <row r="293" spans="6:7" x14ac:dyDescent="0.35">
      <c r="F293" s="37"/>
      <c r="G293" s="37"/>
    </row>
    <row r="294" spans="6:7" x14ac:dyDescent="0.35">
      <c r="F294" s="37"/>
      <c r="G294" s="37"/>
    </row>
    <row r="295" spans="6:7" x14ac:dyDescent="0.35">
      <c r="F295" s="37"/>
      <c r="G295" s="37"/>
    </row>
    <row r="296" spans="6:7" x14ac:dyDescent="0.35">
      <c r="F296" s="37"/>
      <c r="G296" s="37"/>
    </row>
    <row r="297" spans="6:7" x14ac:dyDescent="0.35">
      <c r="F297" s="37"/>
      <c r="G297" s="37"/>
    </row>
    <row r="298" spans="6:7" x14ac:dyDescent="0.35">
      <c r="F298" s="37"/>
      <c r="G298" s="37"/>
    </row>
    <row r="299" spans="6:7" x14ac:dyDescent="0.35">
      <c r="F299" s="37"/>
      <c r="G299" s="37"/>
    </row>
    <row r="300" spans="6:7" x14ac:dyDescent="0.35">
      <c r="F300" s="37"/>
      <c r="G300" s="37"/>
    </row>
    <row r="301" spans="6:7" x14ac:dyDescent="0.35">
      <c r="F301" s="37"/>
      <c r="G301" s="37"/>
    </row>
    <row r="302" spans="6:7" x14ac:dyDescent="0.35">
      <c r="F302" s="37"/>
      <c r="G302" s="37"/>
    </row>
    <row r="303" spans="6:7" x14ac:dyDescent="0.35">
      <c r="F303" s="37"/>
      <c r="G303" s="37"/>
    </row>
    <row r="304" spans="6:7" x14ac:dyDescent="0.35">
      <c r="F304" s="37"/>
      <c r="G304" s="37"/>
    </row>
    <row r="305" spans="6:7" x14ac:dyDescent="0.35">
      <c r="F305" s="37"/>
      <c r="G305" s="37"/>
    </row>
    <row r="306" spans="6:7" x14ac:dyDescent="0.35">
      <c r="F306" s="37"/>
      <c r="G306" s="37"/>
    </row>
    <row r="307" spans="6:7" x14ac:dyDescent="0.35">
      <c r="F307" s="37"/>
      <c r="G307" s="37"/>
    </row>
    <row r="308" spans="6:7" x14ac:dyDescent="0.35">
      <c r="F308" s="37"/>
      <c r="G308" s="37"/>
    </row>
    <row r="309" spans="6:7" x14ac:dyDescent="0.35">
      <c r="F309" s="37"/>
      <c r="G309" s="37"/>
    </row>
    <row r="310" spans="6:7" x14ac:dyDescent="0.35">
      <c r="F310" s="37"/>
      <c r="G310" s="37"/>
    </row>
    <row r="311" spans="6:7" x14ac:dyDescent="0.35">
      <c r="F311" s="37"/>
      <c r="G311" s="37"/>
    </row>
    <row r="312" spans="6:7" x14ac:dyDescent="0.35">
      <c r="F312" s="37"/>
      <c r="G312" s="37"/>
    </row>
    <row r="313" spans="6:7" x14ac:dyDescent="0.35">
      <c r="F313" s="37"/>
      <c r="G313" s="37"/>
    </row>
    <row r="314" spans="6:7" x14ac:dyDescent="0.35">
      <c r="F314" s="37"/>
      <c r="G314" s="37"/>
    </row>
    <row r="315" spans="6:7" x14ac:dyDescent="0.35">
      <c r="F315" s="37"/>
      <c r="G315" s="37"/>
    </row>
    <row r="316" spans="6:7" x14ac:dyDescent="0.35">
      <c r="F316" s="37"/>
      <c r="G316" s="37"/>
    </row>
    <row r="317" spans="6:7" x14ac:dyDescent="0.35">
      <c r="F317" s="37"/>
      <c r="G317" s="37"/>
    </row>
    <row r="318" spans="6:7" x14ac:dyDescent="0.35">
      <c r="F318" s="37"/>
      <c r="G318" s="37"/>
    </row>
    <row r="319" spans="6:7" x14ac:dyDescent="0.35">
      <c r="F319" s="37"/>
      <c r="G319" s="37"/>
    </row>
    <row r="320" spans="6:7" x14ac:dyDescent="0.35">
      <c r="F320" s="37"/>
      <c r="G320" s="37"/>
    </row>
    <row r="321" spans="6:7" x14ac:dyDescent="0.35">
      <c r="F321" s="37"/>
      <c r="G321" s="37"/>
    </row>
    <row r="322" spans="6:7" x14ac:dyDescent="0.35">
      <c r="F322" s="37"/>
      <c r="G322" s="37"/>
    </row>
    <row r="323" spans="6:7" x14ac:dyDescent="0.35">
      <c r="F323" s="37"/>
      <c r="G323" s="37"/>
    </row>
    <row r="324" spans="6:7" x14ac:dyDescent="0.35">
      <c r="F324" s="37"/>
      <c r="G324" s="37"/>
    </row>
    <row r="325" spans="6:7" x14ac:dyDescent="0.35">
      <c r="F325" s="37"/>
      <c r="G325" s="37"/>
    </row>
    <row r="326" spans="6:7" x14ac:dyDescent="0.35">
      <c r="F326" s="37"/>
      <c r="G326" s="37"/>
    </row>
    <row r="327" spans="6:7" x14ac:dyDescent="0.35">
      <c r="F327" s="37"/>
      <c r="G327" s="37"/>
    </row>
    <row r="328" spans="6:7" x14ac:dyDescent="0.35">
      <c r="F328" s="37"/>
      <c r="G328" s="37"/>
    </row>
    <row r="329" spans="6:7" x14ac:dyDescent="0.35">
      <c r="F329" s="37"/>
      <c r="G329" s="37"/>
    </row>
    <row r="330" spans="6:7" x14ac:dyDescent="0.35">
      <c r="F330" s="37"/>
      <c r="G330" s="37"/>
    </row>
    <row r="331" spans="6:7" x14ac:dyDescent="0.35">
      <c r="F331" s="37"/>
      <c r="G331" s="37"/>
    </row>
    <row r="332" spans="6:7" x14ac:dyDescent="0.35">
      <c r="F332" s="37"/>
      <c r="G332" s="37"/>
    </row>
    <row r="333" spans="6:7" x14ac:dyDescent="0.35">
      <c r="F333" s="37"/>
      <c r="G333" s="37"/>
    </row>
    <row r="334" spans="6:7" x14ac:dyDescent="0.35">
      <c r="F334" s="37"/>
      <c r="G334" s="37"/>
    </row>
    <row r="335" spans="6:7" x14ac:dyDescent="0.35">
      <c r="F335" s="37"/>
      <c r="G335" s="37"/>
    </row>
    <row r="336" spans="6:7" x14ac:dyDescent="0.35">
      <c r="F336" s="37"/>
      <c r="G336" s="37"/>
    </row>
    <row r="337" spans="6:7" x14ac:dyDescent="0.35">
      <c r="F337" s="37"/>
      <c r="G337" s="37"/>
    </row>
    <row r="338" spans="6:7" x14ac:dyDescent="0.35">
      <c r="F338" s="37"/>
      <c r="G338" s="37"/>
    </row>
    <row r="339" spans="6:7" x14ac:dyDescent="0.35">
      <c r="F339" s="37"/>
      <c r="G339" s="37"/>
    </row>
    <row r="340" spans="6:7" x14ac:dyDescent="0.35">
      <c r="F340" s="37"/>
      <c r="G340" s="37"/>
    </row>
    <row r="341" spans="6:7" x14ac:dyDescent="0.35">
      <c r="F341" s="37"/>
      <c r="G341" s="37"/>
    </row>
    <row r="342" spans="6:7" x14ac:dyDescent="0.35">
      <c r="F342" s="37"/>
      <c r="G342" s="37"/>
    </row>
    <row r="343" spans="6:7" x14ac:dyDescent="0.35">
      <c r="F343" s="37"/>
      <c r="G343" s="37"/>
    </row>
    <row r="344" spans="6:7" x14ac:dyDescent="0.35">
      <c r="F344" s="37"/>
      <c r="G344" s="37"/>
    </row>
    <row r="345" spans="6:7" x14ac:dyDescent="0.35">
      <c r="F345" s="37"/>
      <c r="G345" s="37"/>
    </row>
    <row r="346" spans="6:7" x14ac:dyDescent="0.35">
      <c r="F346" s="37"/>
      <c r="G346" s="37"/>
    </row>
    <row r="347" spans="6:7" x14ac:dyDescent="0.35">
      <c r="F347" s="37"/>
      <c r="G347" s="37"/>
    </row>
    <row r="348" spans="6:7" x14ac:dyDescent="0.35">
      <c r="F348" s="37"/>
      <c r="G348" s="37"/>
    </row>
    <row r="349" spans="6:7" x14ac:dyDescent="0.35">
      <c r="F349" s="37"/>
      <c r="G349" s="37"/>
    </row>
    <row r="350" spans="6:7" x14ac:dyDescent="0.35">
      <c r="F350" s="37"/>
      <c r="G350" s="37"/>
    </row>
    <row r="351" spans="6:7" x14ac:dyDescent="0.35">
      <c r="F351" s="37"/>
      <c r="G351" s="37"/>
    </row>
    <row r="352" spans="6:7" x14ac:dyDescent="0.35">
      <c r="F352" s="37"/>
      <c r="G352" s="37"/>
    </row>
    <row r="353" spans="6:7" x14ac:dyDescent="0.35">
      <c r="F353" s="37"/>
      <c r="G353" s="37"/>
    </row>
    <row r="354" spans="6:7" x14ac:dyDescent="0.35">
      <c r="F354" s="37"/>
      <c r="G354" s="37"/>
    </row>
    <row r="355" spans="6:7" x14ac:dyDescent="0.35">
      <c r="F355" s="37"/>
      <c r="G355" s="37"/>
    </row>
    <row r="356" spans="6:7" x14ac:dyDescent="0.35">
      <c r="F356" s="37"/>
      <c r="G356" s="37"/>
    </row>
    <row r="357" spans="6:7" x14ac:dyDescent="0.35">
      <c r="F357" s="37"/>
      <c r="G357" s="37"/>
    </row>
    <row r="358" spans="6:7" x14ac:dyDescent="0.35">
      <c r="F358" s="37"/>
      <c r="G358" s="37"/>
    </row>
    <row r="359" spans="6:7" x14ac:dyDescent="0.35">
      <c r="F359" s="37"/>
      <c r="G359" s="37"/>
    </row>
    <row r="360" spans="6:7" x14ac:dyDescent="0.35">
      <c r="F360" s="37"/>
      <c r="G360" s="37"/>
    </row>
    <row r="361" spans="6:7" x14ac:dyDescent="0.35">
      <c r="F361" s="37"/>
      <c r="G361" s="37"/>
    </row>
    <row r="362" spans="6:7" x14ac:dyDescent="0.35">
      <c r="F362" s="37"/>
      <c r="G362" s="37"/>
    </row>
    <row r="363" spans="6:7" x14ac:dyDescent="0.35">
      <c r="F363" s="37"/>
      <c r="G363" s="37"/>
    </row>
    <row r="364" spans="6:7" x14ac:dyDescent="0.35">
      <c r="F364" s="37"/>
      <c r="G364" s="37"/>
    </row>
    <row r="365" spans="6:7" x14ac:dyDescent="0.35">
      <c r="F365" s="37"/>
      <c r="G365" s="37"/>
    </row>
    <row r="366" spans="6:7" x14ac:dyDescent="0.35">
      <c r="F366" s="37"/>
      <c r="G366" s="37"/>
    </row>
    <row r="367" spans="6:7" x14ac:dyDescent="0.35">
      <c r="F367" s="37"/>
      <c r="G367" s="37"/>
    </row>
    <row r="368" spans="6:7" x14ac:dyDescent="0.35">
      <c r="F368" s="37"/>
      <c r="G368" s="37"/>
    </row>
    <row r="369" spans="6:7" x14ac:dyDescent="0.35">
      <c r="F369" s="37"/>
      <c r="G369" s="37"/>
    </row>
    <row r="370" spans="6:7" x14ac:dyDescent="0.35">
      <c r="F370" s="37"/>
      <c r="G370" s="37"/>
    </row>
    <row r="371" spans="6:7" x14ac:dyDescent="0.35">
      <c r="F371" s="37"/>
      <c r="G371" s="37"/>
    </row>
    <row r="372" spans="6:7" x14ac:dyDescent="0.35">
      <c r="F372" s="37"/>
      <c r="G372" s="37"/>
    </row>
    <row r="373" spans="6:7" x14ac:dyDescent="0.35">
      <c r="F373" s="37"/>
      <c r="G373" s="37"/>
    </row>
    <row r="374" spans="6:7" x14ac:dyDescent="0.35">
      <c r="F374" s="37"/>
      <c r="G374" s="37"/>
    </row>
    <row r="375" spans="6:7" x14ac:dyDescent="0.35">
      <c r="F375" s="37"/>
      <c r="G375" s="37"/>
    </row>
    <row r="376" spans="6:7" x14ac:dyDescent="0.35">
      <c r="F376" s="37"/>
      <c r="G376" s="37"/>
    </row>
    <row r="377" spans="6:7" x14ac:dyDescent="0.35">
      <c r="F377" s="37"/>
      <c r="G377" s="37"/>
    </row>
    <row r="378" spans="6:7" x14ac:dyDescent="0.35">
      <c r="F378" s="37"/>
      <c r="G378" s="37"/>
    </row>
    <row r="379" spans="6:7" x14ac:dyDescent="0.35">
      <c r="F379" s="37"/>
      <c r="G379" s="37"/>
    </row>
    <row r="380" spans="6:7" x14ac:dyDescent="0.35">
      <c r="F380" s="37"/>
      <c r="G380" s="37"/>
    </row>
    <row r="381" spans="6:7" x14ac:dyDescent="0.35">
      <c r="F381" s="37"/>
      <c r="G381" s="37"/>
    </row>
    <row r="382" spans="6:7" x14ac:dyDescent="0.35">
      <c r="F382" s="37"/>
      <c r="G382" s="37"/>
    </row>
    <row r="383" spans="6:7" x14ac:dyDescent="0.35">
      <c r="F383" s="37"/>
      <c r="G383" s="37"/>
    </row>
    <row r="384" spans="6:7" x14ac:dyDescent="0.35">
      <c r="F384" s="37"/>
      <c r="G384" s="37"/>
    </row>
    <row r="385" spans="6:7" x14ac:dyDescent="0.35">
      <c r="F385" s="37"/>
      <c r="G385" s="37"/>
    </row>
    <row r="386" spans="6:7" x14ac:dyDescent="0.35">
      <c r="F386" s="37"/>
      <c r="G386" s="37"/>
    </row>
    <row r="387" spans="6:7" x14ac:dyDescent="0.35">
      <c r="F387" s="37"/>
      <c r="G387" s="37"/>
    </row>
    <row r="388" spans="6:7" x14ac:dyDescent="0.35">
      <c r="F388" s="37"/>
      <c r="G388" s="37"/>
    </row>
    <row r="389" spans="6:7" x14ac:dyDescent="0.35">
      <c r="F389" s="37"/>
      <c r="G389" s="37"/>
    </row>
    <row r="390" spans="6:7" x14ac:dyDescent="0.35">
      <c r="F390" s="37"/>
      <c r="G390" s="37"/>
    </row>
    <row r="391" spans="6:7" x14ac:dyDescent="0.35">
      <c r="F391" s="37"/>
      <c r="G391" s="37"/>
    </row>
    <row r="392" spans="6:7" x14ac:dyDescent="0.35">
      <c r="F392" s="37"/>
      <c r="G392" s="37"/>
    </row>
    <row r="393" spans="6:7" x14ac:dyDescent="0.35">
      <c r="F393" s="37"/>
      <c r="G393" s="37"/>
    </row>
    <row r="394" spans="6:7" x14ac:dyDescent="0.35">
      <c r="F394" s="37"/>
      <c r="G394" s="37"/>
    </row>
    <row r="395" spans="6:7" x14ac:dyDescent="0.35">
      <c r="F395" s="37"/>
      <c r="G395" s="37"/>
    </row>
    <row r="396" spans="6:7" x14ac:dyDescent="0.35">
      <c r="F396" s="37"/>
      <c r="G396" s="37"/>
    </row>
    <row r="397" spans="6:7" x14ac:dyDescent="0.35">
      <c r="F397" s="37"/>
      <c r="G397" s="37"/>
    </row>
    <row r="398" spans="6:7" x14ac:dyDescent="0.35">
      <c r="F398" s="37"/>
      <c r="G398" s="37"/>
    </row>
    <row r="399" spans="6:7" x14ac:dyDescent="0.35">
      <c r="F399" s="37"/>
      <c r="G399" s="37"/>
    </row>
    <row r="400" spans="6:7" x14ac:dyDescent="0.35">
      <c r="F400" s="37"/>
      <c r="G400" s="37"/>
    </row>
    <row r="401" spans="6:7" x14ac:dyDescent="0.35">
      <c r="F401" s="37"/>
      <c r="G401" s="37"/>
    </row>
    <row r="402" spans="6:7" x14ac:dyDescent="0.35">
      <c r="F402" s="37"/>
      <c r="G402" s="37"/>
    </row>
    <row r="403" spans="6:7" x14ac:dyDescent="0.35">
      <c r="F403" s="37"/>
      <c r="G403" s="37"/>
    </row>
    <row r="404" spans="6:7" x14ac:dyDescent="0.35">
      <c r="F404" s="37"/>
      <c r="G404" s="37"/>
    </row>
    <row r="405" spans="6:7" x14ac:dyDescent="0.35">
      <c r="F405" s="37"/>
      <c r="G405" s="37"/>
    </row>
    <row r="406" spans="6:7" x14ac:dyDescent="0.35">
      <c r="F406" s="37"/>
      <c r="G406" s="37"/>
    </row>
    <row r="407" spans="6:7" x14ac:dyDescent="0.35">
      <c r="F407" s="37"/>
      <c r="G407" s="37"/>
    </row>
    <row r="408" spans="6:7" x14ac:dyDescent="0.35">
      <c r="F408" s="37"/>
      <c r="G408" s="37"/>
    </row>
    <row r="409" spans="6:7" x14ac:dyDescent="0.35">
      <c r="F409" s="37"/>
      <c r="G409" s="37"/>
    </row>
    <row r="410" spans="6:7" x14ac:dyDescent="0.35">
      <c r="F410" s="37"/>
      <c r="G410" s="37"/>
    </row>
    <row r="411" spans="6:7" x14ac:dyDescent="0.35">
      <c r="F411" s="37"/>
      <c r="G411" s="37"/>
    </row>
    <row r="412" spans="6:7" x14ac:dyDescent="0.35">
      <c r="F412" s="37"/>
      <c r="G412" s="37"/>
    </row>
    <row r="413" spans="6:7" x14ac:dyDescent="0.35">
      <c r="F413" s="37"/>
      <c r="G413" s="37"/>
    </row>
    <row r="414" spans="6:7" x14ac:dyDescent="0.35">
      <c r="F414" s="37"/>
      <c r="G414" s="37"/>
    </row>
    <row r="415" spans="6:7" x14ac:dyDescent="0.35">
      <c r="F415" s="37"/>
      <c r="G415" s="37"/>
    </row>
    <row r="416" spans="6:7" x14ac:dyDescent="0.35">
      <c r="F416" s="37"/>
      <c r="G416" s="37"/>
    </row>
    <row r="417" spans="6:7" x14ac:dyDescent="0.35">
      <c r="F417" s="37"/>
      <c r="G417" s="37"/>
    </row>
    <row r="418" spans="6:7" x14ac:dyDescent="0.35">
      <c r="F418" s="37"/>
      <c r="G418" s="37"/>
    </row>
    <row r="419" spans="6:7" x14ac:dyDescent="0.35">
      <c r="F419" s="37"/>
      <c r="G419" s="37"/>
    </row>
    <row r="420" spans="6:7" x14ac:dyDescent="0.35">
      <c r="F420" s="37"/>
      <c r="G420" s="37"/>
    </row>
    <row r="421" spans="6:7" x14ac:dyDescent="0.35">
      <c r="F421" s="37"/>
      <c r="G421" s="37"/>
    </row>
    <row r="422" spans="6:7" x14ac:dyDescent="0.35">
      <c r="F422" s="37"/>
      <c r="G422" s="37"/>
    </row>
    <row r="423" spans="6:7" x14ac:dyDescent="0.35">
      <c r="F423" s="37"/>
      <c r="G423" s="37"/>
    </row>
    <row r="424" spans="6:7" x14ac:dyDescent="0.35">
      <c r="F424" s="37"/>
      <c r="G424" s="37"/>
    </row>
    <row r="425" spans="6:7" x14ac:dyDescent="0.35">
      <c r="F425" s="37"/>
      <c r="G425" s="37"/>
    </row>
    <row r="426" spans="6:7" x14ac:dyDescent="0.35">
      <c r="F426" s="37"/>
      <c r="G426" s="37"/>
    </row>
    <row r="427" spans="6:7" x14ac:dyDescent="0.35">
      <c r="F427" s="37"/>
      <c r="G427" s="37"/>
    </row>
    <row r="428" spans="6:7" x14ac:dyDescent="0.35">
      <c r="F428" s="37"/>
      <c r="G428" s="37"/>
    </row>
    <row r="429" spans="6:7" x14ac:dyDescent="0.35">
      <c r="F429" s="37"/>
      <c r="G429" s="37"/>
    </row>
    <row r="430" spans="6:7" x14ac:dyDescent="0.35">
      <c r="F430" s="37"/>
      <c r="G430" s="37"/>
    </row>
    <row r="431" spans="6:7" x14ac:dyDescent="0.35">
      <c r="F431" s="37"/>
      <c r="G431" s="37"/>
    </row>
    <row r="432" spans="6:7" x14ac:dyDescent="0.35">
      <c r="F432" s="37"/>
      <c r="G432" s="37"/>
    </row>
    <row r="433" spans="6:7" x14ac:dyDescent="0.35">
      <c r="F433" s="37"/>
      <c r="G433" s="37"/>
    </row>
    <row r="434" spans="6:7" x14ac:dyDescent="0.35">
      <c r="F434" s="37"/>
      <c r="G434" s="37"/>
    </row>
    <row r="435" spans="6:7" x14ac:dyDescent="0.35">
      <c r="F435" s="37"/>
      <c r="G435" s="37"/>
    </row>
    <row r="436" spans="6:7" x14ac:dyDescent="0.35">
      <c r="F436" s="37"/>
      <c r="G436" s="37"/>
    </row>
    <row r="437" spans="6:7" x14ac:dyDescent="0.35">
      <c r="F437" s="37"/>
      <c r="G437" s="37"/>
    </row>
    <row r="438" spans="6:7" x14ac:dyDescent="0.35">
      <c r="F438" s="37"/>
      <c r="G438" s="37"/>
    </row>
    <row r="439" spans="6:7" x14ac:dyDescent="0.35">
      <c r="F439" s="37"/>
      <c r="G439" s="37"/>
    </row>
    <row r="440" spans="6:7" x14ac:dyDescent="0.35">
      <c r="F440" s="37"/>
      <c r="G440" s="37"/>
    </row>
    <row r="441" spans="6:7" x14ac:dyDescent="0.35">
      <c r="F441" s="37"/>
      <c r="G441" s="37"/>
    </row>
    <row r="442" spans="6:7" x14ac:dyDescent="0.35">
      <c r="F442" s="37"/>
      <c r="G442" s="37"/>
    </row>
    <row r="443" spans="6:7" x14ac:dyDescent="0.35">
      <c r="F443" s="37"/>
      <c r="G443" s="37"/>
    </row>
    <row r="444" spans="6:7" x14ac:dyDescent="0.35">
      <c r="F444" s="37"/>
      <c r="G444" s="37"/>
    </row>
    <row r="445" spans="6:7" x14ac:dyDescent="0.35">
      <c r="F445" s="37"/>
      <c r="G445" s="37"/>
    </row>
    <row r="446" spans="6:7" x14ac:dyDescent="0.35">
      <c r="F446" s="37"/>
      <c r="G446" s="37"/>
    </row>
    <row r="447" spans="6:7" x14ac:dyDescent="0.35">
      <c r="F447" s="37"/>
      <c r="G447" s="37"/>
    </row>
    <row r="448" spans="6:7" x14ac:dyDescent="0.35">
      <c r="F448" s="37"/>
      <c r="G448" s="37"/>
    </row>
    <row r="449" spans="6:7" x14ac:dyDescent="0.35">
      <c r="F449" s="37"/>
      <c r="G449" s="37"/>
    </row>
    <row r="450" spans="6:7" x14ac:dyDescent="0.35">
      <c r="F450" s="37"/>
      <c r="G450" s="37"/>
    </row>
    <row r="451" spans="6:7" x14ac:dyDescent="0.35">
      <c r="F451" s="37"/>
      <c r="G451" s="37"/>
    </row>
    <row r="452" spans="6:7" x14ac:dyDescent="0.35">
      <c r="F452" s="37"/>
      <c r="G452" s="37"/>
    </row>
    <row r="453" spans="6:7" x14ac:dyDescent="0.35">
      <c r="F453" s="37"/>
      <c r="G453" s="37"/>
    </row>
    <row r="454" spans="6:7" x14ac:dyDescent="0.35">
      <c r="F454" s="37"/>
      <c r="G454" s="37"/>
    </row>
    <row r="455" spans="6:7" x14ac:dyDescent="0.35">
      <c r="F455" s="37"/>
      <c r="G455" s="37"/>
    </row>
    <row r="456" spans="6:7" x14ac:dyDescent="0.35">
      <c r="F456" s="37"/>
      <c r="G456" s="37"/>
    </row>
    <row r="457" spans="6:7" x14ac:dyDescent="0.35">
      <c r="F457" s="37"/>
      <c r="G457" s="37"/>
    </row>
    <row r="458" spans="6:7" x14ac:dyDescent="0.35">
      <c r="F458" s="37"/>
      <c r="G458" s="37"/>
    </row>
    <row r="459" spans="6:7" x14ac:dyDescent="0.35">
      <c r="F459" s="37"/>
      <c r="G459" s="37"/>
    </row>
    <row r="460" spans="6:7" x14ac:dyDescent="0.35">
      <c r="F460" s="37"/>
      <c r="G460" s="37"/>
    </row>
    <row r="461" spans="6:7" x14ac:dyDescent="0.35">
      <c r="F461" s="37"/>
      <c r="G461" s="37"/>
    </row>
    <row r="462" spans="6:7" x14ac:dyDescent="0.35">
      <c r="F462" s="37"/>
      <c r="G462" s="37"/>
    </row>
    <row r="463" spans="6:7" x14ac:dyDescent="0.35">
      <c r="F463" s="37"/>
      <c r="G463" s="37"/>
    </row>
    <row r="464" spans="6:7" x14ac:dyDescent="0.35">
      <c r="F464" s="37"/>
      <c r="G464" s="37"/>
    </row>
    <row r="465" spans="6:7" x14ac:dyDescent="0.35">
      <c r="F465" s="37"/>
      <c r="G465" s="37"/>
    </row>
    <row r="466" spans="6:7" x14ac:dyDescent="0.35">
      <c r="F466" s="37"/>
      <c r="G466" s="37"/>
    </row>
    <row r="467" spans="6:7" x14ac:dyDescent="0.35">
      <c r="F467" s="37"/>
      <c r="G467" s="37"/>
    </row>
    <row r="468" spans="6:7" x14ac:dyDescent="0.35">
      <c r="F468" s="37"/>
      <c r="G468" s="37"/>
    </row>
    <row r="469" spans="6:7" x14ac:dyDescent="0.35">
      <c r="F469" s="37"/>
      <c r="G469" s="37"/>
    </row>
    <row r="470" spans="6:7" x14ac:dyDescent="0.35">
      <c r="F470" s="37"/>
      <c r="G470" s="37"/>
    </row>
    <row r="471" spans="6:7" x14ac:dyDescent="0.35">
      <c r="F471" s="37"/>
      <c r="G471" s="37"/>
    </row>
    <row r="472" spans="6:7" x14ac:dyDescent="0.35">
      <c r="F472" s="37"/>
      <c r="G472" s="37"/>
    </row>
    <row r="473" spans="6:7" x14ac:dyDescent="0.35">
      <c r="F473" s="37"/>
      <c r="G473" s="37"/>
    </row>
    <row r="474" spans="6:7" x14ac:dyDescent="0.35">
      <c r="F474" s="37"/>
      <c r="G474" s="37"/>
    </row>
    <row r="475" spans="6:7" x14ac:dyDescent="0.35">
      <c r="F475" s="37"/>
      <c r="G475" s="37"/>
    </row>
    <row r="476" spans="6:7" x14ac:dyDescent="0.35">
      <c r="F476" s="37"/>
      <c r="G476" s="37"/>
    </row>
    <row r="477" spans="6:7" x14ac:dyDescent="0.35">
      <c r="F477" s="37"/>
      <c r="G477" s="37"/>
    </row>
    <row r="478" spans="6:7" x14ac:dyDescent="0.35">
      <c r="F478" s="37"/>
      <c r="G478" s="37"/>
    </row>
    <row r="479" spans="6:7" x14ac:dyDescent="0.35">
      <c r="F479" s="37"/>
      <c r="G479" s="37"/>
    </row>
    <row r="480" spans="6:7" x14ac:dyDescent="0.35">
      <c r="F480" s="37"/>
      <c r="G480" s="37"/>
    </row>
    <row r="481" spans="6:7" x14ac:dyDescent="0.35">
      <c r="F481" s="37"/>
      <c r="G481" s="37"/>
    </row>
    <row r="482" spans="6:7" x14ac:dyDescent="0.35">
      <c r="F482" s="37"/>
      <c r="G482" s="37"/>
    </row>
    <row r="483" spans="6:7" x14ac:dyDescent="0.35">
      <c r="F483" s="37"/>
      <c r="G483" s="37"/>
    </row>
    <row r="484" spans="6:7" x14ac:dyDescent="0.35">
      <c r="F484" s="37"/>
      <c r="G484" s="37"/>
    </row>
    <row r="485" spans="6:7" x14ac:dyDescent="0.35">
      <c r="F485" s="37"/>
      <c r="G485" s="37"/>
    </row>
    <row r="486" spans="6:7" x14ac:dyDescent="0.35">
      <c r="F486" s="37"/>
      <c r="G486" s="37"/>
    </row>
    <row r="487" spans="6:7" x14ac:dyDescent="0.35">
      <c r="F487" s="37"/>
      <c r="G487" s="37"/>
    </row>
    <row r="488" spans="6:7" x14ac:dyDescent="0.35">
      <c r="F488" s="37"/>
      <c r="G488" s="37"/>
    </row>
    <row r="489" spans="6:7" x14ac:dyDescent="0.35">
      <c r="F489" s="37"/>
      <c r="G489" s="37"/>
    </row>
    <row r="490" spans="6:7" x14ac:dyDescent="0.35">
      <c r="F490" s="37"/>
      <c r="G490" s="37"/>
    </row>
    <row r="491" spans="6:7" x14ac:dyDescent="0.35">
      <c r="F491" s="37"/>
      <c r="G491" s="37"/>
    </row>
    <row r="492" spans="6:7" x14ac:dyDescent="0.35">
      <c r="F492" s="37"/>
      <c r="G492" s="37"/>
    </row>
    <row r="493" spans="6:7" x14ac:dyDescent="0.35">
      <c r="F493" s="37"/>
      <c r="G493" s="37"/>
    </row>
    <row r="494" spans="6:7" x14ac:dyDescent="0.35">
      <c r="F494" s="37"/>
      <c r="G494" s="37"/>
    </row>
    <row r="495" spans="6:7" x14ac:dyDescent="0.35">
      <c r="F495" s="37"/>
      <c r="G495" s="37"/>
    </row>
    <row r="496" spans="6:7" x14ac:dyDescent="0.35">
      <c r="F496" s="37"/>
      <c r="G496" s="37"/>
    </row>
    <row r="497" spans="6:7" x14ac:dyDescent="0.35">
      <c r="F497" s="37"/>
      <c r="G497" s="37"/>
    </row>
    <row r="498" spans="6:7" x14ac:dyDescent="0.35">
      <c r="F498" s="37"/>
      <c r="G498" s="37"/>
    </row>
    <row r="499" spans="6:7" x14ac:dyDescent="0.35">
      <c r="F499" s="37"/>
      <c r="G499" s="37"/>
    </row>
    <row r="500" spans="6:7" x14ac:dyDescent="0.35">
      <c r="F500" s="37"/>
      <c r="G500" s="37"/>
    </row>
    <row r="501" spans="6:7" x14ac:dyDescent="0.35">
      <c r="F501" s="37"/>
      <c r="G501" s="37"/>
    </row>
    <row r="502" spans="6:7" x14ac:dyDescent="0.35">
      <c r="F502" s="37"/>
      <c r="G502" s="37"/>
    </row>
    <row r="503" spans="6:7" x14ac:dyDescent="0.35">
      <c r="F503" s="37"/>
      <c r="G503" s="37"/>
    </row>
    <row r="504" spans="6:7" x14ac:dyDescent="0.35">
      <c r="F504" s="37"/>
      <c r="G504" s="37"/>
    </row>
    <row r="505" spans="6:7" x14ac:dyDescent="0.35">
      <c r="F505" s="37"/>
      <c r="G505" s="37"/>
    </row>
    <row r="506" spans="6:7" x14ac:dyDescent="0.35">
      <c r="F506" s="37"/>
      <c r="G506" s="37"/>
    </row>
    <row r="507" spans="6:7" x14ac:dyDescent="0.35">
      <c r="F507" s="37"/>
      <c r="G507" s="37"/>
    </row>
    <row r="508" spans="6:7" x14ac:dyDescent="0.35">
      <c r="F508" s="37"/>
      <c r="G508" s="37"/>
    </row>
    <row r="509" spans="6:7" x14ac:dyDescent="0.35">
      <c r="F509" s="37"/>
      <c r="G509" s="37"/>
    </row>
    <row r="510" spans="6:7" x14ac:dyDescent="0.35">
      <c r="F510" s="37"/>
      <c r="G510" s="37"/>
    </row>
    <row r="511" spans="6:7" x14ac:dyDescent="0.35">
      <c r="F511" s="37"/>
      <c r="G511" s="37"/>
    </row>
    <row r="512" spans="6:7" x14ac:dyDescent="0.35">
      <c r="F512" s="37"/>
      <c r="G512" s="37"/>
    </row>
    <row r="513" spans="6:7" x14ac:dyDescent="0.35">
      <c r="F513" s="37"/>
      <c r="G513" s="37"/>
    </row>
    <row r="514" spans="6:7" x14ac:dyDescent="0.35">
      <c r="F514" s="37"/>
      <c r="G514" s="37"/>
    </row>
    <row r="515" spans="6:7" x14ac:dyDescent="0.35">
      <c r="F515" s="37"/>
      <c r="G515" s="37"/>
    </row>
    <row r="516" spans="6:7" x14ac:dyDescent="0.35">
      <c r="F516" s="37"/>
      <c r="G516" s="37"/>
    </row>
    <row r="517" spans="6:7" x14ac:dyDescent="0.35">
      <c r="F517" s="37"/>
      <c r="G517" s="37"/>
    </row>
    <row r="518" spans="6:7" x14ac:dyDescent="0.35">
      <c r="F518" s="37"/>
      <c r="G518" s="37"/>
    </row>
    <row r="519" spans="6:7" x14ac:dyDescent="0.35">
      <c r="F519" s="37"/>
      <c r="G519" s="37"/>
    </row>
    <row r="520" spans="6:7" x14ac:dyDescent="0.35">
      <c r="F520" s="37"/>
      <c r="G520" s="37"/>
    </row>
    <row r="521" spans="6:7" x14ac:dyDescent="0.35">
      <c r="F521" s="37"/>
      <c r="G521" s="37"/>
    </row>
    <row r="522" spans="6:7" x14ac:dyDescent="0.35">
      <c r="F522" s="37"/>
      <c r="G522" s="37"/>
    </row>
    <row r="523" spans="6:7" x14ac:dyDescent="0.35">
      <c r="F523" s="37"/>
      <c r="G523" s="37"/>
    </row>
    <row r="524" spans="6:7" x14ac:dyDescent="0.35">
      <c r="F524" s="37"/>
      <c r="G524" s="37"/>
    </row>
    <row r="525" spans="6:7" x14ac:dyDescent="0.35">
      <c r="F525" s="37"/>
      <c r="G525" s="37"/>
    </row>
    <row r="526" spans="6:7" x14ac:dyDescent="0.35">
      <c r="F526" s="37"/>
      <c r="G526" s="37"/>
    </row>
    <row r="527" spans="6:7" x14ac:dyDescent="0.35">
      <c r="F527" s="37"/>
      <c r="G527" s="37"/>
    </row>
    <row r="528" spans="6:7" x14ac:dyDescent="0.35">
      <c r="F528" s="37"/>
      <c r="G528" s="37"/>
    </row>
    <row r="529" spans="6:7" x14ac:dyDescent="0.35">
      <c r="F529" s="37"/>
      <c r="G529" s="37"/>
    </row>
    <row r="530" spans="6:7" x14ac:dyDescent="0.35">
      <c r="F530" s="37"/>
      <c r="G530" s="37"/>
    </row>
    <row r="531" spans="6:7" x14ac:dyDescent="0.35">
      <c r="F531" s="37"/>
      <c r="G531" s="37"/>
    </row>
    <row r="532" spans="6:7" x14ac:dyDescent="0.35">
      <c r="F532" s="37"/>
      <c r="G532" s="37"/>
    </row>
    <row r="533" spans="6:7" x14ac:dyDescent="0.35">
      <c r="F533" s="37"/>
      <c r="G533" s="37"/>
    </row>
    <row r="534" spans="6:7" x14ac:dyDescent="0.35">
      <c r="F534" s="37"/>
      <c r="G534" s="37"/>
    </row>
    <row r="535" spans="6:7" x14ac:dyDescent="0.35">
      <c r="F535" s="37"/>
      <c r="G535" s="37"/>
    </row>
    <row r="536" spans="6:7" x14ac:dyDescent="0.35">
      <c r="F536" s="37"/>
      <c r="G536" s="37"/>
    </row>
    <row r="537" spans="6:7" x14ac:dyDescent="0.35">
      <c r="F537" s="37"/>
      <c r="G537" s="37"/>
    </row>
    <row r="538" spans="6:7" x14ac:dyDescent="0.35">
      <c r="F538" s="37"/>
      <c r="G538" s="37"/>
    </row>
    <row r="539" spans="6:7" x14ac:dyDescent="0.35">
      <c r="F539" s="37"/>
      <c r="G539" s="37"/>
    </row>
    <row r="540" spans="6:7" x14ac:dyDescent="0.35">
      <c r="F540" s="37"/>
      <c r="G540" s="37"/>
    </row>
    <row r="541" spans="6:7" x14ac:dyDescent="0.35">
      <c r="F541" s="37"/>
      <c r="G541" s="37"/>
    </row>
    <row r="542" spans="6:7" x14ac:dyDescent="0.35">
      <c r="F542" s="37"/>
      <c r="G542" s="37"/>
    </row>
    <row r="543" spans="6:7" x14ac:dyDescent="0.35">
      <c r="F543" s="37"/>
      <c r="G543" s="37"/>
    </row>
    <row r="544" spans="6:7" x14ac:dyDescent="0.35">
      <c r="F544" s="37"/>
      <c r="G544" s="37"/>
    </row>
    <row r="545" spans="6:7" x14ac:dyDescent="0.35">
      <c r="F545" s="37"/>
      <c r="G545" s="37"/>
    </row>
    <row r="546" spans="6:7" x14ac:dyDescent="0.35">
      <c r="F546" s="37"/>
      <c r="G546" s="37"/>
    </row>
    <row r="547" spans="6:7" x14ac:dyDescent="0.35">
      <c r="F547" s="37"/>
      <c r="G547" s="37"/>
    </row>
    <row r="548" spans="6:7" x14ac:dyDescent="0.35">
      <c r="F548" s="37"/>
      <c r="G548" s="37"/>
    </row>
    <row r="549" spans="6:7" x14ac:dyDescent="0.35">
      <c r="F549" s="37"/>
      <c r="G549" s="37"/>
    </row>
    <row r="550" spans="6:7" x14ac:dyDescent="0.35">
      <c r="F550" s="37"/>
      <c r="G550" s="37"/>
    </row>
    <row r="551" spans="6:7" x14ac:dyDescent="0.35">
      <c r="F551" s="37"/>
      <c r="G551" s="37"/>
    </row>
    <row r="552" spans="6:7" x14ac:dyDescent="0.35">
      <c r="F552" s="37"/>
      <c r="G552" s="37"/>
    </row>
    <row r="553" spans="6:7" x14ac:dyDescent="0.35">
      <c r="F553" s="37"/>
      <c r="G553" s="37"/>
    </row>
    <row r="554" spans="6:7" x14ac:dyDescent="0.35">
      <c r="F554" s="37"/>
      <c r="G554" s="37"/>
    </row>
    <row r="555" spans="6:7" x14ac:dyDescent="0.35">
      <c r="F555" s="37"/>
      <c r="G555" s="37"/>
    </row>
    <row r="556" spans="6:7" x14ac:dyDescent="0.35">
      <c r="F556" s="37"/>
      <c r="G556" s="37"/>
    </row>
    <row r="557" spans="6:7" x14ac:dyDescent="0.35">
      <c r="F557" s="37"/>
      <c r="G557" s="37"/>
    </row>
    <row r="558" spans="6:7" x14ac:dyDescent="0.35">
      <c r="F558" s="37"/>
      <c r="G558" s="37"/>
    </row>
    <row r="559" spans="6:7" x14ac:dyDescent="0.35">
      <c r="F559" s="37"/>
      <c r="G559" s="37"/>
    </row>
    <row r="560" spans="6:7" x14ac:dyDescent="0.35">
      <c r="F560" s="37"/>
      <c r="G560" s="37"/>
    </row>
    <row r="561" spans="6:7" x14ac:dyDescent="0.35">
      <c r="F561" s="37"/>
      <c r="G561" s="37"/>
    </row>
    <row r="562" spans="6:7" x14ac:dyDescent="0.35">
      <c r="F562" s="37"/>
      <c r="G562" s="37"/>
    </row>
    <row r="563" spans="6:7" x14ac:dyDescent="0.35">
      <c r="F563" s="37"/>
      <c r="G563" s="37"/>
    </row>
    <row r="564" spans="6:7" x14ac:dyDescent="0.35">
      <c r="F564" s="37"/>
      <c r="G564" s="37"/>
    </row>
    <row r="565" spans="6:7" x14ac:dyDescent="0.35">
      <c r="F565" s="37"/>
      <c r="G565" s="37"/>
    </row>
    <row r="566" spans="6:7" x14ac:dyDescent="0.35">
      <c r="F566" s="37"/>
      <c r="G566" s="37"/>
    </row>
    <row r="567" spans="6:7" x14ac:dyDescent="0.35">
      <c r="F567" s="37"/>
      <c r="G567" s="37"/>
    </row>
    <row r="568" spans="6:7" x14ac:dyDescent="0.35">
      <c r="F568" s="37"/>
      <c r="G568" s="37"/>
    </row>
    <row r="569" spans="6:7" x14ac:dyDescent="0.35">
      <c r="F569" s="37"/>
      <c r="G569" s="37"/>
    </row>
    <row r="570" spans="6:7" x14ac:dyDescent="0.35">
      <c r="F570" s="37"/>
      <c r="G570" s="37"/>
    </row>
    <row r="571" spans="6:7" x14ac:dyDescent="0.35">
      <c r="F571" s="37"/>
      <c r="G571" s="37"/>
    </row>
    <row r="572" spans="6:7" x14ac:dyDescent="0.35">
      <c r="F572" s="37"/>
      <c r="G572" s="37"/>
    </row>
    <row r="573" spans="6:7" x14ac:dyDescent="0.35">
      <c r="F573" s="37"/>
      <c r="G573" s="37"/>
    </row>
    <row r="574" spans="6:7" x14ac:dyDescent="0.35">
      <c r="F574" s="37"/>
      <c r="G574" s="37"/>
    </row>
    <row r="575" spans="6:7" x14ac:dyDescent="0.35">
      <c r="F575" s="37"/>
      <c r="G575" s="37"/>
    </row>
    <row r="576" spans="6:7" x14ac:dyDescent="0.35">
      <c r="F576" s="37"/>
      <c r="G576" s="37"/>
    </row>
    <row r="577" spans="6:7" x14ac:dyDescent="0.35">
      <c r="F577" s="37"/>
      <c r="G577" s="37"/>
    </row>
    <row r="578" spans="6:7" x14ac:dyDescent="0.35">
      <c r="F578" s="37"/>
      <c r="G578" s="37"/>
    </row>
    <row r="579" spans="6:7" x14ac:dyDescent="0.35">
      <c r="F579" s="37"/>
      <c r="G579" s="37"/>
    </row>
    <row r="580" spans="6:7" x14ac:dyDescent="0.35">
      <c r="F580" s="37"/>
      <c r="G580" s="37"/>
    </row>
    <row r="581" spans="6:7" x14ac:dyDescent="0.35">
      <c r="F581" s="37"/>
      <c r="G581" s="37"/>
    </row>
    <row r="582" spans="6:7" x14ac:dyDescent="0.35">
      <c r="F582" s="37"/>
      <c r="G582" s="37"/>
    </row>
    <row r="583" spans="6:7" x14ac:dyDescent="0.35">
      <c r="F583" s="37"/>
      <c r="G583" s="37"/>
    </row>
    <row r="584" spans="6:7" x14ac:dyDescent="0.35">
      <c r="F584" s="37"/>
      <c r="G584" s="37"/>
    </row>
    <row r="585" spans="6:7" x14ac:dyDescent="0.35">
      <c r="F585" s="37"/>
      <c r="G585" s="37"/>
    </row>
    <row r="586" spans="6:7" x14ac:dyDescent="0.35">
      <c r="F586" s="37"/>
      <c r="G586" s="37"/>
    </row>
    <row r="587" spans="6:7" x14ac:dyDescent="0.35">
      <c r="F587" s="37"/>
      <c r="G587" s="37"/>
    </row>
    <row r="588" spans="6:7" x14ac:dyDescent="0.35">
      <c r="F588" s="37"/>
      <c r="G588" s="37"/>
    </row>
    <row r="589" spans="6:7" x14ac:dyDescent="0.35">
      <c r="F589" s="37"/>
      <c r="G589" s="37"/>
    </row>
    <row r="590" spans="6:7" x14ac:dyDescent="0.35">
      <c r="F590" s="37"/>
      <c r="G590" s="37"/>
    </row>
    <row r="591" spans="6:7" x14ac:dyDescent="0.35">
      <c r="F591" s="37"/>
      <c r="G591" s="37"/>
    </row>
    <row r="592" spans="6:7" x14ac:dyDescent="0.35">
      <c r="F592" s="37"/>
      <c r="G592" s="37"/>
    </row>
    <row r="593" spans="6:7" x14ac:dyDescent="0.35">
      <c r="F593" s="37"/>
      <c r="G593" s="37"/>
    </row>
    <row r="594" spans="6:7" x14ac:dyDescent="0.35">
      <c r="F594" s="37"/>
      <c r="G594" s="37"/>
    </row>
    <row r="595" spans="6:7" x14ac:dyDescent="0.35">
      <c r="F595" s="37"/>
      <c r="G595" s="37"/>
    </row>
    <row r="596" spans="6:7" x14ac:dyDescent="0.35">
      <c r="F596" s="37"/>
      <c r="G596" s="37"/>
    </row>
    <row r="597" spans="6:7" x14ac:dyDescent="0.35">
      <c r="F597" s="37"/>
      <c r="G597" s="37"/>
    </row>
    <row r="598" spans="6:7" x14ac:dyDescent="0.35">
      <c r="F598" s="37"/>
      <c r="G598" s="37"/>
    </row>
    <row r="599" spans="6:7" x14ac:dyDescent="0.35">
      <c r="F599" s="37"/>
      <c r="G599" s="37"/>
    </row>
    <row r="600" spans="6:7" x14ac:dyDescent="0.35">
      <c r="F600" s="37"/>
      <c r="G600" s="37"/>
    </row>
    <row r="601" spans="6:7" x14ac:dyDescent="0.35">
      <c r="F601" s="37"/>
      <c r="G601" s="37"/>
    </row>
    <row r="602" spans="6:7" x14ac:dyDescent="0.35">
      <c r="F602" s="37"/>
      <c r="G602" s="37"/>
    </row>
    <row r="603" spans="6:7" x14ac:dyDescent="0.35">
      <c r="F603" s="37"/>
      <c r="G603" s="37"/>
    </row>
    <row r="604" spans="6:7" x14ac:dyDescent="0.35">
      <c r="F604" s="37"/>
      <c r="G604" s="37"/>
    </row>
    <row r="605" spans="6:7" x14ac:dyDescent="0.35">
      <c r="F605" s="37"/>
      <c r="G605" s="37"/>
    </row>
    <row r="606" spans="6:7" x14ac:dyDescent="0.35">
      <c r="F606" s="37"/>
      <c r="G606" s="37"/>
    </row>
    <row r="607" spans="6:7" x14ac:dyDescent="0.35">
      <c r="F607" s="37"/>
      <c r="G607" s="37"/>
    </row>
    <row r="608" spans="6:7" x14ac:dyDescent="0.35">
      <c r="F608" s="37"/>
      <c r="G608" s="37"/>
    </row>
    <row r="609" spans="6:7" x14ac:dyDescent="0.35">
      <c r="F609" s="37"/>
      <c r="G609" s="37"/>
    </row>
    <row r="610" spans="6:7" x14ac:dyDescent="0.35">
      <c r="F610" s="37"/>
      <c r="G610" s="37"/>
    </row>
    <row r="611" spans="6:7" x14ac:dyDescent="0.35">
      <c r="F611" s="37"/>
      <c r="G611" s="37"/>
    </row>
    <row r="612" spans="6:7" x14ac:dyDescent="0.35">
      <c r="F612" s="37"/>
      <c r="G612" s="37"/>
    </row>
    <row r="613" spans="6:7" x14ac:dyDescent="0.35">
      <c r="F613" s="37"/>
      <c r="G613" s="37"/>
    </row>
    <row r="614" spans="6:7" x14ac:dyDescent="0.35">
      <c r="F614" s="37"/>
      <c r="G614" s="37"/>
    </row>
    <row r="615" spans="6:7" x14ac:dyDescent="0.35">
      <c r="F615" s="37"/>
      <c r="G615" s="37"/>
    </row>
    <row r="616" spans="6:7" x14ac:dyDescent="0.35">
      <c r="F616" s="37"/>
      <c r="G616" s="37"/>
    </row>
    <row r="617" spans="6:7" x14ac:dyDescent="0.35">
      <c r="F617" s="37"/>
      <c r="G617" s="37"/>
    </row>
    <row r="618" spans="6:7" x14ac:dyDescent="0.35">
      <c r="F618" s="37"/>
      <c r="G618" s="37"/>
    </row>
    <row r="619" spans="6:7" x14ac:dyDescent="0.35">
      <c r="F619" s="37"/>
      <c r="G619" s="37"/>
    </row>
    <row r="620" spans="6:7" x14ac:dyDescent="0.35">
      <c r="F620" s="37"/>
      <c r="G620" s="37"/>
    </row>
    <row r="621" spans="6:7" x14ac:dyDescent="0.35">
      <c r="F621" s="37"/>
      <c r="G621" s="37"/>
    </row>
    <row r="622" spans="6:7" x14ac:dyDescent="0.35">
      <c r="F622" s="37"/>
      <c r="G622" s="37"/>
    </row>
    <row r="623" spans="6:7" x14ac:dyDescent="0.35">
      <c r="F623" s="37"/>
      <c r="G623" s="37"/>
    </row>
    <row r="624" spans="6:7" x14ac:dyDescent="0.35">
      <c r="F624" s="37"/>
      <c r="G624" s="37"/>
    </row>
    <row r="625" spans="6:7" x14ac:dyDescent="0.35">
      <c r="F625" s="37"/>
      <c r="G625" s="37"/>
    </row>
    <row r="626" spans="6:7" x14ac:dyDescent="0.35">
      <c r="F626" s="37"/>
      <c r="G626" s="37"/>
    </row>
    <row r="627" spans="6:7" x14ac:dyDescent="0.35">
      <c r="F627" s="37"/>
      <c r="G627" s="37"/>
    </row>
    <row r="628" spans="6:7" x14ac:dyDescent="0.35">
      <c r="F628" s="37"/>
      <c r="G628" s="37"/>
    </row>
    <row r="629" spans="6:7" x14ac:dyDescent="0.35">
      <c r="F629" s="37"/>
      <c r="G629" s="37"/>
    </row>
    <row r="630" spans="6:7" x14ac:dyDescent="0.35">
      <c r="F630" s="37"/>
      <c r="G630" s="37"/>
    </row>
    <row r="631" spans="6:7" x14ac:dyDescent="0.35">
      <c r="F631" s="37"/>
      <c r="G631" s="37"/>
    </row>
    <row r="632" spans="6:7" x14ac:dyDescent="0.35">
      <c r="F632" s="37"/>
      <c r="G632" s="37"/>
    </row>
    <row r="633" spans="6:7" x14ac:dyDescent="0.35">
      <c r="F633" s="37"/>
      <c r="G633" s="37"/>
    </row>
    <row r="634" spans="6:7" x14ac:dyDescent="0.35">
      <c r="F634" s="37"/>
      <c r="G634" s="37"/>
    </row>
    <row r="635" spans="6:7" x14ac:dyDescent="0.35">
      <c r="F635" s="37"/>
      <c r="G635" s="37"/>
    </row>
    <row r="636" spans="6:7" x14ac:dyDescent="0.35">
      <c r="F636" s="37"/>
      <c r="G636" s="37"/>
    </row>
    <row r="637" spans="6:7" x14ac:dyDescent="0.35">
      <c r="F637" s="37"/>
      <c r="G637" s="37"/>
    </row>
    <row r="638" spans="6:7" x14ac:dyDescent="0.35">
      <c r="F638" s="37"/>
      <c r="G638" s="37"/>
    </row>
    <row r="639" spans="6:7" x14ac:dyDescent="0.35">
      <c r="F639" s="37"/>
      <c r="G639" s="37"/>
    </row>
    <row r="640" spans="6:7" x14ac:dyDescent="0.35">
      <c r="F640" s="37"/>
      <c r="G640" s="37"/>
    </row>
    <row r="641" spans="6:7" x14ac:dyDescent="0.35">
      <c r="F641" s="37"/>
      <c r="G641" s="37"/>
    </row>
    <row r="642" spans="6:7" x14ac:dyDescent="0.35">
      <c r="F642" s="37"/>
      <c r="G642" s="37"/>
    </row>
    <row r="643" spans="6:7" x14ac:dyDescent="0.35">
      <c r="F643" s="37"/>
      <c r="G643" s="37"/>
    </row>
    <row r="644" spans="6:7" x14ac:dyDescent="0.35">
      <c r="F644" s="37"/>
      <c r="G644" s="37"/>
    </row>
    <row r="645" spans="6:7" x14ac:dyDescent="0.35">
      <c r="F645" s="37"/>
      <c r="G645" s="37"/>
    </row>
    <row r="646" spans="6:7" x14ac:dyDescent="0.35">
      <c r="F646" s="37"/>
      <c r="G646" s="37"/>
    </row>
    <row r="647" spans="6:7" x14ac:dyDescent="0.35">
      <c r="F647" s="37"/>
      <c r="G647" s="37"/>
    </row>
    <row r="648" spans="6:7" x14ac:dyDescent="0.35">
      <c r="F648" s="37"/>
      <c r="G648" s="37"/>
    </row>
    <row r="649" spans="6:7" x14ac:dyDescent="0.35">
      <c r="F649" s="37"/>
      <c r="G649" s="37"/>
    </row>
    <row r="650" spans="6:7" x14ac:dyDescent="0.35">
      <c r="F650" s="37"/>
      <c r="G650" s="37"/>
    </row>
    <row r="651" spans="6:7" x14ac:dyDescent="0.35">
      <c r="F651" s="37"/>
      <c r="G651" s="37"/>
    </row>
    <row r="652" spans="6:7" x14ac:dyDescent="0.35">
      <c r="F652" s="37"/>
      <c r="G652" s="37"/>
    </row>
    <row r="653" spans="6:7" x14ac:dyDescent="0.35">
      <c r="F653" s="37"/>
      <c r="G653" s="37"/>
    </row>
    <row r="654" spans="6:7" x14ac:dyDescent="0.35">
      <c r="F654" s="37"/>
      <c r="G654" s="37"/>
    </row>
    <row r="655" spans="6:7" x14ac:dyDescent="0.35">
      <c r="F655" s="37"/>
      <c r="G655" s="37"/>
    </row>
    <row r="656" spans="6:7" x14ac:dyDescent="0.35">
      <c r="F656" s="37"/>
      <c r="G656" s="37"/>
    </row>
    <row r="657" spans="6:7" x14ac:dyDescent="0.35">
      <c r="F657" s="37"/>
      <c r="G657" s="37"/>
    </row>
    <row r="658" spans="6:7" x14ac:dyDescent="0.35">
      <c r="F658" s="37"/>
      <c r="G658" s="37"/>
    </row>
    <row r="659" spans="6:7" x14ac:dyDescent="0.35">
      <c r="F659" s="37"/>
      <c r="G659" s="37"/>
    </row>
    <row r="660" spans="6:7" x14ac:dyDescent="0.35">
      <c r="F660" s="37"/>
      <c r="G660" s="37"/>
    </row>
    <row r="661" spans="6:7" x14ac:dyDescent="0.35">
      <c r="F661" s="37"/>
      <c r="G661" s="37"/>
    </row>
    <row r="662" spans="6:7" x14ac:dyDescent="0.35">
      <c r="F662" s="37"/>
      <c r="G662" s="37"/>
    </row>
    <row r="663" spans="6:7" x14ac:dyDescent="0.35">
      <c r="F663" s="37"/>
      <c r="G663" s="37"/>
    </row>
    <row r="664" spans="6:7" x14ac:dyDescent="0.35">
      <c r="F664" s="37"/>
      <c r="G664" s="37"/>
    </row>
    <row r="665" spans="6:7" x14ac:dyDescent="0.35">
      <c r="F665" s="37"/>
      <c r="G665" s="37"/>
    </row>
    <row r="666" spans="6:7" x14ac:dyDescent="0.35">
      <c r="F666" s="37"/>
      <c r="G666" s="37"/>
    </row>
    <row r="667" spans="6:7" x14ac:dyDescent="0.35">
      <c r="F667" s="37"/>
      <c r="G667" s="37"/>
    </row>
    <row r="668" spans="6:7" x14ac:dyDescent="0.35">
      <c r="F668" s="37"/>
      <c r="G668" s="37"/>
    </row>
    <row r="669" spans="6:7" x14ac:dyDescent="0.35">
      <c r="F669" s="37"/>
      <c r="G669" s="37"/>
    </row>
    <row r="670" spans="6:7" x14ac:dyDescent="0.35">
      <c r="F670" s="37"/>
      <c r="G670" s="37"/>
    </row>
    <row r="671" spans="6:7" x14ac:dyDescent="0.35">
      <c r="F671" s="37"/>
      <c r="G671" s="37"/>
    </row>
    <row r="672" spans="6:7" x14ac:dyDescent="0.35">
      <c r="F672" s="37"/>
      <c r="G672" s="37"/>
    </row>
    <row r="673" spans="6:7" x14ac:dyDescent="0.35">
      <c r="F673" s="37"/>
      <c r="G673" s="37"/>
    </row>
    <row r="674" spans="6:7" x14ac:dyDescent="0.35">
      <c r="F674" s="37"/>
      <c r="G674" s="37"/>
    </row>
    <row r="675" spans="6:7" x14ac:dyDescent="0.35">
      <c r="F675" s="37"/>
      <c r="G675" s="37"/>
    </row>
    <row r="676" spans="6:7" x14ac:dyDescent="0.35">
      <c r="F676" s="37"/>
      <c r="G676" s="37"/>
    </row>
    <row r="677" spans="6:7" x14ac:dyDescent="0.35">
      <c r="F677" s="37"/>
      <c r="G677" s="37"/>
    </row>
    <row r="678" spans="6:7" x14ac:dyDescent="0.35">
      <c r="F678" s="37"/>
      <c r="G678" s="37"/>
    </row>
    <row r="679" spans="6:7" x14ac:dyDescent="0.35">
      <c r="F679" s="37"/>
      <c r="G679" s="37"/>
    </row>
    <row r="680" spans="6:7" x14ac:dyDescent="0.35">
      <c r="F680" s="37"/>
      <c r="G680" s="37"/>
    </row>
    <row r="681" spans="6:7" x14ac:dyDescent="0.35">
      <c r="F681" s="37"/>
      <c r="G681" s="37"/>
    </row>
    <row r="682" spans="6:7" x14ac:dyDescent="0.35">
      <c r="F682" s="37"/>
      <c r="G682" s="37"/>
    </row>
    <row r="683" spans="6:7" x14ac:dyDescent="0.35">
      <c r="F683" s="37"/>
      <c r="G683" s="37"/>
    </row>
    <row r="684" spans="6:7" x14ac:dyDescent="0.35">
      <c r="F684" s="37"/>
      <c r="G684" s="37"/>
    </row>
    <row r="685" spans="6:7" x14ac:dyDescent="0.35">
      <c r="F685" s="37"/>
      <c r="G685" s="37"/>
    </row>
    <row r="686" spans="6:7" x14ac:dyDescent="0.35">
      <c r="F686" s="37"/>
      <c r="G686" s="37"/>
    </row>
    <row r="687" spans="6:7" x14ac:dyDescent="0.35">
      <c r="F687" s="37"/>
      <c r="G687" s="37"/>
    </row>
    <row r="688" spans="6:7" x14ac:dyDescent="0.35">
      <c r="F688" s="37"/>
      <c r="G688" s="37"/>
    </row>
    <row r="689" spans="6:7" x14ac:dyDescent="0.35">
      <c r="F689" s="37"/>
      <c r="G689" s="37"/>
    </row>
    <row r="690" spans="6:7" x14ac:dyDescent="0.35">
      <c r="F690" s="37"/>
      <c r="G690" s="37"/>
    </row>
    <row r="691" spans="6:7" x14ac:dyDescent="0.35">
      <c r="F691" s="37"/>
      <c r="G691" s="37"/>
    </row>
    <row r="692" spans="6:7" x14ac:dyDescent="0.35">
      <c r="F692" s="37"/>
      <c r="G692" s="37"/>
    </row>
    <row r="693" spans="6:7" x14ac:dyDescent="0.35">
      <c r="F693" s="37"/>
      <c r="G693" s="37"/>
    </row>
    <row r="694" spans="6:7" x14ac:dyDescent="0.35">
      <c r="F694" s="37"/>
      <c r="G694" s="37"/>
    </row>
    <row r="695" spans="6:7" x14ac:dyDescent="0.35">
      <c r="F695" s="37"/>
      <c r="G695" s="37"/>
    </row>
    <row r="696" spans="6:7" x14ac:dyDescent="0.35">
      <c r="F696" s="37"/>
      <c r="G696" s="37"/>
    </row>
    <row r="697" spans="6:7" x14ac:dyDescent="0.35">
      <c r="F697" s="37"/>
      <c r="G697" s="37"/>
    </row>
    <row r="698" spans="6:7" x14ac:dyDescent="0.35">
      <c r="F698" s="37"/>
      <c r="G698" s="37"/>
    </row>
    <row r="699" spans="6:7" x14ac:dyDescent="0.35">
      <c r="F699" s="37"/>
      <c r="G699" s="37"/>
    </row>
    <row r="700" spans="6:7" x14ac:dyDescent="0.35">
      <c r="F700" s="37"/>
      <c r="G700" s="37"/>
    </row>
    <row r="701" spans="6:7" x14ac:dyDescent="0.35">
      <c r="F701" s="37"/>
      <c r="G701" s="37"/>
    </row>
    <row r="702" spans="6:7" x14ac:dyDescent="0.35">
      <c r="F702" s="37"/>
      <c r="G702" s="37"/>
    </row>
    <row r="703" spans="6:7" x14ac:dyDescent="0.35">
      <c r="F703" s="37"/>
      <c r="G703" s="37"/>
    </row>
    <row r="704" spans="6:7" x14ac:dyDescent="0.35">
      <c r="F704" s="37"/>
      <c r="G704" s="37"/>
    </row>
    <row r="705" spans="6:7" x14ac:dyDescent="0.35">
      <c r="F705" s="37"/>
      <c r="G705" s="37"/>
    </row>
    <row r="706" spans="6:7" x14ac:dyDescent="0.35">
      <c r="F706" s="37"/>
      <c r="G706" s="37"/>
    </row>
    <row r="707" spans="6:7" x14ac:dyDescent="0.35">
      <c r="F707" s="37"/>
      <c r="G707" s="37"/>
    </row>
    <row r="708" spans="6:7" x14ac:dyDescent="0.35">
      <c r="F708" s="37"/>
      <c r="G708" s="37"/>
    </row>
    <row r="709" spans="6:7" x14ac:dyDescent="0.35">
      <c r="F709" s="37"/>
      <c r="G709" s="37"/>
    </row>
    <row r="710" spans="6:7" x14ac:dyDescent="0.35">
      <c r="F710" s="37"/>
      <c r="G710" s="37"/>
    </row>
    <row r="711" spans="6:7" x14ac:dyDescent="0.35">
      <c r="F711" s="37"/>
      <c r="G711" s="37"/>
    </row>
    <row r="712" spans="6:7" x14ac:dyDescent="0.35">
      <c r="F712" s="37"/>
      <c r="G712" s="37"/>
    </row>
    <row r="713" spans="6:7" x14ac:dyDescent="0.35">
      <c r="F713" s="37"/>
      <c r="G713" s="37"/>
    </row>
    <row r="714" spans="6:7" x14ac:dyDescent="0.35">
      <c r="F714" s="37"/>
      <c r="G714" s="37"/>
    </row>
    <row r="715" spans="6:7" x14ac:dyDescent="0.35">
      <c r="F715" s="37"/>
      <c r="G715" s="37"/>
    </row>
    <row r="716" spans="6:7" x14ac:dyDescent="0.35">
      <c r="F716" s="37"/>
      <c r="G716" s="37"/>
    </row>
    <row r="717" spans="6:7" x14ac:dyDescent="0.35">
      <c r="F717" s="37"/>
      <c r="G717" s="37"/>
    </row>
    <row r="718" spans="6:7" x14ac:dyDescent="0.35">
      <c r="F718" s="37"/>
      <c r="G718" s="37"/>
    </row>
    <row r="719" spans="6:7" x14ac:dyDescent="0.35">
      <c r="F719" s="37"/>
      <c r="G719" s="37"/>
    </row>
    <row r="720" spans="6:7" x14ac:dyDescent="0.35">
      <c r="F720" s="37"/>
      <c r="G720" s="37"/>
    </row>
    <row r="721" spans="6:7" x14ac:dyDescent="0.35">
      <c r="F721" s="37"/>
      <c r="G721" s="37"/>
    </row>
    <row r="722" spans="6:7" x14ac:dyDescent="0.35">
      <c r="F722" s="37"/>
      <c r="G722" s="37"/>
    </row>
    <row r="723" spans="6:7" x14ac:dyDescent="0.35">
      <c r="F723" s="37"/>
      <c r="G723" s="37"/>
    </row>
    <row r="724" spans="6:7" x14ac:dyDescent="0.35">
      <c r="F724" s="37"/>
      <c r="G724" s="37"/>
    </row>
    <row r="725" spans="6:7" x14ac:dyDescent="0.35">
      <c r="F725" s="37"/>
      <c r="G725" s="37"/>
    </row>
    <row r="726" spans="6:7" x14ac:dyDescent="0.35">
      <c r="F726" s="37"/>
      <c r="G726" s="37"/>
    </row>
    <row r="727" spans="6:7" x14ac:dyDescent="0.35">
      <c r="F727" s="37"/>
      <c r="G727" s="37"/>
    </row>
    <row r="728" spans="6:7" x14ac:dyDescent="0.35">
      <c r="F728" s="37"/>
      <c r="G728" s="37"/>
    </row>
    <row r="729" spans="6:7" x14ac:dyDescent="0.35">
      <c r="F729" s="37"/>
      <c r="G729" s="37"/>
    </row>
    <row r="730" spans="6:7" x14ac:dyDescent="0.35">
      <c r="F730" s="37"/>
      <c r="G730" s="37"/>
    </row>
    <row r="731" spans="6:7" x14ac:dyDescent="0.35">
      <c r="F731" s="37"/>
      <c r="G731" s="37"/>
    </row>
    <row r="732" spans="6:7" x14ac:dyDescent="0.35">
      <c r="F732" s="37"/>
      <c r="G732" s="37"/>
    </row>
    <row r="733" spans="6:7" x14ac:dyDescent="0.35">
      <c r="F733" s="37"/>
      <c r="G733" s="37"/>
    </row>
    <row r="734" spans="6:7" x14ac:dyDescent="0.35">
      <c r="F734" s="37"/>
      <c r="G734" s="37"/>
    </row>
    <row r="735" spans="6:7" x14ac:dyDescent="0.35">
      <c r="F735" s="37"/>
      <c r="G735" s="37"/>
    </row>
    <row r="736" spans="6:7" x14ac:dyDescent="0.35">
      <c r="F736" s="37"/>
      <c r="G736" s="37"/>
    </row>
    <row r="737" spans="6:7" x14ac:dyDescent="0.35">
      <c r="F737" s="37"/>
      <c r="G737" s="37"/>
    </row>
    <row r="738" spans="6:7" x14ac:dyDescent="0.35">
      <c r="F738" s="37"/>
      <c r="G738" s="37"/>
    </row>
    <row r="739" spans="6:7" x14ac:dyDescent="0.35">
      <c r="F739" s="37"/>
      <c r="G739" s="37"/>
    </row>
    <row r="740" spans="6:7" x14ac:dyDescent="0.35">
      <c r="F740" s="37"/>
      <c r="G740" s="37"/>
    </row>
    <row r="741" spans="6:7" x14ac:dyDescent="0.35">
      <c r="F741" s="37"/>
      <c r="G741" s="37"/>
    </row>
    <row r="742" spans="6:7" x14ac:dyDescent="0.35">
      <c r="F742" s="37"/>
      <c r="G742" s="37"/>
    </row>
    <row r="743" spans="6:7" x14ac:dyDescent="0.35">
      <c r="F743" s="37"/>
      <c r="G743" s="37"/>
    </row>
    <row r="744" spans="6:7" x14ac:dyDescent="0.35">
      <c r="F744" s="37"/>
      <c r="G744" s="37"/>
    </row>
    <row r="745" spans="6:7" x14ac:dyDescent="0.35">
      <c r="F745" s="37"/>
      <c r="G745" s="37"/>
    </row>
    <row r="746" spans="6:7" x14ac:dyDescent="0.35">
      <c r="F746" s="37"/>
      <c r="G746" s="37"/>
    </row>
    <row r="747" spans="6:7" x14ac:dyDescent="0.35">
      <c r="F747" s="37"/>
      <c r="G747" s="37"/>
    </row>
    <row r="748" spans="6:7" x14ac:dyDescent="0.35">
      <c r="F748" s="37"/>
      <c r="G748" s="37"/>
    </row>
    <row r="749" spans="6:7" x14ac:dyDescent="0.35">
      <c r="F749" s="37"/>
      <c r="G749" s="37"/>
    </row>
    <row r="750" spans="6:7" x14ac:dyDescent="0.35">
      <c r="F750" s="37"/>
      <c r="G750" s="37"/>
    </row>
    <row r="751" spans="6:7" x14ac:dyDescent="0.35">
      <c r="F751" s="37"/>
      <c r="G751" s="37"/>
    </row>
    <row r="752" spans="6:7" x14ac:dyDescent="0.35">
      <c r="F752" s="37"/>
      <c r="G752" s="37"/>
    </row>
    <row r="753" spans="6:7" x14ac:dyDescent="0.35">
      <c r="F753" s="37"/>
      <c r="G753" s="37"/>
    </row>
    <row r="754" spans="6:7" x14ac:dyDescent="0.35">
      <c r="F754" s="37"/>
      <c r="G754" s="37"/>
    </row>
    <row r="755" spans="6:7" x14ac:dyDescent="0.35">
      <c r="F755" s="37"/>
      <c r="G755" s="37"/>
    </row>
    <row r="756" spans="6:7" x14ac:dyDescent="0.35">
      <c r="F756" s="37"/>
      <c r="G756" s="37"/>
    </row>
    <row r="757" spans="6:7" x14ac:dyDescent="0.35">
      <c r="F757" s="37"/>
      <c r="G757" s="37"/>
    </row>
    <row r="758" spans="6:7" x14ac:dyDescent="0.35">
      <c r="F758" s="37"/>
      <c r="G758" s="37"/>
    </row>
    <row r="759" spans="6:7" x14ac:dyDescent="0.35">
      <c r="F759" s="37"/>
      <c r="G759" s="37"/>
    </row>
    <row r="760" spans="6:7" x14ac:dyDescent="0.35">
      <c r="F760" s="37"/>
      <c r="G760" s="37"/>
    </row>
    <row r="761" spans="6:7" x14ac:dyDescent="0.35">
      <c r="F761" s="37"/>
      <c r="G761" s="37"/>
    </row>
    <row r="762" spans="6:7" x14ac:dyDescent="0.35">
      <c r="F762" s="37"/>
      <c r="G762" s="37"/>
    </row>
    <row r="763" spans="6:7" x14ac:dyDescent="0.35">
      <c r="F763" s="37"/>
      <c r="G763" s="37"/>
    </row>
    <row r="764" spans="6:7" x14ac:dyDescent="0.35">
      <c r="F764" s="37"/>
      <c r="G764" s="37"/>
    </row>
    <row r="765" spans="6:7" x14ac:dyDescent="0.35">
      <c r="F765" s="37"/>
      <c r="G765" s="37"/>
    </row>
    <row r="766" spans="6:7" x14ac:dyDescent="0.35">
      <c r="F766" s="37"/>
      <c r="G766" s="37"/>
    </row>
    <row r="767" spans="6:7" x14ac:dyDescent="0.35">
      <c r="F767" s="37"/>
      <c r="G767" s="37"/>
    </row>
    <row r="768" spans="6:7" x14ac:dyDescent="0.35">
      <c r="F768" s="37"/>
      <c r="G768" s="37"/>
    </row>
    <row r="769" spans="6:7" x14ac:dyDescent="0.35">
      <c r="F769" s="37"/>
      <c r="G769" s="37"/>
    </row>
    <row r="770" spans="6:7" x14ac:dyDescent="0.35">
      <c r="F770" s="37"/>
      <c r="G770" s="37"/>
    </row>
    <row r="771" spans="6:7" x14ac:dyDescent="0.35">
      <c r="F771" s="37"/>
      <c r="G771" s="37"/>
    </row>
    <row r="772" spans="6:7" x14ac:dyDescent="0.35">
      <c r="F772" s="37"/>
      <c r="G772" s="37"/>
    </row>
    <row r="773" spans="6:7" x14ac:dyDescent="0.35">
      <c r="F773" s="37"/>
      <c r="G773" s="37"/>
    </row>
    <row r="774" spans="6:7" x14ac:dyDescent="0.35">
      <c r="F774" s="37"/>
      <c r="G774" s="37"/>
    </row>
    <row r="775" spans="6:7" x14ac:dyDescent="0.35">
      <c r="F775" s="37"/>
      <c r="G775" s="37"/>
    </row>
    <row r="776" spans="6:7" x14ac:dyDescent="0.35">
      <c r="F776" s="37"/>
      <c r="G776" s="37"/>
    </row>
    <row r="777" spans="6:7" x14ac:dyDescent="0.35">
      <c r="F777" s="37"/>
      <c r="G777" s="37"/>
    </row>
    <row r="778" spans="6:7" x14ac:dyDescent="0.35">
      <c r="F778" s="37"/>
      <c r="G778" s="37"/>
    </row>
    <row r="779" spans="6:7" x14ac:dyDescent="0.35">
      <c r="F779" s="37"/>
      <c r="G779" s="37"/>
    </row>
    <row r="780" spans="6:7" x14ac:dyDescent="0.35">
      <c r="F780" s="37"/>
      <c r="G780" s="37"/>
    </row>
    <row r="781" spans="6:7" x14ac:dyDescent="0.35">
      <c r="F781" s="37"/>
      <c r="G781" s="37"/>
    </row>
    <row r="782" spans="6:7" x14ac:dyDescent="0.35">
      <c r="F782" s="37"/>
      <c r="G782" s="37"/>
    </row>
    <row r="783" spans="6:7" x14ac:dyDescent="0.35">
      <c r="F783" s="37"/>
      <c r="G783" s="37"/>
    </row>
    <row r="784" spans="6:7" x14ac:dyDescent="0.35">
      <c r="F784" s="37"/>
      <c r="G784" s="37"/>
    </row>
    <row r="785" spans="6:7" x14ac:dyDescent="0.35">
      <c r="F785" s="37"/>
      <c r="G785" s="37"/>
    </row>
    <row r="786" spans="6:7" x14ac:dyDescent="0.35">
      <c r="F786" s="37"/>
      <c r="G786" s="37"/>
    </row>
    <row r="787" spans="6:7" x14ac:dyDescent="0.35">
      <c r="F787" s="37"/>
      <c r="G787" s="37"/>
    </row>
    <row r="788" spans="6:7" x14ac:dyDescent="0.35">
      <c r="F788" s="37"/>
      <c r="G788" s="37"/>
    </row>
    <row r="789" spans="6:7" x14ac:dyDescent="0.35">
      <c r="F789" s="37"/>
      <c r="G789" s="37"/>
    </row>
    <row r="790" spans="6:7" x14ac:dyDescent="0.35">
      <c r="F790" s="37"/>
      <c r="G790" s="37"/>
    </row>
    <row r="791" spans="6:7" x14ac:dyDescent="0.35">
      <c r="F791" s="37"/>
      <c r="G791" s="37"/>
    </row>
    <row r="792" spans="6:7" x14ac:dyDescent="0.35">
      <c r="F792" s="37"/>
      <c r="G792" s="37"/>
    </row>
    <row r="793" spans="6:7" x14ac:dyDescent="0.35">
      <c r="F793" s="37"/>
      <c r="G793" s="37"/>
    </row>
    <row r="794" spans="6:7" x14ac:dyDescent="0.35">
      <c r="F794" s="37"/>
      <c r="G794" s="37"/>
    </row>
    <row r="795" spans="6:7" x14ac:dyDescent="0.35">
      <c r="F795" s="37"/>
      <c r="G795" s="37"/>
    </row>
    <row r="796" spans="6:7" x14ac:dyDescent="0.35">
      <c r="F796" s="37"/>
      <c r="G796" s="37"/>
    </row>
    <row r="797" spans="6:7" x14ac:dyDescent="0.35">
      <c r="F797" s="37"/>
      <c r="G797" s="37"/>
    </row>
    <row r="798" spans="6:7" x14ac:dyDescent="0.35">
      <c r="F798" s="37"/>
      <c r="G798" s="37"/>
    </row>
    <row r="799" spans="6:7" x14ac:dyDescent="0.35">
      <c r="F799" s="37"/>
      <c r="G799" s="37"/>
    </row>
    <row r="800" spans="6:7" x14ac:dyDescent="0.35">
      <c r="F800" s="37"/>
      <c r="G800" s="37"/>
    </row>
    <row r="801" spans="6:7" x14ac:dyDescent="0.35">
      <c r="F801" s="37"/>
      <c r="G801" s="37"/>
    </row>
    <row r="802" spans="6:7" x14ac:dyDescent="0.35">
      <c r="F802" s="37"/>
      <c r="G802" s="37"/>
    </row>
    <row r="803" spans="6:7" x14ac:dyDescent="0.35">
      <c r="F803" s="37"/>
      <c r="G803" s="37"/>
    </row>
    <row r="804" spans="6:7" x14ac:dyDescent="0.35">
      <c r="F804" s="37"/>
      <c r="G804" s="37"/>
    </row>
    <row r="805" spans="6:7" x14ac:dyDescent="0.35">
      <c r="F805" s="37"/>
      <c r="G805" s="37"/>
    </row>
    <row r="806" spans="6:7" x14ac:dyDescent="0.35">
      <c r="F806" s="37"/>
      <c r="G806" s="37"/>
    </row>
    <row r="807" spans="6:7" x14ac:dyDescent="0.35">
      <c r="F807" s="37"/>
      <c r="G807" s="37"/>
    </row>
    <row r="808" spans="6:7" x14ac:dyDescent="0.35">
      <c r="F808" s="37"/>
      <c r="G808" s="37"/>
    </row>
    <row r="809" spans="6:7" x14ac:dyDescent="0.35">
      <c r="F809" s="37"/>
      <c r="G809" s="37"/>
    </row>
    <row r="810" spans="6:7" x14ac:dyDescent="0.35">
      <c r="F810" s="37"/>
      <c r="G810" s="37"/>
    </row>
    <row r="811" spans="6:7" x14ac:dyDescent="0.35">
      <c r="F811" s="37"/>
      <c r="G811" s="37"/>
    </row>
    <row r="812" spans="6:7" x14ac:dyDescent="0.35">
      <c r="F812" s="37"/>
      <c r="G812" s="37"/>
    </row>
    <row r="813" spans="6:7" x14ac:dyDescent="0.35">
      <c r="F813" s="37"/>
      <c r="G813" s="37"/>
    </row>
    <row r="814" spans="6:7" x14ac:dyDescent="0.35">
      <c r="F814" s="37"/>
      <c r="G814" s="37"/>
    </row>
    <row r="815" spans="6:7" x14ac:dyDescent="0.35">
      <c r="F815" s="37"/>
      <c r="G815" s="37"/>
    </row>
    <row r="816" spans="6:7" x14ac:dyDescent="0.35">
      <c r="F816" s="37"/>
      <c r="G816" s="37"/>
    </row>
    <row r="817" spans="6:7" x14ac:dyDescent="0.35">
      <c r="F817" s="37"/>
      <c r="G817" s="37"/>
    </row>
    <row r="818" spans="6:7" x14ac:dyDescent="0.35">
      <c r="F818" s="37"/>
      <c r="G818" s="37"/>
    </row>
    <row r="819" spans="6:7" x14ac:dyDescent="0.35">
      <c r="F819" s="37"/>
      <c r="G819" s="37"/>
    </row>
    <row r="820" spans="6:7" x14ac:dyDescent="0.35">
      <c r="F820" s="37"/>
      <c r="G820" s="37"/>
    </row>
    <row r="821" spans="6:7" x14ac:dyDescent="0.35">
      <c r="F821" s="37"/>
      <c r="G821" s="37"/>
    </row>
    <row r="822" spans="6:7" x14ac:dyDescent="0.35">
      <c r="F822" s="37"/>
      <c r="G822" s="37"/>
    </row>
    <row r="823" spans="6:7" x14ac:dyDescent="0.35">
      <c r="F823" s="37"/>
      <c r="G823" s="37"/>
    </row>
    <row r="824" spans="6:7" x14ac:dyDescent="0.35">
      <c r="F824" s="37"/>
      <c r="G824" s="37"/>
    </row>
    <row r="825" spans="6:7" x14ac:dyDescent="0.35">
      <c r="F825" s="37"/>
      <c r="G825" s="37"/>
    </row>
    <row r="826" spans="6:7" x14ac:dyDescent="0.35">
      <c r="F826" s="37"/>
      <c r="G826" s="37"/>
    </row>
    <row r="827" spans="6:7" x14ac:dyDescent="0.35">
      <c r="F827" s="37"/>
      <c r="G827" s="37"/>
    </row>
    <row r="828" spans="6:7" x14ac:dyDescent="0.35">
      <c r="F828" s="37"/>
      <c r="G828" s="37"/>
    </row>
    <row r="829" spans="6:7" x14ac:dyDescent="0.35">
      <c r="F829" s="37"/>
      <c r="G829" s="37"/>
    </row>
    <row r="830" spans="6:7" x14ac:dyDescent="0.35">
      <c r="F830" s="37"/>
      <c r="G830" s="37"/>
    </row>
    <row r="831" spans="6:7" x14ac:dyDescent="0.35">
      <c r="F831" s="37"/>
      <c r="G831" s="37"/>
    </row>
    <row r="832" spans="6:7" x14ac:dyDescent="0.35">
      <c r="F832" s="37"/>
      <c r="G832" s="37"/>
    </row>
    <row r="833" spans="6:7" x14ac:dyDescent="0.35">
      <c r="F833" s="37"/>
      <c r="G833" s="37"/>
    </row>
    <row r="834" spans="6:7" x14ac:dyDescent="0.35">
      <c r="F834" s="37"/>
      <c r="G834" s="37"/>
    </row>
    <row r="835" spans="6:7" x14ac:dyDescent="0.35">
      <c r="F835" s="37"/>
      <c r="G835" s="37"/>
    </row>
    <row r="836" spans="6:7" x14ac:dyDescent="0.35">
      <c r="F836" s="37"/>
      <c r="G836" s="37"/>
    </row>
    <row r="837" spans="6:7" x14ac:dyDescent="0.35">
      <c r="F837" s="37"/>
      <c r="G837" s="37"/>
    </row>
    <row r="838" spans="6:7" x14ac:dyDescent="0.35">
      <c r="F838" s="37"/>
      <c r="G838" s="37"/>
    </row>
    <row r="839" spans="6:7" x14ac:dyDescent="0.35">
      <c r="F839" s="37"/>
      <c r="G839" s="37"/>
    </row>
    <row r="840" spans="6:7" x14ac:dyDescent="0.35">
      <c r="F840" s="37"/>
      <c r="G840" s="37"/>
    </row>
    <row r="841" spans="6:7" x14ac:dyDescent="0.35">
      <c r="F841" s="37"/>
      <c r="G841" s="37"/>
    </row>
    <row r="842" spans="6:7" x14ac:dyDescent="0.35">
      <c r="F842" s="37"/>
      <c r="G842" s="37"/>
    </row>
    <row r="843" spans="6:7" x14ac:dyDescent="0.35">
      <c r="F843" s="37"/>
      <c r="G843" s="37"/>
    </row>
    <row r="844" spans="6:7" x14ac:dyDescent="0.35">
      <c r="F844" s="37"/>
      <c r="G844" s="37"/>
    </row>
    <row r="845" spans="6:7" x14ac:dyDescent="0.35">
      <c r="F845" s="37"/>
      <c r="G845" s="37"/>
    </row>
    <row r="846" spans="6:7" x14ac:dyDescent="0.35">
      <c r="F846" s="37"/>
      <c r="G846" s="37"/>
    </row>
    <row r="847" spans="6:7" x14ac:dyDescent="0.35">
      <c r="F847" s="37"/>
      <c r="G847" s="37"/>
    </row>
    <row r="848" spans="6:7" x14ac:dyDescent="0.35">
      <c r="F848" s="37"/>
      <c r="G848" s="37"/>
    </row>
    <row r="849" spans="6:7" x14ac:dyDescent="0.35">
      <c r="F849" s="37"/>
      <c r="G849" s="37"/>
    </row>
    <row r="850" spans="6:7" x14ac:dyDescent="0.35">
      <c r="F850" s="37"/>
      <c r="G850" s="37"/>
    </row>
    <row r="851" spans="6:7" x14ac:dyDescent="0.35">
      <c r="F851" s="37"/>
      <c r="G851" s="37"/>
    </row>
    <row r="852" spans="6:7" x14ac:dyDescent="0.35">
      <c r="F852" s="37"/>
      <c r="G852" s="37"/>
    </row>
    <row r="853" spans="6:7" x14ac:dyDescent="0.35">
      <c r="F853" s="37"/>
      <c r="G853" s="37"/>
    </row>
    <row r="854" spans="6:7" x14ac:dyDescent="0.35">
      <c r="F854" s="37"/>
      <c r="G854" s="37"/>
    </row>
    <row r="855" spans="6:7" x14ac:dyDescent="0.35">
      <c r="F855" s="37"/>
      <c r="G855" s="37"/>
    </row>
    <row r="856" spans="6:7" x14ac:dyDescent="0.35">
      <c r="F856" s="37"/>
      <c r="G856" s="37"/>
    </row>
    <row r="857" spans="6:7" x14ac:dyDescent="0.35">
      <c r="F857" s="37"/>
      <c r="G857" s="37"/>
    </row>
    <row r="858" spans="6:7" x14ac:dyDescent="0.35">
      <c r="F858" s="37"/>
      <c r="G858" s="37"/>
    </row>
    <row r="859" spans="6:7" x14ac:dyDescent="0.35">
      <c r="F859" s="37"/>
      <c r="G859" s="37"/>
    </row>
    <row r="860" spans="6:7" x14ac:dyDescent="0.35">
      <c r="F860" s="37"/>
      <c r="G860" s="37"/>
    </row>
    <row r="861" spans="6:7" x14ac:dyDescent="0.35">
      <c r="F861" s="37"/>
      <c r="G861" s="37"/>
    </row>
    <row r="862" spans="6:7" x14ac:dyDescent="0.35">
      <c r="F862" s="37"/>
      <c r="G862" s="37"/>
    </row>
    <row r="863" spans="6:7" x14ac:dyDescent="0.35">
      <c r="F863" s="37"/>
      <c r="G863" s="37"/>
    </row>
    <row r="864" spans="6:7" x14ac:dyDescent="0.35">
      <c r="F864" s="37"/>
      <c r="G864" s="37"/>
    </row>
    <row r="865" spans="6:7" x14ac:dyDescent="0.35">
      <c r="F865" s="37"/>
      <c r="G865" s="37"/>
    </row>
    <row r="866" spans="6:7" x14ac:dyDescent="0.35">
      <c r="F866" s="37"/>
      <c r="G866" s="37"/>
    </row>
    <row r="867" spans="6:7" x14ac:dyDescent="0.35">
      <c r="F867" s="37"/>
      <c r="G867" s="37"/>
    </row>
    <row r="868" spans="6:7" x14ac:dyDescent="0.35">
      <c r="F868" s="37"/>
      <c r="G868" s="37"/>
    </row>
    <row r="869" spans="6:7" x14ac:dyDescent="0.35">
      <c r="F869" s="37"/>
      <c r="G869" s="37"/>
    </row>
    <row r="870" spans="6:7" x14ac:dyDescent="0.35">
      <c r="F870" s="37"/>
      <c r="G870" s="37"/>
    </row>
    <row r="871" spans="6:7" x14ac:dyDescent="0.35">
      <c r="F871" s="37"/>
      <c r="G871" s="37"/>
    </row>
    <row r="872" spans="6:7" x14ac:dyDescent="0.35">
      <c r="F872" s="37"/>
      <c r="G872" s="37"/>
    </row>
    <row r="873" spans="6:7" x14ac:dyDescent="0.35">
      <c r="F873" s="37"/>
      <c r="G873" s="37"/>
    </row>
    <row r="874" spans="6:7" x14ac:dyDescent="0.35">
      <c r="F874" s="37"/>
      <c r="G874" s="37"/>
    </row>
    <row r="875" spans="6:7" x14ac:dyDescent="0.35">
      <c r="F875" s="37"/>
      <c r="G875" s="37"/>
    </row>
    <row r="876" spans="6:7" x14ac:dyDescent="0.35">
      <c r="F876" s="37"/>
      <c r="G876" s="37"/>
    </row>
    <row r="877" spans="6:7" x14ac:dyDescent="0.35">
      <c r="F877" s="37"/>
      <c r="G877" s="37"/>
    </row>
    <row r="878" spans="6:7" x14ac:dyDescent="0.35">
      <c r="F878" s="37"/>
      <c r="G878" s="37"/>
    </row>
    <row r="879" spans="6:7" x14ac:dyDescent="0.35">
      <c r="F879" s="37"/>
      <c r="G879" s="37"/>
    </row>
    <row r="880" spans="6:7" x14ac:dyDescent="0.35">
      <c r="F880" s="37"/>
      <c r="G880" s="37"/>
    </row>
    <row r="881" spans="6:7" x14ac:dyDescent="0.35">
      <c r="F881" s="37"/>
      <c r="G881" s="37"/>
    </row>
    <row r="882" spans="6:7" x14ac:dyDescent="0.35">
      <c r="F882" s="37"/>
      <c r="G882" s="37"/>
    </row>
    <row r="883" spans="6:7" x14ac:dyDescent="0.35">
      <c r="F883" s="37"/>
      <c r="G883" s="37"/>
    </row>
    <row r="884" spans="6:7" x14ac:dyDescent="0.35">
      <c r="F884" s="37"/>
      <c r="G884" s="37"/>
    </row>
    <row r="885" spans="6:7" x14ac:dyDescent="0.35">
      <c r="F885" s="37"/>
      <c r="G885" s="37"/>
    </row>
    <row r="886" spans="6:7" x14ac:dyDescent="0.35">
      <c r="F886" s="37"/>
      <c r="G886" s="37"/>
    </row>
    <row r="887" spans="6:7" x14ac:dyDescent="0.35">
      <c r="F887" s="37"/>
      <c r="G887" s="37"/>
    </row>
    <row r="888" spans="6:7" x14ac:dyDescent="0.35">
      <c r="F888" s="37"/>
      <c r="G888" s="37"/>
    </row>
    <row r="889" spans="6:7" x14ac:dyDescent="0.35">
      <c r="F889" s="37"/>
      <c r="G889" s="37"/>
    </row>
    <row r="890" spans="6:7" x14ac:dyDescent="0.35">
      <c r="F890" s="37"/>
      <c r="G890" s="37"/>
    </row>
    <row r="891" spans="6:7" x14ac:dyDescent="0.35">
      <c r="F891" s="37"/>
      <c r="G891" s="37"/>
    </row>
    <row r="892" spans="6:7" x14ac:dyDescent="0.35">
      <c r="F892" s="37"/>
      <c r="G892" s="37"/>
    </row>
    <row r="893" spans="6:7" x14ac:dyDescent="0.35">
      <c r="F893" s="37"/>
      <c r="G893" s="37"/>
    </row>
    <row r="894" spans="6:7" x14ac:dyDescent="0.35">
      <c r="F894" s="37"/>
      <c r="G894" s="37"/>
    </row>
    <row r="895" spans="6:7" x14ac:dyDescent="0.35">
      <c r="F895" s="37"/>
      <c r="G895" s="37"/>
    </row>
    <row r="896" spans="6:7" x14ac:dyDescent="0.35">
      <c r="F896" s="37"/>
      <c r="G896" s="37"/>
    </row>
    <row r="897" spans="6:7" x14ac:dyDescent="0.35">
      <c r="F897" s="37"/>
      <c r="G897" s="37"/>
    </row>
    <row r="898" spans="6:7" x14ac:dyDescent="0.35">
      <c r="F898" s="37"/>
      <c r="G898" s="37"/>
    </row>
    <row r="899" spans="6:7" x14ac:dyDescent="0.35">
      <c r="F899" s="37"/>
      <c r="G899" s="37"/>
    </row>
    <row r="900" spans="6:7" x14ac:dyDescent="0.35">
      <c r="F900" s="37"/>
      <c r="G900" s="37"/>
    </row>
    <row r="901" spans="6:7" x14ac:dyDescent="0.35">
      <c r="F901" s="37"/>
      <c r="G901" s="37"/>
    </row>
    <row r="902" spans="6:7" x14ac:dyDescent="0.35">
      <c r="F902" s="37"/>
      <c r="G902" s="37"/>
    </row>
    <row r="903" spans="6:7" x14ac:dyDescent="0.35">
      <c r="F903" s="37"/>
      <c r="G903" s="37"/>
    </row>
    <row r="904" spans="6:7" x14ac:dyDescent="0.35">
      <c r="F904" s="37"/>
      <c r="G904" s="37"/>
    </row>
    <row r="905" spans="6:7" x14ac:dyDescent="0.35">
      <c r="F905" s="37"/>
      <c r="G905" s="37"/>
    </row>
    <row r="906" spans="6:7" x14ac:dyDescent="0.35">
      <c r="F906" s="37"/>
      <c r="G906" s="37"/>
    </row>
    <row r="907" spans="6:7" x14ac:dyDescent="0.35">
      <c r="F907" s="37"/>
      <c r="G907" s="37"/>
    </row>
    <row r="908" spans="6:7" x14ac:dyDescent="0.35">
      <c r="F908" s="37"/>
      <c r="G908" s="37"/>
    </row>
    <row r="909" spans="6:7" x14ac:dyDescent="0.35">
      <c r="F909" s="37"/>
      <c r="G909" s="37"/>
    </row>
    <row r="910" spans="6:7" x14ac:dyDescent="0.35">
      <c r="F910" s="37"/>
      <c r="G910" s="37"/>
    </row>
    <row r="911" spans="6:7" x14ac:dyDescent="0.35">
      <c r="F911" s="37"/>
      <c r="G911" s="37"/>
    </row>
    <row r="912" spans="6:7" x14ac:dyDescent="0.35">
      <c r="F912" s="37"/>
      <c r="G912" s="37"/>
    </row>
    <row r="913" spans="6:7" x14ac:dyDescent="0.35">
      <c r="F913" s="37"/>
      <c r="G913" s="37"/>
    </row>
    <row r="914" spans="6:7" x14ac:dyDescent="0.35">
      <c r="F914" s="37"/>
      <c r="G914" s="37"/>
    </row>
    <row r="915" spans="6:7" x14ac:dyDescent="0.35">
      <c r="F915" s="37"/>
      <c r="G915" s="37"/>
    </row>
    <row r="916" spans="6:7" x14ac:dyDescent="0.35">
      <c r="F916" s="37"/>
      <c r="G916" s="37"/>
    </row>
    <row r="917" spans="6:7" x14ac:dyDescent="0.35">
      <c r="F917" s="37"/>
      <c r="G917" s="37"/>
    </row>
    <row r="918" spans="6:7" x14ac:dyDescent="0.35">
      <c r="F918" s="37"/>
      <c r="G918" s="37"/>
    </row>
    <row r="919" spans="6:7" x14ac:dyDescent="0.35">
      <c r="F919" s="37"/>
      <c r="G919" s="37"/>
    </row>
    <row r="920" spans="6:7" x14ac:dyDescent="0.35">
      <c r="F920" s="37"/>
      <c r="G920" s="37"/>
    </row>
    <row r="921" spans="6:7" x14ac:dyDescent="0.35">
      <c r="F921" s="37"/>
      <c r="G921" s="37"/>
    </row>
    <row r="922" spans="6:7" x14ac:dyDescent="0.35">
      <c r="F922" s="37"/>
      <c r="G922" s="37"/>
    </row>
    <row r="923" spans="6:7" x14ac:dyDescent="0.35">
      <c r="F923" s="37"/>
      <c r="G923" s="37"/>
    </row>
    <row r="924" spans="6:7" x14ac:dyDescent="0.35">
      <c r="F924" s="37"/>
      <c r="G924" s="37"/>
    </row>
    <row r="925" spans="6:7" x14ac:dyDescent="0.35">
      <c r="F925" s="37"/>
      <c r="G925" s="37"/>
    </row>
    <row r="926" spans="6:7" x14ac:dyDescent="0.35">
      <c r="F926" s="37"/>
      <c r="G926" s="37"/>
    </row>
    <row r="927" spans="6:7" x14ac:dyDescent="0.35">
      <c r="F927" s="37"/>
      <c r="G927" s="37"/>
    </row>
    <row r="928" spans="6:7" x14ac:dyDescent="0.35">
      <c r="F928" s="37"/>
      <c r="G928" s="37"/>
    </row>
    <row r="929" spans="6:7" x14ac:dyDescent="0.35">
      <c r="F929" s="37"/>
      <c r="G929" s="37"/>
    </row>
    <row r="930" spans="6:7" x14ac:dyDescent="0.35">
      <c r="F930" s="37"/>
      <c r="G930" s="37"/>
    </row>
    <row r="931" spans="6:7" x14ac:dyDescent="0.35">
      <c r="F931" s="37"/>
      <c r="G931" s="37"/>
    </row>
    <row r="932" spans="6:7" x14ac:dyDescent="0.35">
      <c r="F932" s="37"/>
      <c r="G932" s="37"/>
    </row>
    <row r="933" spans="6:7" x14ac:dyDescent="0.35">
      <c r="F933" s="37"/>
      <c r="G933" s="37"/>
    </row>
    <row r="934" spans="6:7" x14ac:dyDescent="0.35">
      <c r="F934" s="37"/>
      <c r="G934" s="37"/>
    </row>
    <row r="935" spans="6:7" x14ac:dyDescent="0.35">
      <c r="F935" s="37"/>
      <c r="G935" s="37"/>
    </row>
    <row r="936" spans="6:7" x14ac:dyDescent="0.35">
      <c r="F936" s="37"/>
      <c r="G936" s="37"/>
    </row>
    <row r="937" spans="6:7" x14ac:dyDescent="0.35">
      <c r="F937" s="37"/>
      <c r="G937" s="37"/>
    </row>
    <row r="938" spans="6:7" x14ac:dyDescent="0.35">
      <c r="F938" s="37"/>
      <c r="G938" s="37"/>
    </row>
    <row r="939" spans="6:7" x14ac:dyDescent="0.35">
      <c r="F939" s="37"/>
      <c r="G939" s="37"/>
    </row>
    <row r="940" spans="6:7" x14ac:dyDescent="0.35">
      <c r="F940" s="37"/>
      <c r="G940" s="37"/>
    </row>
    <row r="941" spans="6:7" x14ac:dyDescent="0.35">
      <c r="F941" s="37"/>
      <c r="G941" s="37"/>
    </row>
    <row r="942" spans="6:7" x14ac:dyDescent="0.35">
      <c r="F942" s="37"/>
      <c r="G942" s="37"/>
    </row>
    <row r="943" spans="6:7" x14ac:dyDescent="0.35">
      <c r="F943" s="37"/>
      <c r="G943" s="37"/>
    </row>
    <row r="944" spans="6:7" x14ac:dyDescent="0.35">
      <c r="F944" s="37"/>
      <c r="G944" s="37"/>
    </row>
    <row r="945" spans="6:7" x14ac:dyDescent="0.35">
      <c r="F945" s="37"/>
      <c r="G945" s="37"/>
    </row>
    <row r="946" spans="6:7" x14ac:dyDescent="0.35">
      <c r="F946" s="37"/>
      <c r="G946" s="37"/>
    </row>
    <row r="947" spans="6:7" x14ac:dyDescent="0.35">
      <c r="F947" s="37"/>
      <c r="G947" s="37"/>
    </row>
    <row r="948" spans="6:7" x14ac:dyDescent="0.35">
      <c r="F948" s="37"/>
      <c r="G948" s="37"/>
    </row>
    <row r="949" spans="6:7" x14ac:dyDescent="0.35">
      <c r="F949" s="37"/>
      <c r="G949" s="37"/>
    </row>
    <row r="950" spans="6:7" x14ac:dyDescent="0.35">
      <c r="F950" s="37"/>
      <c r="G950" s="37"/>
    </row>
    <row r="951" spans="6:7" x14ac:dyDescent="0.35">
      <c r="F951" s="37"/>
      <c r="G951" s="37"/>
    </row>
    <row r="952" spans="6:7" x14ac:dyDescent="0.35">
      <c r="F952" s="37"/>
      <c r="G952" s="37"/>
    </row>
    <row r="953" spans="6:7" x14ac:dyDescent="0.35">
      <c r="F953" s="37"/>
      <c r="G953" s="37"/>
    </row>
    <row r="954" spans="6:7" x14ac:dyDescent="0.35">
      <c r="F954" s="37"/>
      <c r="G954" s="37"/>
    </row>
    <row r="955" spans="6:7" x14ac:dyDescent="0.35">
      <c r="F955" s="37"/>
      <c r="G955" s="37"/>
    </row>
    <row r="956" spans="6:7" x14ac:dyDescent="0.35">
      <c r="F956" s="37"/>
      <c r="G956" s="37"/>
    </row>
    <row r="957" spans="6:7" x14ac:dyDescent="0.35">
      <c r="F957" s="37"/>
      <c r="G957" s="37"/>
    </row>
    <row r="958" spans="6:7" x14ac:dyDescent="0.35">
      <c r="F958" s="37"/>
      <c r="G958" s="37"/>
    </row>
    <row r="959" spans="6:7" x14ac:dyDescent="0.35">
      <c r="F959" s="37"/>
      <c r="G959" s="37"/>
    </row>
    <row r="960" spans="6:7" x14ac:dyDescent="0.35">
      <c r="F960" s="37"/>
      <c r="G960" s="37"/>
    </row>
    <row r="961" spans="6:7" x14ac:dyDescent="0.35">
      <c r="F961" s="37"/>
      <c r="G961" s="37"/>
    </row>
    <row r="962" spans="6:7" x14ac:dyDescent="0.35">
      <c r="F962" s="37"/>
      <c r="G962" s="37"/>
    </row>
    <row r="963" spans="6:7" x14ac:dyDescent="0.35">
      <c r="F963" s="37"/>
      <c r="G963" s="37"/>
    </row>
    <row r="964" spans="6:7" x14ac:dyDescent="0.35">
      <c r="F964" s="37"/>
      <c r="G964" s="37"/>
    </row>
    <row r="965" spans="6:7" x14ac:dyDescent="0.35">
      <c r="F965" s="37"/>
      <c r="G965" s="37"/>
    </row>
    <row r="966" spans="6:7" x14ac:dyDescent="0.35">
      <c r="F966" s="37"/>
      <c r="G966" s="37"/>
    </row>
    <row r="967" spans="6:7" x14ac:dyDescent="0.35">
      <c r="F967" s="37"/>
      <c r="G967" s="37"/>
    </row>
    <row r="968" spans="6:7" x14ac:dyDescent="0.35">
      <c r="F968" s="37"/>
      <c r="G968" s="37"/>
    </row>
    <row r="969" spans="6:7" x14ac:dyDescent="0.35">
      <c r="F969" s="37"/>
      <c r="G969" s="37"/>
    </row>
    <row r="970" spans="6:7" x14ac:dyDescent="0.35">
      <c r="F970" s="37"/>
      <c r="G970" s="37"/>
    </row>
    <row r="971" spans="6:7" x14ac:dyDescent="0.35">
      <c r="F971" s="37"/>
      <c r="G971" s="37"/>
    </row>
    <row r="972" spans="6:7" x14ac:dyDescent="0.35">
      <c r="F972" s="37"/>
      <c r="G972" s="37"/>
    </row>
    <row r="973" spans="6:7" x14ac:dyDescent="0.35">
      <c r="F973" s="37"/>
      <c r="G973" s="37"/>
    </row>
    <row r="974" spans="6:7" x14ac:dyDescent="0.35">
      <c r="F974" s="37"/>
      <c r="G974" s="37"/>
    </row>
    <row r="975" spans="6:7" x14ac:dyDescent="0.35">
      <c r="F975" s="37"/>
      <c r="G975" s="37"/>
    </row>
    <row r="976" spans="6:7" x14ac:dyDescent="0.35">
      <c r="F976" s="37"/>
      <c r="G976" s="37"/>
    </row>
    <row r="977" spans="6:7" x14ac:dyDescent="0.35">
      <c r="F977" s="37"/>
      <c r="G977" s="37"/>
    </row>
    <row r="978" spans="6:7" x14ac:dyDescent="0.35">
      <c r="F978" s="37"/>
      <c r="G978" s="37"/>
    </row>
    <row r="979" spans="6:7" x14ac:dyDescent="0.35">
      <c r="F979" s="37"/>
      <c r="G979" s="37"/>
    </row>
    <row r="980" spans="6:7" x14ac:dyDescent="0.35">
      <c r="F980" s="37"/>
      <c r="G980" s="37"/>
    </row>
    <row r="981" spans="6:7" x14ac:dyDescent="0.35">
      <c r="F981" s="37"/>
      <c r="G981" s="37"/>
    </row>
    <row r="982" spans="6:7" x14ac:dyDescent="0.35">
      <c r="F982" s="37"/>
      <c r="G982" s="37"/>
    </row>
    <row r="983" spans="6:7" x14ac:dyDescent="0.35">
      <c r="F983" s="37"/>
      <c r="G983" s="37"/>
    </row>
    <row r="984" spans="6:7" x14ac:dyDescent="0.35">
      <c r="F984" s="37"/>
      <c r="G984" s="37"/>
    </row>
    <row r="985" spans="6:7" x14ac:dyDescent="0.35">
      <c r="F985" s="37"/>
      <c r="G985" s="37"/>
    </row>
    <row r="986" spans="6:7" x14ac:dyDescent="0.35">
      <c r="F986" s="37"/>
      <c r="G986" s="37"/>
    </row>
    <row r="987" spans="6:7" x14ac:dyDescent="0.35">
      <c r="F987" s="37"/>
      <c r="G987" s="37"/>
    </row>
    <row r="988" spans="6:7" x14ac:dyDescent="0.35">
      <c r="F988" s="37"/>
      <c r="G988" s="37"/>
    </row>
    <row r="989" spans="6:7" x14ac:dyDescent="0.35">
      <c r="F989" s="37"/>
      <c r="G989" s="37"/>
    </row>
    <row r="990" spans="6:7" x14ac:dyDescent="0.35">
      <c r="F990" s="37"/>
      <c r="G990" s="37"/>
    </row>
    <row r="991" spans="6:7" x14ac:dyDescent="0.35">
      <c r="F991" s="37"/>
      <c r="G991" s="37"/>
    </row>
    <row r="992" spans="6:7" x14ac:dyDescent="0.35">
      <c r="F992" s="37"/>
      <c r="G992" s="37"/>
    </row>
    <row r="993" spans="6:7" x14ac:dyDescent="0.35">
      <c r="F993" s="37"/>
      <c r="G993" s="37"/>
    </row>
    <row r="994" spans="6:7" x14ac:dyDescent="0.35">
      <c r="F994" s="37"/>
      <c r="G994" s="37"/>
    </row>
    <row r="995" spans="6:7" x14ac:dyDescent="0.35">
      <c r="F995" s="37"/>
      <c r="G995" s="37"/>
    </row>
    <row r="996" spans="6:7" x14ac:dyDescent="0.35">
      <c r="F996" s="37"/>
      <c r="G996" s="37"/>
    </row>
    <row r="997" spans="6:7" x14ac:dyDescent="0.35">
      <c r="F997" s="37"/>
      <c r="G997" s="37"/>
    </row>
    <row r="998" spans="6:7" x14ac:dyDescent="0.35">
      <c r="F998" s="37"/>
      <c r="G998" s="37"/>
    </row>
    <row r="999" spans="6:7" x14ac:dyDescent="0.35">
      <c r="F999" s="37"/>
      <c r="G999" s="37"/>
    </row>
    <row r="1000" spans="6:7" x14ac:dyDescent="0.35">
      <c r="F1000" s="37"/>
      <c r="G1000" s="37"/>
    </row>
    <row r="1001" spans="6:7" x14ac:dyDescent="0.35">
      <c r="F1001" s="37"/>
      <c r="G1001" s="37"/>
    </row>
    <row r="1002" spans="6:7" x14ac:dyDescent="0.35">
      <c r="F1002" s="37"/>
      <c r="G1002" s="37"/>
    </row>
    <row r="1003" spans="6:7" x14ac:dyDescent="0.35">
      <c r="F1003" s="37"/>
      <c r="G1003" s="37"/>
    </row>
    <row r="1004" spans="6:7" x14ac:dyDescent="0.35">
      <c r="F1004" s="37"/>
      <c r="G1004" s="37"/>
    </row>
    <row r="1005" spans="6:7" x14ac:dyDescent="0.35">
      <c r="F1005" s="37"/>
      <c r="G1005" s="37"/>
    </row>
    <row r="1006" spans="6:7" x14ac:dyDescent="0.35">
      <c r="F1006" s="37"/>
      <c r="G1006" s="37"/>
    </row>
    <row r="1007" spans="6:7" x14ac:dyDescent="0.35">
      <c r="F1007" s="37"/>
      <c r="G1007" s="37"/>
    </row>
    <row r="1008" spans="6:7" x14ac:dyDescent="0.35">
      <c r="F1008" s="37"/>
      <c r="G1008" s="37"/>
    </row>
    <row r="1009" spans="6:7" x14ac:dyDescent="0.35">
      <c r="F1009" s="37"/>
      <c r="G1009" s="37"/>
    </row>
    <row r="1010" spans="6:7" x14ac:dyDescent="0.35">
      <c r="F1010" s="37"/>
      <c r="G1010" s="37"/>
    </row>
    <row r="1011" spans="6:7" x14ac:dyDescent="0.35">
      <c r="F1011" s="37"/>
      <c r="G1011" s="37"/>
    </row>
    <row r="1012" spans="6:7" x14ac:dyDescent="0.35">
      <c r="F1012" s="37"/>
      <c r="G1012" s="37"/>
    </row>
    <row r="1013" spans="6:7" x14ac:dyDescent="0.35">
      <c r="F1013" s="37"/>
      <c r="G1013" s="37"/>
    </row>
    <row r="1014" spans="6:7" x14ac:dyDescent="0.35">
      <c r="F1014" s="37"/>
      <c r="G1014" s="37"/>
    </row>
    <row r="1015" spans="6:7" x14ac:dyDescent="0.35">
      <c r="F1015" s="37"/>
      <c r="G1015" s="37"/>
    </row>
    <row r="1016" spans="6:7" x14ac:dyDescent="0.35">
      <c r="F1016" s="37"/>
      <c r="G1016" s="37"/>
    </row>
    <row r="1017" spans="6:7" x14ac:dyDescent="0.35">
      <c r="F1017" s="37"/>
      <c r="G1017" s="37"/>
    </row>
    <row r="1018" spans="6:7" x14ac:dyDescent="0.35">
      <c r="F1018" s="37"/>
      <c r="G1018" s="37"/>
    </row>
    <row r="1019" spans="6:7" x14ac:dyDescent="0.35">
      <c r="F1019" s="37"/>
      <c r="G1019" s="37"/>
    </row>
    <row r="1020" spans="6:7" x14ac:dyDescent="0.35">
      <c r="F1020" s="37"/>
      <c r="G1020" s="37"/>
    </row>
    <row r="1021" spans="6:7" x14ac:dyDescent="0.35">
      <c r="F1021" s="37"/>
      <c r="G1021" s="37"/>
    </row>
    <row r="1022" spans="6:7" x14ac:dyDescent="0.35">
      <c r="F1022" s="37"/>
      <c r="G1022" s="37"/>
    </row>
    <row r="1023" spans="6:7" x14ac:dyDescent="0.35">
      <c r="F1023" s="37"/>
      <c r="G1023" s="37"/>
    </row>
    <row r="1024" spans="6:7" x14ac:dyDescent="0.35">
      <c r="F1024" s="37"/>
      <c r="G1024" s="37"/>
    </row>
    <row r="1025" spans="6:7" x14ac:dyDescent="0.35">
      <c r="F1025" s="37"/>
      <c r="G1025" s="37"/>
    </row>
    <row r="1026" spans="6:7" x14ac:dyDescent="0.35">
      <c r="F1026" s="37"/>
      <c r="G1026" s="37"/>
    </row>
    <row r="1027" spans="6:7" x14ac:dyDescent="0.35">
      <c r="F1027" s="37"/>
      <c r="G1027" s="37"/>
    </row>
    <row r="1028" spans="6:7" x14ac:dyDescent="0.35">
      <c r="F1028" s="37"/>
      <c r="G1028" s="37"/>
    </row>
    <row r="1029" spans="6:7" x14ac:dyDescent="0.35">
      <c r="F1029" s="37"/>
      <c r="G1029" s="37"/>
    </row>
    <row r="1030" spans="6:7" x14ac:dyDescent="0.35">
      <c r="F1030" s="37"/>
      <c r="G1030" s="37"/>
    </row>
    <row r="1031" spans="6:7" x14ac:dyDescent="0.35">
      <c r="F1031" s="37"/>
      <c r="G1031" s="37"/>
    </row>
    <row r="1032" spans="6:7" x14ac:dyDescent="0.35">
      <c r="F1032" s="37"/>
      <c r="G1032" s="37"/>
    </row>
    <row r="1033" spans="6:7" x14ac:dyDescent="0.35">
      <c r="F1033" s="37"/>
      <c r="G1033" s="37"/>
    </row>
    <row r="1034" spans="6:7" x14ac:dyDescent="0.35">
      <c r="F1034" s="37"/>
      <c r="G1034" s="37"/>
    </row>
    <row r="1035" spans="6:7" x14ac:dyDescent="0.35">
      <c r="F1035" s="37"/>
      <c r="G1035" s="37"/>
    </row>
    <row r="1036" spans="6:7" x14ac:dyDescent="0.35">
      <c r="F1036" s="37"/>
      <c r="G1036" s="37"/>
    </row>
    <row r="1037" spans="6:7" x14ac:dyDescent="0.35">
      <c r="F1037" s="37"/>
      <c r="G1037" s="37"/>
    </row>
    <row r="1038" spans="6:7" x14ac:dyDescent="0.35">
      <c r="F1038" s="37"/>
      <c r="G1038" s="37"/>
    </row>
    <row r="1039" spans="6:7" x14ac:dyDescent="0.35">
      <c r="F1039" s="37"/>
      <c r="G1039" s="37"/>
    </row>
    <row r="1040" spans="6:7" x14ac:dyDescent="0.35">
      <c r="F1040" s="37"/>
      <c r="G1040" s="37"/>
    </row>
    <row r="1041" spans="6:7" x14ac:dyDescent="0.35">
      <c r="F1041" s="37"/>
      <c r="G1041" s="37"/>
    </row>
    <row r="1042" spans="6:7" x14ac:dyDescent="0.35">
      <c r="F1042" s="37"/>
      <c r="G1042" s="37"/>
    </row>
    <row r="1043" spans="6:7" x14ac:dyDescent="0.35">
      <c r="F1043" s="37"/>
      <c r="G1043" s="37"/>
    </row>
    <row r="1044" spans="6:7" x14ac:dyDescent="0.35">
      <c r="F1044" s="37"/>
      <c r="G1044" s="37"/>
    </row>
    <row r="1045" spans="6:7" x14ac:dyDescent="0.35">
      <c r="F1045" s="37"/>
      <c r="G1045" s="37"/>
    </row>
    <row r="1046" spans="6:7" x14ac:dyDescent="0.35">
      <c r="F1046" s="37"/>
      <c r="G1046" s="37"/>
    </row>
    <row r="1047" spans="6:7" x14ac:dyDescent="0.35">
      <c r="F1047" s="37"/>
      <c r="G1047" s="37"/>
    </row>
    <row r="1048" spans="6:7" x14ac:dyDescent="0.35">
      <c r="F1048" s="37"/>
      <c r="G1048" s="37"/>
    </row>
    <row r="1049" spans="6:7" x14ac:dyDescent="0.35">
      <c r="F1049" s="37"/>
      <c r="G1049" s="37"/>
    </row>
    <row r="1050" spans="6:7" x14ac:dyDescent="0.35">
      <c r="F1050" s="37"/>
      <c r="G1050" s="37"/>
    </row>
    <row r="1051" spans="6:7" x14ac:dyDescent="0.35">
      <c r="F1051" s="37"/>
      <c r="G1051" s="37"/>
    </row>
    <row r="1052" spans="6:7" x14ac:dyDescent="0.35">
      <c r="F1052" s="37"/>
      <c r="G1052" s="37"/>
    </row>
    <row r="1053" spans="6:7" x14ac:dyDescent="0.35">
      <c r="F1053" s="37"/>
      <c r="G1053" s="37"/>
    </row>
    <row r="1054" spans="6:7" x14ac:dyDescent="0.35">
      <c r="F1054" s="37"/>
      <c r="G1054" s="37"/>
    </row>
    <row r="1055" spans="6:7" x14ac:dyDescent="0.35">
      <c r="F1055" s="37"/>
      <c r="G1055" s="37"/>
    </row>
    <row r="1056" spans="6:7" x14ac:dyDescent="0.35">
      <c r="F1056" s="37"/>
      <c r="G1056" s="37"/>
    </row>
    <row r="1057" spans="6:7" x14ac:dyDescent="0.35">
      <c r="F1057" s="37"/>
      <c r="G1057" s="37"/>
    </row>
    <row r="1058" spans="6:7" x14ac:dyDescent="0.35">
      <c r="F1058" s="37"/>
      <c r="G1058" s="37"/>
    </row>
    <row r="1059" spans="6:7" x14ac:dyDescent="0.35">
      <c r="F1059" s="37"/>
      <c r="G1059" s="37"/>
    </row>
    <row r="1060" spans="6:7" x14ac:dyDescent="0.35">
      <c r="F1060" s="37"/>
      <c r="G1060" s="37"/>
    </row>
    <row r="1061" spans="6:7" x14ac:dyDescent="0.35">
      <c r="F1061" s="37"/>
      <c r="G1061" s="37"/>
    </row>
    <row r="1062" spans="6:7" x14ac:dyDescent="0.35">
      <c r="F1062" s="37"/>
      <c r="G1062" s="37"/>
    </row>
    <row r="1063" spans="6:7" x14ac:dyDescent="0.35">
      <c r="F1063" s="37"/>
      <c r="G1063" s="37"/>
    </row>
    <row r="1064" spans="6:7" x14ac:dyDescent="0.35">
      <c r="F1064" s="37"/>
      <c r="G1064" s="37"/>
    </row>
    <row r="1065" spans="6:7" x14ac:dyDescent="0.35">
      <c r="F1065" s="37"/>
      <c r="G1065" s="37"/>
    </row>
    <row r="1066" spans="6:7" x14ac:dyDescent="0.35">
      <c r="F1066" s="37"/>
      <c r="G1066" s="37"/>
    </row>
    <row r="1067" spans="6:7" x14ac:dyDescent="0.35">
      <c r="F1067" s="37"/>
      <c r="G1067" s="37"/>
    </row>
    <row r="1068" spans="6:7" x14ac:dyDescent="0.35">
      <c r="F1068" s="37"/>
      <c r="G1068" s="37"/>
    </row>
    <row r="1069" spans="6:7" x14ac:dyDescent="0.35">
      <c r="F1069" s="37"/>
      <c r="G1069" s="37"/>
    </row>
    <row r="1070" spans="6:7" x14ac:dyDescent="0.35">
      <c r="F1070" s="37"/>
      <c r="G1070" s="37"/>
    </row>
    <row r="1071" spans="6:7" x14ac:dyDescent="0.35">
      <c r="F1071" s="37"/>
      <c r="G1071" s="37"/>
    </row>
    <row r="1072" spans="6:7" x14ac:dyDescent="0.35">
      <c r="F1072" s="37"/>
      <c r="G1072" s="37"/>
    </row>
    <row r="1073" spans="6:7" x14ac:dyDescent="0.35">
      <c r="F1073" s="37"/>
      <c r="G1073" s="37"/>
    </row>
    <row r="1074" spans="6:7" x14ac:dyDescent="0.35">
      <c r="F1074" s="37"/>
      <c r="G1074" s="37"/>
    </row>
    <row r="1075" spans="6:7" x14ac:dyDescent="0.35">
      <c r="F1075" s="37"/>
      <c r="G1075" s="37"/>
    </row>
    <row r="1076" spans="6:7" x14ac:dyDescent="0.35">
      <c r="F1076" s="37"/>
      <c r="G1076" s="37"/>
    </row>
    <row r="1077" spans="6:7" x14ac:dyDescent="0.35">
      <c r="F1077" s="37"/>
      <c r="G1077" s="37"/>
    </row>
    <row r="1078" spans="6:7" x14ac:dyDescent="0.35">
      <c r="F1078" s="37"/>
      <c r="G1078" s="37"/>
    </row>
    <row r="1079" spans="6:7" x14ac:dyDescent="0.35">
      <c r="F1079" s="37"/>
      <c r="G1079" s="37"/>
    </row>
    <row r="1080" spans="6:7" x14ac:dyDescent="0.35">
      <c r="F1080" s="37"/>
      <c r="G1080" s="37"/>
    </row>
    <row r="1081" spans="6:7" x14ac:dyDescent="0.35">
      <c r="F1081" s="37"/>
      <c r="G1081" s="37"/>
    </row>
    <row r="1082" spans="6:7" x14ac:dyDescent="0.35">
      <c r="F1082" s="37"/>
      <c r="G1082" s="37"/>
    </row>
    <row r="1083" spans="6:7" x14ac:dyDescent="0.35">
      <c r="F1083" s="37"/>
      <c r="G1083" s="37"/>
    </row>
    <row r="1084" spans="6:7" x14ac:dyDescent="0.35">
      <c r="F1084" s="37"/>
      <c r="G1084" s="37"/>
    </row>
    <row r="1085" spans="6:7" x14ac:dyDescent="0.35">
      <c r="F1085" s="37"/>
      <c r="G1085" s="37"/>
    </row>
    <row r="1086" spans="6:7" x14ac:dyDescent="0.35">
      <c r="F1086" s="37"/>
      <c r="G1086" s="37"/>
    </row>
    <row r="1087" spans="6:7" x14ac:dyDescent="0.35">
      <c r="F1087" s="37"/>
      <c r="G1087" s="37"/>
    </row>
    <row r="1088" spans="6:7" x14ac:dyDescent="0.35">
      <c r="F1088" s="37"/>
      <c r="G1088" s="37"/>
    </row>
    <row r="1089" spans="6:7" x14ac:dyDescent="0.35">
      <c r="F1089" s="37"/>
      <c r="G1089" s="37"/>
    </row>
    <row r="1090" spans="6:7" x14ac:dyDescent="0.35">
      <c r="F1090" s="37"/>
      <c r="G1090" s="37"/>
    </row>
    <row r="1091" spans="6:7" x14ac:dyDescent="0.35">
      <c r="F1091" s="37"/>
      <c r="G1091" s="37"/>
    </row>
    <row r="1092" spans="6:7" x14ac:dyDescent="0.35">
      <c r="F1092" s="37"/>
      <c r="G1092" s="37"/>
    </row>
    <row r="1093" spans="6:7" x14ac:dyDescent="0.35">
      <c r="F1093" s="37"/>
      <c r="G1093" s="37"/>
    </row>
    <row r="1094" spans="6:7" x14ac:dyDescent="0.35">
      <c r="F1094" s="37"/>
      <c r="G1094" s="37"/>
    </row>
    <row r="1095" spans="6:7" x14ac:dyDescent="0.35">
      <c r="F1095" s="37"/>
      <c r="G1095" s="37"/>
    </row>
    <row r="1096" spans="6:7" x14ac:dyDescent="0.35">
      <c r="F1096" s="37"/>
      <c r="G1096" s="37"/>
    </row>
    <row r="1097" spans="6:7" x14ac:dyDescent="0.35">
      <c r="F1097" s="37"/>
      <c r="G1097" s="37"/>
    </row>
    <row r="1098" spans="6:7" x14ac:dyDescent="0.35">
      <c r="F1098" s="37"/>
      <c r="G1098" s="37"/>
    </row>
    <row r="1099" spans="6:7" x14ac:dyDescent="0.35">
      <c r="F1099" s="37"/>
      <c r="G1099" s="37"/>
    </row>
    <row r="1100" spans="6:7" x14ac:dyDescent="0.35">
      <c r="F1100" s="37"/>
      <c r="G1100" s="37"/>
    </row>
    <row r="1101" spans="6:7" x14ac:dyDescent="0.35">
      <c r="F1101" s="37"/>
      <c r="G1101" s="37"/>
    </row>
    <row r="1102" spans="6:7" x14ac:dyDescent="0.35">
      <c r="F1102" s="37"/>
      <c r="G1102" s="37"/>
    </row>
    <row r="1103" spans="6:7" x14ac:dyDescent="0.35">
      <c r="F1103" s="37"/>
      <c r="G1103" s="37"/>
    </row>
    <row r="1104" spans="6:7" x14ac:dyDescent="0.35">
      <c r="F1104" s="37"/>
      <c r="G1104" s="37"/>
    </row>
    <row r="1105" spans="6:7" x14ac:dyDescent="0.35">
      <c r="F1105" s="37"/>
      <c r="G1105" s="37"/>
    </row>
    <row r="1106" spans="6:7" x14ac:dyDescent="0.35">
      <c r="F1106" s="37"/>
      <c r="G1106" s="37"/>
    </row>
    <row r="1107" spans="6:7" x14ac:dyDescent="0.35">
      <c r="F1107" s="37"/>
      <c r="G1107" s="37"/>
    </row>
    <row r="1108" spans="6:7" x14ac:dyDescent="0.35">
      <c r="F1108" s="37"/>
      <c r="G1108" s="37"/>
    </row>
    <row r="1109" spans="6:7" x14ac:dyDescent="0.35">
      <c r="F1109" s="37"/>
      <c r="G1109" s="37"/>
    </row>
    <row r="1110" spans="6:7" x14ac:dyDescent="0.35">
      <c r="F1110" s="37"/>
      <c r="G1110" s="37"/>
    </row>
    <row r="1111" spans="6:7" x14ac:dyDescent="0.35">
      <c r="F1111" s="37"/>
      <c r="G1111" s="37"/>
    </row>
    <row r="1112" spans="6:7" x14ac:dyDescent="0.35">
      <c r="F1112" s="37"/>
      <c r="G1112" s="37"/>
    </row>
    <row r="1113" spans="6:7" x14ac:dyDescent="0.35">
      <c r="F1113" s="37"/>
      <c r="G1113" s="37"/>
    </row>
    <row r="1114" spans="6:7" x14ac:dyDescent="0.35">
      <c r="F1114" s="37"/>
      <c r="G1114" s="37"/>
    </row>
    <row r="1115" spans="6:7" x14ac:dyDescent="0.35">
      <c r="F1115" s="37"/>
      <c r="G1115" s="37"/>
    </row>
    <row r="1116" spans="6:7" x14ac:dyDescent="0.35">
      <c r="F1116" s="37"/>
      <c r="G1116" s="37"/>
    </row>
    <row r="1117" spans="6:7" x14ac:dyDescent="0.35">
      <c r="F1117" s="37"/>
      <c r="G1117" s="37"/>
    </row>
    <row r="1118" spans="6:7" x14ac:dyDescent="0.35">
      <c r="F1118" s="37"/>
      <c r="G1118" s="37"/>
    </row>
    <row r="1119" spans="6:7" x14ac:dyDescent="0.35">
      <c r="F1119" s="37"/>
      <c r="G1119" s="37"/>
    </row>
    <row r="1120" spans="6:7" x14ac:dyDescent="0.35">
      <c r="F1120" s="37"/>
      <c r="G1120" s="37"/>
    </row>
    <row r="1121" spans="6:7" x14ac:dyDescent="0.35">
      <c r="F1121" s="37"/>
      <c r="G1121" s="37"/>
    </row>
    <row r="1122" spans="6:7" x14ac:dyDescent="0.35">
      <c r="F1122" s="37"/>
      <c r="G1122" s="37"/>
    </row>
    <row r="1123" spans="6:7" x14ac:dyDescent="0.35">
      <c r="F1123" s="37"/>
      <c r="G1123" s="37"/>
    </row>
    <row r="1124" spans="6:7" x14ac:dyDescent="0.35">
      <c r="F1124" s="37"/>
      <c r="G1124" s="37"/>
    </row>
    <row r="1125" spans="6:7" x14ac:dyDescent="0.35">
      <c r="F1125" s="37"/>
      <c r="G1125" s="37"/>
    </row>
    <row r="1126" spans="6:7" x14ac:dyDescent="0.35">
      <c r="F1126" s="37"/>
      <c r="G1126" s="37"/>
    </row>
    <row r="1127" spans="6:7" x14ac:dyDescent="0.35">
      <c r="F1127" s="37"/>
      <c r="G1127" s="37"/>
    </row>
    <row r="1128" spans="6:7" x14ac:dyDescent="0.35">
      <c r="F1128" s="37"/>
      <c r="G1128" s="37"/>
    </row>
    <row r="1129" spans="6:7" x14ac:dyDescent="0.35">
      <c r="F1129" s="37"/>
      <c r="G1129" s="37"/>
    </row>
    <row r="1130" spans="6:7" x14ac:dyDescent="0.35">
      <c r="F1130" s="37"/>
      <c r="G1130" s="37"/>
    </row>
    <row r="1131" spans="6:7" x14ac:dyDescent="0.35">
      <c r="F1131" s="37"/>
      <c r="G1131" s="37"/>
    </row>
    <row r="1132" spans="6:7" x14ac:dyDescent="0.35">
      <c r="F1132" s="37"/>
      <c r="G1132" s="37"/>
    </row>
    <row r="1133" spans="6:7" x14ac:dyDescent="0.35">
      <c r="F1133" s="37"/>
      <c r="G1133" s="37"/>
    </row>
    <row r="1134" spans="6:7" x14ac:dyDescent="0.35">
      <c r="F1134" s="37"/>
      <c r="G1134" s="37"/>
    </row>
    <row r="1135" spans="6:7" x14ac:dyDescent="0.35">
      <c r="F1135" s="37"/>
      <c r="G1135" s="37"/>
    </row>
    <row r="1136" spans="6:7" x14ac:dyDescent="0.35">
      <c r="F1136" s="37"/>
      <c r="G1136" s="37"/>
    </row>
    <row r="1137" spans="6:7" x14ac:dyDescent="0.35">
      <c r="F1137" s="37"/>
      <c r="G1137" s="37"/>
    </row>
    <row r="1138" spans="6:7" x14ac:dyDescent="0.35">
      <c r="F1138" s="37"/>
      <c r="G1138" s="37"/>
    </row>
    <row r="1139" spans="6:7" x14ac:dyDescent="0.35">
      <c r="F1139" s="37"/>
      <c r="G1139" s="37"/>
    </row>
    <row r="1140" spans="6:7" x14ac:dyDescent="0.35">
      <c r="F1140" s="37"/>
      <c r="G1140" s="37"/>
    </row>
    <row r="1141" spans="6:7" x14ac:dyDescent="0.35">
      <c r="F1141" s="37"/>
      <c r="G1141" s="37"/>
    </row>
    <row r="1142" spans="6:7" x14ac:dyDescent="0.35">
      <c r="F1142" s="37"/>
      <c r="G1142" s="37"/>
    </row>
    <row r="1143" spans="6:7" x14ac:dyDescent="0.35">
      <c r="F1143" s="37"/>
      <c r="G1143" s="37"/>
    </row>
    <row r="1144" spans="6:7" x14ac:dyDescent="0.35">
      <c r="F1144" s="37"/>
      <c r="G1144" s="37"/>
    </row>
    <row r="1145" spans="6:7" x14ac:dyDescent="0.35">
      <c r="F1145" s="37"/>
      <c r="G1145" s="37"/>
    </row>
    <row r="1146" spans="6:7" x14ac:dyDescent="0.35">
      <c r="F1146" s="37"/>
      <c r="G1146" s="37"/>
    </row>
    <row r="1147" spans="6:7" x14ac:dyDescent="0.35">
      <c r="F1147" s="37"/>
      <c r="G1147" s="37"/>
    </row>
    <row r="1148" spans="6:7" x14ac:dyDescent="0.35">
      <c r="F1148" s="37"/>
      <c r="G1148" s="37"/>
    </row>
    <row r="1149" spans="6:7" x14ac:dyDescent="0.35">
      <c r="F1149" s="37"/>
      <c r="G1149" s="37"/>
    </row>
    <row r="1150" spans="6:7" x14ac:dyDescent="0.35">
      <c r="F1150" s="37"/>
      <c r="G1150" s="37"/>
    </row>
    <row r="1151" spans="6:7" x14ac:dyDescent="0.35">
      <c r="F1151" s="37"/>
      <c r="G1151" s="37"/>
    </row>
    <row r="1152" spans="6:7" x14ac:dyDescent="0.35">
      <c r="F1152" s="37"/>
      <c r="G1152" s="37"/>
    </row>
    <row r="1153" spans="6:7" x14ac:dyDescent="0.35">
      <c r="F1153" s="37"/>
      <c r="G1153" s="37"/>
    </row>
    <row r="1154" spans="6:7" x14ac:dyDescent="0.35">
      <c r="F1154" s="37"/>
      <c r="G1154" s="37"/>
    </row>
    <row r="1155" spans="6:7" x14ac:dyDescent="0.35">
      <c r="F1155" s="37"/>
      <c r="G1155" s="37"/>
    </row>
    <row r="1156" spans="6:7" x14ac:dyDescent="0.35">
      <c r="F1156" s="37"/>
      <c r="G1156" s="37"/>
    </row>
    <row r="1157" spans="6:7" x14ac:dyDescent="0.35">
      <c r="F1157" s="37"/>
      <c r="G1157" s="37"/>
    </row>
    <row r="1158" spans="6:7" x14ac:dyDescent="0.35">
      <c r="F1158" s="37"/>
      <c r="G1158" s="37"/>
    </row>
    <row r="1159" spans="6:7" x14ac:dyDescent="0.35">
      <c r="F1159" s="37"/>
      <c r="G1159" s="37"/>
    </row>
    <row r="1160" spans="6:7" x14ac:dyDescent="0.35">
      <c r="F1160" s="37"/>
      <c r="G1160" s="37"/>
    </row>
    <row r="1161" spans="6:7" x14ac:dyDescent="0.35">
      <c r="F1161" s="37"/>
      <c r="G1161" s="37"/>
    </row>
    <row r="1162" spans="6:7" x14ac:dyDescent="0.35">
      <c r="F1162" s="37"/>
      <c r="G1162" s="37"/>
    </row>
    <row r="1163" spans="6:7" x14ac:dyDescent="0.35">
      <c r="F1163" s="37"/>
      <c r="G1163" s="37"/>
    </row>
    <row r="1164" spans="6:7" x14ac:dyDescent="0.35">
      <c r="F1164" s="37"/>
      <c r="G1164" s="37"/>
    </row>
    <row r="1165" spans="6:7" x14ac:dyDescent="0.35">
      <c r="F1165" s="37"/>
      <c r="G1165" s="37"/>
    </row>
    <row r="1166" spans="6:7" x14ac:dyDescent="0.35">
      <c r="F1166" s="37"/>
      <c r="G1166" s="37"/>
    </row>
    <row r="1167" spans="6:7" x14ac:dyDescent="0.35">
      <c r="F1167" s="37"/>
      <c r="G1167" s="37"/>
    </row>
    <row r="1168" spans="6:7" x14ac:dyDescent="0.35">
      <c r="F1168" s="37"/>
      <c r="G1168" s="37"/>
    </row>
    <row r="1169" spans="6:7" x14ac:dyDescent="0.35">
      <c r="F1169" s="37"/>
      <c r="G1169" s="37"/>
    </row>
    <row r="1170" spans="6:7" x14ac:dyDescent="0.35">
      <c r="F1170" s="37"/>
      <c r="G1170" s="37"/>
    </row>
    <row r="1171" spans="6:7" x14ac:dyDescent="0.35">
      <c r="F1171" s="37"/>
      <c r="G1171" s="37"/>
    </row>
    <row r="1172" spans="6:7" x14ac:dyDescent="0.35">
      <c r="F1172" s="37"/>
      <c r="G1172" s="37"/>
    </row>
    <row r="1173" spans="6:7" x14ac:dyDescent="0.35">
      <c r="F1173" s="37"/>
      <c r="G1173" s="37"/>
    </row>
    <row r="1174" spans="6:7" x14ac:dyDescent="0.35">
      <c r="F1174" s="37"/>
      <c r="G1174" s="37"/>
    </row>
    <row r="1175" spans="6:7" x14ac:dyDescent="0.35">
      <c r="F1175" s="37"/>
      <c r="G1175" s="37"/>
    </row>
    <row r="1176" spans="6:7" x14ac:dyDescent="0.35">
      <c r="F1176" s="37"/>
      <c r="G1176" s="37"/>
    </row>
    <row r="1177" spans="6:7" x14ac:dyDescent="0.35">
      <c r="F1177" s="37"/>
      <c r="G1177" s="37"/>
    </row>
    <row r="1178" spans="6:7" x14ac:dyDescent="0.35">
      <c r="F1178" s="37"/>
      <c r="G1178" s="37"/>
    </row>
    <row r="1179" spans="6:7" x14ac:dyDescent="0.35">
      <c r="F1179" s="37"/>
      <c r="G1179" s="37"/>
    </row>
    <row r="1180" spans="6:7" x14ac:dyDescent="0.35">
      <c r="F1180" s="37"/>
      <c r="G1180" s="37"/>
    </row>
    <row r="1181" spans="6:7" x14ac:dyDescent="0.35">
      <c r="F1181" s="37"/>
      <c r="G1181" s="37"/>
    </row>
    <row r="1182" spans="6:7" x14ac:dyDescent="0.35">
      <c r="F1182" s="37"/>
      <c r="G1182" s="37"/>
    </row>
    <row r="1183" spans="6:7" x14ac:dyDescent="0.35">
      <c r="F1183" s="37"/>
      <c r="G1183" s="37"/>
    </row>
    <row r="1184" spans="6:7" x14ac:dyDescent="0.35">
      <c r="F1184" s="37"/>
      <c r="G1184" s="37"/>
    </row>
    <row r="1185" spans="6:7" x14ac:dyDescent="0.35">
      <c r="F1185" s="37"/>
      <c r="G1185" s="37"/>
    </row>
    <row r="1186" spans="6:7" x14ac:dyDescent="0.35">
      <c r="F1186" s="37"/>
      <c r="G1186" s="37"/>
    </row>
    <row r="1187" spans="6:7" x14ac:dyDescent="0.35">
      <c r="F1187" s="37"/>
      <c r="G1187" s="37"/>
    </row>
    <row r="1188" spans="6:7" x14ac:dyDescent="0.35">
      <c r="F1188" s="37"/>
      <c r="G1188" s="37"/>
    </row>
    <row r="1189" spans="6:7" x14ac:dyDescent="0.35">
      <c r="F1189" s="37"/>
      <c r="G1189" s="37"/>
    </row>
    <row r="1190" spans="6:7" x14ac:dyDescent="0.35">
      <c r="F1190" s="37"/>
      <c r="G1190" s="37"/>
    </row>
    <row r="1191" spans="6:7" x14ac:dyDescent="0.35">
      <c r="F1191" s="37"/>
      <c r="G1191" s="37"/>
    </row>
    <row r="1192" spans="6:7" x14ac:dyDescent="0.35">
      <c r="F1192" s="37"/>
      <c r="G1192" s="37"/>
    </row>
    <row r="1193" spans="6:7" x14ac:dyDescent="0.35">
      <c r="F1193" s="37"/>
      <c r="G1193" s="37"/>
    </row>
    <row r="1194" spans="6:7" x14ac:dyDescent="0.35">
      <c r="F1194" s="37"/>
      <c r="G1194" s="37"/>
    </row>
    <row r="1195" spans="6:7" x14ac:dyDescent="0.35">
      <c r="F1195" s="37"/>
      <c r="G1195" s="37"/>
    </row>
    <row r="1196" spans="6:7" x14ac:dyDescent="0.35">
      <c r="F1196" s="37"/>
      <c r="G1196" s="37"/>
    </row>
    <row r="1197" spans="6:7" x14ac:dyDescent="0.35">
      <c r="F1197" s="37"/>
      <c r="G1197" s="37"/>
    </row>
    <row r="1198" spans="6:7" x14ac:dyDescent="0.35">
      <c r="F1198" s="37"/>
      <c r="G1198" s="37"/>
    </row>
    <row r="1199" spans="6:7" x14ac:dyDescent="0.35">
      <c r="F1199" s="37"/>
      <c r="G1199" s="37"/>
    </row>
    <row r="1200" spans="6:7" x14ac:dyDescent="0.35">
      <c r="F1200" s="37"/>
      <c r="G1200" s="37"/>
    </row>
    <row r="1201" spans="6:7" x14ac:dyDescent="0.35">
      <c r="F1201" s="37"/>
      <c r="G1201" s="37"/>
    </row>
    <row r="1202" spans="6:7" x14ac:dyDescent="0.35">
      <c r="F1202" s="37"/>
      <c r="G1202" s="37"/>
    </row>
    <row r="1203" spans="6:7" x14ac:dyDescent="0.35">
      <c r="F1203" s="37"/>
      <c r="G1203" s="37"/>
    </row>
    <row r="1204" spans="6:7" x14ac:dyDescent="0.35">
      <c r="F1204" s="37"/>
      <c r="G1204" s="37"/>
    </row>
    <row r="1205" spans="6:7" x14ac:dyDescent="0.35">
      <c r="F1205" s="37"/>
      <c r="G1205" s="37"/>
    </row>
    <row r="1206" spans="6:7" x14ac:dyDescent="0.35">
      <c r="F1206" s="37"/>
      <c r="G1206" s="37"/>
    </row>
    <row r="1207" spans="6:7" x14ac:dyDescent="0.35">
      <c r="F1207" s="37"/>
      <c r="G1207" s="37"/>
    </row>
    <row r="1208" spans="6:7" x14ac:dyDescent="0.35">
      <c r="F1208" s="37"/>
      <c r="G1208" s="37"/>
    </row>
    <row r="1209" spans="6:7" x14ac:dyDescent="0.35">
      <c r="F1209" s="37"/>
      <c r="G1209" s="37"/>
    </row>
    <row r="1210" spans="6:7" x14ac:dyDescent="0.35">
      <c r="F1210" s="37"/>
      <c r="G1210" s="37"/>
    </row>
    <row r="1211" spans="6:7" x14ac:dyDescent="0.35">
      <c r="F1211" s="37"/>
      <c r="G1211" s="37"/>
    </row>
    <row r="1212" spans="6:7" x14ac:dyDescent="0.35">
      <c r="F1212" s="37"/>
      <c r="G1212" s="37"/>
    </row>
    <row r="1213" spans="6:7" x14ac:dyDescent="0.35">
      <c r="F1213" s="37"/>
      <c r="G1213" s="37"/>
    </row>
    <row r="1214" spans="6:7" x14ac:dyDescent="0.35">
      <c r="F1214" s="37"/>
      <c r="G1214" s="37"/>
    </row>
    <row r="1215" spans="6:7" x14ac:dyDescent="0.35">
      <c r="F1215" s="37"/>
      <c r="G1215" s="37"/>
    </row>
    <row r="1216" spans="6:7" x14ac:dyDescent="0.35">
      <c r="F1216" s="37"/>
      <c r="G1216" s="37"/>
    </row>
    <row r="1217" spans="6:7" x14ac:dyDescent="0.35">
      <c r="F1217" s="37"/>
      <c r="G1217" s="37"/>
    </row>
    <row r="1218" spans="6:7" x14ac:dyDescent="0.35">
      <c r="F1218" s="37"/>
      <c r="G1218" s="37"/>
    </row>
    <row r="1219" spans="6:7" x14ac:dyDescent="0.35">
      <c r="F1219" s="37"/>
      <c r="G1219" s="37"/>
    </row>
    <row r="1220" spans="6:7" x14ac:dyDescent="0.35">
      <c r="F1220" s="37"/>
      <c r="G1220" s="37"/>
    </row>
    <row r="1221" spans="6:7" x14ac:dyDescent="0.35">
      <c r="F1221" s="37"/>
      <c r="G1221" s="37"/>
    </row>
    <row r="1222" spans="6:7" x14ac:dyDescent="0.35">
      <c r="F1222" s="37"/>
      <c r="G1222" s="37"/>
    </row>
    <row r="1223" spans="6:7" x14ac:dyDescent="0.35">
      <c r="F1223" s="37"/>
      <c r="G1223" s="37"/>
    </row>
    <row r="1224" spans="6:7" x14ac:dyDescent="0.35">
      <c r="F1224" s="37"/>
      <c r="G1224" s="37"/>
    </row>
    <row r="1225" spans="6:7" x14ac:dyDescent="0.35">
      <c r="F1225" s="37"/>
      <c r="G1225" s="37"/>
    </row>
    <row r="1226" spans="6:7" x14ac:dyDescent="0.35">
      <c r="F1226" s="37"/>
      <c r="G1226" s="37"/>
    </row>
    <row r="1227" spans="6:7" x14ac:dyDescent="0.35">
      <c r="F1227" s="37"/>
      <c r="G1227" s="37"/>
    </row>
    <row r="1228" spans="6:7" x14ac:dyDescent="0.35">
      <c r="F1228" s="37"/>
      <c r="G1228" s="37"/>
    </row>
    <row r="1229" spans="6:7" x14ac:dyDescent="0.35">
      <c r="F1229" s="37"/>
      <c r="G1229" s="37"/>
    </row>
    <row r="1230" spans="6:7" x14ac:dyDescent="0.35">
      <c r="F1230" s="37"/>
      <c r="G1230" s="37"/>
    </row>
    <row r="1231" spans="6:7" x14ac:dyDescent="0.35">
      <c r="F1231" s="37"/>
      <c r="G1231" s="37"/>
    </row>
    <row r="1232" spans="6:7" x14ac:dyDescent="0.35">
      <c r="F1232" s="37"/>
      <c r="G1232" s="37"/>
    </row>
    <row r="1233" spans="6:7" x14ac:dyDescent="0.35">
      <c r="F1233" s="37"/>
      <c r="G1233" s="37"/>
    </row>
    <row r="1234" spans="6:7" x14ac:dyDescent="0.35">
      <c r="F1234" s="37"/>
      <c r="G1234" s="37"/>
    </row>
    <row r="1235" spans="6:7" x14ac:dyDescent="0.35">
      <c r="F1235" s="37"/>
      <c r="G1235" s="37"/>
    </row>
    <row r="1236" spans="6:7" x14ac:dyDescent="0.35">
      <c r="F1236" s="37"/>
      <c r="G1236" s="37"/>
    </row>
    <row r="1237" spans="6:7" x14ac:dyDescent="0.35">
      <c r="F1237" s="37"/>
      <c r="G1237" s="37"/>
    </row>
    <row r="1238" spans="6:7" x14ac:dyDescent="0.35">
      <c r="F1238" s="37"/>
      <c r="G1238" s="37"/>
    </row>
    <row r="1239" spans="6:7" x14ac:dyDescent="0.35">
      <c r="F1239" s="37"/>
      <c r="G1239" s="37"/>
    </row>
    <row r="1240" spans="6:7" x14ac:dyDescent="0.35">
      <c r="F1240" s="37"/>
      <c r="G1240" s="37"/>
    </row>
    <row r="1241" spans="6:7" x14ac:dyDescent="0.35">
      <c r="F1241" s="37"/>
      <c r="G1241" s="37"/>
    </row>
    <row r="1242" spans="6:7" x14ac:dyDescent="0.35">
      <c r="F1242" s="37"/>
      <c r="G1242" s="37"/>
    </row>
    <row r="1243" spans="6:7" x14ac:dyDescent="0.35">
      <c r="F1243" s="37"/>
      <c r="G1243" s="37"/>
    </row>
    <row r="1244" spans="6:7" x14ac:dyDescent="0.35">
      <c r="F1244" s="37"/>
      <c r="G1244" s="37"/>
    </row>
    <row r="1245" spans="6:7" x14ac:dyDescent="0.35">
      <c r="F1245" s="37"/>
      <c r="G1245" s="37"/>
    </row>
    <row r="1246" spans="6:7" x14ac:dyDescent="0.35">
      <c r="F1246" s="37"/>
      <c r="G1246" s="37"/>
    </row>
    <row r="1247" spans="6:7" x14ac:dyDescent="0.35">
      <c r="F1247" s="37"/>
      <c r="G1247" s="37"/>
    </row>
    <row r="1248" spans="6:7" x14ac:dyDescent="0.35">
      <c r="F1248" s="37"/>
      <c r="G1248" s="37"/>
    </row>
    <row r="1249" spans="6:7" x14ac:dyDescent="0.35">
      <c r="F1249" s="37"/>
      <c r="G1249" s="37"/>
    </row>
    <row r="1250" spans="6:7" x14ac:dyDescent="0.35">
      <c r="F1250" s="37"/>
      <c r="G1250" s="37"/>
    </row>
    <row r="1251" spans="6:7" x14ac:dyDescent="0.35">
      <c r="F1251" s="37"/>
      <c r="G1251" s="37"/>
    </row>
    <row r="1252" spans="6:7" x14ac:dyDescent="0.35">
      <c r="F1252" s="37"/>
      <c r="G1252" s="37"/>
    </row>
    <row r="1253" spans="6:7" x14ac:dyDescent="0.35">
      <c r="F1253" s="37"/>
      <c r="G1253" s="37"/>
    </row>
    <row r="1254" spans="6:7" x14ac:dyDescent="0.35">
      <c r="F1254" s="37"/>
      <c r="G1254" s="37"/>
    </row>
    <row r="1255" spans="6:7" x14ac:dyDescent="0.35">
      <c r="F1255" s="37"/>
      <c r="G1255" s="37"/>
    </row>
    <row r="1256" spans="6:7" x14ac:dyDescent="0.35">
      <c r="F1256" s="37"/>
      <c r="G1256" s="37"/>
    </row>
    <row r="1257" spans="6:7" x14ac:dyDescent="0.35">
      <c r="F1257" s="37"/>
      <c r="G1257" s="37"/>
    </row>
    <row r="1258" spans="6:7" x14ac:dyDescent="0.35">
      <c r="F1258" s="37"/>
      <c r="G1258" s="37"/>
    </row>
    <row r="1259" spans="6:7" x14ac:dyDescent="0.35">
      <c r="F1259" s="37"/>
      <c r="G1259" s="37"/>
    </row>
    <row r="1260" spans="6:7" x14ac:dyDescent="0.35">
      <c r="F1260" s="37"/>
      <c r="G1260" s="37"/>
    </row>
    <row r="1261" spans="6:7" x14ac:dyDescent="0.35">
      <c r="F1261" s="37"/>
      <c r="G1261" s="37"/>
    </row>
    <row r="1262" spans="6:7" x14ac:dyDescent="0.35">
      <c r="F1262" s="37"/>
      <c r="G1262" s="37"/>
    </row>
    <row r="1263" spans="6:7" x14ac:dyDescent="0.35">
      <c r="F1263" s="37"/>
      <c r="G1263" s="37"/>
    </row>
    <row r="1264" spans="6:7" x14ac:dyDescent="0.35">
      <c r="F1264" s="37"/>
      <c r="G1264" s="37"/>
    </row>
    <row r="1265" spans="6:7" x14ac:dyDescent="0.35">
      <c r="F1265" s="37"/>
      <c r="G1265" s="37"/>
    </row>
    <row r="1266" spans="6:7" x14ac:dyDescent="0.35">
      <c r="F1266" s="37"/>
      <c r="G1266" s="37"/>
    </row>
    <row r="1267" spans="6:7" x14ac:dyDescent="0.35">
      <c r="F1267" s="37"/>
      <c r="G1267" s="37"/>
    </row>
    <row r="1268" spans="6:7" x14ac:dyDescent="0.35">
      <c r="F1268" s="37"/>
      <c r="G1268" s="37"/>
    </row>
    <row r="1269" spans="6:7" x14ac:dyDescent="0.35">
      <c r="F1269" s="37"/>
      <c r="G1269" s="37"/>
    </row>
    <row r="1270" spans="6:7" x14ac:dyDescent="0.35">
      <c r="F1270" s="37"/>
      <c r="G1270" s="37"/>
    </row>
    <row r="1271" spans="6:7" x14ac:dyDescent="0.35">
      <c r="F1271" s="37"/>
      <c r="G1271" s="37"/>
    </row>
    <row r="1272" spans="6:7" x14ac:dyDescent="0.35">
      <c r="F1272" s="37"/>
      <c r="G1272" s="37"/>
    </row>
    <row r="1273" spans="6:7" x14ac:dyDescent="0.35">
      <c r="F1273" s="37"/>
      <c r="G1273" s="37"/>
    </row>
    <row r="1274" spans="6:7" x14ac:dyDescent="0.35">
      <c r="F1274" s="37"/>
      <c r="G1274" s="37"/>
    </row>
    <row r="1275" spans="6:7" x14ac:dyDescent="0.35">
      <c r="F1275" s="37"/>
      <c r="G1275" s="37"/>
    </row>
    <row r="1276" spans="6:7" x14ac:dyDescent="0.35">
      <c r="F1276" s="37"/>
      <c r="G1276" s="37"/>
    </row>
    <row r="1277" spans="6:7" x14ac:dyDescent="0.35">
      <c r="F1277" s="37"/>
      <c r="G1277" s="37"/>
    </row>
    <row r="1278" spans="6:7" x14ac:dyDescent="0.35">
      <c r="F1278" s="37"/>
      <c r="G1278" s="37"/>
    </row>
    <row r="1279" spans="6:7" x14ac:dyDescent="0.35">
      <c r="F1279" s="37"/>
      <c r="G1279" s="37"/>
    </row>
    <row r="1280" spans="6:7" x14ac:dyDescent="0.35">
      <c r="F1280" s="37"/>
      <c r="G1280" s="37"/>
    </row>
    <row r="1281" spans="6:7" x14ac:dyDescent="0.35">
      <c r="F1281" s="37"/>
      <c r="G1281" s="37"/>
    </row>
    <row r="1282" spans="6:7" x14ac:dyDescent="0.35">
      <c r="F1282" s="37"/>
      <c r="G1282" s="37"/>
    </row>
    <row r="1283" spans="6:7" x14ac:dyDescent="0.35">
      <c r="F1283" s="37"/>
      <c r="G1283" s="37"/>
    </row>
    <row r="1284" spans="6:7" x14ac:dyDescent="0.35">
      <c r="F1284" s="37"/>
      <c r="G1284" s="37"/>
    </row>
    <row r="1285" spans="6:7" x14ac:dyDescent="0.35">
      <c r="F1285" s="37"/>
      <c r="G1285" s="37"/>
    </row>
    <row r="1286" spans="6:7" x14ac:dyDescent="0.35">
      <c r="F1286" s="37"/>
      <c r="G1286" s="37"/>
    </row>
    <row r="1287" spans="6:7" x14ac:dyDescent="0.35">
      <c r="F1287" s="37"/>
      <c r="G1287" s="37"/>
    </row>
    <row r="1288" spans="6:7" x14ac:dyDescent="0.35">
      <c r="F1288" s="37"/>
      <c r="G1288" s="37"/>
    </row>
    <row r="1289" spans="6:7" x14ac:dyDescent="0.35">
      <c r="F1289" s="37"/>
      <c r="G1289" s="37"/>
    </row>
    <row r="1290" spans="6:7" x14ac:dyDescent="0.35">
      <c r="F1290" s="37"/>
      <c r="G1290" s="37"/>
    </row>
    <row r="1291" spans="6:7" x14ac:dyDescent="0.35">
      <c r="F1291" s="37"/>
      <c r="G1291" s="37"/>
    </row>
    <row r="1292" spans="6:7" x14ac:dyDescent="0.35">
      <c r="F1292" s="37"/>
      <c r="G1292" s="37"/>
    </row>
    <row r="1293" spans="6:7" x14ac:dyDescent="0.35">
      <c r="F1293" s="37"/>
      <c r="G1293" s="37"/>
    </row>
    <row r="1294" spans="6:7" x14ac:dyDescent="0.35">
      <c r="F1294" s="37"/>
      <c r="G1294" s="37"/>
    </row>
    <row r="1295" spans="6:7" x14ac:dyDescent="0.35">
      <c r="F1295" s="37"/>
      <c r="G1295" s="37"/>
    </row>
    <row r="1296" spans="6:7" x14ac:dyDescent="0.35">
      <c r="F1296" s="37"/>
      <c r="G1296" s="37"/>
    </row>
    <row r="1297" spans="6:7" x14ac:dyDescent="0.35">
      <c r="F1297" s="37"/>
      <c r="G1297" s="37"/>
    </row>
    <row r="1298" spans="6:7" x14ac:dyDescent="0.35">
      <c r="F1298" s="37"/>
      <c r="G1298" s="37"/>
    </row>
    <row r="1299" spans="6:7" x14ac:dyDescent="0.35">
      <c r="F1299" s="37"/>
      <c r="G1299" s="37"/>
    </row>
    <row r="1300" spans="6:7" x14ac:dyDescent="0.35">
      <c r="F1300" s="37"/>
      <c r="G1300" s="37"/>
    </row>
    <row r="1301" spans="6:7" x14ac:dyDescent="0.35">
      <c r="F1301" s="37"/>
      <c r="G1301" s="37"/>
    </row>
    <row r="1302" spans="6:7" x14ac:dyDescent="0.35">
      <c r="F1302" s="37"/>
      <c r="G1302" s="37"/>
    </row>
    <row r="1303" spans="6:7" x14ac:dyDescent="0.35">
      <c r="F1303" s="37"/>
      <c r="G1303" s="37"/>
    </row>
    <row r="1304" spans="6:7" x14ac:dyDescent="0.35">
      <c r="F1304" s="37"/>
      <c r="G1304" s="37"/>
    </row>
    <row r="1305" spans="6:7" x14ac:dyDescent="0.35">
      <c r="F1305" s="37"/>
      <c r="G1305" s="37"/>
    </row>
    <row r="1306" spans="6:7" x14ac:dyDescent="0.35">
      <c r="F1306" s="37"/>
      <c r="G1306" s="37"/>
    </row>
    <row r="1307" spans="6:7" x14ac:dyDescent="0.35">
      <c r="F1307" s="37"/>
      <c r="G1307" s="37"/>
    </row>
    <row r="1308" spans="6:7" x14ac:dyDescent="0.35">
      <c r="F1308" s="37"/>
      <c r="G1308" s="37"/>
    </row>
    <row r="1309" spans="6:7" x14ac:dyDescent="0.35">
      <c r="F1309" s="37"/>
      <c r="G1309" s="37"/>
    </row>
    <row r="1310" spans="6:7" x14ac:dyDescent="0.35">
      <c r="F1310" s="37"/>
      <c r="G1310" s="37"/>
    </row>
    <row r="1311" spans="6:7" x14ac:dyDescent="0.35">
      <c r="F1311" s="37"/>
      <c r="G1311" s="37"/>
    </row>
    <row r="1312" spans="6:7" x14ac:dyDescent="0.35">
      <c r="F1312" s="37"/>
      <c r="G1312" s="37"/>
    </row>
    <row r="1313" spans="6:7" x14ac:dyDescent="0.35">
      <c r="F1313" s="37"/>
      <c r="G1313" s="37"/>
    </row>
    <row r="1314" spans="6:7" x14ac:dyDescent="0.35">
      <c r="F1314" s="37"/>
      <c r="G1314" s="37"/>
    </row>
    <row r="1315" spans="6:7" x14ac:dyDescent="0.35">
      <c r="F1315" s="37"/>
      <c r="G1315" s="37"/>
    </row>
    <row r="1316" spans="6:7" x14ac:dyDescent="0.35">
      <c r="F1316" s="37"/>
      <c r="G1316" s="37"/>
    </row>
    <row r="1317" spans="6:7" x14ac:dyDescent="0.35">
      <c r="F1317" s="37"/>
      <c r="G1317" s="37"/>
    </row>
    <row r="1318" spans="6:7" x14ac:dyDescent="0.35">
      <c r="F1318" s="37"/>
      <c r="G1318" s="37"/>
    </row>
    <row r="1319" spans="6:7" x14ac:dyDescent="0.35">
      <c r="F1319" s="37"/>
      <c r="G1319" s="37"/>
    </row>
    <row r="1320" spans="6:7" x14ac:dyDescent="0.35">
      <c r="F1320" s="37"/>
      <c r="G1320" s="37"/>
    </row>
    <row r="1321" spans="6:7" x14ac:dyDescent="0.35">
      <c r="F1321" s="37"/>
      <c r="G1321" s="37"/>
    </row>
    <row r="1322" spans="6:7" x14ac:dyDescent="0.35">
      <c r="F1322" s="37"/>
      <c r="G1322" s="37"/>
    </row>
    <row r="1323" spans="6:7" x14ac:dyDescent="0.35">
      <c r="F1323" s="37"/>
      <c r="G1323" s="37"/>
    </row>
    <row r="1324" spans="6:7" x14ac:dyDescent="0.35">
      <c r="F1324" s="37"/>
      <c r="G1324" s="37"/>
    </row>
    <row r="1325" spans="6:7" x14ac:dyDescent="0.35">
      <c r="F1325" s="37"/>
      <c r="G1325" s="37"/>
    </row>
    <row r="1326" spans="6:7" x14ac:dyDescent="0.35">
      <c r="F1326" s="37"/>
      <c r="G1326" s="37"/>
    </row>
    <row r="1327" spans="6:7" x14ac:dyDescent="0.35">
      <c r="F1327" s="37"/>
      <c r="G1327" s="37"/>
    </row>
    <row r="1328" spans="6:7" x14ac:dyDescent="0.35">
      <c r="F1328" s="37"/>
      <c r="G1328" s="37"/>
    </row>
    <row r="1329" spans="6:7" x14ac:dyDescent="0.35">
      <c r="F1329" s="37"/>
      <c r="G1329" s="37"/>
    </row>
    <row r="1330" spans="6:7" x14ac:dyDescent="0.35">
      <c r="F1330" s="37"/>
      <c r="G1330" s="37"/>
    </row>
    <row r="1331" spans="6:7" x14ac:dyDescent="0.35">
      <c r="F1331" s="37"/>
      <c r="G1331" s="37"/>
    </row>
    <row r="1332" spans="6:7" x14ac:dyDescent="0.35">
      <c r="F1332" s="37"/>
      <c r="G1332" s="37"/>
    </row>
    <row r="1333" spans="6:7" x14ac:dyDescent="0.35">
      <c r="F1333" s="37"/>
      <c r="G1333" s="37"/>
    </row>
    <row r="1334" spans="6:7" x14ac:dyDescent="0.35">
      <c r="F1334" s="37"/>
      <c r="G1334" s="37"/>
    </row>
    <row r="1335" spans="6:7" x14ac:dyDescent="0.35">
      <c r="F1335" s="37"/>
      <c r="G1335" s="37"/>
    </row>
    <row r="1336" spans="6:7" x14ac:dyDescent="0.35">
      <c r="F1336" s="37"/>
      <c r="G1336" s="37"/>
    </row>
    <row r="1337" spans="6:7" x14ac:dyDescent="0.35">
      <c r="F1337" s="37"/>
      <c r="G1337" s="37"/>
    </row>
    <row r="1338" spans="6:7" x14ac:dyDescent="0.35">
      <c r="F1338" s="37"/>
      <c r="G1338" s="37"/>
    </row>
    <row r="1339" spans="6:7" x14ac:dyDescent="0.35">
      <c r="F1339" s="37"/>
      <c r="G1339" s="37"/>
    </row>
    <row r="1340" spans="6:7" x14ac:dyDescent="0.35">
      <c r="F1340" s="37"/>
      <c r="G1340" s="37"/>
    </row>
    <row r="1341" spans="6:7" x14ac:dyDescent="0.35">
      <c r="F1341" s="37"/>
      <c r="G1341" s="37"/>
    </row>
    <row r="1342" spans="6:7" x14ac:dyDescent="0.35">
      <c r="F1342" s="37"/>
      <c r="G1342" s="37"/>
    </row>
    <row r="1343" spans="6:7" x14ac:dyDescent="0.35">
      <c r="F1343" s="37"/>
      <c r="G1343" s="37"/>
    </row>
    <row r="1344" spans="6:7" x14ac:dyDescent="0.35">
      <c r="F1344" s="37"/>
      <c r="G1344" s="37"/>
    </row>
    <row r="1345" spans="6:7" x14ac:dyDescent="0.35">
      <c r="F1345" s="37"/>
      <c r="G1345" s="37"/>
    </row>
    <row r="1346" spans="6:7" x14ac:dyDescent="0.35">
      <c r="F1346" s="37"/>
      <c r="G1346" s="37"/>
    </row>
    <row r="1347" spans="6:7" x14ac:dyDescent="0.35">
      <c r="F1347" s="37"/>
      <c r="G1347" s="37"/>
    </row>
    <row r="1348" spans="6:7" x14ac:dyDescent="0.35">
      <c r="F1348" s="37"/>
      <c r="G1348" s="37"/>
    </row>
    <row r="1349" spans="6:7" x14ac:dyDescent="0.35">
      <c r="F1349" s="37"/>
      <c r="G1349" s="37"/>
    </row>
    <row r="1350" spans="6:7" x14ac:dyDescent="0.35">
      <c r="F1350" s="37"/>
      <c r="G1350" s="37"/>
    </row>
    <row r="1351" spans="6:7" x14ac:dyDescent="0.35">
      <c r="F1351" s="37"/>
      <c r="G1351" s="37"/>
    </row>
    <row r="1352" spans="6:7" x14ac:dyDescent="0.35">
      <c r="F1352" s="37"/>
      <c r="G1352" s="37"/>
    </row>
    <row r="1353" spans="6:7" x14ac:dyDescent="0.35">
      <c r="F1353" s="37"/>
      <c r="G1353" s="37"/>
    </row>
    <row r="1354" spans="6:7" x14ac:dyDescent="0.35">
      <c r="F1354" s="37"/>
      <c r="G1354" s="37"/>
    </row>
    <row r="1355" spans="6:7" x14ac:dyDescent="0.35">
      <c r="F1355" s="37"/>
      <c r="G1355" s="37"/>
    </row>
    <row r="1356" spans="6:7" x14ac:dyDescent="0.35">
      <c r="F1356" s="37"/>
      <c r="G1356" s="37"/>
    </row>
    <row r="1357" spans="6:7" x14ac:dyDescent="0.35">
      <c r="F1357" s="37"/>
      <c r="G1357" s="37"/>
    </row>
    <row r="1358" spans="6:7" x14ac:dyDescent="0.35">
      <c r="F1358" s="37"/>
      <c r="G1358" s="37"/>
    </row>
    <row r="1359" spans="6:7" x14ac:dyDescent="0.35">
      <c r="F1359" s="37"/>
      <c r="G1359" s="37"/>
    </row>
    <row r="1360" spans="6:7" x14ac:dyDescent="0.35">
      <c r="F1360" s="37"/>
      <c r="G1360" s="37"/>
    </row>
    <row r="1361" spans="6:7" x14ac:dyDescent="0.35">
      <c r="F1361" s="37"/>
      <c r="G1361" s="37"/>
    </row>
    <row r="1362" spans="6:7" x14ac:dyDescent="0.35">
      <c r="F1362" s="37"/>
      <c r="G1362" s="37"/>
    </row>
    <row r="1363" spans="6:7" x14ac:dyDescent="0.35">
      <c r="F1363" s="37"/>
      <c r="G1363" s="37"/>
    </row>
    <row r="1364" spans="6:7" x14ac:dyDescent="0.35">
      <c r="F1364" s="37"/>
      <c r="G1364" s="37"/>
    </row>
    <row r="1365" spans="6:7" x14ac:dyDescent="0.35">
      <c r="F1365" s="37"/>
      <c r="G1365" s="37"/>
    </row>
    <row r="1366" spans="6:7" x14ac:dyDescent="0.35">
      <c r="F1366" s="37"/>
      <c r="G1366" s="37"/>
    </row>
    <row r="1367" spans="6:7" x14ac:dyDescent="0.35">
      <c r="F1367" s="37"/>
      <c r="G1367" s="37"/>
    </row>
    <row r="1368" spans="6:7" x14ac:dyDescent="0.35">
      <c r="F1368" s="37"/>
      <c r="G1368" s="37"/>
    </row>
    <row r="1369" spans="6:7" x14ac:dyDescent="0.35">
      <c r="F1369" s="37"/>
      <c r="G1369" s="37"/>
    </row>
    <row r="1370" spans="6:7" x14ac:dyDescent="0.35">
      <c r="F1370" s="37"/>
      <c r="G1370" s="37"/>
    </row>
    <row r="1371" spans="6:7" x14ac:dyDescent="0.35">
      <c r="F1371" s="37"/>
      <c r="G1371" s="37"/>
    </row>
    <row r="1372" spans="6:7" x14ac:dyDescent="0.35">
      <c r="F1372" s="37"/>
      <c r="G1372" s="37"/>
    </row>
    <row r="1373" spans="6:7" x14ac:dyDescent="0.35">
      <c r="F1373" s="37"/>
      <c r="G1373" s="37"/>
    </row>
    <row r="1374" spans="6:7" x14ac:dyDescent="0.35">
      <c r="F1374" s="37"/>
      <c r="G1374" s="37"/>
    </row>
    <row r="1375" spans="6:7" x14ac:dyDescent="0.35">
      <c r="F1375" s="37"/>
      <c r="G1375" s="37"/>
    </row>
    <row r="1376" spans="6:7" x14ac:dyDescent="0.35">
      <c r="F1376" s="37"/>
      <c r="G1376" s="37"/>
    </row>
    <row r="1377" spans="6:7" x14ac:dyDescent="0.35">
      <c r="F1377" s="37"/>
      <c r="G1377" s="37"/>
    </row>
    <row r="1378" spans="6:7" x14ac:dyDescent="0.35">
      <c r="F1378" s="37"/>
      <c r="G1378" s="37"/>
    </row>
    <row r="1379" spans="6:7" x14ac:dyDescent="0.35">
      <c r="F1379" s="37"/>
      <c r="G1379" s="37"/>
    </row>
    <row r="1380" spans="6:7" x14ac:dyDescent="0.35">
      <c r="F1380" s="37"/>
      <c r="G1380" s="37"/>
    </row>
    <row r="1381" spans="6:7" x14ac:dyDescent="0.35">
      <c r="F1381" s="37"/>
      <c r="G1381" s="37"/>
    </row>
    <row r="1382" spans="6:7" x14ac:dyDescent="0.35">
      <c r="F1382" s="37"/>
      <c r="G1382" s="37"/>
    </row>
    <row r="1383" spans="6:7" x14ac:dyDescent="0.35">
      <c r="F1383" s="37"/>
      <c r="G1383" s="37"/>
    </row>
    <row r="1384" spans="6:7" x14ac:dyDescent="0.35">
      <c r="F1384" s="37"/>
      <c r="G1384" s="37"/>
    </row>
    <row r="1385" spans="6:7" x14ac:dyDescent="0.35">
      <c r="F1385" s="37"/>
      <c r="G1385" s="37"/>
    </row>
    <row r="1386" spans="6:7" x14ac:dyDescent="0.35">
      <c r="F1386" s="37"/>
      <c r="G1386" s="37"/>
    </row>
    <row r="1387" spans="6:7" x14ac:dyDescent="0.35">
      <c r="F1387" s="37"/>
      <c r="G1387" s="37"/>
    </row>
    <row r="1388" spans="6:7" x14ac:dyDescent="0.35">
      <c r="F1388" s="37"/>
      <c r="G1388" s="37"/>
    </row>
    <row r="1389" spans="6:7" x14ac:dyDescent="0.35">
      <c r="F1389" s="37"/>
      <c r="G1389" s="37"/>
    </row>
    <row r="1390" spans="6:7" x14ac:dyDescent="0.35">
      <c r="F1390" s="37"/>
      <c r="G1390" s="37"/>
    </row>
    <row r="1391" spans="6:7" x14ac:dyDescent="0.35">
      <c r="F1391" s="37"/>
      <c r="G1391" s="37"/>
    </row>
    <row r="1392" spans="6:7" x14ac:dyDescent="0.35">
      <c r="F1392" s="37"/>
      <c r="G1392" s="37"/>
    </row>
    <row r="1393" spans="6:7" x14ac:dyDescent="0.35">
      <c r="F1393" s="37"/>
      <c r="G1393" s="37"/>
    </row>
    <row r="1394" spans="6:7" x14ac:dyDescent="0.35">
      <c r="F1394" s="37"/>
      <c r="G1394" s="37"/>
    </row>
    <row r="1395" spans="6:7" x14ac:dyDescent="0.35">
      <c r="F1395" s="37"/>
      <c r="G1395" s="37"/>
    </row>
    <row r="1396" spans="6:7" x14ac:dyDescent="0.35">
      <c r="F1396" s="37"/>
      <c r="G1396" s="37"/>
    </row>
    <row r="1397" spans="6:7" x14ac:dyDescent="0.35">
      <c r="F1397" s="37"/>
      <c r="G1397" s="37"/>
    </row>
    <row r="1398" spans="6:7" x14ac:dyDescent="0.35">
      <c r="F1398" s="37"/>
      <c r="G1398" s="37"/>
    </row>
    <row r="1399" spans="6:7" x14ac:dyDescent="0.35">
      <c r="F1399" s="37"/>
      <c r="G1399" s="37"/>
    </row>
    <row r="1400" spans="6:7" x14ac:dyDescent="0.35">
      <c r="F1400" s="37"/>
      <c r="G1400" s="37"/>
    </row>
    <row r="1401" spans="6:7" x14ac:dyDescent="0.35">
      <c r="F1401" s="37"/>
      <c r="G1401" s="37"/>
    </row>
    <row r="1402" spans="6:7" x14ac:dyDescent="0.35">
      <c r="F1402" s="37"/>
      <c r="G1402" s="37"/>
    </row>
    <row r="1403" spans="6:7" x14ac:dyDescent="0.35">
      <c r="F1403" s="37"/>
      <c r="G1403" s="37"/>
    </row>
    <row r="1404" spans="6:7" x14ac:dyDescent="0.35">
      <c r="F1404" s="37"/>
      <c r="G1404" s="37"/>
    </row>
    <row r="1405" spans="6:7" x14ac:dyDescent="0.35">
      <c r="F1405" s="37"/>
      <c r="G1405" s="37"/>
    </row>
    <row r="1406" spans="6:7" x14ac:dyDescent="0.35">
      <c r="F1406" s="37"/>
      <c r="G1406" s="37"/>
    </row>
    <row r="1407" spans="6:7" x14ac:dyDescent="0.35">
      <c r="F1407" s="37"/>
      <c r="G1407" s="37"/>
    </row>
    <row r="1408" spans="6:7" x14ac:dyDescent="0.35">
      <c r="F1408" s="37"/>
      <c r="G1408" s="37"/>
    </row>
    <row r="1409" spans="6:7" x14ac:dyDescent="0.35">
      <c r="F1409" s="37"/>
      <c r="G1409" s="37"/>
    </row>
    <row r="1410" spans="6:7" x14ac:dyDescent="0.35">
      <c r="F1410" s="37"/>
      <c r="G1410" s="37"/>
    </row>
    <row r="1411" spans="6:7" x14ac:dyDescent="0.35">
      <c r="F1411" s="37"/>
      <c r="G1411" s="37"/>
    </row>
    <row r="1412" spans="6:7" x14ac:dyDescent="0.35">
      <c r="F1412" s="37"/>
      <c r="G1412" s="37"/>
    </row>
    <row r="1413" spans="6:7" x14ac:dyDescent="0.35">
      <c r="F1413" s="37"/>
      <c r="G1413" s="37"/>
    </row>
    <row r="1414" spans="6:7" x14ac:dyDescent="0.35">
      <c r="F1414" s="37"/>
      <c r="G1414" s="37"/>
    </row>
    <row r="1415" spans="6:7" x14ac:dyDescent="0.35">
      <c r="F1415" s="37"/>
      <c r="G1415" s="37"/>
    </row>
    <row r="1416" spans="6:7" x14ac:dyDescent="0.35">
      <c r="F1416" s="37"/>
      <c r="G1416" s="37"/>
    </row>
    <row r="1417" spans="6:7" x14ac:dyDescent="0.35">
      <c r="F1417" s="37"/>
      <c r="G1417" s="37"/>
    </row>
    <row r="1418" spans="6:7" x14ac:dyDescent="0.35">
      <c r="F1418" s="37"/>
      <c r="G1418" s="37"/>
    </row>
    <row r="1419" spans="6:7" x14ac:dyDescent="0.35">
      <c r="F1419" s="37"/>
      <c r="G1419" s="37"/>
    </row>
    <row r="1420" spans="6:7" x14ac:dyDescent="0.35">
      <c r="F1420" s="37"/>
      <c r="G1420" s="37"/>
    </row>
    <row r="1421" spans="6:7" x14ac:dyDescent="0.35">
      <c r="F1421" s="37"/>
      <c r="G1421" s="37"/>
    </row>
    <row r="1422" spans="6:7" x14ac:dyDescent="0.35">
      <c r="F1422" s="37"/>
      <c r="G1422" s="37"/>
    </row>
    <row r="1423" spans="6:7" x14ac:dyDescent="0.35">
      <c r="F1423" s="37"/>
      <c r="G1423" s="37"/>
    </row>
    <row r="1424" spans="6:7" x14ac:dyDescent="0.35">
      <c r="F1424" s="37"/>
      <c r="G1424" s="37"/>
    </row>
    <row r="1425" spans="6:7" x14ac:dyDescent="0.35">
      <c r="F1425" s="37"/>
      <c r="G1425" s="37"/>
    </row>
    <row r="1426" spans="6:7" x14ac:dyDescent="0.35">
      <c r="F1426" s="37"/>
      <c r="G1426" s="37"/>
    </row>
    <row r="1427" spans="6:7" x14ac:dyDescent="0.35">
      <c r="F1427" s="37"/>
      <c r="G1427" s="37"/>
    </row>
    <row r="1428" spans="6:7" x14ac:dyDescent="0.35">
      <c r="F1428" s="37"/>
      <c r="G1428" s="37"/>
    </row>
    <row r="1429" spans="6:7" x14ac:dyDescent="0.35">
      <c r="F1429" s="37"/>
      <c r="G1429" s="37"/>
    </row>
    <row r="1430" spans="6:7" x14ac:dyDescent="0.35">
      <c r="F1430" s="37"/>
      <c r="G1430" s="37"/>
    </row>
    <row r="1431" spans="6:7" x14ac:dyDescent="0.35">
      <c r="F1431" s="37"/>
      <c r="G1431" s="37"/>
    </row>
    <row r="1432" spans="6:7" x14ac:dyDescent="0.35">
      <c r="F1432" s="37"/>
      <c r="G1432" s="37"/>
    </row>
    <row r="1433" spans="6:7" x14ac:dyDescent="0.35">
      <c r="F1433" s="37"/>
      <c r="G1433" s="37"/>
    </row>
    <row r="1434" spans="6:7" x14ac:dyDescent="0.35">
      <c r="F1434" s="37"/>
      <c r="G1434" s="37"/>
    </row>
    <row r="1435" spans="6:7" x14ac:dyDescent="0.35">
      <c r="F1435" s="37"/>
      <c r="G1435" s="37"/>
    </row>
    <row r="1436" spans="6:7" x14ac:dyDescent="0.35">
      <c r="F1436" s="37"/>
      <c r="G1436" s="37"/>
    </row>
    <row r="1437" spans="6:7" x14ac:dyDescent="0.35">
      <c r="F1437" s="37"/>
      <c r="G1437" s="37"/>
    </row>
    <row r="1438" spans="6:7" x14ac:dyDescent="0.35">
      <c r="F1438" s="37"/>
      <c r="G1438" s="37"/>
    </row>
    <row r="1439" spans="6:7" x14ac:dyDescent="0.35">
      <c r="F1439" s="37"/>
      <c r="G1439" s="37"/>
    </row>
    <row r="1440" spans="6:7" x14ac:dyDescent="0.35">
      <c r="F1440" s="37"/>
      <c r="G1440" s="37"/>
    </row>
    <row r="1441" spans="6:7" x14ac:dyDescent="0.35">
      <c r="F1441" s="37"/>
      <c r="G1441" s="37"/>
    </row>
    <row r="1442" spans="6:7" x14ac:dyDescent="0.35">
      <c r="F1442" s="37"/>
      <c r="G1442" s="37"/>
    </row>
    <row r="1443" spans="6:7" x14ac:dyDescent="0.35">
      <c r="F1443" s="37"/>
      <c r="G1443" s="37"/>
    </row>
    <row r="1444" spans="6:7" x14ac:dyDescent="0.35">
      <c r="F1444" s="37"/>
      <c r="G1444" s="37"/>
    </row>
    <row r="1445" spans="6:7" x14ac:dyDescent="0.35">
      <c r="F1445" s="37"/>
      <c r="G1445" s="37"/>
    </row>
    <row r="1446" spans="6:7" x14ac:dyDescent="0.35">
      <c r="F1446" s="37"/>
      <c r="G1446" s="37"/>
    </row>
    <row r="1447" spans="6:7" x14ac:dyDescent="0.35">
      <c r="F1447" s="37"/>
      <c r="G1447" s="37"/>
    </row>
    <row r="1448" spans="6:7" x14ac:dyDescent="0.35">
      <c r="F1448" s="37"/>
      <c r="G1448" s="37"/>
    </row>
    <row r="1449" spans="6:7" x14ac:dyDescent="0.35">
      <c r="F1449" s="37"/>
      <c r="G1449" s="37"/>
    </row>
    <row r="1450" spans="6:7" x14ac:dyDescent="0.35">
      <c r="F1450" s="37"/>
      <c r="G1450" s="37"/>
    </row>
    <row r="1451" spans="6:7" x14ac:dyDescent="0.35">
      <c r="F1451" s="37"/>
      <c r="G1451" s="37"/>
    </row>
    <row r="1452" spans="6:7" x14ac:dyDescent="0.35">
      <c r="F1452" s="37"/>
      <c r="G1452" s="37"/>
    </row>
    <row r="1453" spans="6:7" x14ac:dyDescent="0.35">
      <c r="F1453" s="37"/>
      <c r="G1453" s="37"/>
    </row>
    <row r="1454" spans="6:7" x14ac:dyDescent="0.35">
      <c r="F1454" s="37"/>
      <c r="G1454" s="37"/>
    </row>
    <row r="1455" spans="6:7" x14ac:dyDescent="0.35">
      <c r="F1455" s="37"/>
      <c r="G1455" s="37"/>
    </row>
    <row r="1456" spans="6:7" x14ac:dyDescent="0.35">
      <c r="F1456" s="37"/>
      <c r="G1456" s="37"/>
    </row>
    <row r="1457" spans="6:7" x14ac:dyDescent="0.35">
      <c r="F1457" s="37"/>
      <c r="G1457" s="37"/>
    </row>
    <row r="1458" spans="6:7" x14ac:dyDescent="0.35">
      <c r="F1458" s="37"/>
      <c r="G1458" s="37"/>
    </row>
    <row r="1459" spans="6:7" x14ac:dyDescent="0.35">
      <c r="F1459" s="37"/>
      <c r="G1459" s="37"/>
    </row>
    <row r="1460" spans="6:7" x14ac:dyDescent="0.35">
      <c r="F1460" s="37"/>
      <c r="G1460" s="37"/>
    </row>
    <row r="1461" spans="6:7" x14ac:dyDescent="0.35">
      <c r="F1461" s="37"/>
      <c r="G1461" s="37"/>
    </row>
    <row r="1462" spans="6:7" x14ac:dyDescent="0.35">
      <c r="F1462" s="37"/>
      <c r="G1462" s="37"/>
    </row>
    <row r="1463" spans="6:7" x14ac:dyDescent="0.35">
      <c r="F1463" s="37"/>
      <c r="G1463" s="37"/>
    </row>
    <row r="1464" spans="6:7" x14ac:dyDescent="0.35">
      <c r="F1464" s="37"/>
      <c r="G1464" s="37"/>
    </row>
    <row r="1465" spans="6:7" x14ac:dyDescent="0.35">
      <c r="F1465" s="37"/>
      <c r="G1465" s="37"/>
    </row>
    <row r="1466" spans="6:7" x14ac:dyDescent="0.35">
      <c r="F1466" s="37"/>
      <c r="G1466" s="37"/>
    </row>
    <row r="1467" spans="6:7" x14ac:dyDescent="0.35">
      <c r="F1467" s="37"/>
      <c r="G1467" s="37"/>
    </row>
    <row r="1468" spans="6:7" x14ac:dyDescent="0.35">
      <c r="F1468" s="37"/>
      <c r="G1468" s="37"/>
    </row>
    <row r="1469" spans="6:7" x14ac:dyDescent="0.35">
      <c r="F1469" s="37"/>
      <c r="G1469" s="37"/>
    </row>
    <row r="1470" spans="6:7" x14ac:dyDescent="0.35">
      <c r="F1470" s="37"/>
      <c r="G1470" s="37"/>
    </row>
    <row r="1471" spans="6:7" x14ac:dyDescent="0.35">
      <c r="F1471" s="37"/>
      <c r="G1471" s="37"/>
    </row>
    <row r="1472" spans="6:7" x14ac:dyDescent="0.35">
      <c r="F1472" s="37"/>
      <c r="G1472" s="37"/>
    </row>
    <row r="1473" spans="6:7" x14ac:dyDescent="0.35">
      <c r="F1473" s="37"/>
      <c r="G1473" s="37"/>
    </row>
    <row r="1474" spans="6:7" x14ac:dyDescent="0.35">
      <c r="F1474" s="37"/>
      <c r="G1474" s="37"/>
    </row>
    <row r="1475" spans="6:7" x14ac:dyDescent="0.35">
      <c r="F1475" s="37"/>
      <c r="G1475" s="37"/>
    </row>
    <row r="1476" spans="6:7" x14ac:dyDescent="0.35">
      <c r="F1476" s="37"/>
      <c r="G1476" s="37"/>
    </row>
    <row r="1477" spans="6:7" x14ac:dyDescent="0.35">
      <c r="F1477" s="37"/>
      <c r="G1477" s="37"/>
    </row>
    <row r="1478" spans="6:7" x14ac:dyDescent="0.35">
      <c r="F1478" s="37"/>
      <c r="G1478" s="37"/>
    </row>
    <row r="1479" spans="6:7" x14ac:dyDescent="0.35">
      <c r="F1479" s="37"/>
      <c r="G1479" s="37"/>
    </row>
    <row r="1480" spans="6:7" x14ac:dyDescent="0.35">
      <c r="F1480" s="37"/>
      <c r="G1480" s="37"/>
    </row>
    <row r="1481" spans="6:7" x14ac:dyDescent="0.35">
      <c r="F1481" s="37"/>
      <c r="G1481" s="37"/>
    </row>
    <row r="1482" spans="6:7" x14ac:dyDescent="0.35">
      <c r="F1482" s="37"/>
      <c r="G1482" s="37"/>
    </row>
    <row r="1483" spans="6:7" x14ac:dyDescent="0.35">
      <c r="F1483" s="37"/>
      <c r="G1483" s="37"/>
    </row>
    <row r="1484" spans="6:7" x14ac:dyDescent="0.35">
      <c r="F1484" s="37"/>
      <c r="G1484" s="37"/>
    </row>
    <row r="1485" spans="6:7" x14ac:dyDescent="0.35">
      <c r="F1485" s="37"/>
      <c r="G1485" s="37"/>
    </row>
    <row r="1486" spans="6:7" x14ac:dyDescent="0.35">
      <c r="F1486" s="37"/>
      <c r="G1486" s="37"/>
    </row>
    <row r="1487" spans="6:7" x14ac:dyDescent="0.35">
      <c r="F1487" s="37"/>
      <c r="G1487" s="37"/>
    </row>
    <row r="1488" spans="6:7" x14ac:dyDescent="0.35">
      <c r="F1488" s="37"/>
      <c r="G1488" s="37"/>
    </row>
    <row r="1489" spans="6:7" x14ac:dyDescent="0.35">
      <c r="F1489" s="37"/>
      <c r="G1489" s="37"/>
    </row>
    <row r="1490" spans="6:7" x14ac:dyDescent="0.35">
      <c r="F1490" s="37"/>
      <c r="G1490" s="37"/>
    </row>
    <row r="1491" spans="6:7" x14ac:dyDescent="0.35">
      <c r="F1491" s="37"/>
      <c r="G1491" s="37"/>
    </row>
    <row r="1492" spans="6:7" x14ac:dyDescent="0.35">
      <c r="F1492" s="37"/>
      <c r="G1492" s="37"/>
    </row>
    <row r="1493" spans="6:7" x14ac:dyDescent="0.35">
      <c r="F1493" s="37"/>
      <c r="G1493" s="37"/>
    </row>
    <row r="1494" spans="6:7" x14ac:dyDescent="0.35">
      <c r="F1494" s="37"/>
      <c r="G1494" s="37"/>
    </row>
    <row r="1495" spans="6:7" x14ac:dyDescent="0.35">
      <c r="F1495" s="37"/>
      <c r="G1495" s="37"/>
    </row>
    <row r="1496" spans="6:7" x14ac:dyDescent="0.35">
      <c r="F1496" s="37"/>
      <c r="G1496" s="37"/>
    </row>
    <row r="1497" spans="6:7" x14ac:dyDescent="0.35">
      <c r="F1497" s="37"/>
      <c r="G1497" s="37"/>
    </row>
    <row r="1498" spans="6:7" x14ac:dyDescent="0.35">
      <c r="F1498" s="37"/>
      <c r="G1498" s="37"/>
    </row>
    <row r="1499" spans="6:7" x14ac:dyDescent="0.35">
      <c r="F1499" s="37"/>
      <c r="G1499" s="37"/>
    </row>
    <row r="1500" spans="6:7" x14ac:dyDescent="0.35">
      <c r="F1500" s="37"/>
      <c r="G1500" s="37"/>
    </row>
    <row r="1501" spans="6:7" x14ac:dyDescent="0.35">
      <c r="F1501" s="37"/>
      <c r="G1501" s="37"/>
    </row>
    <row r="1502" spans="6:7" x14ac:dyDescent="0.35">
      <c r="F1502" s="37"/>
      <c r="G1502" s="37"/>
    </row>
    <row r="1503" spans="6:7" x14ac:dyDescent="0.35">
      <c r="F1503" s="37"/>
      <c r="G1503" s="37"/>
    </row>
    <row r="1504" spans="6:7" x14ac:dyDescent="0.35">
      <c r="F1504" s="37"/>
      <c r="G1504" s="37"/>
    </row>
    <row r="1505" spans="6:7" x14ac:dyDescent="0.35">
      <c r="F1505" s="37"/>
      <c r="G1505" s="37"/>
    </row>
    <row r="1506" spans="6:7" x14ac:dyDescent="0.35">
      <c r="F1506" s="37"/>
      <c r="G1506" s="37"/>
    </row>
    <row r="1507" spans="6:7" x14ac:dyDescent="0.35">
      <c r="F1507" s="37"/>
      <c r="G1507" s="37"/>
    </row>
    <row r="1508" spans="6:7" x14ac:dyDescent="0.35">
      <c r="F1508" s="37"/>
      <c r="G1508" s="37"/>
    </row>
    <row r="1509" spans="6:7" x14ac:dyDescent="0.35">
      <c r="F1509" s="37"/>
      <c r="G1509" s="37"/>
    </row>
    <row r="1510" spans="6:7" x14ac:dyDescent="0.35">
      <c r="F1510" s="37"/>
      <c r="G1510" s="37"/>
    </row>
    <row r="1511" spans="6:7" x14ac:dyDescent="0.35">
      <c r="F1511" s="37"/>
      <c r="G1511" s="37"/>
    </row>
    <row r="1512" spans="6:7" x14ac:dyDescent="0.35">
      <c r="F1512" s="37"/>
      <c r="G1512" s="37"/>
    </row>
    <row r="1513" spans="6:7" x14ac:dyDescent="0.35">
      <c r="F1513" s="37"/>
      <c r="G1513" s="37"/>
    </row>
    <row r="1514" spans="6:7" x14ac:dyDescent="0.35">
      <c r="F1514" s="37"/>
      <c r="G1514" s="37"/>
    </row>
    <row r="1515" spans="6:7" x14ac:dyDescent="0.35">
      <c r="F1515" s="37"/>
      <c r="G1515" s="37"/>
    </row>
    <row r="1516" spans="6:7" x14ac:dyDescent="0.35">
      <c r="F1516" s="37"/>
      <c r="G1516" s="37"/>
    </row>
    <row r="1517" spans="6:7" x14ac:dyDescent="0.35">
      <c r="F1517" s="37"/>
      <c r="G1517" s="37"/>
    </row>
    <row r="1518" spans="6:7" x14ac:dyDescent="0.35">
      <c r="F1518" s="37"/>
      <c r="G1518" s="37"/>
    </row>
    <row r="1519" spans="6:7" x14ac:dyDescent="0.35">
      <c r="F1519" s="37"/>
      <c r="G1519" s="37"/>
    </row>
    <row r="1520" spans="6:7" x14ac:dyDescent="0.35">
      <c r="F1520" s="37"/>
      <c r="G1520" s="37"/>
    </row>
    <row r="1521" spans="6:7" x14ac:dyDescent="0.35">
      <c r="F1521" s="37"/>
      <c r="G1521" s="37"/>
    </row>
    <row r="1522" spans="6:7" x14ac:dyDescent="0.35">
      <c r="F1522" s="37"/>
      <c r="G1522" s="37"/>
    </row>
    <row r="1523" spans="6:7" x14ac:dyDescent="0.35">
      <c r="F1523" s="37"/>
      <c r="G1523" s="37"/>
    </row>
    <row r="1524" spans="6:7" x14ac:dyDescent="0.35">
      <c r="F1524" s="37"/>
      <c r="G1524" s="37"/>
    </row>
    <row r="1525" spans="6:7" x14ac:dyDescent="0.35">
      <c r="F1525" s="37"/>
      <c r="G1525" s="37"/>
    </row>
    <row r="1526" spans="6:7" x14ac:dyDescent="0.35">
      <c r="F1526" s="37"/>
      <c r="G1526" s="37"/>
    </row>
    <row r="1527" spans="6:7" x14ac:dyDescent="0.35">
      <c r="F1527" s="37"/>
      <c r="G1527" s="37"/>
    </row>
    <row r="1528" spans="6:7" x14ac:dyDescent="0.35">
      <c r="F1528" s="37"/>
      <c r="G1528" s="37"/>
    </row>
    <row r="1529" spans="6:7" x14ac:dyDescent="0.35">
      <c r="F1529" s="37"/>
      <c r="G1529" s="37"/>
    </row>
    <row r="1530" spans="6:7" x14ac:dyDescent="0.35">
      <c r="F1530" s="37"/>
      <c r="G1530" s="37"/>
    </row>
    <row r="1531" spans="6:7" x14ac:dyDescent="0.35">
      <c r="F1531" s="37"/>
      <c r="G1531" s="37"/>
    </row>
    <row r="1532" spans="6:7" x14ac:dyDescent="0.35">
      <c r="F1532" s="37"/>
      <c r="G1532" s="37"/>
    </row>
    <row r="1533" spans="6:7" x14ac:dyDescent="0.35">
      <c r="F1533" s="37"/>
      <c r="G1533" s="37"/>
    </row>
    <row r="1534" spans="6:7" x14ac:dyDescent="0.35">
      <c r="F1534" s="37"/>
      <c r="G1534" s="37"/>
    </row>
    <row r="1535" spans="6:7" x14ac:dyDescent="0.35">
      <c r="F1535" s="37"/>
      <c r="G1535" s="37"/>
    </row>
    <row r="1536" spans="6:7" x14ac:dyDescent="0.35">
      <c r="F1536" s="37"/>
      <c r="G1536" s="37"/>
    </row>
    <row r="1537" spans="6:7" x14ac:dyDescent="0.35">
      <c r="F1537" s="37"/>
      <c r="G1537" s="37"/>
    </row>
    <row r="1538" spans="6:7" x14ac:dyDescent="0.35">
      <c r="F1538" s="37"/>
      <c r="G1538" s="37"/>
    </row>
    <row r="1539" spans="6:7" x14ac:dyDescent="0.35">
      <c r="F1539" s="37"/>
      <c r="G1539" s="37"/>
    </row>
    <row r="1540" spans="6:7" x14ac:dyDescent="0.35">
      <c r="F1540" s="37"/>
      <c r="G1540" s="37"/>
    </row>
    <row r="1541" spans="6:7" x14ac:dyDescent="0.35">
      <c r="F1541" s="37"/>
      <c r="G1541" s="37"/>
    </row>
    <row r="1542" spans="6:7" x14ac:dyDescent="0.35">
      <c r="F1542" s="37"/>
      <c r="G1542" s="37"/>
    </row>
    <row r="1543" spans="6:7" x14ac:dyDescent="0.35">
      <c r="F1543" s="37"/>
      <c r="G1543" s="37"/>
    </row>
    <row r="1544" spans="6:7" x14ac:dyDescent="0.35">
      <c r="F1544" s="37"/>
      <c r="G1544" s="37"/>
    </row>
    <row r="1545" spans="6:7" x14ac:dyDescent="0.35">
      <c r="F1545" s="37"/>
      <c r="G1545" s="37"/>
    </row>
    <row r="1546" spans="6:7" x14ac:dyDescent="0.35">
      <c r="F1546" s="37"/>
      <c r="G1546" s="37"/>
    </row>
    <row r="1547" spans="6:7" x14ac:dyDescent="0.35">
      <c r="F1547" s="37"/>
      <c r="G1547" s="37"/>
    </row>
    <row r="1548" spans="6:7" x14ac:dyDescent="0.35">
      <c r="F1548" s="37"/>
      <c r="G1548" s="37"/>
    </row>
    <row r="1549" spans="6:7" x14ac:dyDescent="0.35">
      <c r="F1549" s="37"/>
      <c r="G1549" s="37"/>
    </row>
    <row r="1550" spans="6:7" x14ac:dyDescent="0.35">
      <c r="F1550" s="37"/>
      <c r="G1550" s="37"/>
    </row>
    <row r="1551" spans="6:7" x14ac:dyDescent="0.35">
      <c r="F1551" s="37"/>
      <c r="G1551" s="37"/>
    </row>
    <row r="1552" spans="6:7" x14ac:dyDescent="0.35">
      <c r="F1552" s="37"/>
      <c r="G1552" s="37"/>
    </row>
    <row r="1553" spans="6:7" x14ac:dyDescent="0.35">
      <c r="F1553" s="37"/>
      <c r="G1553" s="37"/>
    </row>
    <row r="1554" spans="6:7" x14ac:dyDescent="0.35">
      <c r="F1554" s="37"/>
      <c r="G1554" s="37"/>
    </row>
    <row r="1555" spans="6:7" x14ac:dyDescent="0.35">
      <c r="F1555" s="37"/>
      <c r="G1555" s="37"/>
    </row>
    <row r="1556" spans="6:7" x14ac:dyDescent="0.35">
      <c r="F1556" s="37"/>
      <c r="G1556" s="37"/>
    </row>
    <row r="1557" spans="6:7" x14ac:dyDescent="0.35">
      <c r="F1557" s="37"/>
      <c r="G1557" s="37"/>
    </row>
    <row r="1558" spans="6:7" x14ac:dyDescent="0.35">
      <c r="F1558" s="37"/>
      <c r="G1558" s="37"/>
    </row>
    <row r="1559" spans="6:7" x14ac:dyDescent="0.35">
      <c r="F1559" s="37"/>
      <c r="G1559" s="37"/>
    </row>
    <row r="1560" spans="6:7" x14ac:dyDescent="0.35">
      <c r="F1560" s="37"/>
      <c r="G1560" s="37"/>
    </row>
    <row r="1561" spans="6:7" x14ac:dyDescent="0.35">
      <c r="F1561" s="37"/>
      <c r="G1561" s="37"/>
    </row>
    <row r="1562" spans="6:7" x14ac:dyDescent="0.35">
      <c r="F1562" s="37"/>
      <c r="G1562" s="37"/>
    </row>
    <row r="1563" spans="6:7" x14ac:dyDescent="0.35">
      <c r="F1563" s="37"/>
      <c r="G1563" s="37"/>
    </row>
    <row r="1564" spans="6:7" x14ac:dyDescent="0.35">
      <c r="F1564" s="37"/>
      <c r="G1564" s="37"/>
    </row>
    <row r="1565" spans="6:7" x14ac:dyDescent="0.35">
      <c r="F1565" s="37"/>
      <c r="G1565" s="37"/>
    </row>
    <row r="1566" spans="6:7" x14ac:dyDescent="0.35">
      <c r="F1566" s="37"/>
      <c r="G1566" s="37"/>
    </row>
    <row r="1567" spans="6:7" x14ac:dyDescent="0.35">
      <c r="F1567" s="37"/>
      <c r="G1567" s="37"/>
    </row>
    <row r="1568" spans="6:7" x14ac:dyDescent="0.35">
      <c r="F1568" s="37"/>
      <c r="G1568" s="37"/>
    </row>
    <row r="1569" spans="6:7" x14ac:dyDescent="0.35">
      <c r="F1569" s="37"/>
      <c r="G1569" s="37"/>
    </row>
    <row r="1570" spans="6:7" x14ac:dyDescent="0.35">
      <c r="F1570" s="37"/>
      <c r="G1570" s="37"/>
    </row>
    <row r="1571" spans="6:7" x14ac:dyDescent="0.35">
      <c r="F1571" s="37"/>
      <c r="G1571" s="37"/>
    </row>
    <row r="1572" spans="6:7" x14ac:dyDescent="0.35">
      <c r="F1572" s="37"/>
      <c r="G1572" s="37"/>
    </row>
    <row r="1573" spans="6:7" x14ac:dyDescent="0.35">
      <c r="F1573" s="37"/>
      <c r="G1573" s="37"/>
    </row>
    <row r="1574" spans="6:7" x14ac:dyDescent="0.35">
      <c r="F1574" s="37"/>
      <c r="G1574" s="37"/>
    </row>
    <row r="1575" spans="6:7" x14ac:dyDescent="0.35">
      <c r="F1575" s="37"/>
      <c r="G1575" s="37"/>
    </row>
    <row r="1576" spans="6:7" x14ac:dyDescent="0.35">
      <c r="F1576" s="37"/>
      <c r="G1576" s="37"/>
    </row>
    <row r="1577" spans="6:7" x14ac:dyDescent="0.35">
      <c r="F1577" s="37"/>
      <c r="G1577" s="37"/>
    </row>
    <row r="1578" spans="6:7" x14ac:dyDescent="0.35">
      <c r="F1578" s="37"/>
      <c r="G1578" s="37"/>
    </row>
    <row r="1579" spans="6:7" x14ac:dyDescent="0.35">
      <c r="F1579" s="37"/>
      <c r="G1579" s="37"/>
    </row>
    <row r="1580" spans="6:7" x14ac:dyDescent="0.35">
      <c r="F1580" s="37"/>
      <c r="G1580" s="37"/>
    </row>
    <row r="1581" spans="6:7" x14ac:dyDescent="0.35">
      <c r="F1581" s="37"/>
      <c r="G1581" s="37"/>
    </row>
    <row r="1582" spans="6:7" x14ac:dyDescent="0.35">
      <c r="F1582" s="37"/>
      <c r="G1582" s="37"/>
    </row>
    <row r="1583" spans="6:7" x14ac:dyDescent="0.35">
      <c r="F1583" s="37"/>
      <c r="G1583" s="37"/>
    </row>
    <row r="1584" spans="6:7" x14ac:dyDescent="0.35">
      <c r="F1584" s="37"/>
      <c r="G1584" s="37"/>
    </row>
    <row r="1585" spans="6:7" x14ac:dyDescent="0.35">
      <c r="F1585" s="37"/>
      <c r="G1585" s="37"/>
    </row>
    <row r="1586" spans="6:7" x14ac:dyDescent="0.35">
      <c r="F1586" s="37"/>
      <c r="G1586" s="37"/>
    </row>
    <row r="1587" spans="6:7" x14ac:dyDescent="0.35">
      <c r="F1587" s="37"/>
      <c r="G1587" s="37"/>
    </row>
    <row r="1588" spans="6:7" x14ac:dyDescent="0.35">
      <c r="F1588" s="37"/>
      <c r="G1588" s="37"/>
    </row>
    <row r="1589" spans="6:7" x14ac:dyDescent="0.35">
      <c r="F1589" s="37"/>
      <c r="G1589" s="37"/>
    </row>
    <row r="1590" spans="6:7" x14ac:dyDescent="0.35">
      <c r="F1590" s="37"/>
      <c r="G1590" s="37"/>
    </row>
    <row r="1591" spans="6:7" x14ac:dyDescent="0.35">
      <c r="F1591" s="37"/>
      <c r="G1591" s="37"/>
    </row>
    <row r="1592" spans="6:7" x14ac:dyDescent="0.35">
      <c r="F1592" s="37"/>
      <c r="G1592" s="37"/>
    </row>
    <row r="1593" spans="6:7" x14ac:dyDescent="0.35">
      <c r="F1593" s="37"/>
      <c r="G1593" s="37"/>
    </row>
    <row r="1594" spans="6:7" x14ac:dyDescent="0.35">
      <c r="F1594" s="37"/>
      <c r="G1594" s="37"/>
    </row>
    <row r="1595" spans="6:7" x14ac:dyDescent="0.35">
      <c r="F1595" s="37"/>
      <c r="G1595" s="37"/>
    </row>
    <row r="1596" spans="6:7" x14ac:dyDescent="0.35">
      <c r="F1596" s="37"/>
      <c r="G1596" s="37"/>
    </row>
    <row r="1597" spans="6:7" x14ac:dyDescent="0.35">
      <c r="F1597" s="37"/>
      <c r="G1597" s="37"/>
    </row>
    <row r="1598" spans="6:7" x14ac:dyDescent="0.35">
      <c r="F1598" s="37"/>
      <c r="G1598" s="37"/>
    </row>
    <row r="1599" spans="6:7" x14ac:dyDescent="0.35">
      <c r="F1599" s="37"/>
      <c r="G1599" s="37"/>
    </row>
    <row r="1600" spans="6:7" x14ac:dyDescent="0.35">
      <c r="F1600" s="37"/>
      <c r="G1600" s="37"/>
    </row>
    <row r="1601" spans="6:7" x14ac:dyDescent="0.35">
      <c r="F1601" s="37"/>
      <c r="G1601" s="37"/>
    </row>
    <row r="1602" spans="6:7" x14ac:dyDescent="0.35">
      <c r="F1602" s="37"/>
      <c r="G1602" s="37"/>
    </row>
    <row r="1603" spans="6:7" x14ac:dyDescent="0.35">
      <c r="F1603" s="37"/>
      <c r="G1603" s="37"/>
    </row>
    <row r="1604" spans="6:7" x14ac:dyDescent="0.35">
      <c r="F1604" s="37"/>
      <c r="G1604" s="37"/>
    </row>
    <row r="1605" spans="6:7" x14ac:dyDescent="0.35">
      <c r="F1605" s="37"/>
      <c r="G1605" s="37"/>
    </row>
    <row r="1606" spans="6:7" x14ac:dyDescent="0.35">
      <c r="F1606" s="37"/>
      <c r="G1606" s="37"/>
    </row>
    <row r="1607" spans="6:7" x14ac:dyDescent="0.35">
      <c r="F1607" s="37"/>
      <c r="G1607" s="37"/>
    </row>
    <row r="1608" spans="6:7" x14ac:dyDescent="0.35">
      <c r="F1608" s="37"/>
      <c r="G1608" s="37"/>
    </row>
    <row r="1609" spans="6:7" x14ac:dyDescent="0.35">
      <c r="F1609" s="37"/>
      <c r="G1609" s="37"/>
    </row>
    <row r="1610" spans="6:7" x14ac:dyDescent="0.35">
      <c r="F1610" s="37"/>
      <c r="G1610" s="37"/>
    </row>
    <row r="1611" spans="6:7" x14ac:dyDescent="0.35">
      <c r="F1611" s="37"/>
      <c r="G1611" s="37"/>
    </row>
    <row r="1612" spans="6:7" x14ac:dyDescent="0.35">
      <c r="F1612" s="37"/>
      <c r="G1612" s="37"/>
    </row>
    <row r="1613" spans="6:7" x14ac:dyDescent="0.35">
      <c r="F1613" s="37"/>
      <c r="G1613" s="37"/>
    </row>
    <row r="1614" spans="6:7" x14ac:dyDescent="0.35">
      <c r="F1614" s="37"/>
      <c r="G1614" s="37"/>
    </row>
    <row r="1615" spans="6:7" x14ac:dyDescent="0.35">
      <c r="F1615" s="37"/>
      <c r="G1615" s="37"/>
    </row>
    <row r="1616" spans="6:7" x14ac:dyDescent="0.35">
      <c r="F1616" s="37"/>
      <c r="G1616" s="37"/>
    </row>
    <row r="1617" spans="6:7" x14ac:dyDescent="0.35">
      <c r="F1617" s="37"/>
      <c r="G1617" s="37"/>
    </row>
    <row r="1618" spans="6:7" x14ac:dyDescent="0.35">
      <c r="F1618" s="37"/>
      <c r="G1618" s="37"/>
    </row>
    <row r="1619" spans="6:7" x14ac:dyDescent="0.35">
      <c r="F1619" s="37"/>
      <c r="G1619" s="37"/>
    </row>
    <row r="1620" spans="6:7" x14ac:dyDescent="0.35">
      <c r="F1620" s="37"/>
      <c r="G1620" s="37"/>
    </row>
    <row r="1621" spans="6:7" x14ac:dyDescent="0.35">
      <c r="F1621" s="37"/>
      <c r="G1621" s="37"/>
    </row>
    <row r="1622" spans="6:7" x14ac:dyDescent="0.35">
      <c r="F1622" s="37"/>
      <c r="G1622" s="37"/>
    </row>
    <row r="1623" spans="6:7" x14ac:dyDescent="0.35">
      <c r="F1623" s="37"/>
      <c r="G1623" s="37"/>
    </row>
    <row r="1624" spans="6:7" x14ac:dyDescent="0.35">
      <c r="F1624" s="37"/>
      <c r="G1624" s="37"/>
    </row>
    <row r="1625" spans="6:7" x14ac:dyDescent="0.35">
      <c r="F1625" s="37"/>
      <c r="G1625" s="37"/>
    </row>
    <row r="1626" spans="6:7" x14ac:dyDescent="0.35">
      <c r="F1626" s="37"/>
      <c r="G1626" s="37"/>
    </row>
    <row r="1627" spans="6:7" x14ac:dyDescent="0.35">
      <c r="F1627" s="37"/>
      <c r="G1627" s="37"/>
    </row>
    <row r="1628" spans="6:7" x14ac:dyDescent="0.35">
      <c r="F1628" s="37"/>
      <c r="G1628" s="37"/>
    </row>
    <row r="1629" spans="6:7" x14ac:dyDescent="0.35">
      <c r="F1629" s="37"/>
      <c r="G1629" s="37"/>
    </row>
    <row r="1630" spans="6:7" x14ac:dyDescent="0.35">
      <c r="F1630" s="37"/>
      <c r="G1630" s="37"/>
    </row>
    <row r="1631" spans="6:7" x14ac:dyDescent="0.35">
      <c r="F1631" s="37"/>
      <c r="G1631" s="37"/>
    </row>
    <row r="1632" spans="6:7" x14ac:dyDescent="0.35">
      <c r="F1632" s="37"/>
      <c r="G1632" s="37"/>
    </row>
    <row r="1633" spans="6:7" x14ac:dyDescent="0.35">
      <c r="F1633" s="37"/>
      <c r="G1633" s="37"/>
    </row>
    <row r="1634" spans="6:7" x14ac:dyDescent="0.35">
      <c r="F1634" s="37"/>
      <c r="G1634" s="37"/>
    </row>
    <row r="1635" spans="6:7" x14ac:dyDescent="0.35">
      <c r="F1635" s="37"/>
      <c r="G1635" s="37"/>
    </row>
    <row r="1636" spans="6:7" x14ac:dyDescent="0.35">
      <c r="F1636" s="37"/>
      <c r="G1636" s="37"/>
    </row>
    <row r="1637" spans="6:7" x14ac:dyDescent="0.35">
      <c r="F1637" s="37"/>
      <c r="G1637" s="37"/>
    </row>
    <row r="1638" spans="6:7" x14ac:dyDescent="0.35">
      <c r="F1638" s="37"/>
      <c r="G1638" s="37"/>
    </row>
    <row r="1639" spans="6:7" x14ac:dyDescent="0.35">
      <c r="F1639" s="37"/>
      <c r="G1639" s="37"/>
    </row>
    <row r="1640" spans="6:7" x14ac:dyDescent="0.35">
      <c r="F1640" s="37"/>
      <c r="G1640" s="37"/>
    </row>
    <row r="1641" spans="6:7" x14ac:dyDescent="0.35">
      <c r="F1641" s="37"/>
      <c r="G1641" s="37"/>
    </row>
    <row r="1642" spans="6:7" x14ac:dyDescent="0.35">
      <c r="F1642" s="37"/>
      <c r="G1642" s="37"/>
    </row>
    <row r="1643" spans="6:7" x14ac:dyDescent="0.35">
      <c r="F1643" s="37"/>
      <c r="G1643" s="37"/>
    </row>
    <row r="1644" spans="6:7" x14ac:dyDescent="0.35">
      <c r="F1644" s="37"/>
      <c r="G1644" s="37"/>
    </row>
    <row r="1645" spans="6:7" x14ac:dyDescent="0.35">
      <c r="F1645" s="37"/>
      <c r="G1645" s="37"/>
    </row>
    <row r="1646" spans="6:7" x14ac:dyDescent="0.35">
      <c r="F1646" s="37"/>
      <c r="G1646" s="37"/>
    </row>
    <row r="1647" spans="6:7" x14ac:dyDescent="0.35">
      <c r="F1647" s="37"/>
      <c r="G1647" s="37"/>
    </row>
    <row r="1648" spans="6:7" x14ac:dyDescent="0.35">
      <c r="F1648" s="37"/>
      <c r="G1648" s="37"/>
    </row>
    <row r="1649" spans="6:7" x14ac:dyDescent="0.35">
      <c r="F1649" s="37"/>
      <c r="G1649" s="37"/>
    </row>
    <row r="1650" spans="6:7" x14ac:dyDescent="0.35">
      <c r="F1650" s="37"/>
      <c r="G1650" s="37"/>
    </row>
    <row r="1651" spans="6:7" x14ac:dyDescent="0.35">
      <c r="F1651" s="37"/>
      <c r="G1651" s="37"/>
    </row>
    <row r="1652" spans="6:7" x14ac:dyDescent="0.35">
      <c r="F1652" s="37"/>
      <c r="G1652" s="37"/>
    </row>
    <row r="1653" spans="6:7" x14ac:dyDescent="0.35">
      <c r="F1653" s="37"/>
      <c r="G1653" s="37"/>
    </row>
    <row r="1654" spans="6:7" x14ac:dyDescent="0.35">
      <c r="F1654" s="37"/>
      <c r="G1654" s="37"/>
    </row>
    <row r="1655" spans="6:7" x14ac:dyDescent="0.35">
      <c r="F1655" s="37"/>
      <c r="G1655" s="37"/>
    </row>
    <row r="1656" spans="6:7" x14ac:dyDescent="0.35">
      <c r="F1656" s="37"/>
      <c r="G1656" s="37"/>
    </row>
    <row r="1657" spans="6:7" x14ac:dyDescent="0.35">
      <c r="F1657" s="37"/>
      <c r="G1657" s="37"/>
    </row>
    <row r="1658" spans="6:7" x14ac:dyDescent="0.35">
      <c r="F1658" s="37"/>
      <c r="G1658" s="37"/>
    </row>
    <row r="1659" spans="6:7" x14ac:dyDescent="0.35">
      <c r="F1659" s="37"/>
      <c r="G1659" s="37"/>
    </row>
    <row r="1660" spans="6:7" x14ac:dyDescent="0.35">
      <c r="F1660" s="37"/>
      <c r="G1660" s="37"/>
    </row>
    <row r="1661" spans="6:7" x14ac:dyDescent="0.35">
      <c r="F1661" s="37"/>
      <c r="G1661" s="37"/>
    </row>
    <row r="1662" spans="6:7" x14ac:dyDescent="0.35">
      <c r="F1662" s="37"/>
      <c r="G1662" s="37"/>
    </row>
    <row r="1663" spans="6:7" x14ac:dyDescent="0.35">
      <c r="F1663" s="37"/>
      <c r="G1663" s="37"/>
    </row>
    <row r="1664" spans="6:7" x14ac:dyDescent="0.35">
      <c r="F1664" s="37"/>
      <c r="G1664" s="37"/>
    </row>
    <row r="1665" spans="6:7" x14ac:dyDescent="0.35">
      <c r="F1665" s="37"/>
      <c r="G1665" s="37"/>
    </row>
    <row r="1666" spans="6:7" x14ac:dyDescent="0.35">
      <c r="F1666" s="37"/>
      <c r="G1666" s="37"/>
    </row>
    <row r="1667" spans="6:7" x14ac:dyDescent="0.35">
      <c r="F1667" s="37"/>
      <c r="G1667" s="37"/>
    </row>
    <row r="1668" spans="6:7" x14ac:dyDescent="0.35">
      <c r="F1668" s="37"/>
      <c r="G1668" s="37"/>
    </row>
    <row r="1669" spans="6:7" x14ac:dyDescent="0.35">
      <c r="F1669" s="37"/>
      <c r="G1669" s="37"/>
    </row>
    <row r="1670" spans="6:7" x14ac:dyDescent="0.35">
      <c r="F1670" s="37"/>
      <c r="G1670" s="37"/>
    </row>
    <row r="1671" spans="6:7" x14ac:dyDescent="0.35">
      <c r="F1671" s="37"/>
      <c r="G1671" s="37"/>
    </row>
    <row r="1672" spans="6:7" x14ac:dyDescent="0.35">
      <c r="F1672" s="37"/>
      <c r="G1672" s="37"/>
    </row>
    <row r="1673" spans="6:7" x14ac:dyDescent="0.35">
      <c r="F1673" s="37"/>
      <c r="G1673" s="37"/>
    </row>
    <row r="1674" spans="6:7" x14ac:dyDescent="0.35">
      <c r="F1674" s="37"/>
      <c r="G1674" s="37"/>
    </row>
    <row r="1675" spans="6:7" x14ac:dyDescent="0.35">
      <c r="F1675" s="37"/>
      <c r="G1675" s="37"/>
    </row>
    <row r="1676" spans="6:7" x14ac:dyDescent="0.35">
      <c r="F1676" s="37"/>
      <c r="G1676" s="37"/>
    </row>
    <row r="1677" spans="6:7" x14ac:dyDescent="0.35">
      <c r="F1677" s="37"/>
      <c r="G1677" s="37"/>
    </row>
    <row r="1678" spans="6:7" x14ac:dyDescent="0.35">
      <c r="F1678" s="37"/>
      <c r="G1678" s="37"/>
    </row>
    <row r="1679" spans="6:7" x14ac:dyDescent="0.35">
      <c r="F1679" s="37"/>
      <c r="G1679" s="37"/>
    </row>
    <row r="1680" spans="6:7" x14ac:dyDescent="0.35">
      <c r="F1680" s="37"/>
      <c r="G1680" s="37"/>
    </row>
    <row r="1681" spans="6:7" x14ac:dyDescent="0.35">
      <c r="F1681" s="37"/>
      <c r="G1681" s="37"/>
    </row>
    <row r="1682" spans="6:7" x14ac:dyDescent="0.35">
      <c r="F1682" s="37"/>
      <c r="G1682" s="37"/>
    </row>
    <row r="1683" spans="6:7" x14ac:dyDescent="0.35">
      <c r="F1683" s="37"/>
      <c r="G1683" s="37"/>
    </row>
    <row r="1684" spans="6:7" x14ac:dyDescent="0.35">
      <c r="F1684" s="37"/>
      <c r="G1684" s="37"/>
    </row>
    <row r="1685" spans="6:7" x14ac:dyDescent="0.35">
      <c r="F1685" s="37"/>
      <c r="G1685" s="37"/>
    </row>
    <row r="1686" spans="6:7" x14ac:dyDescent="0.35">
      <c r="F1686" s="37"/>
      <c r="G1686" s="37"/>
    </row>
    <row r="1687" spans="6:7" x14ac:dyDescent="0.35">
      <c r="F1687" s="37"/>
      <c r="G1687" s="37"/>
    </row>
    <row r="1688" spans="6:7" x14ac:dyDescent="0.35">
      <c r="F1688" s="37"/>
      <c r="G1688" s="37"/>
    </row>
    <row r="1689" spans="6:7" x14ac:dyDescent="0.35">
      <c r="F1689" s="37"/>
      <c r="G1689" s="37"/>
    </row>
    <row r="1690" spans="6:7" x14ac:dyDescent="0.35">
      <c r="F1690" s="37"/>
      <c r="G1690" s="37"/>
    </row>
    <row r="1691" spans="6:7" x14ac:dyDescent="0.35">
      <c r="F1691" s="37"/>
      <c r="G1691" s="37"/>
    </row>
    <row r="1692" spans="6:7" x14ac:dyDescent="0.35">
      <c r="F1692" s="37"/>
      <c r="G1692" s="37"/>
    </row>
    <row r="1693" spans="6:7" x14ac:dyDescent="0.35">
      <c r="F1693" s="37"/>
      <c r="G1693" s="37"/>
    </row>
    <row r="1694" spans="6:7" x14ac:dyDescent="0.35">
      <c r="F1694" s="37"/>
      <c r="G1694" s="37"/>
    </row>
    <row r="1695" spans="6:7" x14ac:dyDescent="0.35">
      <c r="F1695" s="37"/>
      <c r="G1695" s="37"/>
    </row>
    <row r="1696" spans="6:7" x14ac:dyDescent="0.35">
      <c r="F1696" s="37"/>
      <c r="G1696" s="37"/>
    </row>
    <row r="1697" spans="6:7" x14ac:dyDescent="0.35">
      <c r="F1697" s="37"/>
      <c r="G1697" s="37"/>
    </row>
    <row r="1698" spans="6:7" x14ac:dyDescent="0.35">
      <c r="F1698" s="37"/>
      <c r="G1698" s="37"/>
    </row>
    <row r="1699" spans="6:7" x14ac:dyDescent="0.35">
      <c r="F1699" s="37"/>
      <c r="G1699" s="37"/>
    </row>
    <row r="1700" spans="6:7" x14ac:dyDescent="0.35">
      <c r="F1700" s="37"/>
      <c r="G1700" s="37"/>
    </row>
    <row r="1701" spans="6:7" x14ac:dyDescent="0.35">
      <c r="F1701" s="37"/>
      <c r="G1701" s="37"/>
    </row>
    <row r="1702" spans="6:7" x14ac:dyDescent="0.35">
      <c r="F1702" s="37"/>
      <c r="G1702" s="37"/>
    </row>
    <row r="1703" spans="6:7" x14ac:dyDescent="0.35">
      <c r="F1703" s="37"/>
      <c r="G1703" s="37"/>
    </row>
    <row r="1704" spans="6:7" x14ac:dyDescent="0.35">
      <c r="F1704" s="37"/>
      <c r="G1704" s="37"/>
    </row>
    <row r="1705" spans="6:7" x14ac:dyDescent="0.35">
      <c r="F1705" s="37"/>
      <c r="G1705" s="37"/>
    </row>
    <row r="1706" spans="6:7" x14ac:dyDescent="0.35">
      <c r="F1706" s="37"/>
      <c r="G1706" s="37"/>
    </row>
    <row r="1707" spans="6:7" x14ac:dyDescent="0.35">
      <c r="F1707" s="37"/>
      <c r="G1707" s="37"/>
    </row>
    <row r="1708" spans="6:7" x14ac:dyDescent="0.35">
      <c r="F1708" s="37"/>
      <c r="G1708" s="37"/>
    </row>
    <row r="1709" spans="6:7" x14ac:dyDescent="0.35">
      <c r="F1709" s="37"/>
      <c r="G1709" s="37"/>
    </row>
    <row r="1710" spans="6:7" x14ac:dyDescent="0.35">
      <c r="F1710" s="37"/>
      <c r="G1710" s="37"/>
    </row>
    <row r="1711" spans="6:7" x14ac:dyDescent="0.35">
      <c r="F1711" s="37"/>
      <c r="G1711" s="37"/>
    </row>
    <row r="1712" spans="6:7" x14ac:dyDescent="0.35">
      <c r="F1712" s="37"/>
      <c r="G1712" s="37"/>
    </row>
    <row r="1713" spans="6:7" x14ac:dyDescent="0.35">
      <c r="F1713" s="37"/>
      <c r="G1713" s="37"/>
    </row>
    <row r="1714" spans="6:7" x14ac:dyDescent="0.35">
      <c r="F1714" s="37"/>
      <c r="G1714" s="37"/>
    </row>
    <row r="1715" spans="6:7" x14ac:dyDescent="0.35">
      <c r="F1715" s="37"/>
      <c r="G1715" s="37"/>
    </row>
    <row r="1716" spans="6:7" x14ac:dyDescent="0.35">
      <c r="F1716" s="37"/>
      <c r="G1716" s="37"/>
    </row>
    <row r="1717" spans="6:7" x14ac:dyDescent="0.35">
      <c r="F1717" s="37"/>
      <c r="G1717" s="37"/>
    </row>
    <row r="1718" spans="6:7" x14ac:dyDescent="0.35">
      <c r="F1718" s="37"/>
      <c r="G1718" s="37"/>
    </row>
    <row r="1719" spans="6:7" x14ac:dyDescent="0.35">
      <c r="F1719" s="37"/>
      <c r="G1719" s="37"/>
    </row>
    <row r="1720" spans="6:7" x14ac:dyDescent="0.35">
      <c r="F1720" s="37"/>
      <c r="G1720" s="37"/>
    </row>
    <row r="1721" spans="6:7" x14ac:dyDescent="0.35">
      <c r="F1721" s="37"/>
      <c r="G1721" s="37"/>
    </row>
    <row r="1722" spans="6:7" x14ac:dyDescent="0.35">
      <c r="F1722" s="37"/>
      <c r="G1722" s="37"/>
    </row>
    <row r="1723" spans="6:7" x14ac:dyDescent="0.35">
      <c r="F1723" s="37"/>
      <c r="G1723" s="37"/>
    </row>
    <row r="1724" spans="6:7" x14ac:dyDescent="0.35">
      <c r="F1724" s="37"/>
      <c r="G1724" s="37"/>
    </row>
    <row r="1725" spans="6:7" x14ac:dyDescent="0.35">
      <c r="F1725" s="37"/>
      <c r="G1725" s="37"/>
    </row>
    <row r="1726" spans="6:7" x14ac:dyDescent="0.35">
      <c r="F1726" s="37"/>
      <c r="G1726" s="37"/>
    </row>
    <row r="1727" spans="6:7" x14ac:dyDescent="0.35">
      <c r="F1727" s="37"/>
      <c r="G1727" s="37"/>
    </row>
    <row r="1728" spans="6:7" x14ac:dyDescent="0.35">
      <c r="F1728" s="37"/>
      <c r="G1728" s="37"/>
    </row>
    <row r="1729" spans="6:7" x14ac:dyDescent="0.35">
      <c r="F1729" s="37"/>
      <c r="G1729" s="37"/>
    </row>
    <row r="1730" spans="6:7" x14ac:dyDescent="0.35">
      <c r="F1730" s="37"/>
      <c r="G1730" s="37"/>
    </row>
    <row r="1731" spans="6:7" x14ac:dyDescent="0.35">
      <c r="F1731" s="37"/>
      <c r="G1731" s="37"/>
    </row>
    <row r="1732" spans="6:7" x14ac:dyDescent="0.35">
      <c r="F1732" s="37"/>
      <c r="G1732" s="37"/>
    </row>
    <row r="1733" spans="6:7" x14ac:dyDescent="0.35">
      <c r="F1733" s="37"/>
      <c r="G1733" s="37"/>
    </row>
    <row r="1734" spans="6:7" x14ac:dyDescent="0.35">
      <c r="F1734" s="37"/>
      <c r="G1734" s="37"/>
    </row>
    <row r="1735" spans="6:7" x14ac:dyDescent="0.35">
      <c r="F1735" s="37"/>
      <c r="G1735" s="37"/>
    </row>
    <row r="1736" spans="6:7" x14ac:dyDescent="0.35">
      <c r="F1736" s="37"/>
      <c r="G1736" s="37"/>
    </row>
    <row r="1737" spans="6:7" x14ac:dyDescent="0.35">
      <c r="F1737" s="37"/>
      <c r="G1737" s="37"/>
    </row>
    <row r="1738" spans="6:7" x14ac:dyDescent="0.35">
      <c r="F1738" s="37"/>
      <c r="G1738" s="37"/>
    </row>
    <row r="1739" spans="6:7" x14ac:dyDescent="0.35">
      <c r="F1739" s="37"/>
      <c r="G1739" s="37"/>
    </row>
    <row r="1740" spans="6:7" x14ac:dyDescent="0.35">
      <c r="F1740" s="37"/>
      <c r="G1740" s="37"/>
    </row>
    <row r="1741" spans="6:7" x14ac:dyDescent="0.35">
      <c r="F1741" s="37"/>
      <c r="G1741" s="37"/>
    </row>
    <row r="1742" spans="6:7" x14ac:dyDescent="0.35">
      <c r="F1742" s="37"/>
      <c r="G1742" s="37"/>
    </row>
    <row r="1743" spans="6:7" x14ac:dyDescent="0.35">
      <c r="F1743" s="37"/>
      <c r="G1743" s="37"/>
    </row>
    <row r="1744" spans="6:7" x14ac:dyDescent="0.35">
      <c r="F1744" s="37"/>
      <c r="G1744" s="37"/>
    </row>
    <row r="1745" spans="6:7" x14ac:dyDescent="0.35">
      <c r="F1745" s="37"/>
      <c r="G1745" s="37"/>
    </row>
    <row r="1746" spans="6:7" x14ac:dyDescent="0.35">
      <c r="F1746" s="37"/>
      <c r="G1746" s="37"/>
    </row>
    <row r="1747" spans="6:7" x14ac:dyDescent="0.35">
      <c r="F1747" s="37"/>
      <c r="G1747" s="37"/>
    </row>
    <row r="1748" spans="6:7" x14ac:dyDescent="0.35">
      <c r="F1748" s="37"/>
      <c r="G1748" s="37"/>
    </row>
    <row r="1749" spans="6:7" x14ac:dyDescent="0.35">
      <c r="F1749" s="37"/>
      <c r="G1749" s="37"/>
    </row>
    <row r="1750" spans="6:7" x14ac:dyDescent="0.35">
      <c r="F1750" s="37"/>
      <c r="G1750" s="37"/>
    </row>
    <row r="1751" spans="6:7" x14ac:dyDescent="0.35">
      <c r="F1751" s="37"/>
      <c r="G1751" s="37"/>
    </row>
    <row r="1752" spans="6:7" x14ac:dyDescent="0.35">
      <c r="F1752" s="37"/>
      <c r="G1752" s="37"/>
    </row>
    <row r="1753" spans="6:7" x14ac:dyDescent="0.35">
      <c r="F1753" s="37"/>
      <c r="G1753" s="37"/>
    </row>
    <row r="1754" spans="6:7" x14ac:dyDescent="0.35">
      <c r="F1754" s="37"/>
      <c r="G1754" s="37"/>
    </row>
    <row r="1755" spans="6:7" x14ac:dyDescent="0.35">
      <c r="F1755" s="37"/>
      <c r="G1755" s="37"/>
    </row>
    <row r="1756" spans="6:7" x14ac:dyDescent="0.35">
      <c r="F1756" s="37"/>
      <c r="G1756" s="37"/>
    </row>
    <row r="1757" spans="6:7" x14ac:dyDescent="0.35">
      <c r="F1757" s="37"/>
      <c r="G1757" s="37"/>
    </row>
    <row r="1758" spans="6:7" x14ac:dyDescent="0.35">
      <c r="F1758" s="37"/>
      <c r="G1758" s="37"/>
    </row>
    <row r="1759" spans="6:7" x14ac:dyDescent="0.35">
      <c r="F1759" s="37"/>
      <c r="G1759" s="37"/>
    </row>
    <row r="1760" spans="6:7" x14ac:dyDescent="0.35">
      <c r="F1760" s="37"/>
      <c r="G1760" s="37"/>
    </row>
    <row r="1761" spans="6:7" x14ac:dyDescent="0.35">
      <c r="F1761" s="37"/>
      <c r="G1761" s="37"/>
    </row>
    <row r="1762" spans="6:7" x14ac:dyDescent="0.35">
      <c r="F1762" s="37"/>
      <c r="G1762" s="37"/>
    </row>
    <row r="1763" spans="6:7" x14ac:dyDescent="0.35">
      <c r="F1763" s="37"/>
      <c r="G1763" s="37"/>
    </row>
    <row r="1764" spans="6:7" x14ac:dyDescent="0.35">
      <c r="F1764" s="37"/>
      <c r="G1764" s="37"/>
    </row>
    <row r="1765" spans="6:7" x14ac:dyDescent="0.35">
      <c r="F1765" s="37"/>
      <c r="G1765" s="37"/>
    </row>
    <row r="1766" spans="6:7" x14ac:dyDescent="0.35">
      <c r="F1766" s="37"/>
      <c r="G1766" s="37"/>
    </row>
    <row r="1767" spans="6:7" x14ac:dyDescent="0.35">
      <c r="F1767" s="37"/>
      <c r="G1767" s="37"/>
    </row>
    <row r="1768" spans="6:7" x14ac:dyDescent="0.35">
      <c r="F1768" s="37"/>
      <c r="G1768" s="37"/>
    </row>
    <row r="1769" spans="6:7" x14ac:dyDescent="0.35">
      <c r="F1769" s="37"/>
      <c r="G1769" s="37"/>
    </row>
    <row r="1770" spans="6:7" x14ac:dyDescent="0.35">
      <c r="F1770" s="37"/>
      <c r="G1770" s="37"/>
    </row>
    <row r="1771" spans="6:7" x14ac:dyDescent="0.35">
      <c r="F1771" s="37"/>
      <c r="G1771" s="37"/>
    </row>
    <row r="1772" spans="6:7" x14ac:dyDescent="0.35">
      <c r="F1772" s="37"/>
      <c r="G1772" s="37"/>
    </row>
    <row r="1773" spans="6:7" x14ac:dyDescent="0.35">
      <c r="F1773" s="37"/>
      <c r="G1773" s="37"/>
    </row>
    <row r="1774" spans="6:7" x14ac:dyDescent="0.35">
      <c r="F1774" s="37"/>
      <c r="G1774" s="37"/>
    </row>
    <row r="1775" spans="6:7" x14ac:dyDescent="0.35">
      <c r="F1775" s="37"/>
      <c r="G1775" s="37"/>
    </row>
    <row r="1776" spans="6:7" x14ac:dyDescent="0.35">
      <c r="F1776" s="37"/>
      <c r="G1776" s="37"/>
    </row>
    <row r="1777" spans="6:7" x14ac:dyDescent="0.35">
      <c r="F1777" s="37"/>
      <c r="G1777" s="37"/>
    </row>
    <row r="1778" spans="6:7" x14ac:dyDescent="0.35">
      <c r="F1778" s="37"/>
      <c r="G1778" s="37"/>
    </row>
    <row r="1779" spans="6:7" x14ac:dyDescent="0.35">
      <c r="F1779" s="37"/>
      <c r="G1779" s="37"/>
    </row>
    <row r="1780" spans="6:7" x14ac:dyDescent="0.35">
      <c r="F1780" s="37"/>
      <c r="G1780" s="37"/>
    </row>
    <row r="1781" spans="6:7" x14ac:dyDescent="0.35">
      <c r="F1781" s="37"/>
      <c r="G1781" s="37"/>
    </row>
    <row r="1782" spans="6:7" x14ac:dyDescent="0.35">
      <c r="F1782" s="37"/>
      <c r="G1782" s="37"/>
    </row>
    <row r="1783" spans="6:7" x14ac:dyDescent="0.35">
      <c r="F1783" s="37"/>
      <c r="G1783" s="37"/>
    </row>
    <row r="1784" spans="6:7" x14ac:dyDescent="0.35">
      <c r="F1784" s="37"/>
      <c r="G1784" s="37"/>
    </row>
    <row r="1785" spans="6:7" x14ac:dyDescent="0.35">
      <c r="F1785" s="37"/>
      <c r="G1785" s="37"/>
    </row>
    <row r="1786" spans="6:7" x14ac:dyDescent="0.35">
      <c r="F1786" s="37"/>
      <c r="G1786" s="37"/>
    </row>
    <row r="1787" spans="6:7" x14ac:dyDescent="0.35">
      <c r="F1787" s="37"/>
      <c r="G1787" s="37"/>
    </row>
    <row r="1788" spans="6:7" x14ac:dyDescent="0.35">
      <c r="F1788" s="37"/>
      <c r="G1788" s="37"/>
    </row>
    <row r="1789" spans="6:7" x14ac:dyDescent="0.35">
      <c r="F1789" s="37"/>
      <c r="G1789" s="37"/>
    </row>
    <row r="1790" spans="6:7" x14ac:dyDescent="0.35">
      <c r="F1790" s="37"/>
      <c r="G1790" s="37"/>
    </row>
    <row r="1791" spans="6:7" x14ac:dyDescent="0.35">
      <c r="F1791" s="37"/>
      <c r="G1791" s="37"/>
    </row>
    <row r="1792" spans="6:7" x14ac:dyDescent="0.35">
      <c r="F1792" s="37"/>
      <c r="G1792" s="37"/>
    </row>
    <row r="1793" spans="6:7" x14ac:dyDescent="0.35">
      <c r="F1793" s="37"/>
      <c r="G1793" s="37"/>
    </row>
    <row r="1794" spans="6:7" x14ac:dyDescent="0.35">
      <c r="F1794" s="37"/>
      <c r="G1794" s="37"/>
    </row>
    <row r="1795" spans="6:7" x14ac:dyDescent="0.35">
      <c r="F1795" s="37"/>
      <c r="G1795" s="37"/>
    </row>
    <row r="1796" spans="6:7" x14ac:dyDescent="0.35">
      <c r="F1796" s="37"/>
      <c r="G1796" s="37"/>
    </row>
    <row r="1797" spans="6:7" x14ac:dyDescent="0.35">
      <c r="F1797" s="37"/>
      <c r="G1797" s="37"/>
    </row>
    <row r="1798" spans="6:7" x14ac:dyDescent="0.35">
      <c r="F1798" s="37"/>
      <c r="G1798" s="37"/>
    </row>
    <row r="1799" spans="6:7" x14ac:dyDescent="0.35">
      <c r="F1799" s="37"/>
      <c r="G1799" s="37"/>
    </row>
    <row r="1800" spans="6:7" x14ac:dyDescent="0.35">
      <c r="F1800" s="37"/>
      <c r="G1800" s="37"/>
    </row>
    <row r="1801" spans="6:7" x14ac:dyDescent="0.35">
      <c r="F1801" s="37"/>
      <c r="G1801" s="37"/>
    </row>
    <row r="1802" spans="6:7" x14ac:dyDescent="0.35">
      <c r="F1802" s="37"/>
      <c r="G1802" s="37"/>
    </row>
    <row r="1803" spans="6:7" x14ac:dyDescent="0.35">
      <c r="F1803" s="37"/>
      <c r="G1803" s="37"/>
    </row>
    <row r="1804" spans="6:7" x14ac:dyDescent="0.35">
      <c r="F1804" s="37"/>
      <c r="G1804" s="37"/>
    </row>
    <row r="1805" spans="6:7" x14ac:dyDescent="0.35">
      <c r="F1805" s="37"/>
      <c r="G1805" s="37"/>
    </row>
    <row r="1806" spans="6:7" x14ac:dyDescent="0.35">
      <c r="F1806" s="37"/>
      <c r="G1806" s="37"/>
    </row>
    <row r="1807" spans="6:7" x14ac:dyDescent="0.35">
      <c r="F1807" s="37"/>
      <c r="G1807" s="37"/>
    </row>
    <row r="1808" spans="6:7" x14ac:dyDescent="0.35">
      <c r="F1808" s="37"/>
      <c r="G1808" s="37"/>
    </row>
    <row r="1809" spans="6:7" x14ac:dyDescent="0.35">
      <c r="F1809" s="37"/>
      <c r="G1809" s="37"/>
    </row>
    <row r="1810" spans="6:7" x14ac:dyDescent="0.35">
      <c r="F1810" s="37"/>
      <c r="G1810" s="37"/>
    </row>
    <row r="1811" spans="6:7" x14ac:dyDescent="0.35">
      <c r="F1811" s="37"/>
      <c r="G1811" s="37"/>
    </row>
    <row r="1812" spans="6:7" x14ac:dyDescent="0.35">
      <c r="F1812" s="37"/>
      <c r="G1812" s="37"/>
    </row>
    <row r="1813" spans="6:7" x14ac:dyDescent="0.35">
      <c r="F1813" s="37"/>
      <c r="G1813" s="37"/>
    </row>
    <row r="1814" spans="6:7" x14ac:dyDescent="0.35">
      <c r="F1814" s="37"/>
      <c r="G1814" s="37"/>
    </row>
    <row r="1815" spans="6:7" x14ac:dyDescent="0.35">
      <c r="F1815" s="37"/>
      <c r="G1815" s="37"/>
    </row>
    <row r="1816" spans="6:7" x14ac:dyDescent="0.35">
      <c r="F1816" s="37"/>
      <c r="G1816" s="37"/>
    </row>
    <row r="1817" spans="6:7" x14ac:dyDescent="0.35">
      <c r="F1817" s="37"/>
      <c r="G1817" s="37"/>
    </row>
    <row r="1818" spans="6:7" x14ac:dyDescent="0.35">
      <c r="F1818" s="37"/>
      <c r="G1818" s="37"/>
    </row>
    <row r="1819" spans="6:7" x14ac:dyDescent="0.35">
      <c r="F1819" s="37"/>
      <c r="G1819" s="37"/>
    </row>
    <row r="1820" spans="6:7" x14ac:dyDescent="0.35">
      <c r="F1820" s="37"/>
      <c r="G1820" s="37"/>
    </row>
    <row r="1821" spans="6:7" x14ac:dyDescent="0.35">
      <c r="F1821" s="37"/>
      <c r="G1821" s="37"/>
    </row>
    <row r="1822" spans="6:7" x14ac:dyDescent="0.35">
      <c r="F1822" s="37"/>
      <c r="G1822" s="37"/>
    </row>
    <row r="1823" spans="6:7" x14ac:dyDescent="0.35">
      <c r="F1823" s="37"/>
      <c r="G1823" s="37"/>
    </row>
    <row r="1824" spans="6:7" x14ac:dyDescent="0.35">
      <c r="F1824" s="37"/>
      <c r="G1824" s="37"/>
    </row>
    <row r="1825" spans="6:7" x14ac:dyDescent="0.35">
      <c r="F1825" s="37"/>
      <c r="G1825" s="37"/>
    </row>
    <row r="1826" spans="6:7" x14ac:dyDescent="0.35">
      <c r="F1826" s="37"/>
      <c r="G1826" s="37"/>
    </row>
    <row r="1827" spans="6:7" x14ac:dyDescent="0.35">
      <c r="F1827" s="37"/>
      <c r="G1827" s="37"/>
    </row>
    <row r="1828" spans="6:7" x14ac:dyDescent="0.35">
      <c r="F1828" s="37"/>
      <c r="G1828" s="37"/>
    </row>
    <row r="1829" spans="6:7" x14ac:dyDescent="0.35">
      <c r="F1829" s="37"/>
      <c r="G1829" s="37"/>
    </row>
    <row r="1830" spans="6:7" x14ac:dyDescent="0.35">
      <c r="F1830" s="37"/>
      <c r="G1830" s="37"/>
    </row>
    <row r="1831" spans="6:7" x14ac:dyDescent="0.35">
      <c r="F1831" s="37"/>
      <c r="G1831" s="37"/>
    </row>
    <row r="1832" spans="6:7" x14ac:dyDescent="0.35">
      <c r="F1832" s="37"/>
      <c r="G1832" s="37"/>
    </row>
    <row r="1833" spans="6:7" x14ac:dyDescent="0.35">
      <c r="F1833" s="37"/>
      <c r="G1833" s="37"/>
    </row>
    <row r="1834" spans="6:7" x14ac:dyDescent="0.35">
      <c r="F1834" s="37"/>
      <c r="G1834" s="37"/>
    </row>
    <row r="1835" spans="6:7" x14ac:dyDescent="0.35">
      <c r="F1835" s="37"/>
      <c r="G1835" s="37"/>
    </row>
    <row r="1836" spans="6:7" x14ac:dyDescent="0.35">
      <c r="F1836" s="37"/>
      <c r="G1836" s="37"/>
    </row>
    <row r="1837" spans="6:7" x14ac:dyDescent="0.35">
      <c r="F1837" s="37"/>
      <c r="G1837" s="37"/>
    </row>
    <row r="1838" spans="6:7" x14ac:dyDescent="0.35">
      <c r="F1838" s="37"/>
      <c r="G1838" s="37"/>
    </row>
    <row r="1839" spans="6:7" x14ac:dyDescent="0.35">
      <c r="F1839" s="37"/>
      <c r="G1839" s="37"/>
    </row>
    <row r="1840" spans="6:7" x14ac:dyDescent="0.35">
      <c r="F1840" s="37"/>
      <c r="G1840" s="37"/>
    </row>
    <row r="1841" spans="6:7" x14ac:dyDescent="0.35">
      <c r="F1841" s="37"/>
      <c r="G1841" s="37"/>
    </row>
    <row r="1842" spans="6:7" x14ac:dyDescent="0.35">
      <c r="F1842" s="37"/>
      <c r="G1842" s="37"/>
    </row>
    <row r="1843" spans="6:7" x14ac:dyDescent="0.35">
      <c r="F1843" s="37"/>
      <c r="G1843" s="37"/>
    </row>
    <row r="1844" spans="6:7" x14ac:dyDescent="0.35">
      <c r="F1844" s="37"/>
      <c r="G1844" s="37"/>
    </row>
    <row r="1845" spans="6:7" x14ac:dyDescent="0.35">
      <c r="F1845" s="37"/>
      <c r="G1845" s="37"/>
    </row>
    <row r="1846" spans="6:7" x14ac:dyDescent="0.35">
      <c r="F1846" s="37"/>
      <c r="G1846" s="37"/>
    </row>
    <row r="1847" spans="6:7" x14ac:dyDescent="0.35">
      <c r="F1847" s="37"/>
      <c r="G1847" s="37"/>
    </row>
    <row r="1848" spans="6:7" x14ac:dyDescent="0.35">
      <c r="F1848" s="37"/>
      <c r="G1848" s="37"/>
    </row>
    <row r="1849" spans="6:7" x14ac:dyDescent="0.35">
      <c r="F1849" s="37"/>
      <c r="G1849" s="37"/>
    </row>
    <row r="1850" spans="6:7" x14ac:dyDescent="0.35">
      <c r="F1850" s="37"/>
      <c r="G1850" s="37"/>
    </row>
    <row r="1851" spans="6:7" x14ac:dyDescent="0.35">
      <c r="F1851" s="37"/>
      <c r="G1851" s="37"/>
    </row>
    <row r="1852" spans="6:7" x14ac:dyDescent="0.35">
      <c r="F1852" s="37"/>
      <c r="G1852" s="37"/>
    </row>
    <row r="1853" spans="6:7" x14ac:dyDescent="0.35">
      <c r="F1853" s="37"/>
      <c r="G1853" s="37"/>
    </row>
    <row r="1854" spans="6:7" x14ac:dyDescent="0.35">
      <c r="F1854" s="37"/>
      <c r="G1854" s="37"/>
    </row>
    <row r="1855" spans="6:7" x14ac:dyDescent="0.35">
      <c r="F1855" s="37"/>
      <c r="G1855" s="37"/>
    </row>
    <row r="1856" spans="6:7" x14ac:dyDescent="0.35">
      <c r="F1856" s="37"/>
      <c r="G1856" s="37"/>
    </row>
    <row r="1857" spans="6:7" x14ac:dyDescent="0.35">
      <c r="F1857" s="37"/>
      <c r="G1857" s="37"/>
    </row>
    <row r="1858" spans="6:7" x14ac:dyDescent="0.35">
      <c r="F1858" s="37"/>
      <c r="G1858" s="37"/>
    </row>
    <row r="1859" spans="6:7" x14ac:dyDescent="0.35">
      <c r="F1859" s="37"/>
      <c r="G1859" s="37"/>
    </row>
    <row r="1860" spans="6:7" x14ac:dyDescent="0.35">
      <c r="F1860" s="37"/>
      <c r="G1860" s="37"/>
    </row>
    <row r="1861" spans="6:7" x14ac:dyDescent="0.35">
      <c r="F1861" s="37"/>
      <c r="G1861" s="37"/>
    </row>
    <row r="1862" spans="6:7" x14ac:dyDescent="0.35">
      <c r="F1862" s="37"/>
      <c r="G1862" s="37"/>
    </row>
    <row r="1863" spans="6:7" x14ac:dyDescent="0.35">
      <c r="F1863" s="37"/>
      <c r="G1863" s="37"/>
    </row>
    <row r="1864" spans="6:7" x14ac:dyDescent="0.35">
      <c r="F1864" s="37"/>
      <c r="G1864" s="37"/>
    </row>
    <row r="1865" spans="6:7" x14ac:dyDescent="0.35">
      <c r="F1865" s="37"/>
      <c r="G1865" s="37"/>
    </row>
    <row r="1866" spans="6:7" x14ac:dyDescent="0.35">
      <c r="F1866" s="37"/>
      <c r="G1866" s="37"/>
    </row>
    <row r="1867" spans="6:7" x14ac:dyDescent="0.35">
      <c r="F1867" s="37"/>
      <c r="G1867" s="37"/>
    </row>
    <row r="1868" spans="6:7" x14ac:dyDescent="0.35">
      <c r="F1868" s="37"/>
      <c r="G1868" s="37"/>
    </row>
    <row r="1869" spans="6:7" x14ac:dyDescent="0.35">
      <c r="F1869" s="37"/>
      <c r="G1869" s="37"/>
    </row>
    <row r="1870" spans="6:7" x14ac:dyDescent="0.35">
      <c r="F1870" s="37"/>
      <c r="G1870" s="37"/>
    </row>
    <row r="1871" spans="6:7" x14ac:dyDescent="0.35">
      <c r="F1871" s="37"/>
      <c r="G1871" s="37"/>
    </row>
    <row r="1872" spans="6:7" x14ac:dyDescent="0.35">
      <c r="F1872" s="37"/>
      <c r="G1872" s="37"/>
    </row>
    <row r="1873" spans="6:7" x14ac:dyDescent="0.35">
      <c r="F1873" s="37"/>
      <c r="G1873" s="37"/>
    </row>
    <row r="1874" spans="6:7" x14ac:dyDescent="0.35">
      <c r="F1874" s="37"/>
      <c r="G1874" s="37"/>
    </row>
    <row r="1875" spans="6:7" x14ac:dyDescent="0.35">
      <c r="F1875" s="37"/>
      <c r="G1875" s="37"/>
    </row>
    <row r="1876" spans="6:7" x14ac:dyDescent="0.35">
      <c r="F1876" s="37"/>
      <c r="G1876" s="37"/>
    </row>
    <row r="1877" spans="6:7" x14ac:dyDescent="0.35">
      <c r="F1877" s="37"/>
      <c r="G1877" s="37"/>
    </row>
    <row r="1878" spans="6:7" x14ac:dyDescent="0.35">
      <c r="F1878" s="37"/>
      <c r="G1878" s="37"/>
    </row>
    <row r="1879" spans="6:7" x14ac:dyDescent="0.35">
      <c r="F1879" s="37"/>
      <c r="G1879" s="37"/>
    </row>
    <row r="1880" spans="6:7" x14ac:dyDescent="0.35">
      <c r="F1880" s="37"/>
      <c r="G1880" s="37"/>
    </row>
    <row r="1881" spans="6:7" x14ac:dyDescent="0.35">
      <c r="F1881" s="37"/>
      <c r="G1881" s="37"/>
    </row>
    <row r="1882" spans="6:7" x14ac:dyDescent="0.35">
      <c r="F1882" s="37"/>
      <c r="G1882" s="37"/>
    </row>
    <row r="1883" spans="6:7" x14ac:dyDescent="0.35">
      <c r="F1883" s="37"/>
      <c r="G1883" s="37"/>
    </row>
    <row r="1884" spans="6:7" x14ac:dyDescent="0.35">
      <c r="F1884" s="37"/>
      <c r="G1884" s="37"/>
    </row>
    <row r="1885" spans="6:7" x14ac:dyDescent="0.35">
      <c r="F1885" s="37"/>
      <c r="G1885" s="37"/>
    </row>
    <row r="1886" spans="6:7" x14ac:dyDescent="0.35">
      <c r="F1886" s="37"/>
      <c r="G1886" s="37"/>
    </row>
    <row r="1887" spans="6:7" x14ac:dyDescent="0.35">
      <c r="F1887" s="37"/>
      <c r="G1887" s="37"/>
    </row>
    <row r="1888" spans="6:7" x14ac:dyDescent="0.35">
      <c r="F1888" s="37"/>
      <c r="G1888" s="37"/>
    </row>
    <row r="1889" spans="6:7" x14ac:dyDescent="0.35">
      <c r="F1889" s="37"/>
      <c r="G1889" s="37"/>
    </row>
    <row r="1890" spans="6:7" x14ac:dyDescent="0.35">
      <c r="F1890" s="37"/>
      <c r="G1890" s="37"/>
    </row>
    <row r="1891" spans="6:7" x14ac:dyDescent="0.35">
      <c r="F1891" s="37"/>
      <c r="G1891" s="37"/>
    </row>
    <row r="1892" spans="6:7" x14ac:dyDescent="0.35">
      <c r="F1892" s="37"/>
      <c r="G1892" s="37"/>
    </row>
    <row r="1893" spans="6:7" x14ac:dyDescent="0.35">
      <c r="F1893" s="37"/>
      <c r="G1893" s="37"/>
    </row>
    <row r="1894" spans="6:7" x14ac:dyDescent="0.35">
      <c r="F1894" s="37"/>
      <c r="G1894" s="37"/>
    </row>
    <row r="1895" spans="6:7" x14ac:dyDescent="0.35">
      <c r="F1895" s="37"/>
      <c r="G1895" s="37"/>
    </row>
    <row r="1896" spans="6:7" x14ac:dyDescent="0.35">
      <c r="F1896" s="37"/>
      <c r="G1896" s="37"/>
    </row>
    <row r="1897" spans="6:7" x14ac:dyDescent="0.35">
      <c r="F1897" s="37"/>
      <c r="G1897" s="37"/>
    </row>
    <row r="1898" spans="6:7" x14ac:dyDescent="0.35">
      <c r="F1898" s="37"/>
      <c r="G1898" s="37"/>
    </row>
    <row r="1899" spans="6:7" x14ac:dyDescent="0.35">
      <c r="F1899" s="37"/>
      <c r="G1899" s="37"/>
    </row>
    <row r="1900" spans="6:7" x14ac:dyDescent="0.35">
      <c r="F1900" s="37"/>
      <c r="G1900" s="37"/>
    </row>
    <row r="1901" spans="6:7" x14ac:dyDescent="0.35">
      <c r="F1901" s="37"/>
      <c r="G1901" s="37"/>
    </row>
    <row r="1902" spans="6:7" x14ac:dyDescent="0.35">
      <c r="F1902" s="37"/>
      <c r="G1902" s="37"/>
    </row>
    <row r="1903" spans="6:7" x14ac:dyDescent="0.35">
      <c r="F1903" s="37"/>
      <c r="G1903" s="37"/>
    </row>
    <row r="1904" spans="6:7" x14ac:dyDescent="0.35">
      <c r="F1904" s="37"/>
      <c r="G1904" s="37"/>
    </row>
    <row r="1905" spans="6:7" x14ac:dyDescent="0.35">
      <c r="F1905" s="37"/>
      <c r="G1905" s="37"/>
    </row>
    <row r="1906" spans="6:7" x14ac:dyDescent="0.35">
      <c r="F1906" s="37"/>
      <c r="G1906" s="37"/>
    </row>
    <row r="1907" spans="6:7" x14ac:dyDescent="0.35">
      <c r="F1907" s="37"/>
      <c r="G1907" s="37"/>
    </row>
    <row r="1908" spans="6:7" x14ac:dyDescent="0.35">
      <c r="F1908" s="37"/>
      <c r="G1908" s="37"/>
    </row>
    <row r="1909" spans="6:7" x14ac:dyDescent="0.35">
      <c r="F1909" s="37"/>
      <c r="G1909" s="37"/>
    </row>
    <row r="1910" spans="6:7" x14ac:dyDescent="0.35">
      <c r="F1910" s="37"/>
      <c r="G1910" s="37"/>
    </row>
    <row r="1911" spans="6:7" x14ac:dyDescent="0.35">
      <c r="F1911" s="37"/>
      <c r="G1911" s="37"/>
    </row>
    <row r="1912" spans="6:7" x14ac:dyDescent="0.35">
      <c r="F1912" s="37"/>
      <c r="G1912" s="37"/>
    </row>
    <row r="1913" spans="6:7" x14ac:dyDescent="0.35">
      <c r="F1913" s="37"/>
      <c r="G1913" s="37"/>
    </row>
    <row r="1914" spans="6:7" x14ac:dyDescent="0.35">
      <c r="F1914" s="37"/>
      <c r="G1914" s="37"/>
    </row>
    <row r="1915" spans="6:7" x14ac:dyDescent="0.35">
      <c r="F1915" s="37"/>
      <c r="G1915" s="37"/>
    </row>
    <row r="1916" spans="6:7" x14ac:dyDescent="0.35">
      <c r="F1916" s="37"/>
      <c r="G1916" s="37"/>
    </row>
    <row r="1917" spans="6:7" x14ac:dyDescent="0.35">
      <c r="F1917" s="37"/>
      <c r="G1917" s="37"/>
    </row>
    <row r="1918" spans="6:7" x14ac:dyDescent="0.35">
      <c r="F1918" s="37"/>
      <c r="G1918" s="37"/>
    </row>
    <row r="1919" spans="6:7" x14ac:dyDescent="0.35">
      <c r="F1919" s="37"/>
      <c r="G1919" s="37"/>
    </row>
    <row r="1920" spans="6:7" x14ac:dyDescent="0.35">
      <c r="F1920" s="37"/>
      <c r="G1920" s="37"/>
    </row>
    <row r="1921" spans="6:7" x14ac:dyDescent="0.35">
      <c r="F1921" s="37"/>
      <c r="G1921" s="37"/>
    </row>
    <row r="1922" spans="6:7" x14ac:dyDescent="0.35">
      <c r="F1922" s="37"/>
      <c r="G1922" s="37"/>
    </row>
    <row r="1923" spans="6:7" x14ac:dyDescent="0.35">
      <c r="F1923" s="37"/>
      <c r="G1923" s="37"/>
    </row>
    <row r="1924" spans="6:7" x14ac:dyDescent="0.35">
      <c r="F1924" s="37"/>
      <c r="G1924" s="37"/>
    </row>
    <row r="1925" spans="6:7" x14ac:dyDescent="0.35">
      <c r="F1925" s="37"/>
      <c r="G1925" s="37"/>
    </row>
    <row r="1926" spans="6:7" x14ac:dyDescent="0.35">
      <c r="F1926" s="37"/>
      <c r="G1926" s="37"/>
    </row>
    <row r="1927" spans="6:7" x14ac:dyDescent="0.35">
      <c r="F1927" s="37"/>
      <c r="G1927" s="37"/>
    </row>
    <row r="1928" spans="6:7" x14ac:dyDescent="0.35">
      <c r="F1928" s="37"/>
      <c r="G1928" s="37"/>
    </row>
    <row r="1929" spans="6:7" x14ac:dyDescent="0.35">
      <c r="F1929" s="37"/>
      <c r="G1929" s="37"/>
    </row>
    <row r="1930" spans="6:7" x14ac:dyDescent="0.35">
      <c r="F1930" s="37"/>
      <c r="G1930" s="37"/>
    </row>
    <row r="1931" spans="6:7" x14ac:dyDescent="0.35">
      <c r="F1931" s="37"/>
      <c r="G1931" s="37"/>
    </row>
    <row r="1932" spans="6:7" x14ac:dyDescent="0.35">
      <c r="F1932" s="37"/>
      <c r="G1932" s="37"/>
    </row>
    <row r="1933" spans="6:7" x14ac:dyDescent="0.35">
      <c r="F1933" s="37"/>
      <c r="G1933" s="37"/>
    </row>
    <row r="1934" spans="6:7" x14ac:dyDescent="0.35">
      <c r="F1934" s="37"/>
      <c r="G1934" s="37"/>
    </row>
    <row r="1935" spans="6:7" x14ac:dyDescent="0.35">
      <c r="F1935" s="37"/>
      <c r="G1935" s="37"/>
    </row>
    <row r="1936" spans="6:7" x14ac:dyDescent="0.35">
      <c r="F1936" s="37"/>
      <c r="G1936" s="37"/>
    </row>
    <row r="1937" spans="6:7" x14ac:dyDescent="0.35">
      <c r="F1937" s="37"/>
      <c r="G1937" s="37"/>
    </row>
    <row r="1938" spans="6:7" x14ac:dyDescent="0.35">
      <c r="F1938" s="37"/>
      <c r="G1938" s="37"/>
    </row>
    <row r="1939" spans="6:7" x14ac:dyDescent="0.35">
      <c r="F1939" s="37"/>
      <c r="G1939" s="37"/>
    </row>
    <row r="1940" spans="6:7" x14ac:dyDescent="0.35">
      <c r="F1940" s="37"/>
      <c r="G1940" s="37"/>
    </row>
    <row r="1941" spans="6:7" x14ac:dyDescent="0.35">
      <c r="F1941" s="37"/>
      <c r="G1941" s="37"/>
    </row>
    <row r="1942" spans="6:7" x14ac:dyDescent="0.35">
      <c r="F1942" s="37"/>
      <c r="G1942" s="37"/>
    </row>
    <row r="1943" spans="6:7" x14ac:dyDescent="0.35">
      <c r="F1943" s="37"/>
      <c r="G1943" s="37"/>
    </row>
    <row r="1944" spans="6:7" x14ac:dyDescent="0.35">
      <c r="F1944" s="37"/>
      <c r="G1944" s="37"/>
    </row>
    <row r="1945" spans="6:7" x14ac:dyDescent="0.35">
      <c r="F1945" s="37"/>
      <c r="G1945" s="37"/>
    </row>
    <row r="1946" spans="6:7" x14ac:dyDescent="0.35">
      <c r="F1946" s="37"/>
      <c r="G1946" s="37"/>
    </row>
    <row r="1947" spans="6:7" x14ac:dyDescent="0.35">
      <c r="F1947" s="37"/>
      <c r="G1947" s="37"/>
    </row>
    <row r="1948" spans="6:7" x14ac:dyDescent="0.35">
      <c r="F1948" s="37"/>
      <c r="G1948" s="37"/>
    </row>
    <row r="1949" spans="6:7" x14ac:dyDescent="0.35">
      <c r="F1949" s="37"/>
      <c r="G1949" s="37"/>
    </row>
    <row r="1950" spans="6:7" x14ac:dyDescent="0.35">
      <c r="F1950" s="37"/>
      <c r="G1950" s="37"/>
    </row>
    <row r="1951" spans="6:7" x14ac:dyDescent="0.35">
      <c r="F1951" s="37"/>
      <c r="G1951" s="37"/>
    </row>
    <row r="1952" spans="6:7" x14ac:dyDescent="0.35">
      <c r="F1952" s="37"/>
      <c r="G1952" s="37"/>
    </row>
    <row r="1953" spans="6:7" x14ac:dyDescent="0.35">
      <c r="F1953" s="37"/>
      <c r="G1953" s="37"/>
    </row>
    <row r="1954" spans="6:7" x14ac:dyDescent="0.35">
      <c r="F1954" s="37"/>
      <c r="G1954" s="37"/>
    </row>
    <row r="1955" spans="6:7" x14ac:dyDescent="0.35">
      <c r="F1955" s="37"/>
      <c r="G1955" s="37"/>
    </row>
    <row r="1956" spans="6:7" x14ac:dyDescent="0.35">
      <c r="F1956" s="37"/>
      <c r="G1956" s="37"/>
    </row>
    <row r="1957" spans="6:7" x14ac:dyDescent="0.35">
      <c r="F1957" s="37"/>
      <c r="G1957" s="37"/>
    </row>
    <row r="1958" spans="6:7" x14ac:dyDescent="0.35">
      <c r="F1958" s="37"/>
      <c r="G1958" s="37"/>
    </row>
    <row r="1959" spans="6:7" x14ac:dyDescent="0.35">
      <c r="F1959" s="37"/>
      <c r="G1959" s="37"/>
    </row>
    <row r="1960" spans="6:7" x14ac:dyDescent="0.35">
      <c r="F1960" s="37"/>
      <c r="G1960" s="37"/>
    </row>
    <row r="1961" spans="6:7" x14ac:dyDescent="0.35">
      <c r="F1961" s="37"/>
      <c r="G1961" s="37"/>
    </row>
    <row r="1962" spans="6:7" x14ac:dyDescent="0.35">
      <c r="F1962" s="37"/>
      <c r="G1962" s="37"/>
    </row>
    <row r="1963" spans="6:7" x14ac:dyDescent="0.35">
      <c r="F1963" s="37"/>
      <c r="G1963" s="37"/>
    </row>
    <row r="1964" spans="6:7" x14ac:dyDescent="0.35">
      <c r="F1964" s="37"/>
      <c r="G1964" s="37"/>
    </row>
    <row r="1965" spans="6:7" x14ac:dyDescent="0.35">
      <c r="F1965" s="37"/>
      <c r="G1965" s="37"/>
    </row>
    <row r="1966" spans="6:7" x14ac:dyDescent="0.35">
      <c r="F1966" s="37"/>
      <c r="G1966" s="37"/>
    </row>
    <row r="1967" spans="6:7" x14ac:dyDescent="0.35">
      <c r="F1967" s="37"/>
      <c r="G1967" s="37"/>
    </row>
    <row r="1968" spans="6:7" x14ac:dyDescent="0.35">
      <c r="F1968" s="37"/>
      <c r="G1968" s="37"/>
    </row>
    <row r="1969" spans="6:7" x14ac:dyDescent="0.35">
      <c r="F1969" s="37"/>
      <c r="G1969" s="37"/>
    </row>
    <row r="1970" spans="6:7" x14ac:dyDescent="0.35">
      <c r="F1970" s="37"/>
      <c r="G1970" s="37"/>
    </row>
    <row r="1971" spans="6:7" x14ac:dyDescent="0.35">
      <c r="F1971" s="37"/>
      <c r="G1971" s="37"/>
    </row>
    <row r="1972" spans="6:7" x14ac:dyDescent="0.35">
      <c r="F1972" s="37"/>
      <c r="G1972" s="37"/>
    </row>
    <row r="1973" spans="6:7" x14ac:dyDescent="0.35">
      <c r="F1973" s="37"/>
      <c r="G1973" s="37"/>
    </row>
    <row r="1974" spans="6:7" x14ac:dyDescent="0.35">
      <c r="F1974" s="37"/>
      <c r="G1974" s="37"/>
    </row>
    <row r="1975" spans="6:7" x14ac:dyDescent="0.35">
      <c r="F1975" s="37"/>
      <c r="G1975" s="37"/>
    </row>
    <row r="1976" spans="6:7" x14ac:dyDescent="0.35">
      <c r="F1976" s="37"/>
      <c r="G1976" s="37"/>
    </row>
    <row r="1977" spans="6:7" x14ac:dyDescent="0.35">
      <c r="F1977" s="37"/>
      <c r="G1977" s="37"/>
    </row>
    <row r="1978" spans="6:7" x14ac:dyDescent="0.35">
      <c r="F1978" s="37"/>
      <c r="G1978" s="37"/>
    </row>
    <row r="1979" spans="6:7" x14ac:dyDescent="0.35">
      <c r="F1979" s="37"/>
      <c r="G1979" s="37"/>
    </row>
    <row r="1980" spans="6:7" x14ac:dyDescent="0.35">
      <c r="F1980" s="37"/>
      <c r="G1980" s="37"/>
    </row>
    <row r="1981" spans="6:7" x14ac:dyDescent="0.35">
      <c r="F1981" s="37"/>
      <c r="G1981" s="37"/>
    </row>
    <row r="1982" spans="6:7" x14ac:dyDescent="0.35">
      <c r="F1982" s="37"/>
      <c r="G1982" s="37"/>
    </row>
    <row r="1983" spans="6:7" x14ac:dyDescent="0.35">
      <c r="F1983" s="37"/>
      <c r="G1983" s="37"/>
    </row>
    <row r="1984" spans="6:7" x14ac:dyDescent="0.35">
      <c r="F1984" s="37"/>
      <c r="G1984" s="37"/>
    </row>
    <row r="1985" spans="6:7" x14ac:dyDescent="0.35">
      <c r="F1985" s="37"/>
      <c r="G1985" s="37"/>
    </row>
    <row r="1986" spans="6:7" x14ac:dyDescent="0.35">
      <c r="F1986" s="37"/>
      <c r="G1986" s="37"/>
    </row>
    <row r="1987" spans="6:7" x14ac:dyDescent="0.35">
      <c r="F1987" s="37"/>
      <c r="G1987" s="37"/>
    </row>
    <row r="1988" spans="6:7" x14ac:dyDescent="0.35">
      <c r="F1988" s="37"/>
      <c r="G1988" s="37"/>
    </row>
    <row r="1989" spans="6:7" x14ac:dyDescent="0.35">
      <c r="F1989" s="37"/>
      <c r="G1989" s="37"/>
    </row>
    <row r="1990" spans="6:7" x14ac:dyDescent="0.35">
      <c r="F1990" s="37"/>
      <c r="G1990" s="37"/>
    </row>
    <row r="1991" spans="6:7" x14ac:dyDescent="0.35">
      <c r="F1991" s="37"/>
      <c r="G1991" s="37"/>
    </row>
    <row r="1992" spans="6:7" x14ac:dyDescent="0.35">
      <c r="F1992" s="37"/>
      <c r="G1992" s="37"/>
    </row>
    <row r="1993" spans="6:7" x14ac:dyDescent="0.35">
      <c r="F1993" s="37"/>
      <c r="G1993" s="37"/>
    </row>
    <row r="1994" spans="6:7" x14ac:dyDescent="0.35">
      <c r="F1994" s="37"/>
      <c r="G1994" s="37"/>
    </row>
    <row r="1995" spans="6:7" x14ac:dyDescent="0.35">
      <c r="F1995" s="37"/>
      <c r="G1995" s="37"/>
    </row>
    <row r="1996" spans="6:7" x14ac:dyDescent="0.35">
      <c r="F1996" s="37"/>
      <c r="G1996" s="37"/>
    </row>
    <row r="1997" spans="6:7" x14ac:dyDescent="0.35">
      <c r="F1997" s="37"/>
      <c r="G1997" s="37"/>
    </row>
    <row r="1998" spans="6:7" x14ac:dyDescent="0.35">
      <c r="F1998" s="37"/>
      <c r="G1998" s="37"/>
    </row>
    <row r="1999" spans="6:7" x14ac:dyDescent="0.35">
      <c r="F1999" s="37"/>
      <c r="G1999" s="37"/>
    </row>
    <row r="2000" spans="6:7" x14ac:dyDescent="0.35">
      <c r="F2000" s="37"/>
      <c r="G2000" s="37"/>
    </row>
    <row r="2001" spans="6:7" x14ac:dyDescent="0.35">
      <c r="F2001" s="37"/>
      <c r="G2001" s="37"/>
    </row>
    <row r="2002" spans="6:7" x14ac:dyDescent="0.35">
      <c r="F2002" s="37"/>
      <c r="G2002" s="37"/>
    </row>
    <row r="2003" spans="6:7" x14ac:dyDescent="0.35">
      <c r="F2003" s="37"/>
      <c r="G2003" s="37"/>
    </row>
    <row r="2004" spans="6:7" x14ac:dyDescent="0.35">
      <c r="F2004" s="37"/>
      <c r="G2004" s="37"/>
    </row>
    <row r="2005" spans="6:7" x14ac:dyDescent="0.35">
      <c r="F2005" s="37"/>
      <c r="G2005" s="37"/>
    </row>
    <row r="2006" spans="6:7" x14ac:dyDescent="0.35">
      <c r="F2006" s="37"/>
      <c r="G2006" s="37"/>
    </row>
    <row r="2007" spans="6:7" x14ac:dyDescent="0.35">
      <c r="F2007" s="37"/>
      <c r="G2007" s="37"/>
    </row>
    <row r="2008" spans="6:7" x14ac:dyDescent="0.35">
      <c r="F2008" s="37"/>
      <c r="G2008" s="37"/>
    </row>
    <row r="2009" spans="6:7" x14ac:dyDescent="0.35">
      <c r="F2009" s="37"/>
      <c r="G2009" s="37"/>
    </row>
    <row r="2010" spans="6:7" x14ac:dyDescent="0.35">
      <c r="F2010" s="37"/>
      <c r="G2010" s="37"/>
    </row>
    <row r="2011" spans="6:7" x14ac:dyDescent="0.35">
      <c r="F2011" s="37"/>
      <c r="G2011" s="37"/>
    </row>
    <row r="2012" spans="6:7" x14ac:dyDescent="0.35">
      <c r="F2012" s="37"/>
      <c r="G2012" s="37"/>
    </row>
    <row r="2013" spans="6:7" x14ac:dyDescent="0.35">
      <c r="F2013" s="37"/>
      <c r="G2013" s="37"/>
    </row>
    <row r="2014" spans="6:7" x14ac:dyDescent="0.35">
      <c r="F2014" s="37"/>
      <c r="G2014" s="37"/>
    </row>
    <row r="2015" spans="6:7" x14ac:dyDescent="0.35">
      <c r="F2015" s="37"/>
      <c r="G2015" s="37"/>
    </row>
    <row r="2016" spans="6:7" x14ac:dyDescent="0.35">
      <c r="F2016" s="37"/>
      <c r="G2016" s="37"/>
    </row>
    <row r="2017" spans="6:7" x14ac:dyDescent="0.35">
      <c r="F2017" s="37"/>
      <c r="G2017" s="37"/>
    </row>
    <row r="2018" spans="6:7" x14ac:dyDescent="0.35">
      <c r="F2018" s="37"/>
      <c r="G2018" s="37"/>
    </row>
    <row r="2019" spans="6:7" x14ac:dyDescent="0.35">
      <c r="F2019" s="37"/>
      <c r="G2019" s="37"/>
    </row>
    <row r="2020" spans="6:7" x14ac:dyDescent="0.35">
      <c r="F2020" s="37"/>
      <c r="G2020" s="37"/>
    </row>
    <row r="2021" spans="6:7" x14ac:dyDescent="0.35">
      <c r="F2021" s="37"/>
      <c r="G2021" s="37"/>
    </row>
    <row r="2022" spans="6:7" x14ac:dyDescent="0.35">
      <c r="F2022" s="37"/>
      <c r="G2022" s="37"/>
    </row>
    <row r="2023" spans="6:7" x14ac:dyDescent="0.35">
      <c r="F2023" s="37"/>
      <c r="G2023" s="37"/>
    </row>
    <row r="2024" spans="6:7" x14ac:dyDescent="0.35">
      <c r="F2024" s="37"/>
      <c r="G2024" s="37"/>
    </row>
    <row r="2025" spans="6:7" x14ac:dyDescent="0.35">
      <c r="F2025" s="37"/>
      <c r="G2025" s="37"/>
    </row>
    <row r="2026" spans="6:7" x14ac:dyDescent="0.35">
      <c r="F2026" s="37"/>
      <c r="G2026" s="37"/>
    </row>
    <row r="2027" spans="6:7" x14ac:dyDescent="0.35">
      <c r="F2027" s="37"/>
      <c r="G2027" s="37"/>
    </row>
    <row r="2028" spans="6:7" x14ac:dyDescent="0.35">
      <c r="F2028" s="37"/>
      <c r="G2028" s="37"/>
    </row>
    <row r="2029" spans="6:7" x14ac:dyDescent="0.35">
      <c r="F2029" s="37"/>
      <c r="G2029" s="37"/>
    </row>
    <row r="2030" spans="6:7" x14ac:dyDescent="0.35">
      <c r="F2030" s="37"/>
      <c r="G2030" s="37"/>
    </row>
    <row r="2031" spans="6:7" x14ac:dyDescent="0.35">
      <c r="F2031" s="37"/>
      <c r="G2031" s="37"/>
    </row>
    <row r="2032" spans="6:7" x14ac:dyDescent="0.35">
      <c r="F2032" s="37"/>
      <c r="G2032" s="37"/>
    </row>
    <row r="2033" spans="6:7" x14ac:dyDescent="0.35">
      <c r="F2033" s="37"/>
      <c r="G2033" s="37"/>
    </row>
    <row r="2034" spans="6:7" x14ac:dyDescent="0.35">
      <c r="F2034" s="37"/>
      <c r="G2034" s="37"/>
    </row>
    <row r="2035" spans="6:7" x14ac:dyDescent="0.35">
      <c r="F2035" s="37"/>
      <c r="G2035" s="37"/>
    </row>
    <row r="2036" spans="6:7" x14ac:dyDescent="0.35">
      <c r="F2036" s="37"/>
      <c r="G2036" s="37"/>
    </row>
    <row r="2037" spans="6:7" x14ac:dyDescent="0.35">
      <c r="F2037" s="37"/>
      <c r="G2037" s="37"/>
    </row>
    <row r="2038" spans="6:7" x14ac:dyDescent="0.35">
      <c r="F2038" s="37"/>
      <c r="G2038" s="37"/>
    </row>
    <row r="2039" spans="6:7" x14ac:dyDescent="0.35">
      <c r="F2039" s="37"/>
      <c r="G2039" s="37"/>
    </row>
    <row r="2040" spans="6:7" x14ac:dyDescent="0.35">
      <c r="F2040" s="37"/>
      <c r="G2040" s="37"/>
    </row>
    <row r="2041" spans="6:7" x14ac:dyDescent="0.35">
      <c r="F2041" s="37"/>
      <c r="G2041" s="37"/>
    </row>
    <row r="2042" spans="6:7" x14ac:dyDescent="0.35">
      <c r="F2042" s="37"/>
      <c r="G2042" s="37"/>
    </row>
    <row r="2043" spans="6:7" x14ac:dyDescent="0.35">
      <c r="F2043" s="37"/>
      <c r="G2043" s="37"/>
    </row>
    <row r="2044" spans="6:7" x14ac:dyDescent="0.35">
      <c r="F2044" s="37"/>
      <c r="G2044" s="37"/>
    </row>
    <row r="2045" spans="6:7" x14ac:dyDescent="0.35">
      <c r="F2045" s="37"/>
      <c r="G2045" s="37"/>
    </row>
    <row r="2046" spans="6:7" x14ac:dyDescent="0.35">
      <c r="F2046" s="37"/>
      <c r="G2046" s="37"/>
    </row>
    <row r="2047" spans="6:7" x14ac:dyDescent="0.35">
      <c r="F2047" s="37"/>
      <c r="G2047" s="37"/>
    </row>
    <row r="2048" spans="6:7" x14ac:dyDescent="0.35">
      <c r="F2048" s="37"/>
      <c r="G2048" s="37"/>
    </row>
    <row r="2049" spans="6:7" x14ac:dyDescent="0.35">
      <c r="F2049" s="37"/>
      <c r="G2049" s="37"/>
    </row>
    <row r="2050" spans="6:7" x14ac:dyDescent="0.35">
      <c r="F2050" s="37"/>
      <c r="G2050" s="37"/>
    </row>
    <row r="2051" spans="6:7" x14ac:dyDescent="0.35">
      <c r="F2051" s="37"/>
      <c r="G2051" s="37"/>
    </row>
    <row r="2052" spans="6:7" x14ac:dyDescent="0.35">
      <c r="F2052" s="37"/>
      <c r="G2052" s="37"/>
    </row>
    <row r="2053" spans="6:7" x14ac:dyDescent="0.35">
      <c r="F2053" s="37"/>
      <c r="G2053" s="37"/>
    </row>
    <row r="2054" spans="6:7" x14ac:dyDescent="0.35">
      <c r="F2054" s="37"/>
      <c r="G2054" s="37"/>
    </row>
    <row r="2055" spans="6:7" x14ac:dyDescent="0.35">
      <c r="F2055" s="37"/>
      <c r="G2055" s="37"/>
    </row>
    <row r="2056" spans="6:7" x14ac:dyDescent="0.35">
      <c r="F2056" s="37"/>
      <c r="G2056" s="37"/>
    </row>
    <row r="2057" spans="6:7" x14ac:dyDescent="0.35">
      <c r="F2057" s="37"/>
      <c r="G2057" s="37"/>
    </row>
    <row r="2058" spans="6:7" x14ac:dyDescent="0.35">
      <c r="F2058" s="37"/>
      <c r="G2058" s="37"/>
    </row>
    <row r="2059" spans="6:7" x14ac:dyDescent="0.35">
      <c r="F2059" s="37"/>
      <c r="G2059" s="37"/>
    </row>
    <row r="2060" spans="6:7" x14ac:dyDescent="0.35">
      <c r="F2060" s="37"/>
      <c r="G2060" s="37"/>
    </row>
    <row r="2061" spans="6:7" x14ac:dyDescent="0.35">
      <c r="F2061" s="37"/>
      <c r="G2061" s="37"/>
    </row>
    <row r="2062" spans="6:7" x14ac:dyDescent="0.35">
      <c r="F2062" s="37"/>
      <c r="G2062" s="37"/>
    </row>
    <row r="2063" spans="6:7" x14ac:dyDescent="0.35">
      <c r="F2063" s="37"/>
      <c r="G2063" s="37"/>
    </row>
    <row r="2064" spans="6:7" x14ac:dyDescent="0.35">
      <c r="F2064" s="37"/>
      <c r="G2064" s="37"/>
    </row>
    <row r="2065" spans="6:7" x14ac:dyDescent="0.35">
      <c r="F2065" s="37"/>
      <c r="G2065" s="37"/>
    </row>
    <row r="2066" spans="6:7" x14ac:dyDescent="0.35">
      <c r="F2066" s="37"/>
      <c r="G2066" s="37"/>
    </row>
    <row r="2067" spans="6:7" x14ac:dyDescent="0.35">
      <c r="F2067" s="37"/>
      <c r="G2067" s="37"/>
    </row>
    <row r="2068" spans="6:7" x14ac:dyDescent="0.35">
      <c r="F2068" s="37"/>
      <c r="G2068" s="37"/>
    </row>
    <row r="2069" spans="6:7" x14ac:dyDescent="0.35">
      <c r="F2069" s="37"/>
      <c r="G2069" s="37"/>
    </row>
    <row r="2070" spans="6:7" x14ac:dyDescent="0.35">
      <c r="F2070" s="37"/>
      <c r="G2070" s="37"/>
    </row>
    <row r="2071" spans="6:7" x14ac:dyDescent="0.35">
      <c r="F2071" s="37"/>
      <c r="G2071" s="37"/>
    </row>
    <row r="2072" spans="6:7" x14ac:dyDescent="0.35">
      <c r="F2072" s="37"/>
      <c r="G2072" s="37"/>
    </row>
    <row r="2073" spans="6:7" x14ac:dyDescent="0.35">
      <c r="F2073" s="37"/>
      <c r="G2073" s="37"/>
    </row>
    <row r="2074" spans="6:7" x14ac:dyDescent="0.35">
      <c r="F2074" s="37"/>
      <c r="G2074" s="37"/>
    </row>
    <row r="2075" spans="6:7" x14ac:dyDescent="0.35">
      <c r="F2075" s="37"/>
      <c r="G2075" s="37"/>
    </row>
    <row r="2076" spans="6:7" x14ac:dyDescent="0.35">
      <c r="F2076" s="37"/>
      <c r="G2076" s="37"/>
    </row>
    <row r="2077" spans="6:7" x14ac:dyDescent="0.35">
      <c r="F2077" s="37"/>
      <c r="G2077" s="37"/>
    </row>
    <row r="2078" spans="6:7" x14ac:dyDescent="0.35">
      <c r="F2078" s="37"/>
      <c r="G2078" s="37"/>
    </row>
    <row r="2079" spans="6:7" x14ac:dyDescent="0.35">
      <c r="F2079" s="37"/>
      <c r="G2079" s="37"/>
    </row>
    <row r="2080" spans="6:7" x14ac:dyDescent="0.35">
      <c r="F2080" s="37"/>
      <c r="G2080" s="37"/>
    </row>
    <row r="2081" spans="6:7" x14ac:dyDescent="0.35">
      <c r="F2081" s="37"/>
      <c r="G2081" s="37"/>
    </row>
    <row r="2082" spans="6:7" x14ac:dyDescent="0.35">
      <c r="F2082" s="37"/>
      <c r="G2082" s="37"/>
    </row>
    <row r="2083" spans="6:7" x14ac:dyDescent="0.35">
      <c r="F2083" s="37"/>
      <c r="G2083" s="37"/>
    </row>
    <row r="2084" spans="6:7" x14ac:dyDescent="0.35">
      <c r="F2084" s="37"/>
      <c r="G2084" s="37"/>
    </row>
    <row r="2085" spans="6:7" x14ac:dyDescent="0.35">
      <c r="F2085" s="37"/>
      <c r="G2085" s="37"/>
    </row>
    <row r="2086" spans="6:7" x14ac:dyDescent="0.35">
      <c r="F2086" s="37"/>
      <c r="G2086" s="37"/>
    </row>
    <row r="2087" spans="6:7" x14ac:dyDescent="0.35">
      <c r="F2087" s="37"/>
      <c r="G2087" s="37"/>
    </row>
    <row r="2088" spans="6:7" x14ac:dyDescent="0.35">
      <c r="F2088" s="37"/>
      <c r="G2088" s="37"/>
    </row>
    <row r="2089" spans="6:7" x14ac:dyDescent="0.35">
      <c r="F2089" s="37"/>
      <c r="G2089" s="37"/>
    </row>
    <row r="2090" spans="6:7" x14ac:dyDescent="0.35">
      <c r="F2090" s="37"/>
      <c r="G2090" s="37"/>
    </row>
    <row r="2091" spans="6:7" x14ac:dyDescent="0.35">
      <c r="F2091" s="37"/>
      <c r="G2091" s="37"/>
    </row>
    <row r="2092" spans="6:7" x14ac:dyDescent="0.35">
      <c r="F2092" s="37"/>
      <c r="G2092" s="37"/>
    </row>
    <row r="2093" spans="6:7" x14ac:dyDescent="0.35">
      <c r="F2093" s="37"/>
      <c r="G2093" s="37"/>
    </row>
    <row r="2094" spans="6:7" x14ac:dyDescent="0.35">
      <c r="F2094" s="37"/>
      <c r="G2094" s="37"/>
    </row>
    <row r="2095" spans="6:7" x14ac:dyDescent="0.35">
      <c r="F2095" s="37"/>
      <c r="G2095" s="37"/>
    </row>
    <row r="2096" spans="6:7" x14ac:dyDescent="0.35">
      <c r="F2096" s="37"/>
      <c r="G2096" s="37"/>
    </row>
    <row r="2097" spans="6:7" x14ac:dyDescent="0.35">
      <c r="F2097" s="37"/>
      <c r="G2097" s="37"/>
    </row>
    <row r="2098" spans="6:7" x14ac:dyDescent="0.35">
      <c r="F2098" s="37"/>
      <c r="G2098" s="37"/>
    </row>
    <row r="2099" spans="6:7" x14ac:dyDescent="0.35">
      <c r="F2099" s="37"/>
      <c r="G2099" s="37"/>
    </row>
    <row r="2100" spans="6:7" x14ac:dyDescent="0.35">
      <c r="F2100" s="37"/>
      <c r="G2100" s="37"/>
    </row>
    <row r="2101" spans="6:7" x14ac:dyDescent="0.35">
      <c r="F2101" s="37"/>
      <c r="G2101" s="37"/>
    </row>
    <row r="2102" spans="6:7" x14ac:dyDescent="0.35">
      <c r="F2102" s="37"/>
      <c r="G2102" s="37"/>
    </row>
    <row r="2103" spans="6:7" x14ac:dyDescent="0.35">
      <c r="F2103" s="37"/>
      <c r="G2103" s="37"/>
    </row>
    <row r="2104" spans="6:7" x14ac:dyDescent="0.35">
      <c r="F2104" s="37"/>
      <c r="G2104" s="37"/>
    </row>
    <row r="2105" spans="6:7" x14ac:dyDescent="0.35">
      <c r="F2105" s="37"/>
      <c r="G2105" s="37"/>
    </row>
    <row r="2106" spans="6:7" x14ac:dyDescent="0.35">
      <c r="F2106" s="37"/>
      <c r="G2106" s="37"/>
    </row>
    <row r="2107" spans="6:7" x14ac:dyDescent="0.35">
      <c r="F2107" s="37"/>
      <c r="G2107" s="37"/>
    </row>
    <row r="2108" spans="6:7" x14ac:dyDescent="0.35">
      <c r="F2108" s="37"/>
      <c r="G2108" s="37"/>
    </row>
    <row r="2109" spans="6:7" x14ac:dyDescent="0.35">
      <c r="F2109" s="37"/>
      <c r="G2109" s="37"/>
    </row>
    <row r="2110" spans="6:7" x14ac:dyDescent="0.35">
      <c r="F2110" s="37"/>
      <c r="G2110" s="37"/>
    </row>
    <row r="2111" spans="6:7" x14ac:dyDescent="0.35">
      <c r="F2111" s="37"/>
      <c r="G2111" s="37"/>
    </row>
    <row r="2112" spans="6:7" x14ac:dyDescent="0.35">
      <c r="F2112" s="37"/>
      <c r="G2112" s="37"/>
    </row>
    <row r="2113" spans="6:7" x14ac:dyDescent="0.35">
      <c r="F2113" s="37"/>
      <c r="G2113" s="37"/>
    </row>
    <row r="2114" spans="6:7" x14ac:dyDescent="0.35">
      <c r="F2114" s="37"/>
      <c r="G2114" s="37"/>
    </row>
    <row r="2115" spans="6:7" x14ac:dyDescent="0.35">
      <c r="F2115" s="37"/>
      <c r="G2115" s="37"/>
    </row>
    <row r="2116" spans="6:7" x14ac:dyDescent="0.35">
      <c r="F2116" s="37"/>
      <c r="G2116" s="37"/>
    </row>
    <row r="2117" spans="6:7" x14ac:dyDescent="0.35">
      <c r="F2117" s="37"/>
      <c r="G2117" s="37"/>
    </row>
    <row r="2118" spans="6:7" x14ac:dyDescent="0.35">
      <c r="F2118" s="37"/>
      <c r="G2118" s="37"/>
    </row>
    <row r="2119" spans="6:7" x14ac:dyDescent="0.35">
      <c r="F2119" s="37"/>
      <c r="G2119" s="37"/>
    </row>
    <row r="2120" spans="6:7" x14ac:dyDescent="0.35">
      <c r="F2120" s="37"/>
      <c r="G2120" s="37"/>
    </row>
    <row r="2121" spans="6:7" x14ac:dyDescent="0.35">
      <c r="F2121" s="37"/>
      <c r="G2121" s="37"/>
    </row>
    <row r="2122" spans="6:7" x14ac:dyDescent="0.35">
      <c r="F2122" s="37"/>
      <c r="G2122" s="37"/>
    </row>
    <row r="2123" spans="6:7" x14ac:dyDescent="0.35">
      <c r="F2123" s="37"/>
      <c r="G2123" s="37"/>
    </row>
    <row r="2124" spans="6:7" x14ac:dyDescent="0.35">
      <c r="F2124" s="37"/>
      <c r="G2124" s="37"/>
    </row>
    <row r="2125" spans="6:7" x14ac:dyDescent="0.35">
      <c r="F2125" s="37"/>
      <c r="G2125" s="37"/>
    </row>
    <row r="2126" spans="6:7" x14ac:dyDescent="0.35">
      <c r="F2126" s="37"/>
      <c r="G2126" s="37"/>
    </row>
    <row r="2127" spans="6:7" x14ac:dyDescent="0.35">
      <c r="F2127" s="37"/>
      <c r="G2127" s="37"/>
    </row>
    <row r="2128" spans="6:7" x14ac:dyDescent="0.35">
      <c r="F2128" s="37"/>
      <c r="G2128" s="37"/>
    </row>
    <row r="2129" spans="6:7" x14ac:dyDescent="0.35">
      <c r="F2129" s="37"/>
      <c r="G2129" s="37"/>
    </row>
    <row r="2130" spans="6:7" x14ac:dyDescent="0.35">
      <c r="F2130" s="37"/>
      <c r="G2130" s="37"/>
    </row>
    <row r="2131" spans="6:7" x14ac:dyDescent="0.35">
      <c r="F2131" s="37"/>
      <c r="G2131" s="37"/>
    </row>
    <row r="2132" spans="6:7" x14ac:dyDescent="0.35">
      <c r="F2132" s="37"/>
      <c r="G2132" s="37"/>
    </row>
    <row r="2133" spans="6:7" x14ac:dyDescent="0.35">
      <c r="F2133" s="37"/>
      <c r="G2133" s="37"/>
    </row>
    <row r="2134" spans="6:7" x14ac:dyDescent="0.35">
      <c r="F2134" s="37"/>
      <c r="G2134" s="37"/>
    </row>
    <row r="2135" spans="6:7" x14ac:dyDescent="0.35">
      <c r="F2135" s="37"/>
      <c r="G2135" s="37"/>
    </row>
    <row r="2136" spans="6:7" x14ac:dyDescent="0.35">
      <c r="F2136" s="37"/>
      <c r="G2136" s="37"/>
    </row>
    <row r="2137" spans="6:7" x14ac:dyDescent="0.35">
      <c r="F2137" s="37"/>
      <c r="G2137" s="37"/>
    </row>
    <row r="2138" spans="6:7" x14ac:dyDescent="0.35">
      <c r="F2138" s="37"/>
      <c r="G2138" s="37"/>
    </row>
    <row r="2139" spans="6:7" x14ac:dyDescent="0.35">
      <c r="F2139" s="37"/>
      <c r="G2139" s="37"/>
    </row>
    <row r="2140" spans="6:7" x14ac:dyDescent="0.35">
      <c r="F2140" s="37"/>
      <c r="G2140" s="37"/>
    </row>
    <row r="2141" spans="6:7" x14ac:dyDescent="0.35">
      <c r="F2141" s="37"/>
      <c r="G2141" s="37"/>
    </row>
    <row r="2142" spans="6:7" x14ac:dyDescent="0.35">
      <c r="F2142" s="37"/>
      <c r="G2142" s="37"/>
    </row>
    <row r="2143" spans="6:7" x14ac:dyDescent="0.35">
      <c r="F2143" s="37"/>
      <c r="G2143" s="37"/>
    </row>
    <row r="2144" spans="6:7" x14ac:dyDescent="0.35">
      <c r="F2144" s="37"/>
      <c r="G2144" s="37"/>
    </row>
    <row r="2145" spans="6:7" x14ac:dyDescent="0.35">
      <c r="F2145" s="37"/>
      <c r="G2145" s="37"/>
    </row>
    <row r="2146" spans="6:7" x14ac:dyDescent="0.35">
      <c r="F2146" s="37"/>
      <c r="G2146" s="37"/>
    </row>
    <row r="2147" spans="6:7" x14ac:dyDescent="0.35">
      <c r="F2147" s="37"/>
      <c r="G2147" s="37"/>
    </row>
    <row r="2148" spans="6:7" x14ac:dyDescent="0.35">
      <c r="F2148" s="37"/>
      <c r="G2148" s="37"/>
    </row>
    <row r="2149" spans="6:7" x14ac:dyDescent="0.35">
      <c r="F2149" s="37"/>
      <c r="G2149" s="37"/>
    </row>
    <row r="2150" spans="6:7" x14ac:dyDescent="0.35">
      <c r="F2150" s="37"/>
      <c r="G2150" s="37"/>
    </row>
    <row r="2151" spans="6:7" x14ac:dyDescent="0.35">
      <c r="F2151" s="37"/>
      <c r="G2151" s="37"/>
    </row>
    <row r="2152" spans="6:7" x14ac:dyDescent="0.35">
      <c r="F2152" s="37"/>
      <c r="G2152" s="37"/>
    </row>
    <row r="2153" spans="6:7" x14ac:dyDescent="0.35">
      <c r="F2153" s="37"/>
      <c r="G2153" s="37"/>
    </row>
    <row r="2154" spans="6:7" x14ac:dyDescent="0.35">
      <c r="F2154" s="37"/>
      <c r="G2154" s="37"/>
    </row>
    <row r="2155" spans="6:7" x14ac:dyDescent="0.35">
      <c r="F2155" s="37"/>
      <c r="G2155" s="37"/>
    </row>
    <row r="2156" spans="6:7" x14ac:dyDescent="0.35">
      <c r="F2156" s="37"/>
      <c r="G2156" s="37"/>
    </row>
    <row r="2157" spans="6:7" x14ac:dyDescent="0.35">
      <c r="F2157" s="37"/>
      <c r="G2157" s="37"/>
    </row>
    <row r="2158" spans="6:7" x14ac:dyDescent="0.35">
      <c r="F2158" s="37"/>
      <c r="G2158" s="37"/>
    </row>
    <row r="2159" spans="6:7" x14ac:dyDescent="0.35">
      <c r="F2159" s="37"/>
      <c r="G2159" s="37"/>
    </row>
    <row r="2160" spans="6:7" x14ac:dyDescent="0.35">
      <c r="F2160" s="37"/>
      <c r="G2160" s="37"/>
    </row>
    <row r="2161" spans="6:7" x14ac:dyDescent="0.35">
      <c r="F2161" s="37"/>
      <c r="G2161" s="37"/>
    </row>
    <row r="2162" spans="6:7" x14ac:dyDescent="0.35">
      <c r="F2162" s="37"/>
      <c r="G2162" s="37"/>
    </row>
    <row r="2163" spans="6:7" x14ac:dyDescent="0.35">
      <c r="F2163" s="37"/>
      <c r="G2163" s="37"/>
    </row>
    <row r="2164" spans="6:7" x14ac:dyDescent="0.35">
      <c r="F2164" s="37"/>
      <c r="G2164" s="37"/>
    </row>
    <row r="2165" spans="6:7" x14ac:dyDescent="0.35">
      <c r="F2165" s="37"/>
      <c r="G2165" s="37"/>
    </row>
    <row r="2166" spans="6:7" x14ac:dyDescent="0.35">
      <c r="F2166" s="37"/>
      <c r="G2166" s="37"/>
    </row>
    <row r="2167" spans="6:7" x14ac:dyDescent="0.35">
      <c r="F2167" s="37"/>
      <c r="G2167" s="37"/>
    </row>
    <row r="2168" spans="6:7" x14ac:dyDescent="0.35">
      <c r="F2168" s="37"/>
      <c r="G2168" s="37"/>
    </row>
    <row r="2169" spans="6:7" x14ac:dyDescent="0.35">
      <c r="F2169" s="37"/>
      <c r="G2169" s="37"/>
    </row>
    <row r="2170" spans="6:7" x14ac:dyDescent="0.35">
      <c r="F2170" s="37"/>
      <c r="G2170" s="37"/>
    </row>
    <row r="2171" spans="6:7" x14ac:dyDescent="0.35">
      <c r="F2171" s="37"/>
      <c r="G2171" s="37"/>
    </row>
    <row r="2172" spans="6:7" x14ac:dyDescent="0.35">
      <c r="F2172" s="37"/>
      <c r="G2172" s="37"/>
    </row>
    <row r="2173" spans="6:7" x14ac:dyDescent="0.35">
      <c r="F2173" s="37"/>
      <c r="G2173" s="37"/>
    </row>
    <row r="2174" spans="6:7" x14ac:dyDescent="0.35">
      <c r="F2174" s="37"/>
      <c r="G2174" s="37"/>
    </row>
    <row r="2175" spans="6:7" x14ac:dyDescent="0.35">
      <c r="F2175" s="37"/>
      <c r="G2175" s="37"/>
    </row>
    <row r="2176" spans="6:7" x14ac:dyDescent="0.35">
      <c r="F2176" s="37"/>
      <c r="G2176" s="37"/>
    </row>
    <row r="2177" spans="6:7" x14ac:dyDescent="0.35">
      <c r="F2177" s="37"/>
      <c r="G2177" s="37"/>
    </row>
    <row r="2178" spans="6:7" x14ac:dyDescent="0.35">
      <c r="F2178" s="37"/>
      <c r="G2178" s="37"/>
    </row>
    <row r="2179" spans="6:7" x14ac:dyDescent="0.35">
      <c r="F2179" s="37"/>
      <c r="G2179" s="37"/>
    </row>
    <row r="2180" spans="6:7" x14ac:dyDescent="0.35">
      <c r="F2180" s="37"/>
      <c r="G2180" s="37"/>
    </row>
    <row r="2181" spans="6:7" x14ac:dyDescent="0.35">
      <c r="F2181" s="37"/>
      <c r="G2181" s="37"/>
    </row>
    <row r="2182" spans="6:7" x14ac:dyDescent="0.35">
      <c r="F2182" s="37"/>
      <c r="G2182" s="37"/>
    </row>
    <row r="2183" spans="6:7" x14ac:dyDescent="0.35">
      <c r="F2183" s="37"/>
      <c r="G2183" s="37"/>
    </row>
    <row r="2184" spans="6:7" x14ac:dyDescent="0.35">
      <c r="F2184" s="37"/>
      <c r="G2184" s="37"/>
    </row>
    <row r="2185" spans="6:7" x14ac:dyDescent="0.35">
      <c r="F2185" s="37"/>
      <c r="G2185" s="37"/>
    </row>
    <row r="2186" spans="6:7" x14ac:dyDescent="0.35">
      <c r="F2186" s="37"/>
      <c r="G2186" s="37"/>
    </row>
    <row r="2187" spans="6:7" x14ac:dyDescent="0.35">
      <c r="F2187" s="37"/>
      <c r="G2187" s="37"/>
    </row>
    <row r="2188" spans="6:7" x14ac:dyDescent="0.35">
      <c r="F2188" s="37"/>
      <c r="G2188" s="37"/>
    </row>
    <row r="2189" spans="6:7" x14ac:dyDescent="0.35">
      <c r="F2189" s="37"/>
      <c r="G2189" s="37"/>
    </row>
    <row r="2190" spans="6:7" x14ac:dyDescent="0.35">
      <c r="F2190" s="37"/>
      <c r="G2190" s="37"/>
    </row>
    <row r="2191" spans="6:7" x14ac:dyDescent="0.35">
      <c r="F2191" s="37"/>
      <c r="G2191" s="37"/>
    </row>
    <row r="2192" spans="6:7" x14ac:dyDescent="0.35">
      <c r="F2192" s="37"/>
      <c r="G2192" s="37"/>
    </row>
    <row r="2193" spans="6:7" x14ac:dyDescent="0.35">
      <c r="F2193" s="37"/>
      <c r="G2193" s="37"/>
    </row>
    <row r="2194" spans="6:7" x14ac:dyDescent="0.35">
      <c r="F2194" s="37"/>
      <c r="G2194" s="37"/>
    </row>
    <row r="2195" spans="6:7" x14ac:dyDescent="0.35">
      <c r="F2195" s="37"/>
      <c r="G2195" s="37"/>
    </row>
    <row r="2196" spans="6:7" x14ac:dyDescent="0.35">
      <c r="F2196" s="37"/>
      <c r="G2196" s="37"/>
    </row>
    <row r="2197" spans="6:7" x14ac:dyDescent="0.35">
      <c r="F2197" s="37"/>
      <c r="G2197" s="37"/>
    </row>
    <row r="2198" spans="6:7" x14ac:dyDescent="0.35">
      <c r="F2198" s="37"/>
      <c r="G2198" s="37"/>
    </row>
    <row r="2199" spans="6:7" x14ac:dyDescent="0.35">
      <c r="F2199" s="37"/>
      <c r="G2199" s="37"/>
    </row>
    <row r="2200" spans="6:7" x14ac:dyDescent="0.35">
      <c r="F2200" s="37"/>
      <c r="G2200" s="37"/>
    </row>
    <row r="2201" spans="6:7" x14ac:dyDescent="0.35">
      <c r="F2201" s="37"/>
      <c r="G2201" s="37"/>
    </row>
    <row r="2202" spans="6:7" x14ac:dyDescent="0.35">
      <c r="F2202" s="37"/>
      <c r="G2202" s="37"/>
    </row>
    <row r="2203" spans="6:7" x14ac:dyDescent="0.35">
      <c r="F2203" s="37"/>
      <c r="G2203" s="37"/>
    </row>
    <row r="2204" spans="6:7" x14ac:dyDescent="0.35">
      <c r="F2204" s="37"/>
      <c r="G2204" s="37"/>
    </row>
    <row r="2205" spans="6:7" x14ac:dyDescent="0.35">
      <c r="F2205" s="37"/>
      <c r="G2205" s="37"/>
    </row>
    <row r="2206" spans="6:7" x14ac:dyDescent="0.35">
      <c r="F2206" s="37"/>
      <c r="G2206" s="37"/>
    </row>
    <row r="2207" spans="6:7" x14ac:dyDescent="0.35">
      <c r="F2207" s="37"/>
      <c r="G2207" s="37"/>
    </row>
    <row r="2208" spans="6:7" x14ac:dyDescent="0.35">
      <c r="F2208" s="37"/>
      <c r="G2208" s="37"/>
    </row>
    <row r="2209" spans="6:7" x14ac:dyDescent="0.35">
      <c r="F2209" s="37"/>
      <c r="G2209" s="37"/>
    </row>
    <row r="2210" spans="6:7" x14ac:dyDescent="0.35">
      <c r="F2210" s="37"/>
      <c r="G2210" s="37"/>
    </row>
    <row r="2211" spans="6:7" x14ac:dyDescent="0.35">
      <c r="F2211" s="37"/>
      <c r="G2211" s="37"/>
    </row>
    <row r="2212" spans="6:7" x14ac:dyDescent="0.35">
      <c r="F2212" s="37"/>
      <c r="G2212" s="37"/>
    </row>
    <row r="2213" spans="6:7" x14ac:dyDescent="0.35">
      <c r="F2213" s="37"/>
      <c r="G2213" s="37"/>
    </row>
    <row r="2214" spans="6:7" x14ac:dyDescent="0.35">
      <c r="F2214" s="37"/>
      <c r="G2214" s="37"/>
    </row>
    <row r="2215" spans="6:7" x14ac:dyDescent="0.35">
      <c r="F2215" s="37"/>
      <c r="G2215" s="37"/>
    </row>
    <row r="2216" spans="6:7" x14ac:dyDescent="0.35">
      <c r="F2216" s="37"/>
      <c r="G2216" s="37"/>
    </row>
    <row r="2217" spans="6:7" x14ac:dyDescent="0.35">
      <c r="F2217" s="37"/>
      <c r="G2217" s="37"/>
    </row>
    <row r="2218" spans="6:7" x14ac:dyDescent="0.35">
      <c r="F2218" s="37"/>
      <c r="G2218" s="37"/>
    </row>
    <row r="2219" spans="6:7" x14ac:dyDescent="0.35">
      <c r="F2219" s="37"/>
      <c r="G2219" s="37"/>
    </row>
    <row r="2220" spans="6:7" x14ac:dyDescent="0.35">
      <c r="F2220" s="37"/>
      <c r="G2220" s="37"/>
    </row>
    <row r="2221" spans="6:7" x14ac:dyDescent="0.35">
      <c r="F2221" s="37"/>
      <c r="G2221" s="37"/>
    </row>
    <row r="2222" spans="6:7" x14ac:dyDescent="0.35">
      <c r="F2222" s="37"/>
      <c r="G2222" s="37"/>
    </row>
    <row r="2223" spans="6:7" x14ac:dyDescent="0.35">
      <c r="F2223" s="37"/>
      <c r="G2223" s="37"/>
    </row>
    <row r="2224" spans="6:7" x14ac:dyDescent="0.35">
      <c r="F2224" s="37"/>
      <c r="G2224" s="37"/>
    </row>
    <row r="2225" spans="6:7" x14ac:dyDescent="0.35">
      <c r="F2225" s="37"/>
      <c r="G2225" s="37"/>
    </row>
    <row r="2226" spans="6:7" x14ac:dyDescent="0.35">
      <c r="F2226" s="37"/>
      <c r="G2226" s="37"/>
    </row>
    <row r="2227" spans="6:7" x14ac:dyDescent="0.35">
      <c r="F2227" s="37"/>
      <c r="G2227" s="37"/>
    </row>
    <row r="2228" spans="6:7" x14ac:dyDescent="0.35">
      <c r="F2228" s="37"/>
      <c r="G2228" s="37"/>
    </row>
    <row r="2229" spans="6:7" x14ac:dyDescent="0.35">
      <c r="F2229" s="37"/>
      <c r="G2229" s="37"/>
    </row>
    <row r="2230" spans="6:7" x14ac:dyDescent="0.35">
      <c r="F2230" s="37"/>
      <c r="G2230" s="37"/>
    </row>
    <row r="2231" spans="6:7" x14ac:dyDescent="0.35">
      <c r="F2231" s="37"/>
      <c r="G2231" s="37"/>
    </row>
    <row r="2232" spans="6:7" x14ac:dyDescent="0.35">
      <c r="F2232" s="37"/>
      <c r="G2232" s="37"/>
    </row>
    <row r="2233" spans="6:7" x14ac:dyDescent="0.35">
      <c r="F2233" s="37"/>
      <c r="G2233" s="37"/>
    </row>
    <row r="2234" spans="6:7" x14ac:dyDescent="0.35">
      <c r="F2234" s="37"/>
      <c r="G2234" s="37"/>
    </row>
    <row r="2235" spans="6:7" x14ac:dyDescent="0.35">
      <c r="F2235" s="37"/>
      <c r="G2235" s="37"/>
    </row>
    <row r="2236" spans="6:7" x14ac:dyDescent="0.35">
      <c r="F2236" s="37"/>
      <c r="G2236" s="37"/>
    </row>
    <row r="2237" spans="6:7" x14ac:dyDescent="0.35">
      <c r="F2237" s="37"/>
      <c r="G2237" s="37"/>
    </row>
    <row r="2238" spans="6:7" x14ac:dyDescent="0.35">
      <c r="F2238" s="37"/>
      <c r="G2238" s="37"/>
    </row>
    <row r="2239" spans="6:7" x14ac:dyDescent="0.35">
      <c r="F2239" s="37"/>
      <c r="G2239" s="37"/>
    </row>
    <row r="2240" spans="6:7" x14ac:dyDescent="0.35">
      <c r="F2240" s="37"/>
      <c r="G2240" s="37"/>
    </row>
    <row r="2241" spans="6:7" x14ac:dyDescent="0.35">
      <c r="F2241" s="37"/>
      <c r="G2241" s="37"/>
    </row>
    <row r="2242" spans="6:7" x14ac:dyDescent="0.35">
      <c r="F2242" s="37"/>
      <c r="G2242" s="37"/>
    </row>
    <row r="2243" spans="6:7" x14ac:dyDescent="0.35">
      <c r="F2243" s="37"/>
      <c r="G2243" s="37"/>
    </row>
    <row r="2244" spans="6:7" x14ac:dyDescent="0.35">
      <c r="F2244" s="37"/>
      <c r="G2244" s="37"/>
    </row>
    <row r="2245" spans="6:7" x14ac:dyDescent="0.35">
      <c r="F2245" s="37"/>
      <c r="G2245" s="37"/>
    </row>
    <row r="2246" spans="6:7" x14ac:dyDescent="0.35">
      <c r="F2246" s="37"/>
      <c r="G2246" s="37"/>
    </row>
    <row r="2247" spans="6:7" x14ac:dyDescent="0.35">
      <c r="F2247" s="37"/>
      <c r="G2247" s="37"/>
    </row>
    <row r="2248" spans="6:7" x14ac:dyDescent="0.35">
      <c r="F2248" s="37"/>
      <c r="G2248" s="37"/>
    </row>
    <row r="2249" spans="6:7" x14ac:dyDescent="0.35">
      <c r="F2249" s="37"/>
      <c r="G2249" s="37"/>
    </row>
    <row r="2250" spans="6:7" x14ac:dyDescent="0.35">
      <c r="F2250" s="37"/>
      <c r="G2250" s="37"/>
    </row>
    <row r="2251" spans="6:7" x14ac:dyDescent="0.35">
      <c r="F2251" s="37"/>
      <c r="G2251" s="37"/>
    </row>
    <row r="2252" spans="6:7" x14ac:dyDescent="0.35">
      <c r="F2252" s="37"/>
      <c r="G2252" s="37"/>
    </row>
    <row r="2253" spans="6:7" x14ac:dyDescent="0.35">
      <c r="F2253" s="37"/>
      <c r="G2253" s="37"/>
    </row>
    <row r="2254" spans="6:7" x14ac:dyDescent="0.35">
      <c r="F2254" s="37"/>
      <c r="G2254" s="37"/>
    </row>
    <row r="2255" spans="6:7" x14ac:dyDescent="0.35">
      <c r="F2255" s="37"/>
      <c r="G2255" s="37"/>
    </row>
    <row r="2256" spans="6:7" x14ac:dyDescent="0.35">
      <c r="F2256" s="37"/>
      <c r="G2256" s="37"/>
    </row>
    <row r="2257" spans="6:7" x14ac:dyDescent="0.35">
      <c r="F2257" s="37"/>
      <c r="G2257" s="37"/>
    </row>
    <row r="2258" spans="6:7" x14ac:dyDescent="0.35">
      <c r="F2258" s="37"/>
      <c r="G2258" s="37"/>
    </row>
    <row r="2259" spans="6:7" x14ac:dyDescent="0.35">
      <c r="F2259" s="37"/>
      <c r="G2259" s="37"/>
    </row>
    <row r="2260" spans="6:7" x14ac:dyDescent="0.35">
      <c r="F2260" s="37"/>
      <c r="G2260" s="37"/>
    </row>
    <row r="2261" spans="6:7" x14ac:dyDescent="0.35">
      <c r="F2261" s="37"/>
      <c r="G2261" s="37"/>
    </row>
    <row r="2262" spans="6:7" x14ac:dyDescent="0.35">
      <c r="F2262" s="37"/>
      <c r="G2262" s="37"/>
    </row>
    <row r="2263" spans="6:7" x14ac:dyDescent="0.35">
      <c r="F2263" s="37"/>
      <c r="G2263" s="37"/>
    </row>
    <row r="2264" spans="6:7" x14ac:dyDescent="0.35">
      <c r="F2264" s="37"/>
      <c r="G2264" s="37"/>
    </row>
    <row r="2265" spans="6:7" x14ac:dyDescent="0.35">
      <c r="F2265" s="37"/>
      <c r="G2265" s="37"/>
    </row>
    <row r="2266" spans="6:7" x14ac:dyDescent="0.35">
      <c r="F2266" s="37"/>
      <c r="G2266" s="37"/>
    </row>
    <row r="2267" spans="6:7" x14ac:dyDescent="0.35">
      <c r="F2267" s="37"/>
      <c r="G2267" s="37"/>
    </row>
    <row r="2268" spans="6:7" x14ac:dyDescent="0.35">
      <c r="F2268" s="37"/>
      <c r="G2268" s="37"/>
    </row>
    <row r="2269" spans="6:7" x14ac:dyDescent="0.35">
      <c r="F2269" s="37"/>
      <c r="G2269" s="37"/>
    </row>
    <row r="2270" spans="6:7" x14ac:dyDescent="0.35">
      <c r="F2270" s="37"/>
      <c r="G2270" s="37"/>
    </row>
    <row r="2271" spans="6:7" x14ac:dyDescent="0.35">
      <c r="F2271" s="37"/>
      <c r="G2271" s="37"/>
    </row>
    <row r="2272" spans="6:7" x14ac:dyDescent="0.35">
      <c r="F2272" s="37"/>
      <c r="G2272" s="37"/>
    </row>
    <row r="2273" spans="6:7" x14ac:dyDescent="0.35">
      <c r="F2273" s="37"/>
      <c r="G2273" s="37"/>
    </row>
    <row r="2274" spans="6:7" x14ac:dyDescent="0.35">
      <c r="F2274" s="37"/>
      <c r="G2274" s="37"/>
    </row>
    <row r="2275" spans="6:7" x14ac:dyDescent="0.35">
      <c r="F2275" s="37"/>
      <c r="G2275" s="37"/>
    </row>
    <row r="2276" spans="6:7" x14ac:dyDescent="0.35">
      <c r="F2276" s="37"/>
      <c r="G2276" s="37"/>
    </row>
    <row r="2277" spans="6:7" x14ac:dyDescent="0.35">
      <c r="F2277" s="37"/>
      <c r="G2277" s="37"/>
    </row>
    <row r="2278" spans="6:7" x14ac:dyDescent="0.35">
      <c r="F2278" s="37"/>
      <c r="G2278" s="37"/>
    </row>
    <row r="2279" spans="6:7" x14ac:dyDescent="0.35">
      <c r="F2279" s="37"/>
      <c r="G2279" s="37"/>
    </row>
    <row r="2280" spans="6:7" x14ac:dyDescent="0.35">
      <c r="F2280" s="37"/>
      <c r="G2280" s="37"/>
    </row>
    <row r="2281" spans="6:7" x14ac:dyDescent="0.35">
      <c r="F2281" s="37"/>
      <c r="G2281" s="37"/>
    </row>
    <row r="2282" spans="6:7" x14ac:dyDescent="0.35">
      <c r="F2282" s="37"/>
      <c r="G2282" s="37"/>
    </row>
    <row r="2283" spans="6:7" x14ac:dyDescent="0.35">
      <c r="F2283" s="37"/>
      <c r="G2283" s="37"/>
    </row>
    <row r="2284" spans="6:7" x14ac:dyDescent="0.35">
      <c r="F2284" s="37"/>
      <c r="G2284" s="37"/>
    </row>
    <row r="2285" spans="6:7" x14ac:dyDescent="0.35">
      <c r="F2285" s="37"/>
      <c r="G2285" s="37"/>
    </row>
    <row r="2286" spans="6:7" x14ac:dyDescent="0.35">
      <c r="F2286" s="37"/>
      <c r="G2286" s="37"/>
    </row>
    <row r="2287" spans="6:7" x14ac:dyDescent="0.35">
      <c r="F2287" s="37"/>
      <c r="G2287" s="37"/>
    </row>
    <row r="2288" spans="6:7" x14ac:dyDescent="0.35">
      <c r="F2288" s="37"/>
      <c r="G2288" s="37"/>
    </row>
    <row r="2289" spans="6:7" x14ac:dyDescent="0.35">
      <c r="F2289" s="37"/>
      <c r="G2289" s="37"/>
    </row>
    <row r="2290" spans="6:7" x14ac:dyDescent="0.35">
      <c r="F2290" s="37"/>
      <c r="G2290" s="37"/>
    </row>
    <row r="2291" spans="6:7" x14ac:dyDescent="0.35">
      <c r="F2291" s="37"/>
      <c r="G2291" s="37"/>
    </row>
    <row r="2292" spans="6:7" x14ac:dyDescent="0.35">
      <c r="F2292" s="37"/>
      <c r="G2292" s="37"/>
    </row>
    <row r="2293" spans="6:7" x14ac:dyDescent="0.35">
      <c r="F2293" s="37"/>
      <c r="G2293" s="37"/>
    </row>
    <row r="2294" spans="6:7" x14ac:dyDescent="0.35">
      <c r="F2294" s="37"/>
      <c r="G2294" s="37"/>
    </row>
    <row r="2295" spans="6:7" x14ac:dyDescent="0.35">
      <c r="F2295" s="37"/>
      <c r="G2295" s="37"/>
    </row>
    <row r="2296" spans="6:7" x14ac:dyDescent="0.35">
      <c r="F2296" s="37"/>
      <c r="G2296" s="37"/>
    </row>
    <row r="2297" spans="6:7" x14ac:dyDescent="0.35">
      <c r="F2297" s="37"/>
      <c r="G2297" s="37"/>
    </row>
    <row r="2298" spans="6:7" x14ac:dyDescent="0.35">
      <c r="F2298" s="37"/>
      <c r="G2298" s="37"/>
    </row>
    <row r="2299" spans="6:7" x14ac:dyDescent="0.35">
      <c r="F2299" s="37"/>
      <c r="G2299" s="37"/>
    </row>
    <row r="2300" spans="6:7" x14ac:dyDescent="0.35">
      <c r="F2300" s="37"/>
      <c r="G2300" s="37"/>
    </row>
    <row r="2301" spans="6:7" x14ac:dyDescent="0.35">
      <c r="F2301" s="37"/>
      <c r="G2301" s="37"/>
    </row>
    <row r="2302" spans="6:7" x14ac:dyDescent="0.35">
      <c r="F2302" s="37"/>
      <c r="G2302" s="37"/>
    </row>
    <row r="2303" spans="6:7" x14ac:dyDescent="0.35">
      <c r="F2303" s="37"/>
      <c r="G2303" s="37"/>
    </row>
    <row r="2304" spans="6:7" x14ac:dyDescent="0.35">
      <c r="F2304" s="37"/>
      <c r="G2304" s="37"/>
    </row>
    <row r="2305" spans="6:7" x14ac:dyDescent="0.35">
      <c r="F2305" s="37"/>
      <c r="G2305" s="37"/>
    </row>
    <row r="2306" spans="6:7" x14ac:dyDescent="0.35">
      <c r="F2306" s="37"/>
      <c r="G2306" s="37"/>
    </row>
    <row r="2307" spans="6:7" x14ac:dyDescent="0.35">
      <c r="F2307" s="37"/>
      <c r="G2307" s="37"/>
    </row>
    <row r="2308" spans="6:7" x14ac:dyDescent="0.35">
      <c r="F2308" s="37"/>
      <c r="G2308" s="37"/>
    </row>
    <row r="2309" spans="6:7" x14ac:dyDescent="0.35">
      <c r="F2309" s="37"/>
      <c r="G2309" s="37"/>
    </row>
    <row r="2310" spans="6:7" x14ac:dyDescent="0.35">
      <c r="F2310" s="37"/>
      <c r="G2310" s="37"/>
    </row>
    <row r="2311" spans="6:7" x14ac:dyDescent="0.35">
      <c r="F2311" s="37"/>
      <c r="G2311" s="37"/>
    </row>
    <row r="2312" spans="6:7" x14ac:dyDescent="0.35">
      <c r="F2312" s="37"/>
      <c r="G2312" s="37"/>
    </row>
    <row r="2313" spans="6:7" x14ac:dyDescent="0.35">
      <c r="F2313" s="37"/>
      <c r="G2313" s="37"/>
    </row>
    <row r="2314" spans="6:7" x14ac:dyDescent="0.35">
      <c r="F2314" s="37"/>
      <c r="G2314" s="37"/>
    </row>
    <row r="2315" spans="6:7" x14ac:dyDescent="0.35">
      <c r="F2315" s="37"/>
      <c r="G2315" s="37"/>
    </row>
    <row r="2316" spans="6:7" x14ac:dyDescent="0.35">
      <c r="F2316" s="37"/>
      <c r="G2316" s="37"/>
    </row>
    <row r="2317" spans="6:7" x14ac:dyDescent="0.35">
      <c r="F2317" s="37"/>
      <c r="G2317" s="37"/>
    </row>
    <row r="2318" spans="6:7" x14ac:dyDescent="0.35">
      <c r="F2318" s="37"/>
      <c r="G2318" s="37"/>
    </row>
    <row r="2319" spans="6:7" x14ac:dyDescent="0.35">
      <c r="F2319" s="37"/>
      <c r="G2319" s="37"/>
    </row>
    <row r="2320" spans="6:7" x14ac:dyDescent="0.35">
      <c r="F2320" s="37"/>
      <c r="G2320" s="37"/>
    </row>
    <row r="2321" spans="6:7" x14ac:dyDescent="0.35">
      <c r="F2321" s="37"/>
      <c r="G2321" s="37"/>
    </row>
    <row r="2322" spans="6:7" x14ac:dyDescent="0.35">
      <c r="F2322" s="37"/>
      <c r="G2322" s="37"/>
    </row>
    <row r="2323" spans="6:7" x14ac:dyDescent="0.35">
      <c r="F2323" s="37"/>
      <c r="G2323" s="37"/>
    </row>
    <row r="2324" spans="6:7" x14ac:dyDescent="0.35">
      <c r="F2324" s="37"/>
      <c r="G2324" s="37"/>
    </row>
    <row r="2325" spans="6:7" x14ac:dyDescent="0.35">
      <c r="F2325" s="37"/>
      <c r="G2325" s="37"/>
    </row>
    <row r="2326" spans="6:7" x14ac:dyDescent="0.35">
      <c r="F2326" s="37"/>
      <c r="G2326" s="37"/>
    </row>
    <row r="2327" spans="6:7" x14ac:dyDescent="0.35">
      <c r="F2327" s="37"/>
      <c r="G2327" s="37"/>
    </row>
    <row r="2328" spans="6:7" x14ac:dyDescent="0.35">
      <c r="F2328" s="37"/>
      <c r="G2328" s="37"/>
    </row>
    <row r="2329" spans="6:7" x14ac:dyDescent="0.35">
      <c r="F2329" s="37"/>
      <c r="G2329" s="37"/>
    </row>
    <row r="2330" spans="6:7" x14ac:dyDescent="0.35">
      <c r="F2330" s="37"/>
      <c r="G2330" s="37"/>
    </row>
    <row r="2331" spans="6:7" x14ac:dyDescent="0.35">
      <c r="F2331" s="37"/>
      <c r="G2331" s="37"/>
    </row>
    <row r="2332" spans="6:7" x14ac:dyDescent="0.35">
      <c r="F2332" s="37"/>
      <c r="G2332" s="37"/>
    </row>
    <row r="2333" spans="6:7" x14ac:dyDescent="0.35">
      <c r="F2333" s="37"/>
      <c r="G2333" s="37"/>
    </row>
    <row r="2334" spans="6:7" x14ac:dyDescent="0.35">
      <c r="F2334" s="37"/>
      <c r="G2334" s="37"/>
    </row>
    <row r="2335" spans="6:7" x14ac:dyDescent="0.35">
      <c r="F2335" s="37"/>
      <c r="G2335" s="37"/>
    </row>
    <row r="2336" spans="6:7" x14ac:dyDescent="0.35">
      <c r="F2336" s="37"/>
      <c r="G2336" s="37"/>
    </row>
    <row r="2337" spans="6:7" x14ac:dyDescent="0.35">
      <c r="F2337" s="37"/>
      <c r="G2337" s="37"/>
    </row>
    <row r="2338" spans="6:7" x14ac:dyDescent="0.35">
      <c r="F2338" s="37"/>
      <c r="G2338" s="37"/>
    </row>
    <row r="2339" spans="6:7" x14ac:dyDescent="0.35">
      <c r="F2339" s="37"/>
      <c r="G2339" s="37"/>
    </row>
    <row r="2340" spans="6:7" x14ac:dyDescent="0.35">
      <c r="F2340" s="37"/>
      <c r="G2340" s="37"/>
    </row>
    <row r="2341" spans="6:7" x14ac:dyDescent="0.35">
      <c r="F2341" s="37"/>
      <c r="G2341" s="37"/>
    </row>
    <row r="2342" spans="6:7" x14ac:dyDescent="0.35">
      <c r="F2342" s="37"/>
      <c r="G2342" s="37"/>
    </row>
    <row r="2343" spans="6:7" x14ac:dyDescent="0.35">
      <c r="F2343" s="37"/>
      <c r="G2343" s="37"/>
    </row>
    <row r="2344" spans="6:7" x14ac:dyDescent="0.35">
      <c r="F2344" s="37"/>
      <c r="G2344" s="37"/>
    </row>
    <row r="2345" spans="6:7" x14ac:dyDescent="0.35">
      <c r="F2345" s="37"/>
      <c r="G2345" s="37"/>
    </row>
    <row r="2346" spans="6:7" x14ac:dyDescent="0.35">
      <c r="F2346" s="37"/>
      <c r="G2346" s="37"/>
    </row>
    <row r="2347" spans="6:7" x14ac:dyDescent="0.35">
      <c r="F2347" s="37"/>
      <c r="G2347" s="37"/>
    </row>
    <row r="2348" spans="6:7" x14ac:dyDescent="0.35">
      <c r="F2348" s="37"/>
      <c r="G2348" s="37"/>
    </row>
    <row r="2349" spans="6:7" x14ac:dyDescent="0.35">
      <c r="F2349" s="37"/>
      <c r="G2349" s="37"/>
    </row>
    <row r="2350" spans="6:7" x14ac:dyDescent="0.35">
      <c r="F2350" s="37"/>
      <c r="G2350" s="37"/>
    </row>
    <row r="2351" spans="6:7" x14ac:dyDescent="0.35">
      <c r="F2351" s="37"/>
      <c r="G2351" s="37"/>
    </row>
    <row r="2352" spans="6:7" x14ac:dyDescent="0.35">
      <c r="F2352" s="37"/>
      <c r="G2352" s="37"/>
    </row>
    <row r="2353" spans="6:7" x14ac:dyDescent="0.35">
      <c r="F2353" s="37"/>
      <c r="G2353" s="37"/>
    </row>
    <row r="2354" spans="6:7" x14ac:dyDescent="0.35">
      <c r="F2354" s="37"/>
      <c r="G2354" s="37"/>
    </row>
    <row r="2355" spans="6:7" x14ac:dyDescent="0.35">
      <c r="F2355" s="37"/>
      <c r="G2355" s="37"/>
    </row>
    <row r="2356" spans="6:7" x14ac:dyDescent="0.35">
      <c r="F2356" s="37"/>
      <c r="G2356" s="37"/>
    </row>
    <row r="2357" spans="6:7" x14ac:dyDescent="0.35">
      <c r="F2357" s="37"/>
      <c r="G2357" s="37"/>
    </row>
    <row r="2358" spans="6:7" x14ac:dyDescent="0.35">
      <c r="F2358" s="37"/>
      <c r="G2358" s="37"/>
    </row>
    <row r="2359" spans="6:7" x14ac:dyDescent="0.35">
      <c r="F2359" s="37"/>
      <c r="G2359" s="37"/>
    </row>
    <row r="2360" spans="6:7" x14ac:dyDescent="0.35">
      <c r="F2360" s="37"/>
      <c r="G2360" s="37"/>
    </row>
    <row r="2361" spans="6:7" x14ac:dyDescent="0.35">
      <c r="F2361" s="37"/>
      <c r="G2361" s="37"/>
    </row>
    <row r="2362" spans="6:7" x14ac:dyDescent="0.35">
      <c r="F2362" s="37"/>
      <c r="G2362" s="37"/>
    </row>
    <row r="2363" spans="6:7" x14ac:dyDescent="0.35">
      <c r="F2363" s="37"/>
      <c r="G2363" s="37"/>
    </row>
    <row r="2364" spans="6:7" x14ac:dyDescent="0.35">
      <c r="F2364" s="37"/>
      <c r="G2364" s="37"/>
    </row>
    <row r="2365" spans="6:7" x14ac:dyDescent="0.35">
      <c r="F2365" s="37"/>
      <c r="G2365" s="37"/>
    </row>
    <row r="2366" spans="6:7" x14ac:dyDescent="0.35">
      <c r="F2366" s="37"/>
      <c r="G2366" s="37"/>
    </row>
    <row r="2367" spans="6:7" x14ac:dyDescent="0.35">
      <c r="F2367" s="37"/>
      <c r="G2367" s="37"/>
    </row>
    <row r="2368" spans="6:7" x14ac:dyDescent="0.35">
      <c r="F2368" s="37"/>
      <c r="G2368" s="37"/>
    </row>
    <row r="2369" spans="6:7" x14ac:dyDescent="0.35">
      <c r="F2369" s="37"/>
      <c r="G2369" s="37"/>
    </row>
    <row r="2370" spans="6:7" x14ac:dyDescent="0.35">
      <c r="F2370" s="37"/>
      <c r="G2370" s="37"/>
    </row>
    <row r="2371" spans="6:7" x14ac:dyDescent="0.35">
      <c r="F2371" s="37"/>
      <c r="G2371" s="37"/>
    </row>
    <row r="2372" spans="6:7" x14ac:dyDescent="0.35">
      <c r="F2372" s="37"/>
      <c r="G2372" s="37"/>
    </row>
    <row r="2373" spans="6:7" x14ac:dyDescent="0.35">
      <c r="F2373" s="37"/>
      <c r="G2373" s="37"/>
    </row>
    <row r="2374" spans="6:7" x14ac:dyDescent="0.35">
      <c r="F2374" s="37"/>
      <c r="G2374" s="37"/>
    </row>
    <row r="2375" spans="6:7" x14ac:dyDescent="0.35">
      <c r="F2375" s="37"/>
      <c r="G2375" s="37"/>
    </row>
    <row r="2376" spans="6:7" x14ac:dyDescent="0.35">
      <c r="F2376" s="37"/>
      <c r="G2376" s="37"/>
    </row>
    <row r="2377" spans="6:7" x14ac:dyDescent="0.35">
      <c r="F2377" s="37"/>
      <c r="G2377" s="37"/>
    </row>
    <row r="2378" spans="6:7" x14ac:dyDescent="0.35">
      <c r="F2378" s="37"/>
      <c r="G2378" s="37"/>
    </row>
    <row r="2379" spans="6:7" x14ac:dyDescent="0.35">
      <c r="F2379" s="37"/>
      <c r="G2379" s="37"/>
    </row>
    <row r="2380" spans="6:7" x14ac:dyDescent="0.35">
      <c r="F2380" s="37"/>
      <c r="G2380" s="37"/>
    </row>
    <row r="2381" spans="6:7" x14ac:dyDescent="0.35">
      <c r="F2381" s="37"/>
      <c r="G2381" s="37"/>
    </row>
    <row r="2382" spans="6:7" x14ac:dyDescent="0.35">
      <c r="F2382" s="37"/>
      <c r="G2382" s="37"/>
    </row>
    <row r="2383" spans="6:7" x14ac:dyDescent="0.35">
      <c r="F2383" s="37"/>
      <c r="G2383" s="37"/>
    </row>
    <row r="2384" spans="6:7" x14ac:dyDescent="0.35">
      <c r="F2384" s="37"/>
      <c r="G2384" s="37"/>
    </row>
    <row r="2385" spans="6:7" x14ac:dyDescent="0.35">
      <c r="F2385" s="37"/>
      <c r="G2385" s="37"/>
    </row>
    <row r="2386" spans="6:7" x14ac:dyDescent="0.35">
      <c r="F2386" s="37"/>
      <c r="G2386" s="37"/>
    </row>
    <row r="2387" spans="6:7" x14ac:dyDescent="0.35">
      <c r="F2387" s="37"/>
      <c r="G2387" s="37"/>
    </row>
    <row r="2388" spans="6:7" x14ac:dyDescent="0.35">
      <c r="F2388" s="37"/>
      <c r="G2388" s="37"/>
    </row>
    <row r="2389" spans="6:7" x14ac:dyDescent="0.35">
      <c r="F2389" s="37"/>
      <c r="G2389" s="37"/>
    </row>
    <row r="2390" spans="6:7" x14ac:dyDescent="0.35">
      <c r="F2390" s="37"/>
      <c r="G2390" s="37"/>
    </row>
    <row r="2391" spans="6:7" x14ac:dyDescent="0.35">
      <c r="F2391" s="37"/>
      <c r="G2391" s="37"/>
    </row>
    <row r="2392" spans="6:7" x14ac:dyDescent="0.35">
      <c r="F2392" s="37"/>
      <c r="G2392" s="37"/>
    </row>
    <row r="2393" spans="6:7" x14ac:dyDescent="0.35">
      <c r="F2393" s="37"/>
      <c r="G2393" s="37"/>
    </row>
    <row r="2394" spans="6:7" x14ac:dyDescent="0.35">
      <c r="F2394" s="37"/>
      <c r="G2394" s="37"/>
    </row>
    <row r="2395" spans="6:7" x14ac:dyDescent="0.35">
      <c r="F2395" s="37"/>
      <c r="G2395" s="37"/>
    </row>
    <row r="2396" spans="6:7" x14ac:dyDescent="0.35">
      <c r="F2396" s="37"/>
      <c r="G2396" s="37"/>
    </row>
    <row r="2397" spans="6:7" x14ac:dyDescent="0.35">
      <c r="F2397" s="37"/>
      <c r="G2397" s="37"/>
    </row>
    <row r="2398" spans="6:7" x14ac:dyDescent="0.35">
      <c r="F2398" s="37"/>
      <c r="G2398" s="37"/>
    </row>
    <row r="2399" spans="6:7" x14ac:dyDescent="0.35">
      <c r="F2399" s="37"/>
      <c r="G2399" s="37"/>
    </row>
    <row r="2400" spans="6:7" x14ac:dyDescent="0.35">
      <c r="F2400" s="37"/>
      <c r="G2400" s="37"/>
    </row>
    <row r="2401" spans="6:7" x14ac:dyDescent="0.35">
      <c r="F2401" s="37"/>
      <c r="G2401" s="37"/>
    </row>
    <row r="2402" spans="6:7" x14ac:dyDescent="0.35">
      <c r="F2402" s="37"/>
      <c r="G2402" s="37"/>
    </row>
    <row r="2403" spans="6:7" x14ac:dyDescent="0.35">
      <c r="F2403" s="37"/>
      <c r="G2403" s="37"/>
    </row>
    <row r="2404" spans="6:7" x14ac:dyDescent="0.35">
      <c r="F2404" s="37"/>
      <c r="G2404" s="37"/>
    </row>
    <row r="2405" spans="6:7" x14ac:dyDescent="0.35">
      <c r="F2405" s="37"/>
      <c r="G2405" s="37"/>
    </row>
    <row r="2406" spans="6:7" x14ac:dyDescent="0.35">
      <c r="F2406" s="37"/>
      <c r="G2406" s="37"/>
    </row>
    <row r="2407" spans="6:7" x14ac:dyDescent="0.35">
      <c r="F2407" s="37"/>
      <c r="G2407" s="37"/>
    </row>
    <row r="2408" spans="6:7" x14ac:dyDescent="0.35">
      <c r="F2408" s="37"/>
      <c r="G2408" s="37"/>
    </row>
    <row r="2409" spans="6:7" x14ac:dyDescent="0.35">
      <c r="F2409" s="37"/>
      <c r="G2409" s="37"/>
    </row>
    <row r="2410" spans="6:7" x14ac:dyDescent="0.35">
      <c r="F2410" s="37"/>
      <c r="G2410" s="37"/>
    </row>
    <row r="2411" spans="6:7" x14ac:dyDescent="0.35">
      <c r="F2411" s="37"/>
      <c r="G2411" s="37"/>
    </row>
    <row r="2412" spans="6:7" x14ac:dyDescent="0.35">
      <c r="F2412" s="37"/>
      <c r="G2412" s="37"/>
    </row>
    <row r="2413" spans="6:7" x14ac:dyDescent="0.35">
      <c r="F2413" s="37"/>
      <c r="G2413" s="37"/>
    </row>
    <row r="2414" spans="6:7" x14ac:dyDescent="0.35">
      <c r="F2414" s="37"/>
      <c r="G2414" s="37"/>
    </row>
    <row r="2415" spans="6:7" x14ac:dyDescent="0.35">
      <c r="F2415" s="37"/>
      <c r="G2415" s="37"/>
    </row>
    <row r="2416" spans="6:7" x14ac:dyDescent="0.35">
      <c r="F2416" s="37"/>
      <c r="G2416" s="37"/>
    </row>
    <row r="2417" spans="6:7" x14ac:dyDescent="0.35">
      <c r="F2417" s="37"/>
      <c r="G2417" s="37"/>
    </row>
    <row r="2418" spans="6:7" x14ac:dyDescent="0.35">
      <c r="F2418" s="37"/>
      <c r="G2418" s="37"/>
    </row>
    <row r="2419" spans="6:7" x14ac:dyDescent="0.35">
      <c r="F2419" s="37"/>
      <c r="G2419" s="37"/>
    </row>
    <row r="2420" spans="6:7" x14ac:dyDescent="0.35">
      <c r="F2420" s="37"/>
      <c r="G2420" s="37"/>
    </row>
    <row r="2421" spans="6:7" x14ac:dyDescent="0.35">
      <c r="F2421" s="37"/>
      <c r="G2421" s="37"/>
    </row>
    <row r="2422" spans="6:7" x14ac:dyDescent="0.35">
      <c r="F2422" s="37"/>
      <c r="G2422" s="37"/>
    </row>
    <row r="2423" spans="6:7" x14ac:dyDescent="0.35">
      <c r="F2423" s="37"/>
      <c r="G2423" s="37"/>
    </row>
    <row r="2424" spans="6:7" x14ac:dyDescent="0.35">
      <c r="F2424" s="37"/>
      <c r="G2424" s="37"/>
    </row>
    <row r="2425" spans="6:7" x14ac:dyDescent="0.35">
      <c r="F2425" s="37"/>
      <c r="G2425" s="37"/>
    </row>
    <row r="2426" spans="6:7" x14ac:dyDescent="0.35">
      <c r="F2426" s="37"/>
      <c r="G2426" s="37"/>
    </row>
    <row r="2427" spans="6:7" x14ac:dyDescent="0.35">
      <c r="F2427" s="37"/>
      <c r="G2427" s="37"/>
    </row>
    <row r="2428" spans="6:7" x14ac:dyDescent="0.35">
      <c r="F2428" s="37"/>
      <c r="G2428" s="37"/>
    </row>
    <row r="2429" spans="6:7" x14ac:dyDescent="0.35">
      <c r="F2429" s="37"/>
      <c r="G2429" s="37"/>
    </row>
    <row r="2430" spans="6:7" x14ac:dyDescent="0.35">
      <c r="F2430" s="37"/>
      <c r="G2430" s="37"/>
    </row>
    <row r="2431" spans="6:7" x14ac:dyDescent="0.35">
      <c r="F2431" s="37"/>
      <c r="G2431" s="37"/>
    </row>
    <row r="2432" spans="6:7" x14ac:dyDescent="0.35">
      <c r="F2432" s="37"/>
      <c r="G2432" s="37"/>
    </row>
    <row r="2433" spans="6:7" x14ac:dyDescent="0.35">
      <c r="F2433" s="37"/>
      <c r="G2433" s="37"/>
    </row>
    <row r="2434" spans="6:7" x14ac:dyDescent="0.35">
      <c r="F2434" s="37"/>
      <c r="G2434" s="37"/>
    </row>
    <row r="2435" spans="6:7" x14ac:dyDescent="0.35">
      <c r="F2435" s="37"/>
      <c r="G2435" s="37"/>
    </row>
    <row r="2436" spans="6:7" x14ac:dyDescent="0.35">
      <c r="F2436" s="37"/>
      <c r="G2436" s="37"/>
    </row>
    <row r="2437" spans="6:7" x14ac:dyDescent="0.35">
      <c r="F2437" s="37"/>
      <c r="G2437" s="37"/>
    </row>
    <row r="2438" spans="6:7" x14ac:dyDescent="0.35">
      <c r="F2438" s="37"/>
      <c r="G2438" s="37"/>
    </row>
    <row r="2439" spans="6:7" x14ac:dyDescent="0.35">
      <c r="F2439" s="37"/>
      <c r="G2439" s="37"/>
    </row>
    <row r="2440" spans="6:7" x14ac:dyDescent="0.35">
      <c r="F2440" s="37"/>
      <c r="G2440" s="37"/>
    </row>
    <row r="2441" spans="6:7" x14ac:dyDescent="0.35">
      <c r="F2441" s="37"/>
      <c r="G2441" s="37"/>
    </row>
    <row r="2442" spans="6:7" x14ac:dyDescent="0.35">
      <c r="F2442" s="37"/>
      <c r="G2442" s="37"/>
    </row>
    <row r="2443" spans="6:7" x14ac:dyDescent="0.35">
      <c r="F2443" s="37"/>
      <c r="G2443" s="37"/>
    </row>
    <row r="2444" spans="6:7" x14ac:dyDescent="0.35">
      <c r="F2444" s="37"/>
      <c r="G2444" s="37"/>
    </row>
    <row r="2445" spans="6:7" x14ac:dyDescent="0.35">
      <c r="F2445" s="37"/>
      <c r="G2445" s="37"/>
    </row>
    <row r="2446" spans="6:7" x14ac:dyDescent="0.35">
      <c r="F2446" s="37"/>
      <c r="G2446" s="37"/>
    </row>
    <row r="2447" spans="6:7" x14ac:dyDescent="0.35">
      <c r="F2447" s="37"/>
      <c r="G2447" s="37"/>
    </row>
    <row r="2448" spans="6:7" x14ac:dyDescent="0.35">
      <c r="F2448" s="37"/>
      <c r="G2448" s="37"/>
    </row>
    <row r="2449" spans="6:7" x14ac:dyDescent="0.35">
      <c r="F2449" s="37"/>
      <c r="G2449" s="37"/>
    </row>
    <row r="2450" spans="6:7" x14ac:dyDescent="0.35">
      <c r="F2450" s="37"/>
      <c r="G2450" s="37"/>
    </row>
    <row r="2451" spans="6:7" x14ac:dyDescent="0.35">
      <c r="F2451" s="37"/>
      <c r="G2451" s="37"/>
    </row>
    <row r="2452" spans="6:7" x14ac:dyDescent="0.35">
      <c r="F2452" s="37"/>
      <c r="G2452" s="37"/>
    </row>
    <row r="2453" spans="6:7" x14ac:dyDescent="0.35">
      <c r="F2453" s="37"/>
      <c r="G2453" s="37"/>
    </row>
    <row r="2454" spans="6:7" x14ac:dyDescent="0.35">
      <c r="F2454" s="37"/>
      <c r="G2454" s="37"/>
    </row>
    <row r="2455" spans="6:7" x14ac:dyDescent="0.35">
      <c r="F2455" s="37"/>
      <c r="G2455" s="37"/>
    </row>
    <row r="2456" spans="6:7" x14ac:dyDescent="0.35">
      <c r="F2456" s="37"/>
      <c r="G2456" s="37"/>
    </row>
    <row r="2457" spans="6:7" x14ac:dyDescent="0.35">
      <c r="F2457" s="37"/>
      <c r="G2457" s="37"/>
    </row>
    <row r="2458" spans="6:7" x14ac:dyDescent="0.35">
      <c r="F2458" s="37"/>
      <c r="G2458" s="37"/>
    </row>
    <row r="2459" spans="6:7" x14ac:dyDescent="0.35">
      <c r="F2459" s="37"/>
      <c r="G2459" s="37"/>
    </row>
    <row r="2460" spans="6:7" x14ac:dyDescent="0.35">
      <c r="F2460" s="37"/>
      <c r="G2460" s="37"/>
    </row>
    <row r="2461" spans="6:7" x14ac:dyDescent="0.35">
      <c r="F2461" s="37"/>
      <c r="G2461" s="37"/>
    </row>
    <row r="2462" spans="6:7" x14ac:dyDescent="0.35">
      <c r="F2462" s="37"/>
      <c r="G2462" s="37"/>
    </row>
    <row r="2463" spans="6:7" x14ac:dyDescent="0.35">
      <c r="F2463" s="37"/>
      <c r="G2463" s="37"/>
    </row>
    <row r="2464" spans="6:7" x14ac:dyDescent="0.35">
      <c r="F2464" s="37"/>
      <c r="G2464" s="37"/>
    </row>
    <row r="2465" spans="6:7" x14ac:dyDescent="0.35">
      <c r="F2465" s="37"/>
      <c r="G2465" s="37"/>
    </row>
    <row r="2466" spans="6:7" x14ac:dyDescent="0.35">
      <c r="F2466" s="37"/>
      <c r="G2466" s="37"/>
    </row>
    <row r="2467" spans="6:7" x14ac:dyDescent="0.35">
      <c r="F2467" s="37"/>
      <c r="G2467" s="37"/>
    </row>
    <row r="2468" spans="6:7" x14ac:dyDescent="0.35">
      <c r="F2468" s="37"/>
      <c r="G2468" s="37"/>
    </row>
    <row r="2469" spans="6:7" x14ac:dyDescent="0.35">
      <c r="F2469" s="37"/>
      <c r="G2469" s="37"/>
    </row>
    <row r="2470" spans="6:7" x14ac:dyDescent="0.35">
      <c r="F2470" s="37"/>
      <c r="G2470" s="37"/>
    </row>
    <row r="2471" spans="6:7" x14ac:dyDescent="0.35">
      <c r="F2471" s="37"/>
      <c r="G2471" s="37"/>
    </row>
    <row r="2472" spans="6:7" x14ac:dyDescent="0.35">
      <c r="F2472" s="37"/>
      <c r="G2472" s="37"/>
    </row>
    <row r="2473" spans="6:7" x14ac:dyDescent="0.35">
      <c r="F2473" s="37"/>
      <c r="G2473" s="37"/>
    </row>
    <row r="2474" spans="6:7" x14ac:dyDescent="0.35">
      <c r="F2474" s="37"/>
      <c r="G2474" s="37"/>
    </row>
    <row r="2475" spans="6:7" x14ac:dyDescent="0.35">
      <c r="F2475" s="37"/>
      <c r="G2475" s="37"/>
    </row>
    <row r="2476" spans="6:7" x14ac:dyDescent="0.35">
      <c r="F2476" s="37"/>
      <c r="G2476" s="37"/>
    </row>
    <row r="2477" spans="6:7" x14ac:dyDescent="0.35">
      <c r="F2477" s="37"/>
      <c r="G2477" s="37"/>
    </row>
    <row r="2478" spans="6:7" x14ac:dyDescent="0.35">
      <c r="F2478" s="37"/>
      <c r="G2478" s="37"/>
    </row>
    <row r="2479" spans="6:7" x14ac:dyDescent="0.35">
      <c r="F2479" s="37"/>
      <c r="G2479" s="37"/>
    </row>
    <row r="2480" spans="6:7" x14ac:dyDescent="0.35">
      <c r="F2480" s="37"/>
      <c r="G2480" s="37"/>
    </row>
    <row r="2481" spans="6:7" x14ac:dyDescent="0.35">
      <c r="F2481" s="37"/>
      <c r="G2481" s="37"/>
    </row>
    <row r="2482" spans="6:7" x14ac:dyDescent="0.35">
      <c r="F2482" s="37"/>
      <c r="G2482" s="37"/>
    </row>
    <row r="2483" spans="6:7" x14ac:dyDescent="0.35">
      <c r="F2483" s="37"/>
      <c r="G2483" s="37"/>
    </row>
    <row r="2484" spans="6:7" x14ac:dyDescent="0.35">
      <c r="F2484" s="37"/>
      <c r="G2484" s="37"/>
    </row>
    <row r="2485" spans="6:7" x14ac:dyDescent="0.35">
      <c r="F2485" s="37"/>
      <c r="G2485" s="37"/>
    </row>
    <row r="2486" spans="6:7" x14ac:dyDescent="0.35">
      <c r="F2486" s="37"/>
      <c r="G2486" s="37"/>
    </row>
    <row r="2487" spans="6:7" x14ac:dyDescent="0.35">
      <c r="F2487" s="37"/>
      <c r="G2487" s="37"/>
    </row>
    <row r="2488" spans="6:7" x14ac:dyDescent="0.35">
      <c r="F2488" s="37"/>
      <c r="G2488" s="37"/>
    </row>
    <row r="2489" spans="6:7" x14ac:dyDescent="0.35">
      <c r="F2489" s="37"/>
      <c r="G2489" s="37"/>
    </row>
    <row r="2490" spans="6:7" x14ac:dyDescent="0.35">
      <c r="F2490" s="37"/>
      <c r="G2490" s="37"/>
    </row>
    <row r="2491" spans="6:7" x14ac:dyDescent="0.35">
      <c r="F2491" s="37"/>
      <c r="G2491" s="37"/>
    </row>
    <row r="2492" spans="6:7" x14ac:dyDescent="0.35">
      <c r="F2492" s="37"/>
      <c r="G2492" s="37"/>
    </row>
    <row r="2493" spans="6:7" x14ac:dyDescent="0.35">
      <c r="F2493" s="37"/>
      <c r="G2493" s="37"/>
    </row>
    <row r="2494" spans="6:7" x14ac:dyDescent="0.35">
      <c r="F2494" s="37"/>
      <c r="G2494" s="37"/>
    </row>
    <row r="2495" spans="6:7" x14ac:dyDescent="0.35">
      <c r="F2495" s="37"/>
      <c r="G2495" s="37"/>
    </row>
    <row r="2496" spans="6:7" x14ac:dyDescent="0.35">
      <c r="F2496" s="37"/>
      <c r="G2496" s="37"/>
    </row>
    <row r="2497" spans="6:7" x14ac:dyDescent="0.35">
      <c r="F2497" s="37"/>
      <c r="G2497" s="37"/>
    </row>
    <row r="2498" spans="6:7" x14ac:dyDescent="0.35">
      <c r="F2498" s="37"/>
      <c r="G2498" s="37"/>
    </row>
    <row r="2499" spans="6:7" x14ac:dyDescent="0.35">
      <c r="F2499" s="37"/>
      <c r="G2499" s="37"/>
    </row>
    <row r="2500" spans="6:7" x14ac:dyDescent="0.35">
      <c r="F2500" s="37"/>
      <c r="G2500" s="37"/>
    </row>
    <row r="2501" spans="6:7" x14ac:dyDescent="0.35">
      <c r="F2501" s="37"/>
      <c r="G2501" s="37"/>
    </row>
    <row r="2502" spans="6:7" x14ac:dyDescent="0.35">
      <c r="F2502" s="37"/>
      <c r="G2502" s="37"/>
    </row>
    <row r="2503" spans="6:7" x14ac:dyDescent="0.35">
      <c r="F2503" s="37"/>
      <c r="G2503" s="37"/>
    </row>
    <row r="2504" spans="6:7" x14ac:dyDescent="0.35">
      <c r="F2504" s="37"/>
      <c r="G2504" s="37"/>
    </row>
    <row r="2505" spans="6:7" x14ac:dyDescent="0.35">
      <c r="F2505" s="37"/>
      <c r="G2505" s="37"/>
    </row>
    <row r="2506" spans="6:7" x14ac:dyDescent="0.35">
      <c r="F2506" s="37"/>
      <c r="G2506" s="37"/>
    </row>
    <row r="2507" spans="6:7" x14ac:dyDescent="0.35">
      <c r="F2507" s="37"/>
      <c r="G2507" s="37"/>
    </row>
    <row r="2508" spans="6:7" x14ac:dyDescent="0.35">
      <c r="F2508" s="37"/>
      <c r="G2508" s="37"/>
    </row>
    <row r="2509" spans="6:7" x14ac:dyDescent="0.35">
      <c r="F2509" s="37"/>
      <c r="G2509" s="37"/>
    </row>
    <row r="2510" spans="6:7" x14ac:dyDescent="0.35">
      <c r="F2510" s="37"/>
      <c r="G2510" s="37"/>
    </row>
    <row r="2511" spans="6:7" x14ac:dyDescent="0.35">
      <c r="F2511" s="37"/>
      <c r="G2511" s="37"/>
    </row>
    <row r="2512" spans="6:7" x14ac:dyDescent="0.35">
      <c r="F2512" s="37"/>
      <c r="G2512" s="37"/>
    </row>
    <row r="2513" spans="6:7" x14ac:dyDescent="0.35">
      <c r="F2513" s="37"/>
      <c r="G2513" s="37"/>
    </row>
    <row r="2514" spans="6:7" x14ac:dyDescent="0.35">
      <c r="F2514" s="37"/>
      <c r="G2514" s="37"/>
    </row>
    <row r="2515" spans="6:7" x14ac:dyDescent="0.35">
      <c r="F2515" s="37"/>
      <c r="G2515" s="37"/>
    </row>
    <row r="2516" spans="6:7" x14ac:dyDescent="0.35">
      <c r="F2516" s="37"/>
      <c r="G2516" s="37"/>
    </row>
    <row r="2517" spans="6:7" x14ac:dyDescent="0.35">
      <c r="F2517" s="37"/>
      <c r="G2517" s="37"/>
    </row>
    <row r="2518" spans="6:7" x14ac:dyDescent="0.35">
      <c r="F2518" s="37"/>
      <c r="G2518" s="37"/>
    </row>
    <row r="2519" spans="6:7" x14ac:dyDescent="0.35">
      <c r="F2519" s="37"/>
      <c r="G2519" s="37"/>
    </row>
    <row r="2520" spans="6:7" x14ac:dyDescent="0.35">
      <c r="F2520" s="37"/>
      <c r="G2520" s="37"/>
    </row>
    <row r="2521" spans="6:7" x14ac:dyDescent="0.35">
      <c r="F2521" s="37"/>
      <c r="G2521" s="37"/>
    </row>
    <row r="2522" spans="6:7" x14ac:dyDescent="0.35">
      <c r="F2522" s="37"/>
      <c r="G2522" s="37"/>
    </row>
    <row r="2523" spans="6:7" x14ac:dyDescent="0.35">
      <c r="F2523" s="37"/>
      <c r="G2523" s="37"/>
    </row>
    <row r="2524" spans="6:7" x14ac:dyDescent="0.35">
      <c r="F2524" s="37"/>
      <c r="G2524" s="37"/>
    </row>
    <row r="2525" spans="6:7" x14ac:dyDescent="0.35">
      <c r="F2525" s="37"/>
      <c r="G2525" s="37"/>
    </row>
    <row r="2526" spans="6:7" x14ac:dyDescent="0.35">
      <c r="F2526" s="37"/>
      <c r="G2526" s="37"/>
    </row>
    <row r="2527" spans="6:7" x14ac:dyDescent="0.35">
      <c r="F2527" s="37"/>
      <c r="G2527" s="37"/>
    </row>
    <row r="2528" spans="6:7" x14ac:dyDescent="0.35">
      <c r="F2528" s="37"/>
      <c r="G2528" s="37"/>
    </row>
    <row r="2529" spans="6:7" x14ac:dyDescent="0.35">
      <c r="F2529" s="37"/>
      <c r="G2529" s="37"/>
    </row>
    <row r="2530" spans="6:7" x14ac:dyDescent="0.35">
      <c r="F2530" s="37"/>
      <c r="G2530" s="37"/>
    </row>
    <row r="2531" spans="6:7" x14ac:dyDescent="0.35">
      <c r="F2531" s="37"/>
      <c r="G2531" s="37"/>
    </row>
    <row r="2532" spans="6:7" x14ac:dyDescent="0.35">
      <c r="F2532" s="37"/>
      <c r="G2532" s="37"/>
    </row>
    <row r="2533" spans="6:7" x14ac:dyDescent="0.35">
      <c r="F2533" s="37"/>
      <c r="G2533" s="37"/>
    </row>
    <row r="2534" spans="6:7" x14ac:dyDescent="0.35">
      <c r="F2534" s="37"/>
      <c r="G2534" s="37"/>
    </row>
    <row r="2535" spans="6:7" x14ac:dyDescent="0.35">
      <c r="F2535" s="37"/>
      <c r="G2535" s="37"/>
    </row>
    <row r="2536" spans="6:7" x14ac:dyDescent="0.35">
      <c r="F2536" s="37"/>
      <c r="G2536" s="37"/>
    </row>
    <row r="2537" spans="6:7" x14ac:dyDescent="0.35">
      <c r="F2537" s="37"/>
      <c r="G2537" s="37"/>
    </row>
    <row r="2538" spans="6:7" x14ac:dyDescent="0.35">
      <c r="F2538" s="37"/>
      <c r="G2538" s="37"/>
    </row>
    <row r="2539" spans="6:7" x14ac:dyDescent="0.35">
      <c r="F2539" s="37"/>
      <c r="G2539" s="37"/>
    </row>
    <row r="2540" spans="6:7" x14ac:dyDescent="0.35">
      <c r="F2540" s="37"/>
      <c r="G2540" s="37"/>
    </row>
    <row r="2541" spans="6:7" x14ac:dyDescent="0.35">
      <c r="F2541" s="37"/>
      <c r="G2541" s="37"/>
    </row>
    <row r="2542" spans="6:7" x14ac:dyDescent="0.35">
      <c r="F2542" s="37"/>
      <c r="G2542" s="37"/>
    </row>
    <row r="2543" spans="6:7" x14ac:dyDescent="0.35">
      <c r="F2543" s="37"/>
      <c r="G2543" s="37"/>
    </row>
    <row r="2544" spans="6:7" x14ac:dyDescent="0.35">
      <c r="F2544" s="37"/>
      <c r="G2544" s="37"/>
    </row>
    <row r="2545" spans="6:7" x14ac:dyDescent="0.35">
      <c r="F2545" s="37"/>
      <c r="G2545" s="37"/>
    </row>
    <row r="2546" spans="6:7" x14ac:dyDescent="0.35">
      <c r="F2546" s="37"/>
      <c r="G2546" s="37"/>
    </row>
    <row r="2547" spans="6:7" x14ac:dyDescent="0.35">
      <c r="F2547" s="37"/>
      <c r="G2547" s="37"/>
    </row>
    <row r="2548" spans="6:7" x14ac:dyDescent="0.35">
      <c r="F2548" s="37"/>
      <c r="G2548" s="37"/>
    </row>
    <row r="2549" spans="6:7" x14ac:dyDescent="0.35">
      <c r="F2549" s="37"/>
      <c r="G2549" s="37"/>
    </row>
    <row r="2550" spans="6:7" x14ac:dyDescent="0.35">
      <c r="F2550" s="37"/>
      <c r="G2550" s="37"/>
    </row>
    <row r="2551" spans="6:7" x14ac:dyDescent="0.35">
      <c r="F2551" s="37"/>
      <c r="G2551" s="37"/>
    </row>
    <row r="2552" spans="6:7" x14ac:dyDescent="0.35">
      <c r="F2552" s="37"/>
      <c r="G2552" s="37"/>
    </row>
    <row r="2553" spans="6:7" x14ac:dyDescent="0.35">
      <c r="F2553" s="37"/>
      <c r="G2553" s="37"/>
    </row>
    <row r="2554" spans="6:7" x14ac:dyDescent="0.35">
      <c r="F2554" s="37"/>
      <c r="G2554" s="37"/>
    </row>
    <row r="2555" spans="6:7" x14ac:dyDescent="0.35">
      <c r="F2555" s="37"/>
      <c r="G2555" s="37"/>
    </row>
    <row r="2556" spans="6:7" x14ac:dyDescent="0.35">
      <c r="F2556" s="37"/>
      <c r="G2556" s="37"/>
    </row>
    <row r="2557" spans="6:7" x14ac:dyDescent="0.35">
      <c r="F2557" s="37"/>
      <c r="G2557" s="37"/>
    </row>
    <row r="2558" spans="6:7" x14ac:dyDescent="0.35">
      <c r="F2558" s="37"/>
      <c r="G2558" s="37"/>
    </row>
    <row r="2559" spans="6:7" x14ac:dyDescent="0.35">
      <c r="F2559" s="37"/>
      <c r="G2559" s="37"/>
    </row>
    <row r="2560" spans="6:7" x14ac:dyDescent="0.35">
      <c r="F2560" s="37"/>
      <c r="G2560" s="37"/>
    </row>
    <row r="2561" spans="6:7" x14ac:dyDescent="0.35">
      <c r="F2561" s="37"/>
      <c r="G2561" s="37"/>
    </row>
    <row r="2562" spans="6:7" x14ac:dyDescent="0.35">
      <c r="F2562" s="37"/>
      <c r="G2562" s="37"/>
    </row>
    <row r="2563" spans="6:7" x14ac:dyDescent="0.35">
      <c r="F2563" s="37"/>
      <c r="G2563" s="37"/>
    </row>
    <row r="2564" spans="6:7" x14ac:dyDescent="0.35">
      <c r="F2564" s="37"/>
      <c r="G2564" s="37"/>
    </row>
    <row r="2565" spans="6:7" x14ac:dyDescent="0.35">
      <c r="F2565" s="37"/>
      <c r="G2565" s="37"/>
    </row>
    <row r="2566" spans="6:7" x14ac:dyDescent="0.35">
      <c r="F2566" s="37"/>
      <c r="G2566" s="37"/>
    </row>
    <row r="2567" spans="6:7" x14ac:dyDescent="0.35">
      <c r="F2567" s="37"/>
      <c r="G2567" s="37"/>
    </row>
    <row r="2568" spans="6:7" x14ac:dyDescent="0.35">
      <c r="F2568" s="37"/>
      <c r="G2568" s="37"/>
    </row>
    <row r="2569" spans="6:7" x14ac:dyDescent="0.35">
      <c r="F2569" s="37"/>
      <c r="G2569" s="37"/>
    </row>
    <row r="2570" spans="6:7" x14ac:dyDescent="0.35">
      <c r="F2570" s="37"/>
      <c r="G2570" s="37"/>
    </row>
    <row r="2571" spans="6:7" x14ac:dyDescent="0.35">
      <c r="F2571" s="37"/>
      <c r="G2571" s="37"/>
    </row>
    <row r="2572" spans="6:7" x14ac:dyDescent="0.35">
      <c r="F2572" s="37"/>
      <c r="G2572" s="37"/>
    </row>
    <row r="2573" spans="6:7" x14ac:dyDescent="0.35">
      <c r="F2573" s="37"/>
      <c r="G2573" s="37"/>
    </row>
    <row r="2574" spans="6:7" x14ac:dyDescent="0.35">
      <c r="F2574" s="37"/>
      <c r="G2574" s="37"/>
    </row>
    <row r="2575" spans="6:7" x14ac:dyDescent="0.35">
      <c r="F2575" s="37"/>
      <c r="G2575" s="37"/>
    </row>
    <row r="2576" spans="6:7" x14ac:dyDescent="0.35">
      <c r="F2576" s="37"/>
      <c r="G2576" s="37"/>
    </row>
    <row r="2577" spans="6:7" x14ac:dyDescent="0.35">
      <c r="F2577" s="37"/>
      <c r="G2577" s="37"/>
    </row>
    <row r="2578" spans="6:7" x14ac:dyDescent="0.35">
      <c r="F2578" s="37"/>
      <c r="G2578" s="37"/>
    </row>
    <row r="2579" spans="6:7" x14ac:dyDescent="0.35">
      <c r="F2579" s="37"/>
      <c r="G2579" s="37"/>
    </row>
    <row r="2580" spans="6:7" x14ac:dyDescent="0.35">
      <c r="F2580" s="37"/>
      <c r="G2580" s="37"/>
    </row>
    <row r="2581" spans="6:7" x14ac:dyDescent="0.35">
      <c r="F2581" s="37"/>
      <c r="G2581" s="37"/>
    </row>
    <row r="2582" spans="6:7" x14ac:dyDescent="0.35">
      <c r="F2582" s="37"/>
      <c r="G2582" s="37"/>
    </row>
    <row r="2583" spans="6:7" x14ac:dyDescent="0.35">
      <c r="F2583" s="37"/>
      <c r="G2583" s="37"/>
    </row>
    <row r="2584" spans="6:7" x14ac:dyDescent="0.35">
      <c r="F2584" s="37"/>
      <c r="G2584" s="37"/>
    </row>
    <row r="2585" spans="6:7" x14ac:dyDescent="0.35">
      <c r="F2585" s="37"/>
      <c r="G2585" s="37"/>
    </row>
    <row r="2586" spans="6:7" x14ac:dyDescent="0.35">
      <c r="F2586" s="37"/>
      <c r="G2586" s="37"/>
    </row>
    <row r="2587" spans="6:7" x14ac:dyDescent="0.35">
      <c r="F2587" s="37"/>
      <c r="G2587" s="37"/>
    </row>
    <row r="2588" spans="6:7" x14ac:dyDescent="0.35">
      <c r="F2588" s="37"/>
      <c r="G2588" s="37"/>
    </row>
    <row r="2589" spans="6:7" x14ac:dyDescent="0.35">
      <c r="F2589" s="37"/>
      <c r="G2589" s="37"/>
    </row>
    <row r="2590" spans="6:7" x14ac:dyDescent="0.35">
      <c r="F2590" s="37"/>
      <c r="G2590" s="37"/>
    </row>
    <row r="2591" spans="6:7" x14ac:dyDescent="0.35">
      <c r="F2591" s="37"/>
      <c r="G2591" s="37"/>
    </row>
    <row r="2592" spans="6:7" x14ac:dyDescent="0.35">
      <c r="F2592" s="37"/>
      <c r="G2592" s="37"/>
    </row>
    <row r="2593" spans="6:7" x14ac:dyDescent="0.35">
      <c r="F2593" s="37"/>
      <c r="G2593" s="37"/>
    </row>
    <row r="2594" spans="6:7" x14ac:dyDescent="0.35">
      <c r="F2594" s="37"/>
      <c r="G2594" s="37"/>
    </row>
    <row r="2595" spans="6:7" x14ac:dyDescent="0.35">
      <c r="F2595" s="37"/>
      <c r="G2595" s="37"/>
    </row>
    <row r="2596" spans="6:7" x14ac:dyDescent="0.35">
      <c r="F2596" s="37"/>
      <c r="G2596" s="37"/>
    </row>
    <row r="2597" spans="6:7" x14ac:dyDescent="0.35">
      <c r="F2597" s="37"/>
      <c r="G2597" s="37"/>
    </row>
    <row r="2598" spans="6:7" x14ac:dyDescent="0.35">
      <c r="F2598" s="37"/>
      <c r="G2598" s="37"/>
    </row>
    <row r="2599" spans="6:7" x14ac:dyDescent="0.35">
      <c r="F2599" s="37"/>
      <c r="G2599" s="37"/>
    </row>
    <row r="2600" spans="6:7" x14ac:dyDescent="0.35">
      <c r="F2600" s="37"/>
      <c r="G2600" s="37"/>
    </row>
    <row r="2601" spans="6:7" x14ac:dyDescent="0.35">
      <c r="F2601" s="37"/>
      <c r="G2601" s="37"/>
    </row>
    <row r="2602" spans="6:7" x14ac:dyDescent="0.35">
      <c r="F2602" s="37"/>
      <c r="G2602" s="37"/>
    </row>
    <row r="2603" spans="6:7" x14ac:dyDescent="0.35">
      <c r="F2603" s="37"/>
      <c r="G2603" s="37"/>
    </row>
    <row r="2604" spans="6:7" x14ac:dyDescent="0.35">
      <c r="F2604" s="37"/>
      <c r="G2604" s="37"/>
    </row>
    <row r="2605" spans="6:7" x14ac:dyDescent="0.35">
      <c r="F2605" s="37"/>
      <c r="G2605" s="37"/>
    </row>
    <row r="2606" spans="6:7" x14ac:dyDescent="0.35">
      <c r="F2606" s="37"/>
      <c r="G2606" s="37"/>
    </row>
    <row r="2607" spans="6:7" x14ac:dyDescent="0.35">
      <c r="F2607" s="37"/>
      <c r="G2607" s="37"/>
    </row>
    <row r="2608" spans="6:7" x14ac:dyDescent="0.35">
      <c r="F2608" s="37"/>
      <c r="G2608" s="37"/>
    </row>
    <row r="2609" spans="6:7" x14ac:dyDescent="0.35">
      <c r="F2609" s="37"/>
      <c r="G2609" s="37"/>
    </row>
    <row r="2610" spans="6:7" x14ac:dyDescent="0.35">
      <c r="F2610" s="37"/>
      <c r="G2610" s="37"/>
    </row>
    <row r="2611" spans="6:7" x14ac:dyDescent="0.35">
      <c r="F2611" s="37"/>
      <c r="G2611" s="37"/>
    </row>
    <row r="2612" spans="6:7" x14ac:dyDescent="0.35">
      <c r="F2612" s="37"/>
      <c r="G2612" s="37"/>
    </row>
    <row r="2613" spans="6:7" x14ac:dyDescent="0.35">
      <c r="F2613" s="37"/>
      <c r="G2613" s="37"/>
    </row>
    <row r="2614" spans="6:7" x14ac:dyDescent="0.35">
      <c r="F2614" s="37"/>
      <c r="G2614" s="37"/>
    </row>
    <row r="2615" spans="6:7" x14ac:dyDescent="0.35">
      <c r="F2615" s="37"/>
      <c r="G2615" s="37"/>
    </row>
    <row r="2616" spans="6:7" x14ac:dyDescent="0.35">
      <c r="F2616" s="37"/>
      <c r="G2616" s="37"/>
    </row>
    <row r="2617" spans="6:7" x14ac:dyDescent="0.35">
      <c r="F2617" s="37"/>
      <c r="G2617" s="37"/>
    </row>
    <row r="2618" spans="6:7" x14ac:dyDescent="0.35">
      <c r="F2618" s="37"/>
      <c r="G2618" s="37"/>
    </row>
    <row r="2619" spans="6:7" x14ac:dyDescent="0.35">
      <c r="F2619" s="37"/>
      <c r="G2619" s="37"/>
    </row>
    <row r="2620" spans="6:7" x14ac:dyDescent="0.35">
      <c r="F2620" s="37"/>
      <c r="G2620" s="37"/>
    </row>
    <row r="2621" spans="6:7" x14ac:dyDescent="0.35">
      <c r="F2621" s="37"/>
      <c r="G2621" s="37"/>
    </row>
    <row r="2622" spans="6:7" x14ac:dyDescent="0.35">
      <c r="F2622" s="37"/>
      <c r="G2622" s="37"/>
    </row>
    <row r="2623" spans="6:7" x14ac:dyDescent="0.35">
      <c r="F2623" s="37"/>
      <c r="G2623" s="37"/>
    </row>
    <row r="2624" spans="6:7" x14ac:dyDescent="0.35">
      <c r="F2624" s="37"/>
      <c r="G2624" s="37"/>
    </row>
    <row r="2625" spans="6:7" x14ac:dyDescent="0.35">
      <c r="F2625" s="37"/>
      <c r="G2625" s="37"/>
    </row>
    <row r="2626" spans="6:7" x14ac:dyDescent="0.35">
      <c r="F2626" s="37"/>
      <c r="G2626" s="37"/>
    </row>
    <row r="2627" spans="6:7" x14ac:dyDescent="0.35">
      <c r="F2627" s="37"/>
      <c r="G2627" s="37"/>
    </row>
    <row r="2628" spans="6:7" x14ac:dyDescent="0.35">
      <c r="F2628" s="37"/>
      <c r="G2628" s="37"/>
    </row>
    <row r="2629" spans="6:7" x14ac:dyDescent="0.35">
      <c r="F2629" s="37"/>
      <c r="G2629" s="37"/>
    </row>
    <row r="2630" spans="6:7" x14ac:dyDescent="0.35">
      <c r="F2630" s="37"/>
      <c r="G2630" s="37"/>
    </row>
    <row r="2631" spans="6:7" x14ac:dyDescent="0.35">
      <c r="F2631" s="37"/>
      <c r="G2631" s="37"/>
    </row>
    <row r="2632" spans="6:7" x14ac:dyDescent="0.35">
      <c r="F2632" s="37"/>
      <c r="G2632" s="37"/>
    </row>
    <row r="2633" spans="6:7" x14ac:dyDescent="0.35">
      <c r="F2633" s="37"/>
      <c r="G2633" s="37"/>
    </row>
    <row r="2634" spans="6:7" x14ac:dyDescent="0.35">
      <c r="F2634" s="37"/>
      <c r="G2634" s="37"/>
    </row>
    <row r="2635" spans="6:7" x14ac:dyDescent="0.35">
      <c r="F2635" s="37"/>
      <c r="G2635" s="37"/>
    </row>
    <row r="2636" spans="6:7" x14ac:dyDescent="0.35">
      <c r="F2636" s="37"/>
      <c r="G2636" s="37"/>
    </row>
    <row r="2637" spans="6:7" x14ac:dyDescent="0.35">
      <c r="F2637" s="37"/>
      <c r="G2637" s="37"/>
    </row>
    <row r="2638" spans="6:7" x14ac:dyDescent="0.35">
      <c r="F2638" s="37"/>
      <c r="G2638" s="37"/>
    </row>
    <row r="2639" spans="6:7" x14ac:dyDescent="0.35">
      <c r="F2639" s="37"/>
      <c r="G2639" s="37"/>
    </row>
    <row r="2640" spans="6:7" x14ac:dyDescent="0.35">
      <c r="F2640" s="37"/>
      <c r="G2640" s="37"/>
    </row>
    <row r="2641" spans="6:7" x14ac:dyDescent="0.35">
      <c r="F2641" s="37"/>
      <c r="G2641" s="37"/>
    </row>
    <row r="2642" spans="6:7" x14ac:dyDescent="0.35">
      <c r="F2642" s="37"/>
      <c r="G2642" s="37"/>
    </row>
    <row r="2643" spans="6:7" x14ac:dyDescent="0.35">
      <c r="F2643" s="37"/>
      <c r="G2643" s="37"/>
    </row>
    <row r="2644" spans="6:7" x14ac:dyDescent="0.35">
      <c r="F2644" s="37"/>
      <c r="G2644" s="37"/>
    </row>
    <row r="2645" spans="6:7" x14ac:dyDescent="0.35">
      <c r="F2645" s="37"/>
      <c r="G2645" s="37"/>
    </row>
    <row r="2646" spans="6:7" x14ac:dyDescent="0.35">
      <c r="F2646" s="37"/>
      <c r="G2646" s="37"/>
    </row>
    <row r="2647" spans="6:7" x14ac:dyDescent="0.35">
      <c r="F2647" s="37"/>
      <c r="G2647" s="37"/>
    </row>
    <row r="2648" spans="6:7" x14ac:dyDescent="0.35">
      <c r="F2648" s="37"/>
      <c r="G2648" s="37"/>
    </row>
    <row r="2649" spans="6:7" x14ac:dyDescent="0.35">
      <c r="F2649" s="37"/>
      <c r="G2649" s="37"/>
    </row>
    <row r="2650" spans="6:7" x14ac:dyDescent="0.35">
      <c r="F2650" s="37"/>
      <c r="G2650" s="37"/>
    </row>
    <row r="2651" spans="6:7" x14ac:dyDescent="0.35">
      <c r="F2651" s="37"/>
      <c r="G2651" s="37"/>
    </row>
    <row r="2652" spans="6:7" x14ac:dyDescent="0.35">
      <c r="F2652" s="37"/>
      <c r="G2652" s="37"/>
    </row>
    <row r="2653" spans="6:7" x14ac:dyDescent="0.35">
      <c r="F2653" s="37"/>
      <c r="G2653" s="37"/>
    </row>
    <row r="2654" spans="6:7" x14ac:dyDescent="0.35">
      <c r="F2654" s="37"/>
      <c r="G2654" s="37"/>
    </row>
    <row r="2655" spans="6:7" x14ac:dyDescent="0.35">
      <c r="F2655" s="37"/>
      <c r="G2655" s="37"/>
    </row>
    <row r="2656" spans="6:7" x14ac:dyDescent="0.35">
      <c r="F2656" s="37"/>
      <c r="G2656" s="37"/>
    </row>
    <row r="2657" spans="6:7" x14ac:dyDescent="0.35">
      <c r="F2657" s="37"/>
      <c r="G2657" s="37"/>
    </row>
    <row r="2658" spans="6:7" x14ac:dyDescent="0.35">
      <c r="F2658" s="37"/>
      <c r="G2658" s="37"/>
    </row>
    <row r="2659" spans="6:7" x14ac:dyDescent="0.35">
      <c r="F2659" s="37"/>
      <c r="G2659" s="37"/>
    </row>
    <row r="2660" spans="6:7" x14ac:dyDescent="0.35">
      <c r="F2660" s="37"/>
      <c r="G2660" s="37"/>
    </row>
    <row r="2661" spans="6:7" x14ac:dyDescent="0.35">
      <c r="F2661" s="37"/>
      <c r="G2661" s="37"/>
    </row>
    <row r="2662" spans="6:7" x14ac:dyDescent="0.35">
      <c r="F2662" s="37"/>
      <c r="G2662" s="37"/>
    </row>
    <row r="2663" spans="6:7" x14ac:dyDescent="0.35">
      <c r="F2663" s="37"/>
      <c r="G2663" s="37"/>
    </row>
    <row r="2664" spans="6:7" x14ac:dyDescent="0.35">
      <c r="F2664" s="37"/>
      <c r="G2664" s="37"/>
    </row>
    <row r="2665" spans="6:7" x14ac:dyDescent="0.35">
      <c r="F2665" s="37"/>
      <c r="G2665" s="37"/>
    </row>
    <row r="2666" spans="6:7" x14ac:dyDescent="0.35">
      <c r="F2666" s="37"/>
      <c r="G2666" s="37"/>
    </row>
    <row r="2667" spans="6:7" x14ac:dyDescent="0.35">
      <c r="F2667" s="37"/>
      <c r="G2667" s="37"/>
    </row>
    <row r="2668" spans="6:7" x14ac:dyDescent="0.35">
      <c r="F2668" s="37"/>
      <c r="G2668" s="37"/>
    </row>
    <row r="2669" spans="6:7" x14ac:dyDescent="0.35">
      <c r="F2669" s="37"/>
      <c r="G2669" s="37"/>
    </row>
    <row r="2670" spans="6:7" x14ac:dyDescent="0.35">
      <c r="F2670" s="37"/>
      <c r="G2670" s="37"/>
    </row>
    <row r="2671" spans="6:7" x14ac:dyDescent="0.35">
      <c r="F2671" s="37"/>
      <c r="G2671" s="37"/>
    </row>
    <row r="2672" spans="6:7" x14ac:dyDescent="0.35">
      <c r="F2672" s="37"/>
      <c r="G2672" s="37"/>
    </row>
    <row r="2673" spans="6:7" x14ac:dyDescent="0.35">
      <c r="F2673" s="37"/>
      <c r="G2673" s="37"/>
    </row>
    <row r="2674" spans="6:7" x14ac:dyDescent="0.35">
      <c r="F2674" s="37"/>
      <c r="G2674" s="37"/>
    </row>
    <row r="2675" spans="6:7" x14ac:dyDescent="0.35">
      <c r="F2675" s="37"/>
      <c r="G2675" s="37"/>
    </row>
    <row r="2676" spans="6:7" x14ac:dyDescent="0.35">
      <c r="F2676" s="37"/>
      <c r="G2676" s="37"/>
    </row>
    <row r="2677" spans="6:7" x14ac:dyDescent="0.35">
      <c r="F2677" s="37"/>
      <c r="G2677" s="37"/>
    </row>
    <row r="2678" spans="6:7" x14ac:dyDescent="0.35">
      <c r="F2678" s="37"/>
      <c r="G2678" s="37"/>
    </row>
    <row r="2679" spans="6:7" x14ac:dyDescent="0.35">
      <c r="F2679" s="37"/>
      <c r="G2679" s="37"/>
    </row>
    <row r="2680" spans="6:7" x14ac:dyDescent="0.35">
      <c r="F2680" s="37"/>
      <c r="G2680" s="37"/>
    </row>
    <row r="2681" spans="6:7" x14ac:dyDescent="0.35">
      <c r="F2681" s="37"/>
      <c r="G2681" s="37"/>
    </row>
    <row r="2682" spans="6:7" x14ac:dyDescent="0.35">
      <c r="F2682" s="37"/>
      <c r="G2682" s="37"/>
    </row>
    <row r="2683" spans="6:7" x14ac:dyDescent="0.35">
      <c r="F2683" s="37"/>
      <c r="G2683" s="37"/>
    </row>
    <row r="2684" spans="6:7" x14ac:dyDescent="0.35">
      <c r="F2684" s="37"/>
      <c r="G2684" s="37"/>
    </row>
    <row r="2685" spans="6:7" x14ac:dyDescent="0.35">
      <c r="F2685" s="37"/>
      <c r="G2685" s="37"/>
    </row>
    <row r="2686" spans="6:7" x14ac:dyDescent="0.35">
      <c r="F2686" s="37"/>
      <c r="G2686" s="37"/>
    </row>
    <row r="2687" spans="6:7" x14ac:dyDescent="0.35">
      <c r="F2687" s="37"/>
      <c r="G2687" s="37"/>
    </row>
    <row r="2688" spans="6:7" x14ac:dyDescent="0.35">
      <c r="F2688" s="37"/>
      <c r="G2688" s="37"/>
    </row>
    <row r="2689" spans="6:7" x14ac:dyDescent="0.35">
      <c r="F2689" s="37"/>
      <c r="G2689" s="37"/>
    </row>
    <row r="2690" spans="6:7" x14ac:dyDescent="0.35">
      <c r="F2690" s="37"/>
      <c r="G2690" s="37"/>
    </row>
    <row r="2691" spans="6:7" x14ac:dyDescent="0.35">
      <c r="F2691" s="37"/>
      <c r="G2691" s="37"/>
    </row>
    <row r="2692" spans="6:7" x14ac:dyDescent="0.35">
      <c r="F2692" s="37"/>
      <c r="G2692" s="37"/>
    </row>
    <row r="2693" spans="6:7" x14ac:dyDescent="0.35">
      <c r="F2693" s="37"/>
      <c r="G2693" s="37"/>
    </row>
    <row r="2694" spans="6:7" x14ac:dyDescent="0.35">
      <c r="F2694" s="37"/>
      <c r="G2694" s="37"/>
    </row>
    <row r="2695" spans="6:7" x14ac:dyDescent="0.35">
      <c r="F2695" s="37"/>
      <c r="G2695" s="37"/>
    </row>
    <row r="2696" spans="6:7" x14ac:dyDescent="0.35">
      <c r="F2696" s="37"/>
      <c r="G2696" s="37"/>
    </row>
    <row r="2697" spans="6:7" x14ac:dyDescent="0.35">
      <c r="F2697" s="37"/>
      <c r="G2697" s="37"/>
    </row>
    <row r="2698" spans="6:7" x14ac:dyDescent="0.35">
      <c r="F2698" s="37"/>
      <c r="G2698" s="37"/>
    </row>
    <row r="2699" spans="6:7" x14ac:dyDescent="0.35">
      <c r="F2699" s="37"/>
      <c r="G2699" s="37"/>
    </row>
    <row r="2700" spans="6:7" x14ac:dyDescent="0.35">
      <c r="F2700" s="37"/>
      <c r="G2700" s="37"/>
    </row>
    <row r="2701" spans="6:7" x14ac:dyDescent="0.35">
      <c r="F2701" s="37"/>
      <c r="G2701" s="37"/>
    </row>
    <row r="2702" spans="6:7" x14ac:dyDescent="0.35">
      <c r="F2702" s="37"/>
      <c r="G2702" s="37"/>
    </row>
    <row r="2703" spans="6:7" x14ac:dyDescent="0.35">
      <c r="F2703" s="37"/>
      <c r="G2703" s="37"/>
    </row>
    <row r="2704" spans="6:7" x14ac:dyDescent="0.35">
      <c r="F2704" s="37"/>
      <c r="G2704" s="37"/>
    </row>
    <row r="2705" spans="6:7" x14ac:dyDescent="0.35">
      <c r="F2705" s="37"/>
      <c r="G2705" s="37"/>
    </row>
    <row r="2706" spans="6:7" x14ac:dyDescent="0.35">
      <c r="F2706" s="37"/>
      <c r="G2706" s="37"/>
    </row>
    <row r="2707" spans="6:7" x14ac:dyDescent="0.35">
      <c r="F2707" s="37"/>
      <c r="G2707" s="37"/>
    </row>
    <row r="2708" spans="6:7" x14ac:dyDescent="0.35">
      <c r="F2708" s="37"/>
      <c r="G2708" s="37"/>
    </row>
    <row r="2709" spans="6:7" x14ac:dyDescent="0.35">
      <c r="F2709" s="37"/>
      <c r="G2709" s="37"/>
    </row>
    <row r="2710" spans="6:7" x14ac:dyDescent="0.35">
      <c r="F2710" s="37"/>
      <c r="G2710" s="37"/>
    </row>
    <row r="2711" spans="6:7" x14ac:dyDescent="0.35">
      <c r="F2711" s="37"/>
      <c r="G2711" s="37"/>
    </row>
    <row r="2712" spans="6:7" x14ac:dyDescent="0.35">
      <c r="F2712" s="37"/>
      <c r="G2712" s="37"/>
    </row>
    <row r="2713" spans="6:7" x14ac:dyDescent="0.35">
      <c r="F2713" s="37"/>
      <c r="G2713" s="37"/>
    </row>
    <row r="2714" spans="6:7" x14ac:dyDescent="0.35">
      <c r="F2714" s="37"/>
      <c r="G2714" s="37"/>
    </row>
    <row r="2715" spans="6:7" x14ac:dyDescent="0.35">
      <c r="F2715" s="37"/>
      <c r="G2715" s="37"/>
    </row>
    <row r="2716" spans="6:7" x14ac:dyDescent="0.35">
      <c r="F2716" s="37"/>
      <c r="G2716" s="37"/>
    </row>
    <row r="2717" spans="6:7" x14ac:dyDescent="0.35">
      <c r="F2717" s="37"/>
      <c r="G2717" s="37"/>
    </row>
    <row r="2718" spans="6:7" x14ac:dyDescent="0.35">
      <c r="F2718" s="37"/>
      <c r="G2718" s="37"/>
    </row>
    <row r="2719" spans="6:7" x14ac:dyDescent="0.35">
      <c r="F2719" s="37"/>
      <c r="G2719" s="37"/>
    </row>
    <row r="2720" spans="6:7" x14ac:dyDescent="0.35">
      <c r="F2720" s="37"/>
      <c r="G2720" s="37"/>
    </row>
    <row r="2721" spans="6:7" x14ac:dyDescent="0.35">
      <c r="F2721" s="37"/>
      <c r="G2721" s="37"/>
    </row>
    <row r="2722" spans="6:7" x14ac:dyDescent="0.35">
      <c r="F2722" s="37"/>
      <c r="G2722" s="37"/>
    </row>
    <row r="2723" spans="6:7" x14ac:dyDescent="0.35">
      <c r="F2723" s="37"/>
      <c r="G2723" s="37"/>
    </row>
    <row r="2724" spans="6:7" x14ac:dyDescent="0.35">
      <c r="F2724" s="37"/>
      <c r="G2724" s="37"/>
    </row>
    <row r="2725" spans="6:7" x14ac:dyDescent="0.35">
      <c r="F2725" s="37"/>
      <c r="G2725" s="37"/>
    </row>
    <row r="2726" spans="6:7" x14ac:dyDescent="0.35">
      <c r="F2726" s="37"/>
      <c r="G2726" s="37"/>
    </row>
    <row r="2727" spans="6:7" x14ac:dyDescent="0.35">
      <c r="F2727" s="37"/>
      <c r="G2727" s="37"/>
    </row>
    <row r="2728" spans="6:7" x14ac:dyDescent="0.35">
      <c r="F2728" s="37"/>
      <c r="G2728" s="37"/>
    </row>
    <row r="2729" spans="6:7" x14ac:dyDescent="0.35">
      <c r="F2729" s="37"/>
      <c r="G2729" s="37"/>
    </row>
    <row r="2730" spans="6:7" x14ac:dyDescent="0.35">
      <c r="F2730" s="37"/>
      <c r="G2730" s="37"/>
    </row>
    <row r="2731" spans="6:7" x14ac:dyDescent="0.35">
      <c r="F2731" s="37"/>
      <c r="G2731" s="37"/>
    </row>
    <row r="2732" spans="6:7" x14ac:dyDescent="0.35">
      <c r="F2732" s="37"/>
      <c r="G2732" s="37"/>
    </row>
    <row r="2733" spans="6:7" x14ac:dyDescent="0.35">
      <c r="F2733" s="37"/>
      <c r="G2733" s="37"/>
    </row>
    <row r="2734" spans="6:7" x14ac:dyDescent="0.35">
      <c r="F2734" s="37"/>
      <c r="G2734" s="37"/>
    </row>
    <row r="2735" spans="6:7" x14ac:dyDescent="0.35">
      <c r="F2735" s="37"/>
      <c r="G2735" s="37"/>
    </row>
    <row r="2736" spans="6:7" x14ac:dyDescent="0.35">
      <c r="F2736" s="37"/>
      <c r="G2736" s="37"/>
    </row>
    <row r="2737" spans="6:7" x14ac:dyDescent="0.35">
      <c r="F2737" s="37"/>
      <c r="G2737" s="37"/>
    </row>
    <row r="2738" spans="6:7" x14ac:dyDescent="0.35">
      <c r="F2738" s="37"/>
      <c r="G2738" s="37"/>
    </row>
    <row r="2739" spans="6:7" x14ac:dyDescent="0.35">
      <c r="F2739" s="37"/>
      <c r="G2739" s="37"/>
    </row>
    <row r="2740" spans="6:7" x14ac:dyDescent="0.35">
      <c r="F2740" s="37"/>
      <c r="G2740" s="37"/>
    </row>
    <row r="2741" spans="6:7" x14ac:dyDescent="0.35">
      <c r="F2741" s="37"/>
      <c r="G2741" s="37"/>
    </row>
    <row r="2742" spans="6:7" x14ac:dyDescent="0.35">
      <c r="F2742" s="37"/>
      <c r="G2742" s="37"/>
    </row>
    <row r="2743" spans="6:7" x14ac:dyDescent="0.35">
      <c r="F2743" s="37"/>
      <c r="G2743" s="37"/>
    </row>
    <row r="2744" spans="6:7" x14ac:dyDescent="0.35">
      <c r="F2744" s="37"/>
      <c r="G2744" s="37"/>
    </row>
    <row r="2745" spans="6:7" x14ac:dyDescent="0.35">
      <c r="F2745" s="37"/>
      <c r="G2745" s="37"/>
    </row>
    <row r="2746" spans="6:7" x14ac:dyDescent="0.35">
      <c r="F2746" s="37"/>
      <c r="G2746" s="37"/>
    </row>
    <row r="2747" spans="6:7" x14ac:dyDescent="0.35">
      <c r="F2747" s="37"/>
      <c r="G2747" s="37"/>
    </row>
    <row r="2748" spans="6:7" x14ac:dyDescent="0.35">
      <c r="F2748" s="37"/>
      <c r="G2748" s="37"/>
    </row>
    <row r="2749" spans="6:7" x14ac:dyDescent="0.35">
      <c r="F2749" s="37"/>
      <c r="G2749" s="37"/>
    </row>
    <row r="2750" spans="6:7" x14ac:dyDescent="0.35">
      <c r="F2750" s="37"/>
      <c r="G2750" s="37"/>
    </row>
    <row r="2751" spans="6:7" x14ac:dyDescent="0.35">
      <c r="F2751" s="37"/>
      <c r="G2751" s="37"/>
    </row>
    <row r="2752" spans="6:7" x14ac:dyDescent="0.35">
      <c r="F2752" s="37"/>
      <c r="G2752" s="37"/>
    </row>
    <row r="2753" spans="6:7" x14ac:dyDescent="0.35">
      <c r="F2753" s="37"/>
      <c r="G2753" s="37"/>
    </row>
    <row r="2754" spans="6:7" x14ac:dyDescent="0.35">
      <c r="F2754" s="37"/>
      <c r="G2754" s="37"/>
    </row>
    <row r="2755" spans="6:7" x14ac:dyDescent="0.35">
      <c r="F2755" s="37"/>
      <c r="G2755" s="37"/>
    </row>
    <row r="2756" spans="6:7" x14ac:dyDescent="0.35">
      <c r="F2756" s="37"/>
      <c r="G2756" s="37"/>
    </row>
    <row r="2757" spans="6:7" x14ac:dyDescent="0.35">
      <c r="F2757" s="37"/>
      <c r="G2757" s="37"/>
    </row>
    <row r="2758" spans="6:7" x14ac:dyDescent="0.35">
      <c r="F2758" s="37"/>
      <c r="G2758" s="37"/>
    </row>
    <row r="2759" spans="6:7" x14ac:dyDescent="0.35">
      <c r="F2759" s="37"/>
      <c r="G2759" s="37"/>
    </row>
    <row r="2760" spans="6:7" x14ac:dyDescent="0.35">
      <c r="F2760" s="37"/>
      <c r="G2760" s="37"/>
    </row>
    <row r="2761" spans="6:7" x14ac:dyDescent="0.35">
      <c r="F2761" s="37"/>
      <c r="G2761" s="37"/>
    </row>
    <row r="2762" spans="6:7" x14ac:dyDescent="0.35">
      <c r="F2762" s="37"/>
      <c r="G2762" s="37"/>
    </row>
    <row r="2763" spans="6:7" x14ac:dyDescent="0.35">
      <c r="F2763" s="37"/>
      <c r="G2763" s="37"/>
    </row>
    <row r="2764" spans="6:7" x14ac:dyDescent="0.35">
      <c r="F2764" s="37"/>
      <c r="G2764" s="37"/>
    </row>
    <row r="2765" spans="6:7" x14ac:dyDescent="0.35">
      <c r="F2765" s="37"/>
      <c r="G2765" s="37"/>
    </row>
    <row r="2766" spans="6:7" x14ac:dyDescent="0.35">
      <c r="F2766" s="37"/>
      <c r="G2766" s="37"/>
    </row>
    <row r="2767" spans="6:7" x14ac:dyDescent="0.35">
      <c r="F2767" s="37"/>
      <c r="G2767" s="37"/>
    </row>
    <row r="2768" spans="6:7" x14ac:dyDescent="0.35">
      <c r="F2768" s="37"/>
      <c r="G2768" s="37"/>
    </row>
    <row r="2769" spans="6:7" x14ac:dyDescent="0.35">
      <c r="F2769" s="37"/>
      <c r="G2769" s="37"/>
    </row>
    <row r="2770" spans="6:7" x14ac:dyDescent="0.35">
      <c r="F2770" s="37"/>
      <c r="G2770" s="37"/>
    </row>
    <row r="2771" spans="6:7" x14ac:dyDescent="0.35">
      <c r="F2771" s="37"/>
      <c r="G2771" s="37"/>
    </row>
    <row r="2772" spans="6:7" x14ac:dyDescent="0.35">
      <c r="F2772" s="37"/>
      <c r="G2772" s="37"/>
    </row>
    <row r="2773" spans="6:7" x14ac:dyDescent="0.35">
      <c r="F2773" s="37"/>
      <c r="G2773" s="37"/>
    </row>
    <row r="2774" spans="6:7" x14ac:dyDescent="0.35">
      <c r="F2774" s="37"/>
      <c r="G2774" s="37"/>
    </row>
    <row r="2775" spans="6:7" x14ac:dyDescent="0.35">
      <c r="F2775" s="37"/>
      <c r="G2775" s="37"/>
    </row>
    <row r="2776" spans="6:7" x14ac:dyDescent="0.35">
      <c r="F2776" s="37"/>
      <c r="G2776" s="37"/>
    </row>
    <row r="2777" spans="6:7" x14ac:dyDescent="0.35">
      <c r="F2777" s="37"/>
      <c r="G2777" s="37"/>
    </row>
    <row r="2778" spans="6:7" x14ac:dyDescent="0.35">
      <c r="F2778" s="37"/>
      <c r="G2778" s="37"/>
    </row>
    <row r="2779" spans="6:7" x14ac:dyDescent="0.35">
      <c r="F2779" s="37"/>
      <c r="G2779" s="37"/>
    </row>
    <row r="2780" spans="6:7" x14ac:dyDescent="0.35">
      <c r="F2780" s="37"/>
      <c r="G2780" s="37"/>
    </row>
    <row r="2781" spans="6:7" x14ac:dyDescent="0.35">
      <c r="F2781" s="37"/>
      <c r="G2781" s="37"/>
    </row>
    <row r="2782" spans="6:7" x14ac:dyDescent="0.35">
      <c r="F2782" s="37"/>
      <c r="G2782" s="37"/>
    </row>
    <row r="2783" spans="6:7" x14ac:dyDescent="0.35">
      <c r="F2783" s="37"/>
      <c r="G2783" s="37"/>
    </row>
    <row r="2784" spans="6:7" x14ac:dyDescent="0.35">
      <c r="F2784" s="37"/>
      <c r="G2784" s="37"/>
    </row>
    <row r="2785" spans="6:7" x14ac:dyDescent="0.35">
      <c r="F2785" s="37"/>
      <c r="G2785" s="37"/>
    </row>
    <row r="2786" spans="6:7" x14ac:dyDescent="0.35">
      <c r="F2786" s="37"/>
      <c r="G2786" s="37"/>
    </row>
    <row r="2787" spans="6:7" x14ac:dyDescent="0.35">
      <c r="F2787" s="37"/>
      <c r="G2787" s="37"/>
    </row>
    <row r="2788" spans="6:7" x14ac:dyDescent="0.35">
      <c r="F2788" s="37"/>
      <c r="G2788" s="37"/>
    </row>
    <row r="2789" spans="6:7" x14ac:dyDescent="0.35">
      <c r="F2789" s="37"/>
      <c r="G2789" s="37"/>
    </row>
    <row r="2790" spans="6:7" x14ac:dyDescent="0.35">
      <c r="F2790" s="37"/>
      <c r="G2790" s="37"/>
    </row>
    <row r="2791" spans="6:7" x14ac:dyDescent="0.35">
      <c r="F2791" s="37"/>
      <c r="G2791" s="37"/>
    </row>
    <row r="2792" spans="6:7" x14ac:dyDescent="0.35">
      <c r="F2792" s="37"/>
      <c r="G2792" s="37"/>
    </row>
    <row r="2793" spans="6:7" x14ac:dyDescent="0.35">
      <c r="F2793" s="37"/>
      <c r="G2793" s="37"/>
    </row>
    <row r="2794" spans="6:7" x14ac:dyDescent="0.35">
      <c r="F2794" s="37"/>
      <c r="G2794" s="37"/>
    </row>
    <row r="2795" spans="6:7" x14ac:dyDescent="0.35">
      <c r="F2795" s="37"/>
      <c r="G2795" s="37"/>
    </row>
    <row r="2796" spans="6:7" x14ac:dyDescent="0.35">
      <c r="F2796" s="37"/>
      <c r="G2796" s="37"/>
    </row>
    <row r="2797" spans="6:7" x14ac:dyDescent="0.35">
      <c r="F2797" s="37"/>
      <c r="G2797" s="37"/>
    </row>
    <row r="2798" spans="6:7" x14ac:dyDescent="0.35">
      <c r="F2798" s="37"/>
      <c r="G2798" s="37"/>
    </row>
    <row r="2799" spans="6:7" x14ac:dyDescent="0.35">
      <c r="F2799" s="37"/>
      <c r="G2799" s="37"/>
    </row>
    <row r="2800" spans="6:7" x14ac:dyDescent="0.35">
      <c r="F2800" s="37"/>
      <c r="G2800" s="37"/>
    </row>
    <row r="2801" spans="6:7" x14ac:dyDescent="0.35">
      <c r="F2801" s="37"/>
      <c r="G2801" s="37"/>
    </row>
    <row r="2802" spans="6:7" x14ac:dyDescent="0.35">
      <c r="F2802" s="37"/>
      <c r="G2802" s="37"/>
    </row>
    <row r="2803" spans="6:7" x14ac:dyDescent="0.35">
      <c r="F2803" s="37"/>
      <c r="G2803" s="37"/>
    </row>
    <row r="2804" spans="6:7" x14ac:dyDescent="0.35">
      <c r="F2804" s="37"/>
      <c r="G2804" s="37"/>
    </row>
    <row r="2805" spans="6:7" x14ac:dyDescent="0.35">
      <c r="F2805" s="37"/>
      <c r="G2805" s="37"/>
    </row>
    <row r="2806" spans="6:7" x14ac:dyDescent="0.35">
      <c r="F2806" s="37"/>
      <c r="G2806" s="37"/>
    </row>
    <row r="2807" spans="6:7" x14ac:dyDescent="0.35">
      <c r="F2807" s="37"/>
      <c r="G2807" s="37"/>
    </row>
    <row r="2808" spans="6:7" x14ac:dyDescent="0.35">
      <c r="F2808" s="37"/>
      <c r="G2808" s="37"/>
    </row>
    <row r="2809" spans="6:7" x14ac:dyDescent="0.35">
      <c r="F2809" s="37"/>
      <c r="G2809" s="37"/>
    </row>
    <row r="2810" spans="6:7" x14ac:dyDescent="0.35">
      <c r="F2810" s="37"/>
      <c r="G2810" s="37"/>
    </row>
    <row r="2811" spans="6:7" x14ac:dyDescent="0.35">
      <c r="F2811" s="37"/>
      <c r="G2811" s="37"/>
    </row>
    <row r="2812" spans="6:7" x14ac:dyDescent="0.35">
      <c r="F2812" s="37"/>
      <c r="G2812" s="37"/>
    </row>
    <row r="2813" spans="6:7" x14ac:dyDescent="0.35">
      <c r="F2813" s="37"/>
      <c r="G2813" s="37"/>
    </row>
    <row r="2814" spans="6:7" x14ac:dyDescent="0.35">
      <c r="F2814" s="37"/>
      <c r="G2814" s="37"/>
    </row>
    <row r="2815" spans="6:7" x14ac:dyDescent="0.35">
      <c r="F2815" s="37"/>
      <c r="G2815" s="37"/>
    </row>
    <row r="2816" spans="6:7" x14ac:dyDescent="0.35">
      <c r="F2816" s="37"/>
      <c r="G2816" s="37"/>
    </row>
    <row r="2817" spans="6:7" x14ac:dyDescent="0.35">
      <c r="F2817" s="37"/>
      <c r="G2817" s="37"/>
    </row>
    <row r="2818" spans="6:7" x14ac:dyDescent="0.35">
      <c r="F2818" s="37"/>
      <c r="G2818" s="37"/>
    </row>
    <row r="2819" spans="6:7" x14ac:dyDescent="0.35">
      <c r="F2819" s="37"/>
      <c r="G2819" s="37"/>
    </row>
    <row r="2820" spans="6:7" x14ac:dyDescent="0.35">
      <c r="F2820" s="37"/>
      <c r="G2820" s="37"/>
    </row>
    <row r="2821" spans="6:7" x14ac:dyDescent="0.35">
      <c r="F2821" s="37"/>
      <c r="G2821" s="37"/>
    </row>
    <row r="2822" spans="6:7" x14ac:dyDescent="0.35">
      <c r="F2822" s="37"/>
      <c r="G2822" s="37"/>
    </row>
    <row r="2823" spans="6:7" x14ac:dyDescent="0.35">
      <c r="F2823" s="37"/>
      <c r="G2823" s="37"/>
    </row>
    <row r="2824" spans="6:7" x14ac:dyDescent="0.35">
      <c r="F2824" s="37"/>
      <c r="G2824" s="37"/>
    </row>
    <row r="2825" spans="6:7" x14ac:dyDescent="0.35">
      <c r="F2825" s="37"/>
      <c r="G2825" s="37"/>
    </row>
    <row r="2826" spans="6:7" x14ac:dyDescent="0.35">
      <c r="F2826" s="37"/>
      <c r="G2826" s="37"/>
    </row>
    <row r="2827" spans="6:7" x14ac:dyDescent="0.35">
      <c r="F2827" s="37"/>
      <c r="G2827" s="37"/>
    </row>
    <row r="2828" spans="6:7" x14ac:dyDescent="0.35">
      <c r="F2828" s="37"/>
      <c r="G2828" s="37"/>
    </row>
    <row r="2829" spans="6:7" x14ac:dyDescent="0.35">
      <c r="F2829" s="37"/>
      <c r="G2829" s="37"/>
    </row>
    <row r="2830" spans="6:7" x14ac:dyDescent="0.35">
      <c r="F2830" s="37"/>
      <c r="G2830" s="37"/>
    </row>
    <row r="2831" spans="6:7" x14ac:dyDescent="0.35">
      <c r="F2831" s="37"/>
      <c r="G2831" s="37"/>
    </row>
    <row r="2832" spans="6:7" x14ac:dyDescent="0.35">
      <c r="F2832" s="37"/>
      <c r="G2832" s="37"/>
    </row>
    <row r="2833" spans="6:7" x14ac:dyDescent="0.35">
      <c r="F2833" s="37"/>
      <c r="G2833" s="37"/>
    </row>
    <row r="2834" spans="6:7" x14ac:dyDescent="0.35">
      <c r="F2834" s="37"/>
      <c r="G2834" s="37"/>
    </row>
    <row r="2835" spans="6:7" x14ac:dyDescent="0.35">
      <c r="F2835" s="37"/>
      <c r="G2835" s="37"/>
    </row>
    <row r="2836" spans="6:7" x14ac:dyDescent="0.35">
      <c r="F2836" s="37"/>
      <c r="G2836" s="37"/>
    </row>
    <row r="2837" spans="6:7" x14ac:dyDescent="0.35">
      <c r="F2837" s="37"/>
      <c r="G2837" s="37"/>
    </row>
    <row r="2838" spans="6:7" x14ac:dyDescent="0.35">
      <c r="F2838" s="37"/>
      <c r="G2838" s="37"/>
    </row>
    <row r="2839" spans="6:7" x14ac:dyDescent="0.35">
      <c r="F2839" s="37"/>
      <c r="G2839" s="37"/>
    </row>
    <row r="2840" spans="6:7" x14ac:dyDescent="0.35">
      <c r="F2840" s="37"/>
      <c r="G2840" s="37"/>
    </row>
    <row r="2841" spans="6:7" x14ac:dyDescent="0.35">
      <c r="F2841" s="37"/>
      <c r="G2841" s="37"/>
    </row>
    <row r="2842" spans="6:7" x14ac:dyDescent="0.35">
      <c r="F2842" s="37"/>
      <c r="G2842" s="37"/>
    </row>
    <row r="2843" spans="6:7" x14ac:dyDescent="0.35">
      <c r="F2843" s="37"/>
      <c r="G2843" s="37"/>
    </row>
    <row r="2844" spans="6:7" x14ac:dyDescent="0.35">
      <c r="F2844" s="37"/>
      <c r="G2844" s="37"/>
    </row>
    <row r="2845" spans="6:7" x14ac:dyDescent="0.35">
      <c r="F2845" s="37"/>
      <c r="G2845" s="37"/>
    </row>
    <row r="2846" spans="6:7" x14ac:dyDescent="0.35">
      <c r="F2846" s="37"/>
      <c r="G2846" s="37"/>
    </row>
    <row r="2847" spans="6:7" x14ac:dyDescent="0.35">
      <c r="F2847" s="37"/>
      <c r="G2847" s="37"/>
    </row>
    <row r="2848" spans="6:7" x14ac:dyDescent="0.35">
      <c r="F2848" s="37"/>
      <c r="G2848" s="37"/>
    </row>
    <row r="2849" spans="6:7" x14ac:dyDescent="0.35">
      <c r="F2849" s="37"/>
      <c r="G2849" s="37"/>
    </row>
    <row r="2850" spans="6:7" x14ac:dyDescent="0.35">
      <c r="F2850" s="37"/>
      <c r="G2850" s="37"/>
    </row>
    <row r="2851" spans="6:7" x14ac:dyDescent="0.35">
      <c r="F2851" s="37"/>
      <c r="G2851" s="37"/>
    </row>
    <row r="2852" spans="6:7" x14ac:dyDescent="0.35">
      <c r="F2852" s="37"/>
      <c r="G2852" s="37"/>
    </row>
    <row r="2853" spans="6:7" x14ac:dyDescent="0.35">
      <c r="F2853" s="37"/>
      <c r="G2853" s="37"/>
    </row>
    <row r="2854" spans="6:7" x14ac:dyDescent="0.35">
      <c r="F2854" s="37"/>
      <c r="G2854" s="37"/>
    </row>
    <row r="2855" spans="6:7" x14ac:dyDescent="0.35">
      <c r="F2855" s="37"/>
      <c r="G2855" s="37"/>
    </row>
    <row r="2856" spans="6:7" x14ac:dyDescent="0.35">
      <c r="F2856" s="37"/>
      <c r="G2856" s="37"/>
    </row>
    <row r="2857" spans="6:7" x14ac:dyDescent="0.35">
      <c r="F2857" s="37"/>
      <c r="G2857" s="37"/>
    </row>
    <row r="2858" spans="6:7" x14ac:dyDescent="0.35">
      <c r="F2858" s="37"/>
      <c r="G2858" s="37"/>
    </row>
    <row r="2859" spans="6:7" x14ac:dyDescent="0.35">
      <c r="F2859" s="37"/>
      <c r="G2859" s="37"/>
    </row>
    <row r="2860" spans="6:7" x14ac:dyDescent="0.35">
      <c r="F2860" s="37"/>
      <c r="G2860" s="37"/>
    </row>
    <row r="2861" spans="6:7" x14ac:dyDescent="0.35">
      <c r="F2861" s="37"/>
      <c r="G2861" s="37"/>
    </row>
    <row r="2862" spans="6:7" x14ac:dyDescent="0.35">
      <c r="F2862" s="37"/>
      <c r="G2862" s="37"/>
    </row>
    <row r="2863" spans="6:7" x14ac:dyDescent="0.35">
      <c r="F2863" s="37"/>
      <c r="G2863" s="37"/>
    </row>
    <row r="2864" spans="6:7" x14ac:dyDescent="0.35">
      <c r="F2864" s="37"/>
      <c r="G2864" s="37"/>
    </row>
    <row r="2865" spans="6:7" x14ac:dyDescent="0.35">
      <c r="F2865" s="37"/>
      <c r="G2865" s="37"/>
    </row>
    <row r="2866" spans="6:7" x14ac:dyDescent="0.35">
      <c r="F2866" s="37"/>
      <c r="G2866" s="37"/>
    </row>
    <row r="2867" spans="6:7" x14ac:dyDescent="0.35">
      <c r="F2867" s="37"/>
      <c r="G2867" s="37"/>
    </row>
    <row r="2868" spans="6:7" x14ac:dyDescent="0.35">
      <c r="F2868" s="37"/>
      <c r="G2868" s="37"/>
    </row>
    <row r="2869" spans="6:7" x14ac:dyDescent="0.35">
      <c r="F2869" s="37"/>
      <c r="G2869" s="37"/>
    </row>
    <row r="2870" spans="6:7" x14ac:dyDescent="0.35">
      <c r="F2870" s="37"/>
      <c r="G2870" s="37"/>
    </row>
    <row r="2871" spans="6:7" x14ac:dyDescent="0.35">
      <c r="F2871" s="37"/>
      <c r="G2871" s="37"/>
    </row>
    <row r="2872" spans="6:7" x14ac:dyDescent="0.35">
      <c r="F2872" s="37"/>
      <c r="G2872" s="37"/>
    </row>
    <row r="2873" spans="6:7" x14ac:dyDescent="0.35">
      <c r="F2873" s="37"/>
      <c r="G2873" s="37"/>
    </row>
    <row r="2874" spans="6:7" x14ac:dyDescent="0.35">
      <c r="F2874" s="37"/>
      <c r="G2874" s="37"/>
    </row>
    <row r="2875" spans="6:7" x14ac:dyDescent="0.35">
      <c r="F2875" s="37"/>
      <c r="G2875" s="37"/>
    </row>
    <row r="2876" spans="6:7" x14ac:dyDescent="0.35">
      <c r="F2876" s="37"/>
      <c r="G2876" s="37"/>
    </row>
    <row r="2877" spans="6:7" x14ac:dyDescent="0.35">
      <c r="F2877" s="37"/>
      <c r="G2877" s="37"/>
    </row>
    <row r="2878" spans="6:7" x14ac:dyDescent="0.35">
      <c r="F2878" s="37"/>
      <c r="G2878" s="37"/>
    </row>
    <row r="2879" spans="6:7" x14ac:dyDescent="0.35">
      <c r="F2879" s="37"/>
      <c r="G2879" s="37"/>
    </row>
    <row r="2880" spans="6:7" x14ac:dyDescent="0.35">
      <c r="F2880" s="37"/>
      <c r="G2880" s="37"/>
    </row>
    <row r="2881" spans="6:7" x14ac:dyDescent="0.35">
      <c r="F2881" s="37"/>
      <c r="G2881" s="37"/>
    </row>
    <row r="2882" spans="6:7" x14ac:dyDescent="0.35">
      <c r="F2882" s="37"/>
      <c r="G2882" s="37"/>
    </row>
    <row r="2883" spans="6:7" x14ac:dyDescent="0.35">
      <c r="F2883" s="37"/>
      <c r="G2883" s="37"/>
    </row>
    <row r="2884" spans="6:7" x14ac:dyDescent="0.35">
      <c r="F2884" s="37"/>
      <c r="G2884" s="37"/>
    </row>
    <row r="2885" spans="6:7" x14ac:dyDescent="0.35">
      <c r="F2885" s="37"/>
      <c r="G2885" s="37"/>
    </row>
    <row r="2886" spans="6:7" x14ac:dyDescent="0.35">
      <c r="F2886" s="37"/>
      <c r="G2886" s="37"/>
    </row>
    <row r="2887" spans="6:7" x14ac:dyDescent="0.35">
      <c r="F2887" s="37"/>
      <c r="G2887" s="37"/>
    </row>
    <row r="2888" spans="6:7" x14ac:dyDescent="0.35">
      <c r="F2888" s="37"/>
      <c r="G2888" s="37"/>
    </row>
    <row r="2889" spans="6:7" x14ac:dyDescent="0.35">
      <c r="F2889" s="37"/>
      <c r="G2889" s="37"/>
    </row>
    <row r="2890" spans="6:7" x14ac:dyDescent="0.35">
      <c r="F2890" s="37"/>
      <c r="G2890" s="37"/>
    </row>
    <row r="2891" spans="6:7" x14ac:dyDescent="0.35">
      <c r="F2891" s="37"/>
      <c r="G2891" s="37"/>
    </row>
    <row r="2892" spans="6:7" x14ac:dyDescent="0.35">
      <c r="F2892" s="37"/>
      <c r="G2892" s="37"/>
    </row>
    <row r="2893" spans="6:7" x14ac:dyDescent="0.35">
      <c r="F2893" s="37"/>
      <c r="G2893" s="37"/>
    </row>
    <row r="2894" spans="6:7" x14ac:dyDescent="0.35">
      <c r="F2894" s="37"/>
      <c r="G2894" s="37"/>
    </row>
    <row r="2895" spans="6:7" x14ac:dyDescent="0.35">
      <c r="F2895" s="37"/>
      <c r="G2895" s="37"/>
    </row>
    <row r="2896" spans="6:7" x14ac:dyDescent="0.35">
      <c r="F2896" s="37"/>
      <c r="G2896" s="37"/>
    </row>
    <row r="2897" spans="6:7" x14ac:dyDescent="0.35">
      <c r="F2897" s="37"/>
      <c r="G2897" s="37"/>
    </row>
    <row r="2898" spans="6:7" x14ac:dyDescent="0.35">
      <c r="F2898" s="37"/>
      <c r="G2898" s="37"/>
    </row>
    <row r="2899" spans="6:7" x14ac:dyDescent="0.35">
      <c r="F2899" s="37"/>
      <c r="G2899" s="37"/>
    </row>
    <row r="2900" spans="6:7" x14ac:dyDescent="0.35">
      <c r="F2900" s="37"/>
      <c r="G2900" s="37"/>
    </row>
    <row r="2901" spans="6:7" x14ac:dyDescent="0.35">
      <c r="F2901" s="37"/>
      <c r="G2901" s="37"/>
    </row>
    <row r="2902" spans="6:7" x14ac:dyDescent="0.35">
      <c r="F2902" s="37"/>
      <c r="G2902" s="37"/>
    </row>
    <row r="2903" spans="6:7" x14ac:dyDescent="0.35">
      <c r="F2903" s="37"/>
      <c r="G2903" s="37"/>
    </row>
    <row r="2904" spans="6:7" x14ac:dyDescent="0.35">
      <c r="F2904" s="37"/>
      <c r="G2904" s="37"/>
    </row>
    <row r="2905" spans="6:7" x14ac:dyDescent="0.35">
      <c r="F2905" s="37"/>
      <c r="G2905" s="37"/>
    </row>
    <row r="2906" spans="6:7" x14ac:dyDescent="0.35">
      <c r="F2906" s="37"/>
      <c r="G2906" s="37"/>
    </row>
    <row r="2907" spans="6:7" x14ac:dyDescent="0.35">
      <c r="F2907" s="37"/>
      <c r="G2907" s="37"/>
    </row>
    <row r="2908" spans="6:7" x14ac:dyDescent="0.35">
      <c r="F2908" s="37"/>
      <c r="G2908" s="37"/>
    </row>
    <row r="2909" spans="6:7" x14ac:dyDescent="0.35">
      <c r="F2909" s="37"/>
      <c r="G2909" s="37"/>
    </row>
    <row r="2910" spans="6:7" x14ac:dyDescent="0.35">
      <c r="F2910" s="37"/>
      <c r="G2910" s="37"/>
    </row>
    <row r="2911" spans="6:7" x14ac:dyDescent="0.35">
      <c r="F2911" s="37"/>
      <c r="G2911" s="37"/>
    </row>
    <row r="2912" spans="6:7" x14ac:dyDescent="0.35">
      <c r="F2912" s="37"/>
      <c r="G2912" s="37"/>
    </row>
    <row r="2913" spans="6:7" x14ac:dyDescent="0.35">
      <c r="F2913" s="37"/>
      <c r="G2913" s="37"/>
    </row>
    <row r="2914" spans="6:7" x14ac:dyDescent="0.35">
      <c r="F2914" s="37"/>
      <c r="G2914" s="37"/>
    </row>
    <row r="2915" spans="6:7" x14ac:dyDescent="0.35">
      <c r="F2915" s="37"/>
      <c r="G2915" s="37"/>
    </row>
    <row r="2916" spans="6:7" x14ac:dyDescent="0.35">
      <c r="F2916" s="37"/>
      <c r="G2916" s="37"/>
    </row>
    <row r="2917" spans="6:7" x14ac:dyDescent="0.35">
      <c r="F2917" s="37"/>
      <c r="G2917" s="37"/>
    </row>
    <row r="2918" spans="6:7" x14ac:dyDescent="0.35">
      <c r="F2918" s="37"/>
      <c r="G2918" s="37"/>
    </row>
    <row r="2919" spans="6:7" x14ac:dyDescent="0.35">
      <c r="F2919" s="37"/>
      <c r="G2919" s="37"/>
    </row>
    <row r="2920" spans="6:7" x14ac:dyDescent="0.35">
      <c r="F2920" s="37"/>
      <c r="G2920" s="37"/>
    </row>
    <row r="2921" spans="6:7" x14ac:dyDescent="0.35">
      <c r="F2921" s="37"/>
      <c r="G2921" s="37"/>
    </row>
    <row r="2922" spans="6:7" x14ac:dyDescent="0.35">
      <c r="F2922" s="37"/>
      <c r="G2922" s="37"/>
    </row>
    <row r="2923" spans="6:7" x14ac:dyDescent="0.35">
      <c r="F2923" s="37"/>
      <c r="G2923" s="37"/>
    </row>
    <row r="2924" spans="6:7" x14ac:dyDescent="0.35">
      <c r="F2924" s="37"/>
      <c r="G2924" s="37"/>
    </row>
    <row r="2925" spans="6:7" x14ac:dyDescent="0.35">
      <c r="F2925" s="37"/>
      <c r="G2925" s="37"/>
    </row>
    <row r="2926" spans="6:7" x14ac:dyDescent="0.35">
      <c r="F2926" s="37"/>
      <c r="G2926" s="37"/>
    </row>
    <row r="2927" spans="6:7" x14ac:dyDescent="0.35">
      <c r="F2927" s="37"/>
      <c r="G2927" s="37"/>
    </row>
    <row r="2928" spans="6:7" x14ac:dyDescent="0.35">
      <c r="F2928" s="37"/>
      <c r="G2928" s="37"/>
    </row>
    <row r="2929" spans="6:7" x14ac:dyDescent="0.35">
      <c r="F2929" s="37"/>
      <c r="G2929" s="37"/>
    </row>
    <row r="2930" spans="6:7" x14ac:dyDescent="0.35">
      <c r="F2930" s="37"/>
      <c r="G2930" s="37"/>
    </row>
    <row r="2931" spans="6:7" x14ac:dyDescent="0.35">
      <c r="F2931" s="37"/>
      <c r="G2931" s="37"/>
    </row>
    <row r="2932" spans="6:7" x14ac:dyDescent="0.35">
      <c r="F2932" s="37"/>
      <c r="G2932" s="37"/>
    </row>
    <row r="2933" spans="6:7" x14ac:dyDescent="0.35">
      <c r="F2933" s="37"/>
      <c r="G2933" s="37"/>
    </row>
    <row r="2934" spans="6:7" x14ac:dyDescent="0.35">
      <c r="F2934" s="37"/>
      <c r="G2934" s="37"/>
    </row>
    <row r="2935" spans="6:7" x14ac:dyDescent="0.35">
      <c r="F2935" s="37"/>
      <c r="G2935" s="37"/>
    </row>
    <row r="2936" spans="6:7" x14ac:dyDescent="0.35">
      <c r="F2936" s="37"/>
      <c r="G2936" s="37"/>
    </row>
    <row r="2937" spans="6:7" x14ac:dyDescent="0.35">
      <c r="F2937" s="37"/>
      <c r="G2937" s="37"/>
    </row>
    <row r="2938" spans="6:7" x14ac:dyDescent="0.35">
      <c r="F2938" s="37"/>
      <c r="G2938" s="37"/>
    </row>
    <row r="2939" spans="6:7" x14ac:dyDescent="0.35">
      <c r="F2939" s="37"/>
      <c r="G2939" s="37"/>
    </row>
    <row r="2940" spans="6:7" x14ac:dyDescent="0.35">
      <c r="F2940" s="37"/>
      <c r="G2940" s="37"/>
    </row>
    <row r="2941" spans="6:7" x14ac:dyDescent="0.35">
      <c r="F2941" s="37"/>
      <c r="G2941" s="37"/>
    </row>
    <row r="2942" spans="6:7" x14ac:dyDescent="0.35">
      <c r="F2942" s="37"/>
      <c r="G2942" s="37"/>
    </row>
    <row r="2943" spans="6:7" x14ac:dyDescent="0.35">
      <c r="F2943" s="37"/>
      <c r="G2943" s="37"/>
    </row>
    <row r="2944" spans="6:7" x14ac:dyDescent="0.35">
      <c r="F2944" s="37"/>
      <c r="G2944" s="37"/>
    </row>
    <row r="2945" spans="6:7" x14ac:dyDescent="0.35">
      <c r="F2945" s="37"/>
      <c r="G2945" s="37"/>
    </row>
    <row r="2946" spans="6:7" x14ac:dyDescent="0.35">
      <c r="F2946" s="37"/>
      <c r="G2946" s="37"/>
    </row>
    <row r="2947" spans="6:7" x14ac:dyDescent="0.35">
      <c r="F2947" s="37"/>
      <c r="G2947" s="37"/>
    </row>
    <row r="2948" spans="6:7" x14ac:dyDescent="0.35">
      <c r="F2948" s="37"/>
      <c r="G2948" s="37"/>
    </row>
    <row r="2949" spans="6:7" x14ac:dyDescent="0.35">
      <c r="F2949" s="37"/>
      <c r="G2949" s="37"/>
    </row>
    <row r="2950" spans="6:7" x14ac:dyDescent="0.35">
      <c r="F2950" s="37"/>
      <c r="G2950" s="37"/>
    </row>
    <row r="2951" spans="6:7" x14ac:dyDescent="0.35">
      <c r="F2951" s="37"/>
      <c r="G2951" s="37"/>
    </row>
    <row r="2952" spans="6:7" x14ac:dyDescent="0.35">
      <c r="F2952" s="37"/>
      <c r="G2952" s="37"/>
    </row>
    <row r="2953" spans="6:7" x14ac:dyDescent="0.35">
      <c r="F2953" s="37"/>
      <c r="G2953" s="37"/>
    </row>
    <row r="2954" spans="6:7" x14ac:dyDescent="0.35">
      <c r="F2954" s="37"/>
      <c r="G2954" s="37"/>
    </row>
    <row r="2955" spans="6:7" x14ac:dyDescent="0.35">
      <c r="F2955" s="37"/>
      <c r="G2955" s="37"/>
    </row>
    <row r="2956" spans="6:7" x14ac:dyDescent="0.35">
      <c r="F2956" s="37"/>
      <c r="G2956" s="37"/>
    </row>
    <row r="2957" spans="6:7" x14ac:dyDescent="0.35">
      <c r="F2957" s="37"/>
      <c r="G2957" s="37"/>
    </row>
    <row r="2958" spans="6:7" x14ac:dyDescent="0.35">
      <c r="F2958" s="37"/>
      <c r="G2958" s="37"/>
    </row>
    <row r="2959" spans="6:7" x14ac:dyDescent="0.35">
      <c r="F2959" s="37"/>
      <c r="G2959" s="37"/>
    </row>
    <row r="2960" spans="6:7" x14ac:dyDescent="0.35">
      <c r="F2960" s="37"/>
      <c r="G2960" s="37"/>
    </row>
    <row r="2961" spans="6:7" x14ac:dyDescent="0.35">
      <c r="F2961" s="37"/>
      <c r="G2961" s="37"/>
    </row>
    <row r="2962" spans="6:7" x14ac:dyDescent="0.35">
      <c r="F2962" s="37"/>
      <c r="G2962" s="37"/>
    </row>
    <row r="2963" spans="6:7" x14ac:dyDescent="0.35">
      <c r="F2963" s="37"/>
      <c r="G2963" s="37"/>
    </row>
    <row r="2964" spans="6:7" x14ac:dyDescent="0.35">
      <c r="F2964" s="37"/>
      <c r="G2964" s="37"/>
    </row>
    <row r="2965" spans="6:7" x14ac:dyDescent="0.35">
      <c r="F2965" s="37"/>
      <c r="G2965" s="37"/>
    </row>
    <row r="2966" spans="6:7" x14ac:dyDescent="0.35">
      <c r="F2966" s="37"/>
      <c r="G2966" s="37"/>
    </row>
    <row r="2967" spans="6:7" x14ac:dyDescent="0.35">
      <c r="F2967" s="37"/>
      <c r="G2967" s="37"/>
    </row>
    <row r="2968" spans="6:7" x14ac:dyDescent="0.35">
      <c r="F2968" s="37"/>
      <c r="G2968" s="37"/>
    </row>
    <row r="2969" spans="6:7" x14ac:dyDescent="0.35">
      <c r="F2969" s="37"/>
      <c r="G2969" s="37"/>
    </row>
    <row r="2970" spans="6:7" x14ac:dyDescent="0.35">
      <c r="F2970" s="37"/>
      <c r="G2970" s="37"/>
    </row>
    <row r="2971" spans="6:7" x14ac:dyDescent="0.35">
      <c r="F2971" s="37"/>
      <c r="G2971" s="37"/>
    </row>
    <row r="2972" spans="6:7" x14ac:dyDescent="0.35">
      <c r="F2972" s="37"/>
      <c r="G2972" s="37"/>
    </row>
    <row r="2973" spans="6:7" x14ac:dyDescent="0.35">
      <c r="F2973" s="37"/>
      <c r="G2973" s="37"/>
    </row>
    <row r="2974" spans="6:7" x14ac:dyDescent="0.35">
      <c r="F2974" s="37"/>
      <c r="G2974" s="37"/>
    </row>
    <row r="2975" spans="6:7" x14ac:dyDescent="0.35">
      <c r="F2975" s="37"/>
      <c r="G2975" s="37"/>
    </row>
    <row r="2976" spans="6:7" x14ac:dyDescent="0.35">
      <c r="F2976" s="37"/>
      <c r="G2976" s="37"/>
    </row>
    <row r="2977" spans="6:7" x14ac:dyDescent="0.35">
      <c r="F2977" s="37"/>
      <c r="G2977" s="37"/>
    </row>
    <row r="2978" spans="6:7" x14ac:dyDescent="0.35">
      <c r="F2978" s="37"/>
      <c r="G2978" s="37"/>
    </row>
    <row r="2979" spans="6:7" x14ac:dyDescent="0.35">
      <c r="F2979" s="37"/>
      <c r="G2979" s="37"/>
    </row>
    <row r="2980" spans="6:7" x14ac:dyDescent="0.35">
      <c r="F2980" s="37"/>
      <c r="G2980" s="37"/>
    </row>
    <row r="2981" spans="6:7" x14ac:dyDescent="0.35">
      <c r="F2981" s="37"/>
      <c r="G2981" s="37"/>
    </row>
    <row r="2982" spans="6:7" x14ac:dyDescent="0.35">
      <c r="F2982" s="37"/>
      <c r="G2982" s="37"/>
    </row>
    <row r="2983" spans="6:7" x14ac:dyDescent="0.35">
      <c r="F2983" s="37"/>
      <c r="G2983" s="37"/>
    </row>
    <row r="2984" spans="6:7" x14ac:dyDescent="0.35">
      <c r="F2984" s="37"/>
      <c r="G2984" s="37"/>
    </row>
    <row r="2985" spans="6:7" x14ac:dyDescent="0.35">
      <c r="F2985" s="37"/>
      <c r="G2985" s="37"/>
    </row>
    <row r="2986" spans="6:7" x14ac:dyDescent="0.35">
      <c r="F2986" s="37"/>
      <c r="G2986" s="37"/>
    </row>
    <row r="2987" spans="6:7" x14ac:dyDescent="0.35">
      <c r="F2987" s="37"/>
      <c r="G2987" s="37"/>
    </row>
    <row r="2988" spans="6:7" x14ac:dyDescent="0.35">
      <c r="F2988" s="37"/>
      <c r="G2988" s="37"/>
    </row>
    <row r="2989" spans="6:7" x14ac:dyDescent="0.35">
      <c r="F2989" s="37"/>
      <c r="G2989" s="37"/>
    </row>
    <row r="2990" spans="6:7" x14ac:dyDescent="0.35">
      <c r="F2990" s="37"/>
      <c r="G2990" s="37"/>
    </row>
    <row r="2991" spans="6:7" x14ac:dyDescent="0.35">
      <c r="F2991" s="37"/>
      <c r="G2991" s="37"/>
    </row>
    <row r="2992" spans="6:7" x14ac:dyDescent="0.35">
      <c r="F2992" s="37"/>
      <c r="G2992" s="37"/>
    </row>
    <row r="2993" spans="6:7" x14ac:dyDescent="0.35">
      <c r="F2993" s="37"/>
      <c r="G2993" s="37"/>
    </row>
    <row r="2994" spans="6:7" x14ac:dyDescent="0.35">
      <c r="F2994" s="37"/>
      <c r="G2994" s="37"/>
    </row>
    <row r="2995" spans="6:7" x14ac:dyDescent="0.35">
      <c r="F2995" s="37"/>
      <c r="G2995" s="37"/>
    </row>
    <row r="2996" spans="6:7" x14ac:dyDescent="0.35">
      <c r="F2996" s="37"/>
      <c r="G2996" s="37"/>
    </row>
    <row r="2997" spans="6:7" x14ac:dyDescent="0.35">
      <c r="F2997" s="37"/>
      <c r="G2997" s="37"/>
    </row>
    <row r="2998" spans="6:7" x14ac:dyDescent="0.35">
      <c r="F2998" s="37"/>
      <c r="G2998" s="37"/>
    </row>
    <row r="2999" spans="6:7" x14ac:dyDescent="0.35">
      <c r="F2999" s="37"/>
      <c r="G2999" s="37"/>
    </row>
    <row r="3000" spans="6:7" x14ac:dyDescent="0.35">
      <c r="F3000" s="37"/>
      <c r="G3000" s="37"/>
    </row>
    <row r="3001" spans="6:7" x14ac:dyDescent="0.35">
      <c r="F3001" s="37"/>
      <c r="G3001" s="37"/>
    </row>
    <row r="3002" spans="6:7" x14ac:dyDescent="0.35">
      <c r="F3002" s="37"/>
      <c r="G3002" s="37"/>
    </row>
    <row r="3003" spans="6:7" x14ac:dyDescent="0.35">
      <c r="F3003" s="37"/>
      <c r="G3003" s="37"/>
    </row>
    <row r="3004" spans="6:7" x14ac:dyDescent="0.35">
      <c r="F3004" s="37"/>
      <c r="G3004" s="37"/>
    </row>
    <row r="3005" spans="6:7" x14ac:dyDescent="0.35">
      <c r="F3005" s="37"/>
      <c r="G3005" s="37"/>
    </row>
    <row r="3006" spans="6:7" x14ac:dyDescent="0.35">
      <c r="F3006" s="37"/>
      <c r="G3006" s="37"/>
    </row>
    <row r="3007" spans="6:7" x14ac:dyDescent="0.35">
      <c r="F3007" s="37"/>
      <c r="G3007" s="37"/>
    </row>
    <row r="3008" spans="6:7" x14ac:dyDescent="0.35">
      <c r="F3008" s="37"/>
      <c r="G3008" s="37"/>
    </row>
    <row r="3009" spans="6:7" x14ac:dyDescent="0.35">
      <c r="F3009" s="37"/>
      <c r="G3009" s="37"/>
    </row>
    <row r="3010" spans="6:7" x14ac:dyDescent="0.35">
      <c r="F3010" s="37"/>
      <c r="G3010" s="37"/>
    </row>
    <row r="3011" spans="6:7" x14ac:dyDescent="0.35">
      <c r="F3011" s="37"/>
      <c r="G3011" s="37"/>
    </row>
    <row r="3012" spans="6:7" x14ac:dyDescent="0.35">
      <c r="F3012" s="37"/>
      <c r="G3012" s="37"/>
    </row>
    <row r="3013" spans="6:7" x14ac:dyDescent="0.35">
      <c r="F3013" s="37"/>
      <c r="G3013" s="37"/>
    </row>
    <row r="3014" spans="6:7" x14ac:dyDescent="0.35">
      <c r="F3014" s="37"/>
      <c r="G3014" s="37"/>
    </row>
    <row r="3015" spans="6:7" x14ac:dyDescent="0.35">
      <c r="F3015" s="37"/>
      <c r="G3015" s="37"/>
    </row>
    <row r="3016" spans="6:7" x14ac:dyDescent="0.35">
      <c r="F3016" s="37"/>
      <c r="G3016" s="37"/>
    </row>
    <row r="3017" spans="6:7" x14ac:dyDescent="0.35">
      <c r="F3017" s="37"/>
      <c r="G3017" s="37"/>
    </row>
    <row r="3018" spans="6:7" x14ac:dyDescent="0.35">
      <c r="F3018" s="37"/>
      <c r="G3018" s="37"/>
    </row>
    <row r="3019" spans="6:7" x14ac:dyDescent="0.35">
      <c r="F3019" s="37"/>
      <c r="G3019" s="37"/>
    </row>
    <row r="3020" spans="6:7" x14ac:dyDescent="0.35">
      <c r="F3020" s="37"/>
      <c r="G3020" s="37"/>
    </row>
    <row r="3021" spans="6:7" x14ac:dyDescent="0.35">
      <c r="F3021" s="37"/>
      <c r="G3021" s="37"/>
    </row>
    <row r="3022" spans="6:7" x14ac:dyDescent="0.35">
      <c r="F3022" s="37"/>
      <c r="G3022" s="37"/>
    </row>
    <row r="3023" spans="6:7" x14ac:dyDescent="0.35">
      <c r="F3023" s="37"/>
      <c r="G3023" s="37"/>
    </row>
    <row r="3024" spans="6:7" x14ac:dyDescent="0.35">
      <c r="F3024" s="37"/>
      <c r="G3024" s="37"/>
    </row>
    <row r="3025" spans="6:7" x14ac:dyDescent="0.35">
      <c r="F3025" s="37"/>
      <c r="G3025" s="37"/>
    </row>
    <row r="3026" spans="6:7" x14ac:dyDescent="0.35">
      <c r="F3026" s="37"/>
      <c r="G3026" s="37"/>
    </row>
    <row r="3027" spans="6:7" x14ac:dyDescent="0.35">
      <c r="F3027" s="37"/>
      <c r="G3027" s="37"/>
    </row>
    <row r="3028" spans="6:7" x14ac:dyDescent="0.35">
      <c r="F3028" s="37"/>
      <c r="G3028" s="37"/>
    </row>
    <row r="3029" spans="6:7" x14ac:dyDescent="0.35">
      <c r="F3029" s="37"/>
      <c r="G3029" s="37"/>
    </row>
    <row r="3030" spans="6:7" x14ac:dyDescent="0.35">
      <c r="F3030" s="37"/>
      <c r="G3030" s="37"/>
    </row>
    <row r="3031" spans="6:7" x14ac:dyDescent="0.35">
      <c r="F3031" s="37"/>
      <c r="G3031" s="37"/>
    </row>
    <row r="3032" spans="6:7" x14ac:dyDescent="0.35">
      <c r="F3032" s="37"/>
      <c r="G3032" s="37"/>
    </row>
    <row r="3033" spans="6:7" x14ac:dyDescent="0.35">
      <c r="F3033" s="37"/>
      <c r="G3033" s="37"/>
    </row>
    <row r="3034" spans="6:7" x14ac:dyDescent="0.35">
      <c r="F3034" s="37"/>
      <c r="G3034" s="37"/>
    </row>
    <row r="3035" spans="6:7" x14ac:dyDescent="0.35">
      <c r="F3035" s="37"/>
      <c r="G3035" s="37"/>
    </row>
    <row r="3036" spans="6:7" x14ac:dyDescent="0.35">
      <c r="F3036" s="37"/>
      <c r="G3036" s="37"/>
    </row>
    <row r="3037" spans="6:7" x14ac:dyDescent="0.35">
      <c r="F3037" s="37"/>
      <c r="G3037" s="37"/>
    </row>
    <row r="3038" spans="6:7" x14ac:dyDescent="0.35">
      <c r="F3038" s="37"/>
      <c r="G3038" s="37"/>
    </row>
    <row r="3039" spans="6:7" x14ac:dyDescent="0.35">
      <c r="F3039" s="37"/>
      <c r="G3039" s="37"/>
    </row>
    <row r="3040" spans="6:7" x14ac:dyDescent="0.35">
      <c r="F3040" s="37"/>
      <c r="G3040" s="37"/>
    </row>
    <row r="3041" spans="6:7" x14ac:dyDescent="0.35">
      <c r="F3041" s="37"/>
      <c r="G3041" s="37"/>
    </row>
    <row r="3042" spans="6:7" x14ac:dyDescent="0.35">
      <c r="F3042" s="37"/>
      <c r="G3042" s="37"/>
    </row>
    <row r="3043" spans="6:7" x14ac:dyDescent="0.35">
      <c r="F3043" s="37"/>
      <c r="G3043" s="37"/>
    </row>
    <row r="3044" spans="6:7" x14ac:dyDescent="0.35">
      <c r="F3044" s="37"/>
      <c r="G3044" s="37"/>
    </row>
    <row r="3045" spans="6:7" x14ac:dyDescent="0.35">
      <c r="F3045" s="37"/>
      <c r="G3045" s="37"/>
    </row>
    <row r="3046" spans="6:7" x14ac:dyDescent="0.35">
      <c r="F3046" s="37"/>
      <c r="G3046" s="37"/>
    </row>
    <row r="3047" spans="6:7" x14ac:dyDescent="0.35">
      <c r="F3047" s="37"/>
      <c r="G3047" s="37"/>
    </row>
    <row r="3048" spans="6:7" x14ac:dyDescent="0.35">
      <c r="F3048" s="37"/>
      <c r="G3048" s="37"/>
    </row>
    <row r="3049" spans="6:7" x14ac:dyDescent="0.35">
      <c r="F3049" s="37"/>
      <c r="G3049" s="37"/>
    </row>
    <row r="3050" spans="6:7" x14ac:dyDescent="0.35">
      <c r="F3050" s="37"/>
      <c r="G3050" s="37"/>
    </row>
    <row r="3051" spans="6:7" x14ac:dyDescent="0.35">
      <c r="F3051" s="37"/>
      <c r="G3051" s="37"/>
    </row>
    <row r="3052" spans="6:7" x14ac:dyDescent="0.35">
      <c r="F3052" s="37"/>
      <c r="G3052" s="37"/>
    </row>
    <row r="3053" spans="6:7" x14ac:dyDescent="0.35">
      <c r="F3053" s="37"/>
      <c r="G3053" s="37"/>
    </row>
    <row r="3054" spans="6:7" x14ac:dyDescent="0.35">
      <c r="F3054" s="37"/>
      <c r="G3054" s="37"/>
    </row>
    <row r="3055" spans="6:7" x14ac:dyDescent="0.35">
      <c r="F3055" s="37"/>
      <c r="G3055" s="37"/>
    </row>
    <row r="3056" spans="6:7" x14ac:dyDescent="0.35">
      <c r="F3056" s="37"/>
      <c r="G3056" s="37"/>
    </row>
    <row r="3057" spans="6:7" x14ac:dyDescent="0.35">
      <c r="F3057" s="37"/>
      <c r="G3057" s="37"/>
    </row>
    <row r="3058" spans="6:7" x14ac:dyDescent="0.35">
      <c r="F3058" s="37"/>
      <c r="G3058" s="37"/>
    </row>
    <row r="3059" spans="6:7" x14ac:dyDescent="0.35">
      <c r="F3059" s="37"/>
      <c r="G3059" s="37"/>
    </row>
    <row r="3060" spans="6:7" x14ac:dyDescent="0.35">
      <c r="F3060" s="37"/>
      <c r="G3060" s="37"/>
    </row>
    <row r="3061" spans="6:7" x14ac:dyDescent="0.35">
      <c r="F3061" s="37"/>
      <c r="G3061" s="37"/>
    </row>
    <row r="3062" spans="6:7" x14ac:dyDescent="0.35">
      <c r="F3062" s="37"/>
      <c r="G3062" s="37"/>
    </row>
    <row r="3063" spans="6:7" x14ac:dyDescent="0.35">
      <c r="F3063" s="37"/>
      <c r="G3063" s="37"/>
    </row>
    <row r="3064" spans="6:7" x14ac:dyDescent="0.35">
      <c r="F3064" s="37"/>
      <c r="G3064" s="37"/>
    </row>
    <row r="3065" spans="6:7" x14ac:dyDescent="0.35">
      <c r="F3065" s="37"/>
      <c r="G3065" s="37"/>
    </row>
    <row r="3066" spans="6:7" x14ac:dyDescent="0.35">
      <c r="F3066" s="37"/>
      <c r="G3066" s="37"/>
    </row>
    <row r="3067" spans="6:7" x14ac:dyDescent="0.35">
      <c r="F3067" s="37"/>
      <c r="G3067" s="37"/>
    </row>
    <row r="3068" spans="6:7" x14ac:dyDescent="0.35">
      <c r="F3068" s="37"/>
      <c r="G3068" s="37"/>
    </row>
    <row r="3069" spans="6:7" x14ac:dyDescent="0.35">
      <c r="F3069" s="37"/>
      <c r="G3069" s="37"/>
    </row>
    <row r="3070" spans="6:7" x14ac:dyDescent="0.35">
      <c r="F3070" s="37"/>
      <c r="G3070" s="37"/>
    </row>
    <row r="3071" spans="6:7" x14ac:dyDescent="0.35">
      <c r="F3071" s="37"/>
      <c r="G3071" s="37"/>
    </row>
    <row r="3072" spans="6:7" x14ac:dyDescent="0.35">
      <c r="F3072" s="37"/>
      <c r="G3072" s="37"/>
    </row>
    <row r="3073" spans="6:7" x14ac:dyDescent="0.35">
      <c r="F3073" s="37"/>
      <c r="G3073" s="37"/>
    </row>
    <row r="3074" spans="6:7" x14ac:dyDescent="0.35">
      <c r="F3074" s="37"/>
      <c r="G3074" s="37"/>
    </row>
    <row r="3075" spans="6:7" x14ac:dyDescent="0.35">
      <c r="F3075" s="37"/>
      <c r="G3075" s="37"/>
    </row>
    <row r="3076" spans="6:7" x14ac:dyDescent="0.35">
      <c r="F3076" s="37"/>
      <c r="G3076" s="37"/>
    </row>
    <row r="3077" spans="6:7" x14ac:dyDescent="0.35">
      <c r="F3077" s="37"/>
      <c r="G3077" s="37"/>
    </row>
    <row r="3078" spans="6:7" x14ac:dyDescent="0.35">
      <c r="F3078" s="37"/>
      <c r="G3078" s="37"/>
    </row>
    <row r="3079" spans="6:7" x14ac:dyDescent="0.35">
      <c r="F3079" s="37"/>
      <c r="G3079" s="37"/>
    </row>
    <row r="3080" spans="6:7" x14ac:dyDescent="0.35">
      <c r="F3080" s="37"/>
      <c r="G3080" s="37"/>
    </row>
    <row r="3081" spans="6:7" x14ac:dyDescent="0.35">
      <c r="F3081" s="37"/>
      <c r="G3081" s="37"/>
    </row>
    <row r="3082" spans="6:7" x14ac:dyDescent="0.35">
      <c r="F3082" s="37"/>
      <c r="G3082" s="37"/>
    </row>
    <row r="3083" spans="6:7" x14ac:dyDescent="0.35">
      <c r="F3083" s="37"/>
      <c r="G3083" s="37"/>
    </row>
    <row r="3084" spans="6:7" x14ac:dyDescent="0.35">
      <c r="F3084" s="37"/>
      <c r="G3084" s="37"/>
    </row>
    <row r="3085" spans="6:7" x14ac:dyDescent="0.35">
      <c r="F3085" s="37"/>
      <c r="G3085" s="37"/>
    </row>
    <row r="3086" spans="6:7" x14ac:dyDescent="0.35">
      <c r="F3086" s="37"/>
      <c r="G3086" s="37"/>
    </row>
    <row r="3087" spans="6:7" x14ac:dyDescent="0.35">
      <c r="F3087" s="37"/>
      <c r="G3087" s="37"/>
    </row>
    <row r="3088" spans="6:7" x14ac:dyDescent="0.35">
      <c r="F3088" s="37"/>
      <c r="G3088" s="37"/>
    </row>
    <row r="3089" spans="6:7" x14ac:dyDescent="0.35">
      <c r="F3089" s="37"/>
      <c r="G3089" s="37"/>
    </row>
    <row r="3090" spans="6:7" x14ac:dyDescent="0.35">
      <c r="F3090" s="37"/>
      <c r="G3090" s="37"/>
    </row>
    <row r="3091" spans="6:7" x14ac:dyDescent="0.35">
      <c r="F3091" s="37"/>
      <c r="G3091" s="37"/>
    </row>
    <row r="3092" spans="6:7" x14ac:dyDescent="0.35">
      <c r="F3092" s="37"/>
      <c r="G3092" s="37"/>
    </row>
    <row r="3093" spans="6:7" x14ac:dyDescent="0.35">
      <c r="F3093" s="37"/>
      <c r="G3093" s="37"/>
    </row>
    <row r="3094" spans="6:7" x14ac:dyDescent="0.35">
      <c r="F3094" s="37"/>
      <c r="G3094" s="37"/>
    </row>
    <row r="3095" spans="6:7" x14ac:dyDescent="0.35">
      <c r="F3095" s="37"/>
      <c r="G3095" s="37"/>
    </row>
    <row r="3096" spans="6:7" x14ac:dyDescent="0.35">
      <c r="F3096" s="37"/>
      <c r="G3096" s="37"/>
    </row>
    <row r="3097" spans="6:7" x14ac:dyDescent="0.35">
      <c r="F3097" s="37"/>
      <c r="G3097" s="37"/>
    </row>
    <row r="3098" spans="6:7" x14ac:dyDescent="0.35">
      <c r="F3098" s="37"/>
      <c r="G3098" s="37"/>
    </row>
    <row r="3099" spans="6:7" x14ac:dyDescent="0.35">
      <c r="F3099" s="37"/>
      <c r="G3099" s="37"/>
    </row>
    <row r="3100" spans="6:7" x14ac:dyDescent="0.35">
      <c r="F3100" s="37"/>
      <c r="G3100" s="37"/>
    </row>
    <row r="3101" spans="6:7" x14ac:dyDescent="0.35">
      <c r="F3101" s="37"/>
      <c r="G3101" s="37"/>
    </row>
    <row r="3102" spans="6:7" x14ac:dyDescent="0.35">
      <c r="F3102" s="37"/>
      <c r="G3102" s="37"/>
    </row>
    <row r="3103" spans="6:7" x14ac:dyDescent="0.35">
      <c r="F3103" s="37"/>
      <c r="G3103" s="37"/>
    </row>
    <row r="3104" spans="6:7" x14ac:dyDescent="0.35">
      <c r="F3104" s="37"/>
      <c r="G3104" s="37"/>
    </row>
    <row r="3105" spans="6:7" x14ac:dyDescent="0.35">
      <c r="F3105" s="37"/>
      <c r="G3105" s="37"/>
    </row>
    <row r="3106" spans="6:7" x14ac:dyDescent="0.35">
      <c r="F3106" s="37"/>
      <c r="G3106" s="37"/>
    </row>
    <row r="3107" spans="6:7" x14ac:dyDescent="0.35">
      <c r="F3107" s="37"/>
      <c r="G3107" s="37"/>
    </row>
    <row r="3108" spans="6:7" x14ac:dyDescent="0.35">
      <c r="F3108" s="37"/>
      <c r="G3108" s="37"/>
    </row>
    <row r="3109" spans="6:7" x14ac:dyDescent="0.35">
      <c r="F3109" s="37"/>
      <c r="G3109" s="37"/>
    </row>
    <row r="3110" spans="6:7" x14ac:dyDescent="0.35">
      <c r="F3110" s="37"/>
      <c r="G3110" s="37"/>
    </row>
    <row r="3111" spans="6:7" x14ac:dyDescent="0.35">
      <c r="F3111" s="37"/>
      <c r="G3111" s="37"/>
    </row>
    <row r="3112" spans="6:7" x14ac:dyDescent="0.35">
      <c r="F3112" s="37"/>
      <c r="G3112" s="37"/>
    </row>
    <row r="3113" spans="6:7" x14ac:dyDescent="0.35">
      <c r="F3113" s="37"/>
      <c r="G3113" s="37"/>
    </row>
    <row r="3114" spans="6:7" x14ac:dyDescent="0.35">
      <c r="F3114" s="37"/>
      <c r="G3114" s="37"/>
    </row>
    <row r="3115" spans="6:7" x14ac:dyDescent="0.35">
      <c r="F3115" s="37"/>
      <c r="G3115" s="37"/>
    </row>
    <row r="3116" spans="6:7" x14ac:dyDescent="0.35">
      <c r="F3116" s="37"/>
      <c r="G3116" s="37"/>
    </row>
    <row r="3117" spans="6:7" x14ac:dyDescent="0.35">
      <c r="F3117" s="37"/>
      <c r="G3117" s="37"/>
    </row>
    <row r="3118" spans="6:7" x14ac:dyDescent="0.35">
      <c r="F3118" s="37"/>
      <c r="G3118" s="37"/>
    </row>
    <row r="3119" spans="6:7" x14ac:dyDescent="0.35">
      <c r="F3119" s="37"/>
      <c r="G3119" s="37"/>
    </row>
    <row r="3120" spans="6:7" x14ac:dyDescent="0.35">
      <c r="F3120" s="37"/>
      <c r="G3120" s="37"/>
    </row>
    <row r="3121" spans="6:7" x14ac:dyDescent="0.35">
      <c r="F3121" s="37"/>
      <c r="G3121" s="37"/>
    </row>
    <row r="3122" spans="6:7" x14ac:dyDescent="0.35">
      <c r="F3122" s="37"/>
      <c r="G3122" s="37"/>
    </row>
    <row r="3123" spans="6:7" x14ac:dyDescent="0.35">
      <c r="F3123" s="37"/>
      <c r="G3123" s="37"/>
    </row>
    <row r="3124" spans="6:7" x14ac:dyDescent="0.35">
      <c r="F3124" s="37"/>
      <c r="G3124" s="37"/>
    </row>
    <row r="3125" spans="6:7" x14ac:dyDescent="0.35">
      <c r="F3125" s="37"/>
      <c r="G3125" s="37"/>
    </row>
    <row r="3126" spans="6:7" x14ac:dyDescent="0.35">
      <c r="F3126" s="37"/>
      <c r="G3126" s="37"/>
    </row>
    <row r="3127" spans="6:7" x14ac:dyDescent="0.35">
      <c r="F3127" s="37"/>
      <c r="G3127" s="37"/>
    </row>
    <row r="3128" spans="6:7" x14ac:dyDescent="0.35">
      <c r="F3128" s="37"/>
      <c r="G3128" s="37"/>
    </row>
    <row r="3129" spans="6:7" x14ac:dyDescent="0.35">
      <c r="F3129" s="37"/>
      <c r="G3129" s="37"/>
    </row>
    <row r="3130" spans="6:7" x14ac:dyDescent="0.35">
      <c r="F3130" s="37"/>
      <c r="G3130" s="37"/>
    </row>
    <row r="3131" spans="6:7" x14ac:dyDescent="0.35">
      <c r="F3131" s="37"/>
      <c r="G3131" s="37"/>
    </row>
    <row r="3132" spans="6:7" x14ac:dyDescent="0.35">
      <c r="F3132" s="37"/>
      <c r="G3132" s="37"/>
    </row>
    <row r="3133" spans="6:7" x14ac:dyDescent="0.35">
      <c r="F3133" s="37"/>
      <c r="G3133" s="37"/>
    </row>
    <row r="3134" spans="6:7" x14ac:dyDescent="0.35">
      <c r="F3134" s="37"/>
      <c r="G3134" s="37"/>
    </row>
    <row r="3135" spans="6:7" x14ac:dyDescent="0.35">
      <c r="F3135" s="37"/>
      <c r="G3135" s="37"/>
    </row>
    <row r="3136" spans="6:7" x14ac:dyDescent="0.35">
      <c r="F3136" s="37"/>
      <c r="G3136" s="37"/>
    </row>
    <row r="3137" spans="6:7" x14ac:dyDescent="0.35">
      <c r="F3137" s="37"/>
      <c r="G3137" s="37"/>
    </row>
    <row r="3138" spans="6:7" x14ac:dyDescent="0.35">
      <c r="F3138" s="37"/>
      <c r="G3138" s="37"/>
    </row>
    <row r="3139" spans="6:7" x14ac:dyDescent="0.35">
      <c r="F3139" s="37"/>
      <c r="G3139" s="37"/>
    </row>
    <row r="3140" spans="6:7" x14ac:dyDescent="0.35">
      <c r="F3140" s="37"/>
      <c r="G3140" s="37"/>
    </row>
    <row r="3141" spans="6:7" x14ac:dyDescent="0.35">
      <c r="F3141" s="37"/>
      <c r="G3141" s="37"/>
    </row>
    <row r="3142" spans="6:7" x14ac:dyDescent="0.35">
      <c r="F3142" s="37"/>
      <c r="G3142" s="37"/>
    </row>
    <row r="3143" spans="6:7" x14ac:dyDescent="0.35">
      <c r="F3143" s="37"/>
      <c r="G3143" s="37"/>
    </row>
    <row r="3144" spans="6:7" x14ac:dyDescent="0.35">
      <c r="F3144" s="37"/>
      <c r="G3144" s="37"/>
    </row>
    <row r="3145" spans="6:7" x14ac:dyDescent="0.35">
      <c r="F3145" s="37"/>
      <c r="G3145" s="37"/>
    </row>
    <row r="3146" spans="6:7" x14ac:dyDescent="0.35">
      <c r="F3146" s="37"/>
      <c r="G3146" s="37"/>
    </row>
    <row r="3147" spans="6:7" x14ac:dyDescent="0.35">
      <c r="F3147" s="37"/>
      <c r="G3147" s="37"/>
    </row>
    <row r="3148" spans="6:7" x14ac:dyDescent="0.35">
      <c r="F3148" s="37"/>
      <c r="G3148" s="37"/>
    </row>
    <row r="3149" spans="6:7" x14ac:dyDescent="0.35">
      <c r="F3149" s="37"/>
      <c r="G3149" s="37"/>
    </row>
    <row r="3150" spans="6:7" x14ac:dyDescent="0.35">
      <c r="F3150" s="37"/>
      <c r="G3150" s="37"/>
    </row>
    <row r="3151" spans="6:7" x14ac:dyDescent="0.35">
      <c r="F3151" s="37"/>
      <c r="G3151" s="37"/>
    </row>
    <row r="3152" spans="6:7" x14ac:dyDescent="0.35">
      <c r="F3152" s="37"/>
      <c r="G3152" s="37"/>
    </row>
    <row r="3153" spans="6:7" x14ac:dyDescent="0.35">
      <c r="F3153" s="37"/>
      <c r="G3153" s="37"/>
    </row>
    <row r="3154" spans="6:7" x14ac:dyDescent="0.35">
      <c r="F3154" s="37"/>
      <c r="G3154" s="37"/>
    </row>
    <row r="3155" spans="6:7" x14ac:dyDescent="0.35">
      <c r="F3155" s="37"/>
      <c r="G3155" s="37"/>
    </row>
    <row r="3156" spans="6:7" x14ac:dyDescent="0.35">
      <c r="F3156" s="37"/>
      <c r="G3156" s="37"/>
    </row>
    <row r="3157" spans="6:7" x14ac:dyDescent="0.35">
      <c r="F3157" s="37"/>
      <c r="G3157" s="37"/>
    </row>
    <row r="3158" spans="6:7" x14ac:dyDescent="0.35">
      <c r="F3158" s="37"/>
      <c r="G3158" s="37"/>
    </row>
    <row r="3159" spans="6:7" x14ac:dyDescent="0.35">
      <c r="F3159" s="37"/>
      <c r="G3159" s="37"/>
    </row>
    <row r="3160" spans="6:7" x14ac:dyDescent="0.35">
      <c r="F3160" s="37"/>
      <c r="G3160" s="37"/>
    </row>
    <row r="3161" spans="6:7" x14ac:dyDescent="0.35">
      <c r="F3161" s="37"/>
      <c r="G3161" s="37"/>
    </row>
    <row r="3162" spans="6:7" x14ac:dyDescent="0.35">
      <c r="F3162" s="37"/>
      <c r="G3162" s="37"/>
    </row>
    <row r="3163" spans="6:7" x14ac:dyDescent="0.35">
      <c r="F3163" s="37"/>
      <c r="G3163" s="37"/>
    </row>
    <row r="3164" spans="6:7" x14ac:dyDescent="0.35">
      <c r="F3164" s="37"/>
      <c r="G3164" s="37"/>
    </row>
    <row r="3165" spans="6:7" x14ac:dyDescent="0.35">
      <c r="F3165" s="37"/>
      <c r="G3165" s="37"/>
    </row>
    <row r="3166" spans="6:7" x14ac:dyDescent="0.35">
      <c r="F3166" s="37"/>
      <c r="G3166" s="37"/>
    </row>
    <row r="3167" spans="6:7" x14ac:dyDescent="0.35">
      <c r="F3167" s="37"/>
      <c r="G3167" s="37"/>
    </row>
    <row r="3168" spans="6:7" x14ac:dyDescent="0.35">
      <c r="F3168" s="37"/>
      <c r="G3168" s="37"/>
    </row>
    <row r="3169" spans="6:7" x14ac:dyDescent="0.35">
      <c r="F3169" s="37"/>
      <c r="G3169" s="37"/>
    </row>
    <row r="3170" spans="6:7" x14ac:dyDescent="0.35">
      <c r="F3170" s="37"/>
      <c r="G3170" s="37"/>
    </row>
    <row r="3171" spans="6:7" x14ac:dyDescent="0.35">
      <c r="F3171" s="37"/>
      <c r="G3171" s="37"/>
    </row>
    <row r="3172" spans="6:7" x14ac:dyDescent="0.35">
      <c r="F3172" s="37"/>
      <c r="G3172" s="37"/>
    </row>
    <row r="3173" spans="6:7" x14ac:dyDescent="0.35">
      <c r="F3173" s="37"/>
      <c r="G3173" s="37"/>
    </row>
    <row r="3174" spans="6:7" x14ac:dyDescent="0.35">
      <c r="F3174" s="37"/>
      <c r="G3174" s="37"/>
    </row>
    <row r="3175" spans="6:7" x14ac:dyDescent="0.35">
      <c r="F3175" s="37"/>
      <c r="G3175" s="37"/>
    </row>
    <row r="3176" spans="6:7" x14ac:dyDescent="0.35">
      <c r="F3176" s="37"/>
      <c r="G3176" s="37"/>
    </row>
    <row r="3177" spans="6:7" x14ac:dyDescent="0.35">
      <c r="F3177" s="37"/>
      <c r="G3177" s="37"/>
    </row>
    <row r="3178" spans="6:7" x14ac:dyDescent="0.35">
      <c r="F3178" s="37"/>
      <c r="G3178" s="37"/>
    </row>
    <row r="3179" spans="6:7" x14ac:dyDescent="0.35">
      <c r="F3179" s="37"/>
      <c r="G3179" s="37"/>
    </row>
    <row r="3180" spans="6:7" x14ac:dyDescent="0.35">
      <c r="F3180" s="37"/>
      <c r="G3180" s="37"/>
    </row>
    <row r="3181" spans="6:7" x14ac:dyDescent="0.35">
      <c r="F3181" s="37"/>
      <c r="G3181" s="37"/>
    </row>
    <row r="3182" spans="6:7" x14ac:dyDescent="0.35">
      <c r="F3182" s="37"/>
      <c r="G3182" s="37"/>
    </row>
    <row r="3183" spans="6:7" x14ac:dyDescent="0.35">
      <c r="F3183" s="37"/>
      <c r="G3183" s="37"/>
    </row>
    <row r="3184" spans="6:7" x14ac:dyDescent="0.35">
      <c r="F3184" s="37"/>
      <c r="G3184" s="37"/>
    </row>
    <row r="3185" spans="6:7" x14ac:dyDescent="0.35">
      <c r="F3185" s="37"/>
      <c r="G3185" s="37"/>
    </row>
    <row r="3186" spans="6:7" x14ac:dyDescent="0.35">
      <c r="F3186" s="37"/>
      <c r="G3186" s="37"/>
    </row>
    <row r="3187" spans="6:7" x14ac:dyDescent="0.35">
      <c r="F3187" s="37"/>
      <c r="G3187" s="37"/>
    </row>
    <row r="3188" spans="6:7" x14ac:dyDescent="0.35">
      <c r="F3188" s="37"/>
      <c r="G3188" s="37"/>
    </row>
    <row r="3189" spans="6:7" x14ac:dyDescent="0.35">
      <c r="F3189" s="37"/>
      <c r="G3189" s="37"/>
    </row>
    <row r="3190" spans="6:7" x14ac:dyDescent="0.35">
      <c r="F3190" s="37"/>
      <c r="G3190" s="37"/>
    </row>
    <row r="3191" spans="6:7" x14ac:dyDescent="0.35">
      <c r="F3191" s="37"/>
      <c r="G3191" s="37"/>
    </row>
    <row r="3192" spans="6:7" x14ac:dyDescent="0.35">
      <c r="F3192" s="37"/>
      <c r="G3192" s="37"/>
    </row>
    <row r="3193" spans="6:7" x14ac:dyDescent="0.35">
      <c r="F3193" s="37"/>
      <c r="G3193" s="37"/>
    </row>
    <row r="3194" spans="6:7" x14ac:dyDescent="0.35">
      <c r="F3194" s="37"/>
      <c r="G3194" s="37"/>
    </row>
    <row r="3195" spans="6:7" x14ac:dyDescent="0.35">
      <c r="F3195" s="37"/>
      <c r="G3195" s="37"/>
    </row>
    <row r="3196" spans="6:7" x14ac:dyDescent="0.35">
      <c r="F3196" s="37"/>
      <c r="G3196" s="37"/>
    </row>
    <row r="3197" spans="6:7" x14ac:dyDescent="0.35">
      <c r="F3197" s="37"/>
      <c r="G3197" s="37"/>
    </row>
    <row r="3198" spans="6:7" x14ac:dyDescent="0.35">
      <c r="F3198" s="37"/>
      <c r="G3198" s="37"/>
    </row>
    <row r="3199" spans="6:7" x14ac:dyDescent="0.35">
      <c r="F3199" s="37"/>
      <c r="G3199" s="37"/>
    </row>
    <row r="3200" spans="6:7" x14ac:dyDescent="0.35">
      <c r="F3200" s="37"/>
      <c r="G3200" s="37"/>
    </row>
    <row r="3201" spans="6:7" x14ac:dyDescent="0.35">
      <c r="F3201" s="37"/>
      <c r="G3201" s="37"/>
    </row>
    <row r="3202" spans="6:7" x14ac:dyDescent="0.35">
      <c r="F3202" s="37"/>
      <c r="G3202" s="37"/>
    </row>
    <row r="3203" spans="6:7" x14ac:dyDescent="0.35">
      <c r="F3203" s="37"/>
      <c r="G3203" s="37"/>
    </row>
    <row r="3204" spans="6:7" x14ac:dyDescent="0.35">
      <c r="F3204" s="37"/>
      <c r="G3204" s="37"/>
    </row>
    <row r="3205" spans="6:7" x14ac:dyDescent="0.35">
      <c r="F3205" s="37"/>
      <c r="G3205" s="37"/>
    </row>
    <row r="3206" spans="6:7" x14ac:dyDescent="0.35">
      <c r="F3206" s="37"/>
      <c r="G3206" s="37"/>
    </row>
    <row r="3207" spans="6:7" x14ac:dyDescent="0.35">
      <c r="F3207" s="37"/>
      <c r="G3207" s="37"/>
    </row>
    <row r="3208" spans="6:7" x14ac:dyDescent="0.35">
      <c r="F3208" s="37"/>
      <c r="G3208" s="37"/>
    </row>
    <row r="3209" spans="6:7" x14ac:dyDescent="0.35">
      <c r="F3209" s="37"/>
      <c r="G3209" s="37"/>
    </row>
    <row r="3210" spans="6:7" x14ac:dyDescent="0.35">
      <c r="F3210" s="37"/>
      <c r="G3210" s="37"/>
    </row>
    <row r="3211" spans="6:7" x14ac:dyDescent="0.35">
      <c r="F3211" s="37"/>
      <c r="G3211" s="37"/>
    </row>
    <row r="3212" spans="6:7" x14ac:dyDescent="0.35">
      <c r="F3212" s="37"/>
      <c r="G3212" s="37"/>
    </row>
    <row r="3213" spans="6:7" x14ac:dyDescent="0.35">
      <c r="F3213" s="37"/>
      <c r="G3213" s="37"/>
    </row>
    <row r="3214" spans="6:7" x14ac:dyDescent="0.35">
      <c r="F3214" s="37"/>
      <c r="G3214" s="37"/>
    </row>
    <row r="3215" spans="6:7" x14ac:dyDescent="0.35">
      <c r="F3215" s="37"/>
      <c r="G3215" s="37"/>
    </row>
    <row r="3216" spans="6:7" x14ac:dyDescent="0.35">
      <c r="F3216" s="37"/>
      <c r="G3216" s="37"/>
    </row>
    <row r="3217" spans="6:7" x14ac:dyDescent="0.35">
      <c r="F3217" s="37"/>
      <c r="G3217" s="37"/>
    </row>
    <row r="3218" spans="6:7" x14ac:dyDescent="0.35">
      <c r="F3218" s="37"/>
      <c r="G3218" s="37"/>
    </row>
    <row r="3219" spans="6:7" x14ac:dyDescent="0.35">
      <c r="F3219" s="37"/>
      <c r="G3219" s="37"/>
    </row>
    <row r="3220" spans="6:7" x14ac:dyDescent="0.35">
      <c r="F3220" s="37"/>
      <c r="G3220" s="37"/>
    </row>
    <row r="3221" spans="6:7" x14ac:dyDescent="0.35">
      <c r="F3221" s="37"/>
      <c r="G3221" s="37"/>
    </row>
    <row r="3222" spans="6:7" x14ac:dyDescent="0.35">
      <c r="F3222" s="37"/>
      <c r="G3222" s="37"/>
    </row>
    <row r="3223" spans="6:7" x14ac:dyDescent="0.35">
      <c r="F3223" s="37"/>
      <c r="G3223" s="37"/>
    </row>
    <row r="3224" spans="6:7" x14ac:dyDescent="0.35">
      <c r="F3224" s="37"/>
      <c r="G3224" s="37"/>
    </row>
    <row r="3225" spans="6:7" x14ac:dyDescent="0.35">
      <c r="F3225" s="37"/>
      <c r="G3225" s="37"/>
    </row>
    <row r="3226" spans="6:7" x14ac:dyDescent="0.35">
      <c r="F3226" s="37"/>
      <c r="G3226" s="37"/>
    </row>
    <row r="3227" spans="6:7" x14ac:dyDescent="0.35">
      <c r="F3227" s="37"/>
      <c r="G3227" s="37"/>
    </row>
    <row r="3228" spans="6:7" x14ac:dyDescent="0.35">
      <c r="F3228" s="37"/>
      <c r="G3228" s="37"/>
    </row>
    <row r="3229" spans="6:7" x14ac:dyDescent="0.35">
      <c r="F3229" s="37"/>
      <c r="G3229" s="37"/>
    </row>
    <row r="3230" spans="6:7" x14ac:dyDescent="0.35">
      <c r="F3230" s="37"/>
      <c r="G3230" s="37"/>
    </row>
    <row r="3231" spans="6:7" x14ac:dyDescent="0.35">
      <c r="F3231" s="37"/>
      <c r="G3231" s="37"/>
    </row>
    <row r="3232" spans="6:7" x14ac:dyDescent="0.35">
      <c r="F3232" s="37"/>
      <c r="G3232" s="37"/>
    </row>
    <row r="3233" spans="6:7" x14ac:dyDescent="0.35">
      <c r="F3233" s="37"/>
      <c r="G3233" s="37"/>
    </row>
    <row r="3234" spans="6:7" x14ac:dyDescent="0.35">
      <c r="F3234" s="37"/>
      <c r="G3234" s="37"/>
    </row>
    <row r="3235" spans="6:7" x14ac:dyDescent="0.35">
      <c r="F3235" s="37"/>
      <c r="G3235" s="37"/>
    </row>
    <row r="3236" spans="6:7" x14ac:dyDescent="0.35">
      <c r="F3236" s="37"/>
      <c r="G3236" s="37"/>
    </row>
    <row r="3237" spans="6:7" x14ac:dyDescent="0.35">
      <c r="F3237" s="37"/>
      <c r="G3237" s="37"/>
    </row>
    <row r="3238" spans="6:7" x14ac:dyDescent="0.35">
      <c r="F3238" s="37"/>
      <c r="G3238" s="37"/>
    </row>
    <row r="3239" spans="6:7" x14ac:dyDescent="0.35">
      <c r="F3239" s="37"/>
      <c r="G3239" s="37"/>
    </row>
    <row r="3240" spans="6:7" x14ac:dyDescent="0.35">
      <c r="F3240" s="37"/>
      <c r="G3240" s="37"/>
    </row>
    <row r="3241" spans="6:7" x14ac:dyDescent="0.35">
      <c r="F3241" s="37"/>
      <c r="G3241" s="37"/>
    </row>
    <row r="3242" spans="6:7" x14ac:dyDescent="0.35">
      <c r="F3242" s="37"/>
      <c r="G3242" s="37"/>
    </row>
    <row r="3243" spans="6:7" x14ac:dyDescent="0.35">
      <c r="F3243" s="37"/>
      <c r="G3243" s="37"/>
    </row>
    <row r="3244" spans="6:7" x14ac:dyDescent="0.35">
      <c r="F3244" s="37"/>
      <c r="G3244" s="37"/>
    </row>
    <row r="3245" spans="6:7" x14ac:dyDescent="0.35">
      <c r="F3245" s="37"/>
      <c r="G3245" s="37"/>
    </row>
    <row r="3246" spans="6:7" x14ac:dyDescent="0.35">
      <c r="F3246" s="37"/>
      <c r="G3246" s="37"/>
    </row>
    <row r="3247" spans="6:7" x14ac:dyDescent="0.35">
      <c r="F3247" s="37"/>
      <c r="G3247" s="37"/>
    </row>
    <row r="3248" spans="6:7" x14ac:dyDescent="0.35">
      <c r="F3248" s="37"/>
      <c r="G3248" s="37"/>
    </row>
    <row r="3249" spans="6:7" x14ac:dyDescent="0.35">
      <c r="F3249" s="37"/>
      <c r="G3249" s="37"/>
    </row>
    <row r="3250" spans="6:7" x14ac:dyDescent="0.35">
      <c r="F3250" s="37"/>
      <c r="G3250" s="37"/>
    </row>
    <row r="3251" spans="6:7" x14ac:dyDescent="0.35">
      <c r="F3251" s="37"/>
      <c r="G3251" s="37"/>
    </row>
    <row r="3252" spans="6:7" x14ac:dyDescent="0.35">
      <c r="F3252" s="37"/>
      <c r="G3252" s="37"/>
    </row>
    <row r="3253" spans="6:7" x14ac:dyDescent="0.35">
      <c r="F3253" s="37"/>
      <c r="G3253" s="37"/>
    </row>
    <row r="3254" spans="6:7" x14ac:dyDescent="0.35">
      <c r="F3254" s="37"/>
      <c r="G3254" s="37"/>
    </row>
    <row r="3255" spans="6:7" x14ac:dyDescent="0.35">
      <c r="F3255" s="37"/>
      <c r="G3255" s="37"/>
    </row>
    <row r="3256" spans="6:7" x14ac:dyDescent="0.35">
      <c r="F3256" s="37"/>
      <c r="G3256" s="37"/>
    </row>
    <row r="3257" spans="6:7" x14ac:dyDescent="0.35">
      <c r="F3257" s="37"/>
      <c r="G3257" s="37"/>
    </row>
    <row r="3258" spans="6:7" x14ac:dyDescent="0.35">
      <c r="F3258" s="37"/>
      <c r="G3258" s="37"/>
    </row>
    <row r="3259" spans="6:7" x14ac:dyDescent="0.35">
      <c r="F3259" s="37"/>
      <c r="G3259" s="37"/>
    </row>
    <row r="3260" spans="6:7" x14ac:dyDescent="0.35">
      <c r="F3260" s="37"/>
      <c r="G3260" s="37"/>
    </row>
    <row r="3261" spans="6:7" x14ac:dyDescent="0.35">
      <c r="F3261" s="37"/>
      <c r="G3261" s="37"/>
    </row>
    <row r="3262" spans="6:7" x14ac:dyDescent="0.35">
      <c r="F3262" s="37"/>
      <c r="G3262" s="37"/>
    </row>
    <row r="3263" spans="6:7" x14ac:dyDescent="0.35">
      <c r="F3263" s="37"/>
      <c r="G3263" s="37"/>
    </row>
    <row r="3264" spans="6:7" x14ac:dyDescent="0.35">
      <c r="F3264" s="37"/>
      <c r="G3264" s="37"/>
    </row>
    <row r="3265" spans="6:7" x14ac:dyDescent="0.35">
      <c r="F3265" s="37"/>
      <c r="G3265" s="37"/>
    </row>
    <row r="3266" spans="6:7" x14ac:dyDescent="0.35">
      <c r="F3266" s="37"/>
      <c r="G3266" s="37"/>
    </row>
    <row r="3267" spans="6:7" x14ac:dyDescent="0.35">
      <c r="F3267" s="37"/>
      <c r="G3267" s="37"/>
    </row>
    <row r="3268" spans="6:7" x14ac:dyDescent="0.35">
      <c r="F3268" s="37"/>
      <c r="G3268" s="37"/>
    </row>
    <row r="3269" spans="6:7" x14ac:dyDescent="0.35">
      <c r="F3269" s="37"/>
      <c r="G3269" s="37"/>
    </row>
    <row r="3270" spans="6:7" x14ac:dyDescent="0.35">
      <c r="F3270" s="37"/>
      <c r="G3270" s="37"/>
    </row>
    <row r="3271" spans="6:7" x14ac:dyDescent="0.35">
      <c r="F3271" s="37"/>
      <c r="G3271" s="37"/>
    </row>
    <row r="3272" spans="6:7" x14ac:dyDescent="0.35">
      <c r="F3272" s="37"/>
      <c r="G3272" s="37"/>
    </row>
    <row r="3273" spans="6:7" x14ac:dyDescent="0.35">
      <c r="F3273" s="37"/>
      <c r="G3273" s="37"/>
    </row>
    <row r="3274" spans="6:7" x14ac:dyDescent="0.35">
      <c r="F3274" s="37"/>
      <c r="G3274" s="37"/>
    </row>
    <row r="3275" spans="6:7" x14ac:dyDescent="0.35">
      <c r="F3275" s="37"/>
      <c r="G3275" s="37"/>
    </row>
    <row r="3276" spans="6:7" x14ac:dyDescent="0.35">
      <c r="F3276" s="37"/>
      <c r="G3276" s="37"/>
    </row>
    <row r="3277" spans="6:7" x14ac:dyDescent="0.35">
      <c r="F3277" s="37"/>
      <c r="G3277" s="37"/>
    </row>
    <row r="3278" spans="6:7" x14ac:dyDescent="0.35">
      <c r="F3278" s="37"/>
      <c r="G3278" s="37"/>
    </row>
    <row r="3279" spans="6:7" x14ac:dyDescent="0.35">
      <c r="F3279" s="37"/>
      <c r="G3279" s="37"/>
    </row>
    <row r="3280" spans="6:7" x14ac:dyDescent="0.35">
      <c r="F3280" s="37"/>
      <c r="G3280" s="37"/>
    </row>
    <row r="3281" spans="6:7" x14ac:dyDescent="0.35">
      <c r="F3281" s="37"/>
      <c r="G3281" s="37"/>
    </row>
    <row r="3282" spans="6:7" x14ac:dyDescent="0.35">
      <c r="F3282" s="37"/>
      <c r="G3282" s="37"/>
    </row>
    <row r="3283" spans="6:7" x14ac:dyDescent="0.35">
      <c r="F3283" s="37"/>
      <c r="G3283" s="37"/>
    </row>
    <row r="3284" spans="6:7" x14ac:dyDescent="0.35">
      <c r="F3284" s="37"/>
      <c r="G3284" s="37"/>
    </row>
    <row r="3285" spans="6:7" x14ac:dyDescent="0.35">
      <c r="F3285" s="37"/>
      <c r="G3285" s="37"/>
    </row>
    <row r="3286" spans="6:7" x14ac:dyDescent="0.35">
      <c r="F3286" s="37"/>
      <c r="G3286" s="37"/>
    </row>
    <row r="3287" spans="6:7" x14ac:dyDescent="0.35">
      <c r="F3287" s="37"/>
      <c r="G3287" s="37"/>
    </row>
    <row r="3288" spans="6:7" x14ac:dyDescent="0.35">
      <c r="F3288" s="37"/>
      <c r="G3288" s="37"/>
    </row>
    <row r="3289" spans="6:7" x14ac:dyDescent="0.35">
      <c r="F3289" s="37"/>
      <c r="G3289" s="37"/>
    </row>
    <row r="3290" spans="6:7" x14ac:dyDescent="0.35">
      <c r="F3290" s="37"/>
      <c r="G3290" s="37"/>
    </row>
    <row r="3291" spans="6:7" x14ac:dyDescent="0.35">
      <c r="F3291" s="37"/>
      <c r="G3291" s="37"/>
    </row>
    <row r="3292" spans="6:7" x14ac:dyDescent="0.35">
      <c r="F3292" s="37"/>
      <c r="G3292" s="37"/>
    </row>
    <row r="3293" spans="6:7" x14ac:dyDescent="0.35">
      <c r="F3293" s="37"/>
      <c r="G3293" s="37"/>
    </row>
    <row r="3294" spans="6:7" x14ac:dyDescent="0.35">
      <c r="F3294" s="37"/>
      <c r="G3294" s="37"/>
    </row>
    <row r="3295" spans="6:7" x14ac:dyDescent="0.35">
      <c r="F3295" s="37"/>
      <c r="G3295" s="37"/>
    </row>
    <row r="3296" spans="6:7" x14ac:dyDescent="0.35">
      <c r="F3296" s="37"/>
      <c r="G3296" s="37"/>
    </row>
    <row r="3297" spans="6:7" x14ac:dyDescent="0.35">
      <c r="F3297" s="37"/>
      <c r="G3297" s="37"/>
    </row>
    <row r="3298" spans="6:7" x14ac:dyDescent="0.35">
      <c r="F3298" s="37"/>
      <c r="G3298" s="37"/>
    </row>
    <row r="3299" spans="6:7" x14ac:dyDescent="0.35">
      <c r="F3299" s="37"/>
      <c r="G3299" s="37"/>
    </row>
    <row r="3300" spans="6:7" x14ac:dyDescent="0.35">
      <c r="F3300" s="37"/>
      <c r="G3300" s="37"/>
    </row>
    <row r="3301" spans="6:7" x14ac:dyDescent="0.35">
      <c r="F3301" s="37"/>
      <c r="G3301" s="37"/>
    </row>
    <row r="3302" spans="6:7" x14ac:dyDescent="0.35">
      <c r="F3302" s="37"/>
      <c r="G3302" s="37"/>
    </row>
    <row r="3303" spans="6:7" x14ac:dyDescent="0.35">
      <c r="F3303" s="37"/>
      <c r="G3303" s="37"/>
    </row>
    <row r="3304" spans="6:7" x14ac:dyDescent="0.35">
      <c r="F3304" s="37"/>
      <c r="G3304" s="37"/>
    </row>
    <row r="3305" spans="6:7" x14ac:dyDescent="0.35">
      <c r="F3305" s="37"/>
      <c r="G3305" s="37"/>
    </row>
    <row r="3306" spans="6:7" x14ac:dyDescent="0.35">
      <c r="F3306" s="37"/>
      <c r="G3306" s="37"/>
    </row>
    <row r="3307" spans="6:7" x14ac:dyDescent="0.35">
      <c r="F3307" s="37"/>
      <c r="G3307" s="37"/>
    </row>
    <row r="3308" spans="6:7" x14ac:dyDescent="0.35">
      <c r="F3308" s="37"/>
      <c r="G3308" s="37"/>
    </row>
    <row r="3309" spans="6:7" x14ac:dyDescent="0.35">
      <c r="F3309" s="37"/>
      <c r="G3309" s="37"/>
    </row>
    <row r="3310" spans="6:7" x14ac:dyDescent="0.35">
      <c r="F3310" s="37"/>
      <c r="G3310" s="37"/>
    </row>
    <row r="3311" spans="6:7" x14ac:dyDescent="0.35">
      <c r="F3311" s="37"/>
      <c r="G3311" s="37"/>
    </row>
    <row r="3312" spans="6:7" x14ac:dyDescent="0.35">
      <c r="F3312" s="37"/>
      <c r="G3312" s="37"/>
    </row>
    <row r="3313" spans="6:7" x14ac:dyDescent="0.35">
      <c r="F3313" s="37"/>
      <c r="G3313" s="37"/>
    </row>
    <row r="3314" spans="6:7" x14ac:dyDescent="0.35">
      <c r="F3314" s="37"/>
      <c r="G3314" s="37"/>
    </row>
    <row r="3315" spans="6:7" x14ac:dyDescent="0.35">
      <c r="F3315" s="37"/>
      <c r="G3315" s="37"/>
    </row>
    <row r="3316" spans="6:7" x14ac:dyDescent="0.35">
      <c r="F3316" s="37"/>
      <c r="G3316" s="37"/>
    </row>
    <row r="3317" spans="6:7" x14ac:dyDescent="0.35">
      <c r="F3317" s="37"/>
      <c r="G3317" s="37"/>
    </row>
    <row r="3318" spans="6:7" x14ac:dyDescent="0.35">
      <c r="F3318" s="37"/>
      <c r="G3318" s="37"/>
    </row>
    <row r="3319" spans="6:7" x14ac:dyDescent="0.35">
      <c r="F3319" s="37"/>
      <c r="G3319" s="37"/>
    </row>
    <row r="3320" spans="6:7" x14ac:dyDescent="0.35">
      <c r="F3320" s="37"/>
      <c r="G3320" s="37"/>
    </row>
    <row r="3321" spans="6:7" x14ac:dyDescent="0.35">
      <c r="F3321" s="37"/>
      <c r="G3321" s="37"/>
    </row>
    <row r="3322" spans="6:7" x14ac:dyDescent="0.35">
      <c r="F3322" s="37"/>
      <c r="G3322" s="37"/>
    </row>
    <row r="3323" spans="6:7" x14ac:dyDescent="0.35">
      <c r="F3323" s="37"/>
      <c r="G3323" s="37"/>
    </row>
    <row r="3324" spans="6:7" x14ac:dyDescent="0.35">
      <c r="F3324" s="37"/>
      <c r="G3324" s="37"/>
    </row>
    <row r="3325" spans="6:7" x14ac:dyDescent="0.35">
      <c r="F3325" s="37"/>
      <c r="G3325" s="37"/>
    </row>
    <row r="3326" spans="6:7" x14ac:dyDescent="0.35">
      <c r="F3326" s="37"/>
      <c r="G3326" s="37"/>
    </row>
    <row r="3327" spans="6:7" x14ac:dyDescent="0.35">
      <c r="F3327" s="37"/>
      <c r="G3327" s="37"/>
    </row>
    <row r="3328" spans="6:7" x14ac:dyDescent="0.35">
      <c r="F3328" s="37"/>
      <c r="G3328" s="37"/>
    </row>
    <row r="3329" spans="6:7" x14ac:dyDescent="0.35">
      <c r="F3329" s="37"/>
      <c r="G3329" s="37"/>
    </row>
    <row r="3330" spans="6:7" x14ac:dyDescent="0.35">
      <c r="F3330" s="37"/>
      <c r="G3330" s="37"/>
    </row>
    <row r="3331" spans="6:7" x14ac:dyDescent="0.35">
      <c r="F3331" s="37"/>
      <c r="G3331" s="37"/>
    </row>
    <row r="3332" spans="6:7" x14ac:dyDescent="0.35">
      <c r="F3332" s="37"/>
      <c r="G3332" s="37"/>
    </row>
    <row r="3333" spans="6:7" x14ac:dyDescent="0.35">
      <c r="F3333" s="37"/>
      <c r="G3333" s="37"/>
    </row>
    <row r="3334" spans="6:7" x14ac:dyDescent="0.35">
      <c r="F3334" s="37"/>
      <c r="G3334" s="37"/>
    </row>
    <row r="3335" spans="6:7" x14ac:dyDescent="0.35">
      <c r="F3335" s="37"/>
      <c r="G3335" s="37"/>
    </row>
    <row r="3336" spans="6:7" x14ac:dyDescent="0.35">
      <c r="F3336" s="37"/>
      <c r="G3336" s="37"/>
    </row>
    <row r="3337" spans="6:7" x14ac:dyDescent="0.35">
      <c r="F3337" s="37"/>
      <c r="G3337" s="37"/>
    </row>
    <row r="3338" spans="6:7" x14ac:dyDescent="0.35">
      <c r="F3338" s="37"/>
      <c r="G3338" s="37"/>
    </row>
    <row r="3339" spans="6:7" x14ac:dyDescent="0.35">
      <c r="F3339" s="37"/>
      <c r="G3339" s="37"/>
    </row>
    <row r="3340" spans="6:7" x14ac:dyDescent="0.35">
      <c r="F3340" s="37"/>
      <c r="G3340" s="37"/>
    </row>
    <row r="3341" spans="6:7" x14ac:dyDescent="0.35">
      <c r="F3341" s="37"/>
      <c r="G3341" s="37"/>
    </row>
    <row r="3342" spans="6:7" x14ac:dyDescent="0.35">
      <c r="F3342" s="37"/>
      <c r="G3342" s="37"/>
    </row>
    <row r="3343" spans="6:7" x14ac:dyDescent="0.35">
      <c r="F3343" s="37"/>
      <c r="G3343" s="37"/>
    </row>
    <row r="3344" spans="6:7" x14ac:dyDescent="0.35">
      <c r="F3344" s="37"/>
      <c r="G3344" s="37"/>
    </row>
    <row r="3345" spans="6:7" x14ac:dyDescent="0.35">
      <c r="F3345" s="37"/>
      <c r="G3345" s="37"/>
    </row>
    <row r="3346" spans="6:7" x14ac:dyDescent="0.35">
      <c r="F3346" s="37"/>
      <c r="G3346" s="37"/>
    </row>
    <row r="3347" spans="6:7" x14ac:dyDescent="0.35">
      <c r="F3347" s="37"/>
      <c r="G3347" s="37"/>
    </row>
    <row r="3348" spans="6:7" x14ac:dyDescent="0.35">
      <c r="F3348" s="37"/>
      <c r="G3348" s="37"/>
    </row>
    <row r="3349" spans="6:7" x14ac:dyDescent="0.35">
      <c r="F3349" s="37"/>
      <c r="G3349" s="37"/>
    </row>
    <row r="3350" spans="6:7" x14ac:dyDescent="0.35">
      <c r="F3350" s="37"/>
      <c r="G3350" s="37"/>
    </row>
    <row r="3351" spans="6:7" x14ac:dyDescent="0.35">
      <c r="F3351" s="37"/>
      <c r="G3351" s="37"/>
    </row>
    <row r="3352" spans="6:7" x14ac:dyDescent="0.35">
      <c r="F3352" s="37"/>
      <c r="G3352" s="37"/>
    </row>
    <row r="3353" spans="6:7" x14ac:dyDescent="0.35">
      <c r="F3353" s="37"/>
      <c r="G3353" s="37"/>
    </row>
    <row r="3354" spans="6:7" x14ac:dyDescent="0.35">
      <c r="F3354" s="37"/>
      <c r="G3354" s="37"/>
    </row>
    <row r="3355" spans="6:7" x14ac:dyDescent="0.35">
      <c r="F3355" s="37"/>
      <c r="G3355" s="37"/>
    </row>
    <row r="3356" spans="6:7" x14ac:dyDescent="0.35">
      <c r="F3356" s="37"/>
      <c r="G3356" s="37"/>
    </row>
    <row r="3357" spans="6:7" x14ac:dyDescent="0.35">
      <c r="F3357" s="37"/>
      <c r="G3357" s="37"/>
    </row>
    <row r="3358" spans="6:7" x14ac:dyDescent="0.35">
      <c r="F3358" s="37"/>
      <c r="G3358" s="37"/>
    </row>
    <row r="3359" spans="6:7" x14ac:dyDescent="0.35">
      <c r="F3359" s="37"/>
      <c r="G3359" s="37"/>
    </row>
    <row r="3360" spans="6:7" x14ac:dyDescent="0.35">
      <c r="F3360" s="37"/>
      <c r="G3360" s="37"/>
    </row>
    <row r="3361" spans="6:7" x14ac:dyDescent="0.35">
      <c r="F3361" s="37"/>
      <c r="G3361" s="37"/>
    </row>
    <row r="3362" spans="6:7" x14ac:dyDescent="0.35">
      <c r="F3362" s="37"/>
      <c r="G3362" s="37"/>
    </row>
    <row r="3363" spans="6:7" x14ac:dyDescent="0.35">
      <c r="F3363" s="37"/>
      <c r="G3363" s="37"/>
    </row>
    <row r="3364" spans="6:7" x14ac:dyDescent="0.35">
      <c r="F3364" s="37"/>
      <c r="G3364" s="37"/>
    </row>
    <row r="3365" spans="6:7" x14ac:dyDescent="0.35">
      <c r="F3365" s="37"/>
      <c r="G3365" s="37"/>
    </row>
    <row r="3366" spans="6:7" x14ac:dyDescent="0.35">
      <c r="F3366" s="37"/>
      <c r="G3366" s="37"/>
    </row>
    <row r="3367" spans="6:7" x14ac:dyDescent="0.35">
      <c r="F3367" s="37"/>
      <c r="G3367" s="37"/>
    </row>
    <row r="3368" spans="6:7" x14ac:dyDescent="0.35">
      <c r="F3368" s="37"/>
      <c r="G3368" s="37"/>
    </row>
    <row r="3369" spans="6:7" x14ac:dyDescent="0.35">
      <c r="F3369" s="37"/>
      <c r="G3369" s="37"/>
    </row>
    <row r="3370" spans="6:7" x14ac:dyDescent="0.35">
      <c r="F3370" s="37"/>
      <c r="G3370" s="37"/>
    </row>
    <row r="3371" spans="6:7" x14ac:dyDescent="0.35">
      <c r="F3371" s="37"/>
      <c r="G3371" s="37"/>
    </row>
    <row r="3372" spans="6:7" x14ac:dyDescent="0.35">
      <c r="F3372" s="37"/>
      <c r="G3372" s="37"/>
    </row>
    <row r="3373" spans="6:7" x14ac:dyDescent="0.35">
      <c r="F3373" s="37"/>
      <c r="G3373" s="37"/>
    </row>
    <row r="3374" spans="6:7" x14ac:dyDescent="0.35">
      <c r="F3374" s="37"/>
      <c r="G3374" s="37"/>
    </row>
    <row r="3375" spans="6:7" x14ac:dyDescent="0.35">
      <c r="F3375" s="37"/>
      <c r="G3375" s="37"/>
    </row>
    <row r="3376" spans="6:7" x14ac:dyDescent="0.35">
      <c r="F3376" s="37"/>
      <c r="G3376" s="37"/>
    </row>
    <row r="3377" spans="6:7" x14ac:dyDescent="0.35">
      <c r="F3377" s="37"/>
      <c r="G3377" s="37"/>
    </row>
    <row r="3378" spans="6:7" x14ac:dyDescent="0.35">
      <c r="F3378" s="37"/>
      <c r="G3378" s="37"/>
    </row>
    <row r="3379" spans="6:7" x14ac:dyDescent="0.35">
      <c r="F3379" s="37"/>
      <c r="G3379" s="37"/>
    </row>
    <row r="3380" spans="6:7" x14ac:dyDescent="0.35">
      <c r="F3380" s="37"/>
      <c r="G3380" s="37"/>
    </row>
    <row r="3381" spans="6:7" x14ac:dyDescent="0.35">
      <c r="F3381" s="37"/>
      <c r="G3381" s="37"/>
    </row>
    <row r="3382" spans="6:7" x14ac:dyDescent="0.35">
      <c r="F3382" s="37"/>
      <c r="G3382" s="37"/>
    </row>
    <row r="3383" spans="6:7" x14ac:dyDescent="0.35">
      <c r="F3383" s="37"/>
      <c r="G3383" s="37"/>
    </row>
    <row r="3384" spans="6:7" x14ac:dyDescent="0.35">
      <c r="F3384" s="37"/>
      <c r="G3384" s="37"/>
    </row>
    <row r="3385" spans="6:7" x14ac:dyDescent="0.35">
      <c r="F3385" s="37"/>
      <c r="G3385" s="37"/>
    </row>
    <row r="3386" spans="6:7" x14ac:dyDescent="0.35">
      <c r="F3386" s="37"/>
      <c r="G3386" s="37"/>
    </row>
    <row r="3387" spans="6:7" x14ac:dyDescent="0.35">
      <c r="F3387" s="37"/>
      <c r="G3387" s="37"/>
    </row>
    <row r="3388" spans="6:7" x14ac:dyDescent="0.35">
      <c r="F3388" s="37"/>
      <c r="G3388" s="37"/>
    </row>
    <row r="3389" spans="6:7" x14ac:dyDescent="0.35">
      <c r="F3389" s="37"/>
      <c r="G3389" s="37"/>
    </row>
    <row r="3390" spans="6:7" x14ac:dyDescent="0.35">
      <c r="F3390" s="37"/>
      <c r="G3390" s="37"/>
    </row>
    <row r="3391" spans="6:7" x14ac:dyDescent="0.35">
      <c r="F3391" s="37"/>
      <c r="G3391" s="37"/>
    </row>
    <row r="3392" spans="6:7" x14ac:dyDescent="0.35">
      <c r="F3392" s="37"/>
      <c r="G3392" s="37"/>
    </row>
    <row r="3393" spans="6:7" x14ac:dyDescent="0.35">
      <c r="F3393" s="37"/>
      <c r="G3393" s="37"/>
    </row>
    <row r="3394" spans="6:7" x14ac:dyDescent="0.35">
      <c r="F3394" s="37"/>
      <c r="G3394" s="37"/>
    </row>
    <row r="3395" spans="6:7" x14ac:dyDescent="0.35">
      <c r="F3395" s="37"/>
      <c r="G3395" s="37"/>
    </row>
    <row r="3396" spans="6:7" x14ac:dyDescent="0.35">
      <c r="F3396" s="37"/>
      <c r="G3396" s="37"/>
    </row>
    <row r="3397" spans="6:7" x14ac:dyDescent="0.35">
      <c r="F3397" s="37"/>
      <c r="G3397" s="37"/>
    </row>
    <row r="3398" spans="6:7" x14ac:dyDescent="0.35">
      <c r="F3398" s="37"/>
      <c r="G3398" s="37"/>
    </row>
    <row r="3399" spans="6:7" x14ac:dyDescent="0.35">
      <c r="F3399" s="37"/>
      <c r="G3399" s="37"/>
    </row>
    <row r="3400" spans="6:7" x14ac:dyDescent="0.35">
      <c r="F3400" s="37"/>
      <c r="G3400" s="37"/>
    </row>
    <row r="3401" spans="6:7" x14ac:dyDescent="0.35">
      <c r="F3401" s="37"/>
      <c r="G3401" s="37"/>
    </row>
    <row r="3402" spans="6:7" x14ac:dyDescent="0.35">
      <c r="F3402" s="37"/>
      <c r="G3402" s="37"/>
    </row>
    <row r="3403" spans="6:7" x14ac:dyDescent="0.35">
      <c r="F3403" s="37"/>
      <c r="G3403" s="37"/>
    </row>
    <row r="3404" spans="6:7" x14ac:dyDescent="0.35">
      <c r="F3404" s="37"/>
      <c r="G3404" s="37"/>
    </row>
    <row r="3405" spans="6:7" x14ac:dyDescent="0.35">
      <c r="F3405" s="37"/>
      <c r="G3405" s="37"/>
    </row>
    <row r="3406" spans="6:7" x14ac:dyDescent="0.35">
      <c r="F3406" s="37"/>
      <c r="G3406" s="37"/>
    </row>
    <row r="3407" spans="6:7" x14ac:dyDescent="0.35">
      <c r="F3407" s="37"/>
      <c r="G3407" s="37"/>
    </row>
    <row r="3408" spans="6:7" x14ac:dyDescent="0.35">
      <c r="F3408" s="37"/>
      <c r="G3408" s="37"/>
    </row>
    <row r="3409" spans="6:7" x14ac:dyDescent="0.35">
      <c r="F3409" s="37"/>
      <c r="G3409" s="37"/>
    </row>
    <row r="3410" spans="6:7" x14ac:dyDescent="0.35">
      <c r="F3410" s="37"/>
      <c r="G3410" s="37"/>
    </row>
    <row r="3411" spans="6:7" x14ac:dyDescent="0.35">
      <c r="F3411" s="37"/>
      <c r="G3411" s="37"/>
    </row>
    <row r="3412" spans="6:7" x14ac:dyDescent="0.35">
      <c r="F3412" s="37"/>
      <c r="G3412" s="37"/>
    </row>
    <row r="3413" spans="6:7" x14ac:dyDescent="0.35">
      <c r="F3413" s="37"/>
      <c r="G3413" s="37"/>
    </row>
    <row r="3414" spans="6:7" x14ac:dyDescent="0.35">
      <c r="F3414" s="37"/>
      <c r="G3414" s="37"/>
    </row>
    <row r="3415" spans="6:7" x14ac:dyDescent="0.35">
      <c r="F3415" s="37"/>
      <c r="G3415" s="37"/>
    </row>
    <row r="3416" spans="6:7" x14ac:dyDescent="0.35">
      <c r="F3416" s="37"/>
      <c r="G3416" s="37"/>
    </row>
    <row r="3417" spans="6:7" x14ac:dyDescent="0.35">
      <c r="F3417" s="37"/>
      <c r="G3417" s="37"/>
    </row>
    <row r="3418" spans="6:7" x14ac:dyDescent="0.35">
      <c r="F3418" s="37"/>
      <c r="G3418" s="37"/>
    </row>
    <row r="3419" spans="6:7" x14ac:dyDescent="0.35">
      <c r="F3419" s="37"/>
      <c r="G3419" s="37"/>
    </row>
    <row r="3420" spans="6:7" x14ac:dyDescent="0.35">
      <c r="F3420" s="37"/>
      <c r="G3420" s="37"/>
    </row>
    <row r="3421" spans="6:7" x14ac:dyDescent="0.35">
      <c r="F3421" s="37"/>
      <c r="G3421" s="37"/>
    </row>
    <row r="3422" spans="6:7" x14ac:dyDescent="0.35">
      <c r="F3422" s="37"/>
      <c r="G3422" s="37"/>
    </row>
    <row r="3423" spans="6:7" x14ac:dyDescent="0.35">
      <c r="F3423" s="37"/>
      <c r="G3423" s="37"/>
    </row>
    <row r="3424" spans="6:7" x14ac:dyDescent="0.35">
      <c r="F3424" s="37"/>
      <c r="G3424" s="37"/>
    </row>
    <row r="3425" spans="6:7" x14ac:dyDescent="0.35">
      <c r="F3425" s="37"/>
      <c r="G3425" s="37"/>
    </row>
    <row r="3426" spans="6:7" x14ac:dyDescent="0.35">
      <c r="F3426" s="37"/>
      <c r="G3426" s="37"/>
    </row>
    <row r="3427" spans="6:7" x14ac:dyDescent="0.35">
      <c r="F3427" s="37"/>
      <c r="G3427" s="37"/>
    </row>
    <row r="3428" spans="6:7" x14ac:dyDescent="0.35">
      <c r="F3428" s="37"/>
      <c r="G3428" s="37"/>
    </row>
    <row r="3429" spans="6:7" x14ac:dyDescent="0.35">
      <c r="F3429" s="37"/>
      <c r="G3429" s="37"/>
    </row>
    <row r="3430" spans="6:7" x14ac:dyDescent="0.35">
      <c r="F3430" s="37"/>
      <c r="G3430" s="37"/>
    </row>
    <row r="3431" spans="6:7" x14ac:dyDescent="0.35">
      <c r="F3431" s="37"/>
      <c r="G3431" s="37"/>
    </row>
    <row r="3432" spans="6:7" x14ac:dyDescent="0.35">
      <c r="F3432" s="37"/>
      <c r="G3432" s="37"/>
    </row>
    <row r="3433" spans="6:7" x14ac:dyDescent="0.35">
      <c r="F3433" s="37"/>
      <c r="G3433" s="37"/>
    </row>
    <row r="3434" spans="6:7" x14ac:dyDescent="0.35">
      <c r="F3434" s="37"/>
      <c r="G3434" s="37"/>
    </row>
    <row r="3435" spans="6:7" x14ac:dyDescent="0.35">
      <c r="F3435" s="37"/>
      <c r="G3435" s="37"/>
    </row>
    <row r="3436" spans="6:7" x14ac:dyDescent="0.35">
      <c r="F3436" s="37"/>
      <c r="G3436" s="37"/>
    </row>
    <row r="3437" spans="6:7" x14ac:dyDescent="0.35">
      <c r="F3437" s="37"/>
      <c r="G3437" s="37"/>
    </row>
    <row r="3438" spans="6:7" x14ac:dyDescent="0.35">
      <c r="F3438" s="37"/>
      <c r="G3438" s="37"/>
    </row>
    <row r="3439" spans="6:7" x14ac:dyDescent="0.35">
      <c r="F3439" s="37"/>
      <c r="G3439" s="37"/>
    </row>
    <row r="3440" spans="6:7" x14ac:dyDescent="0.35">
      <c r="F3440" s="37"/>
      <c r="G3440" s="37"/>
    </row>
    <row r="3441" spans="6:7" x14ac:dyDescent="0.35">
      <c r="F3441" s="37"/>
      <c r="G3441" s="37"/>
    </row>
    <row r="3442" spans="6:7" x14ac:dyDescent="0.35">
      <c r="F3442" s="37"/>
      <c r="G3442" s="37"/>
    </row>
    <row r="3443" spans="6:7" x14ac:dyDescent="0.35">
      <c r="F3443" s="37"/>
      <c r="G3443" s="37"/>
    </row>
    <row r="3444" spans="6:7" x14ac:dyDescent="0.35">
      <c r="F3444" s="37"/>
      <c r="G3444" s="37"/>
    </row>
    <row r="3445" spans="6:7" x14ac:dyDescent="0.35">
      <c r="F3445" s="37"/>
      <c r="G3445" s="37"/>
    </row>
    <row r="3446" spans="6:7" x14ac:dyDescent="0.35">
      <c r="F3446" s="37"/>
      <c r="G3446" s="37"/>
    </row>
    <row r="3447" spans="6:7" x14ac:dyDescent="0.35">
      <c r="F3447" s="37"/>
      <c r="G3447" s="37"/>
    </row>
    <row r="3448" spans="6:7" x14ac:dyDescent="0.35">
      <c r="F3448" s="37"/>
      <c r="G3448" s="37"/>
    </row>
    <row r="3449" spans="6:7" x14ac:dyDescent="0.35">
      <c r="F3449" s="37"/>
      <c r="G3449" s="37"/>
    </row>
    <row r="3450" spans="6:7" x14ac:dyDescent="0.35">
      <c r="F3450" s="37"/>
      <c r="G3450" s="37"/>
    </row>
    <row r="3451" spans="6:7" x14ac:dyDescent="0.35">
      <c r="F3451" s="37"/>
      <c r="G3451" s="37"/>
    </row>
    <row r="3452" spans="6:7" x14ac:dyDescent="0.35">
      <c r="F3452" s="37"/>
      <c r="G3452" s="37"/>
    </row>
    <row r="3453" spans="6:7" x14ac:dyDescent="0.35">
      <c r="F3453" s="37"/>
      <c r="G3453" s="37"/>
    </row>
    <row r="3454" spans="6:7" x14ac:dyDescent="0.35">
      <c r="F3454" s="37"/>
      <c r="G3454" s="37"/>
    </row>
    <row r="3455" spans="6:7" x14ac:dyDescent="0.35">
      <c r="F3455" s="37"/>
      <c r="G3455" s="37"/>
    </row>
    <row r="3456" spans="6:7" x14ac:dyDescent="0.35">
      <c r="F3456" s="37"/>
      <c r="G3456" s="37"/>
    </row>
    <row r="3457" spans="6:7" x14ac:dyDescent="0.35">
      <c r="F3457" s="37"/>
      <c r="G3457" s="37"/>
    </row>
    <row r="3458" spans="6:7" x14ac:dyDescent="0.35">
      <c r="F3458" s="37"/>
      <c r="G3458" s="37"/>
    </row>
    <row r="3459" spans="6:7" x14ac:dyDescent="0.35">
      <c r="F3459" s="37"/>
      <c r="G3459" s="37"/>
    </row>
    <row r="3460" spans="6:7" x14ac:dyDescent="0.35">
      <c r="F3460" s="37"/>
      <c r="G3460" s="37"/>
    </row>
    <row r="3461" spans="6:7" x14ac:dyDescent="0.35">
      <c r="F3461" s="37"/>
      <c r="G3461" s="37"/>
    </row>
    <row r="3462" spans="6:7" x14ac:dyDescent="0.35">
      <c r="F3462" s="37"/>
      <c r="G3462" s="37"/>
    </row>
    <row r="3463" spans="6:7" x14ac:dyDescent="0.35">
      <c r="F3463" s="37"/>
      <c r="G3463" s="37"/>
    </row>
    <row r="3464" spans="6:7" x14ac:dyDescent="0.35">
      <c r="F3464" s="37"/>
      <c r="G3464" s="37"/>
    </row>
    <row r="3465" spans="6:7" x14ac:dyDescent="0.35">
      <c r="F3465" s="37"/>
      <c r="G3465" s="37"/>
    </row>
    <row r="3466" spans="6:7" x14ac:dyDescent="0.35">
      <c r="F3466" s="37"/>
      <c r="G3466" s="37"/>
    </row>
    <row r="3467" spans="6:7" x14ac:dyDescent="0.35">
      <c r="F3467" s="37"/>
      <c r="G3467" s="37"/>
    </row>
    <row r="3468" spans="6:7" x14ac:dyDescent="0.35">
      <c r="F3468" s="37"/>
      <c r="G3468" s="37"/>
    </row>
    <row r="3469" spans="6:7" x14ac:dyDescent="0.35">
      <c r="F3469" s="37"/>
      <c r="G3469" s="37"/>
    </row>
    <row r="3470" spans="6:7" x14ac:dyDescent="0.35">
      <c r="F3470" s="37"/>
      <c r="G3470" s="37"/>
    </row>
    <row r="3471" spans="6:7" x14ac:dyDescent="0.35">
      <c r="F3471" s="37"/>
      <c r="G3471" s="37"/>
    </row>
    <row r="3472" spans="6:7" x14ac:dyDescent="0.35">
      <c r="F3472" s="37"/>
      <c r="G3472" s="37"/>
    </row>
    <row r="3473" spans="6:7" x14ac:dyDescent="0.35">
      <c r="F3473" s="37"/>
      <c r="G3473" s="37"/>
    </row>
    <row r="3474" spans="6:7" x14ac:dyDescent="0.35">
      <c r="F3474" s="37"/>
      <c r="G3474" s="37"/>
    </row>
    <row r="3475" spans="6:7" x14ac:dyDescent="0.35">
      <c r="F3475" s="37"/>
      <c r="G3475" s="37"/>
    </row>
    <row r="3476" spans="6:7" x14ac:dyDescent="0.35">
      <c r="F3476" s="37"/>
      <c r="G3476" s="37"/>
    </row>
    <row r="3477" spans="6:7" x14ac:dyDescent="0.35">
      <c r="F3477" s="37"/>
      <c r="G3477" s="37"/>
    </row>
    <row r="3478" spans="6:7" x14ac:dyDescent="0.35">
      <c r="F3478" s="37"/>
      <c r="G3478" s="37"/>
    </row>
    <row r="3479" spans="6:7" x14ac:dyDescent="0.35">
      <c r="F3479" s="37"/>
      <c r="G3479" s="37"/>
    </row>
    <row r="3480" spans="6:7" x14ac:dyDescent="0.35">
      <c r="F3480" s="37"/>
      <c r="G3480" s="37"/>
    </row>
    <row r="3481" spans="6:7" x14ac:dyDescent="0.35">
      <c r="F3481" s="37"/>
      <c r="G3481" s="37"/>
    </row>
    <row r="3482" spans="6:7" x14ac:dyDescent="0.35">
      <c r="F3482" s="37"/>
      <c r="G3482" s="37"/>
    </row>
    <row r="3483" spans="6:7" x14ac:dyDescent="0.35">
      <c r="F3483" s="37"/>
      <c r="G3483" s="37"/>
    </row>
    <row r="3484" spans="6:7" x14ac:dyDescent="0.35">
      <c r="F3484" s="37"/>
      <c r="G3484" s="37"/>
    </row>
    <row r="3485" spans="6:7" x14ac:dyDescent="0.35">
      <c r="F3485" s="37"/>
      <c r="G3485" s="37"/>
    </row>
    <row r="3486" spans="6:7" x14ac:dyDescent="0.35">
      <c r="F3486" s="37"/>
      <c r="G3486" s="37"/>
    </row>
    <row r="3487" spans="6:7" x14ac:dyDescent="0.35">
      <c r="F3487" s="37"/>
      <c r="G3487" s="37"/>
    </row>
    <row r="3488" spans="6:7" x14ac:dyDescent="0.35">
      <c r="F3488" s="37"/>
      <c r="G3488" s="37"/>
    </row>
    <row r="3489" spans="6:7" x14ac:dyDescent="0.35">
      <c r="F3489" s="37"/>
      <c r="G3489" s="37"/>
    </row>
    <row r="3490" spans="6:7" x14ac:dyDescent="0.35">
      <c r="F3490" s="37"/>
      <c r="G3490" s="37"/>
    </row>
    <row r="3491" spans="6:7" x14ac:dyDescent="0.35">
      <c r="F3491" s="37"/>
      <c r="G3491" s="37"/>
    </row>
    <row r="3492" spans="6:7" x14ac:dyDescent="0.35">
      <c r="F3492" s="37"/>
      <c r="G3492" s="37"/>
    </row>
    <row r="3493" spans="6:7" x14ac:dyDescent="0.35">
      <c r="F3493" s="37"/>
      <c r="G3493" s="37"/>
    </row>
    <row r="3494" spans="6:7" x14ac:dyDescent="0.35">
      <c r="F3494" s="37"/>
      <c r="G3494" s="37"/>
    </row>
    <row r="3495" spans="6:7" x14ac:dyDescent="0.35">
      <c r="F3495" s="37"/>
      <c r="G3495" s="37"/>
    </row>
    <row r="3496" spans="6:7" x14ac:dyDescent="0.35">
      <c r="F3496" s="37"/>
      <c r="G3496" s="37"/>
    </row>
    <row r="3497" spans="6:7" x14ac:dyDescent="0.35">
      <c r="F3497" s="37"/>
      <c r="G3497" s="37"/>
    </row>
    <row r="3498" spans="6:7" x14ac:dyDescent="0.35">
      <c r="F3498" s="37"/>
      <c r="G3498" s="37"/>
    </row>
    <row r="3499" spans="6:7" x14ac:dyDescent="0.35">
      <c r="F3499" s="37"/>
      <c r="G3499" s="37"/>
    </row>
    <row r="3500" spans="6:7" x14ac:dyDescent="0.35">
      <c r="F3500" s="37"/>
      <c r="G3500" s="37"/>
    </row>
    <row r="3501" spans="6:7" x14ac:dyDescent="0.35">
      <c r="F3501" s="37"/>
      <c r="G3501" s="37"/>
    </row>
    <row r="3502" spans="6:7" x14ac:dyDescent="0.35">
      <c r="F3502" s="37"/>
      <c r="G3502" s="37"/>
    </row>
    <row r="3503" spans="6:7" x14ac:dyDescent="0.35">
      <c r="F3503" s="37"/>
      <c r="G3503" s="37"/>
    </row>
    <row r="3504" spans="6:7" x14ac:dyDescent="0.35">
      <c r="F3504" s="37"/>
      <c r="G3504" s="37"/>
    </row>
    <row r="3505" spans="6:7" x14ac:dyDescent="0.35">
      <c r="F3505" s="37"/>
      <c r="G3505" s="37"/>
    </row>
    <row r="3506" spans="6:7" x14ac:dyDescent="0.35">
      <c r="F3506" s="37"/>
      <c r="G3506" s="37"/>
    </row>
    <row r="3507" spans="6:7" x14ac:dyDescent="0.35">
      <c r="F3507" s="37"/>
      <c r="G3507" s="37"/>
    </row>
    <row r="3508" spans="6:7" x14ac:dyDescent="0.35">
      <c r="F3508" s="37"/>
      <c r="G3508" s="37"/>
    </row>
    <row r="3509" spans="6:7" x14ac:dyDescent="0.35">
      <c r="F3509" s="37"/>
      <c r="G3509" s="37"/>
    </row>
    <row r="3510" spans="6:7" x14ac:dyDescent="0.35">
      <c r="F3510" s="37"/>
      <c r="G3510" s="37"/>
    </row>
    <row r="3511" spans="6:7" x14ac:dyDescent="0.35">
      <c r="F3511" s="37"/>
      <c r="G3511" s="37"/>
    </row>
    <row r="3512" spans="6:7" x14ac:dyDescent="0.35">
      <c r="F3512" s="37"/>
      <c r="G3512" s="37"/>
    </row>
    <row r="3513" spans="6:7" x14ac:dyDescent="0.35">
      <c r="F3513" s="37"/>
      <c r="G3513" s="37"/>
    </row>
    <row r="3514" spans="6:7" x14ac:dyDescent="0.35">
      <c r="F3514" s="37"/>
      <c r="G3514" s="37"/>
    </row>
    <row r="3515" spans="6:7" x14ac:dyDescent="0.35">
      <c r="F3515" s="37"/>
      <c r="G3515" s="37"/>
    </row>
    <row r="3516" spans="6:7" x14ac:dyDescent="0.35">
      <c r="F3516" s="37"/>
      <c r="G3516" s="37"/>
    </row>
    <row r="3517" spans="6:7" x14ac:dyDescent="0.35">
      <c r="F3517" s="37"/>
      <c r="G3517" s="37"/>
    </row>
    <row r="3518" spans="6:7" x14ac:dyDescent="0.35">
      <c r="F3518" s="37"/>
      <c r="G3518" s="37"/>
    </row>
    <row r="3519" spans="6:7" x14ac:dyDescent="0.35">
      <c r="F3519" s="37"/>
      <c r="G3519" s="37"/>
    </row>
    <row r="3520" spans="6:7" x14ac:dyDescent="0.35">
      <c r="F3520" s="37"/>
      <c r="G3520" s="37"/>
    </row>
    <row r="3521" spans="6:7" x14ac:dyDescent="0.35">
      <c r="F3521" s="37"/>
      <c r="G3521" s="37"/>
    </row>
    <row r="3522" spans="6:7" x14ac:dyDescent="0.35">
      <c r="F3522" s="37"/>
      <c r="G3522" s="37"/>
    </row>
    <row r="3523" spans="6:7" x14ac:dyDescent="0.35">
      <c r="F3523" s="37"/>
      <c r="G3523" s="37"/>
    </row>
    <row r="3524" spans="6:7" x14ac:dyDescent="0.35">
      <c r="F3524" s="37"/>
      <c r="G3524" s="37"/>
    </row>
    <row r="3525" spans="6:7" x14ac:dyDescent="0.35">
      <c r="F3525" s="37"/>
      <c r="G3525" s="37"/>
    </row>
    <row r="3526" spans="6:7" x14ac:dyDescent="0.35">
      <c r="F3526" s="37"/>
      <c r="G3526" s="37"/>
    </row>
    <row r="3527" spans="6:7" x14ac:dyDescent="0.35">
      <c r="F3527" s="37"/>
      <c r="G3527" s="37"/>
    </row>
    <row r="3528" spans="6:7" x14ac:dyDescent="0.35">
      <c r="F3528" s="37"/>
      <c r="G3528" s="37"/>
    </row>
    <row r="3529" spans="6:7" x14ac:dyDescent="0.35">
      <c r="F3529" s="37"/>
      <c r="G3529" s="37"/>
    </row>
    <row r="3530" spans="6:7" x14ac:dyDescent="0.35">
      <c r="F3530" s="37"/>
      <c r="G3530" s="37"/>
    </row>
    <row r="3531" spans="6:7" x14ac:dyDescent="0.35">
      <c r="F3531" s="37"/>
      <c r="G3531" s="37"/>
    </row>
    <row r="3532" spans="6:7" x14ac:dyDescent="0.35">
      <c r="F3532" s="37"/>
      <c r="G3532" s="37"/>
    </row>
    <row r="3533" spans="6:7" x14ac:dyDescent="0.35">
      <c r="F3533" s="37"/>
      <c r="G3533" s="37"/>
    </row>
    <row r="3534" spans="6:7" x14ac:dyDescent="0.35">
      <c r="F3534" s="37"/>
      <c r="G3534" s="37"/>
    </row>
    <row r="3535" spans="6:7" x14ac:dyDescent="0.35">
      <c r="F3535" s="37"/>
      <c r="G3535" s="37"/>
    </row>
    <row r="3536" spans="6:7" x14ac:dyDescent="0.35">
      <c r="F3536" s="37"/>
      <c r="G3536" s="37"/>
    </row>
    <row r="3537" spans="6:7" x14ac:dyDescent="0.35">
      <c r="F3537" s="37"/>
      <c r="G3537" s="37"/>
    </row>
    <row r="3538" spans="6:7" x14ac:dyDescent="0.35">
      <c r="F3538" s="37"/>
      <c r="G3538" s="37"/>
    </row>
    <row r="3539" spans="6:7" x14ac:dyDescent="0.35">
      <c r="F3539" s="37"/>
      <c r="G3539" s="37"/>
    </row>
    <row r="3540" spans="6:7" x14ac:dyDescent="0.35">
      <c r="F3540" s="37"/>
      <c r="G3540" s="37"/>
    </row>
    <row r="3541" spans="6:7" x14ac:dyDescent="0.35">
      <c r="F3541" s="37"/>
      <c r="G3541" s="37"/>
    </row>
    <row r="3542" spans="6:7" x14ac:dyDescent="0.35">
      <c r="F3542" s="37"/>
      <c r="G3542" s="37"/>
    </row>
    <row r="3543" spans="6:7" x14ac:dyDescent="0.35">
      <c r="F3543" s="37"/>
      <c r="G3543" s="37"/>
    </row>
    <row r="3544" spans="6:7" x14ac:dyDescent="0.35">
      <c r="F3544" s="37"/>
      <c r="G3544" s="37"/>
    </row>
    <row r="3545" spans="6:7" x14ac:dyDescent="0.35">
      <c r="F3545" s="37"/>
      <c r="G3545" s="37"/>
    </row>
    <row r="3546" spans="6:7" x14ac:dyDescent="0.35">
      <c r="F3546" s="37"/>
      <c r="G3546" s="37"/>
    </row>
    <row r="3547" spans="6:7" x14ac:dyDescent="0.35">
      <c r="F3547" s="37"/>
      <c r="G3547" s="37"/>
    </row>
    <row r="3548" spans="6:7" x14ac:dyDescent="0.35">
      <c r="F3548" s="37"/>
      <c r="G3548" s="37"/>
    </row>
    <row r="3549" spans="6:7" x14ac:dyDescent="0.35">
      <c r="F3549" s="37"/>
      <c r="G3549" s="37"/>
    </row>
    <row r="3550" spans="6:7" x14ac:dyDescent="0.35">
      <c r="F3550" s="37"/>
      <c r="G3550" s="37"/>
    </row>
    <row r="3551" spans="6:7" x14ac:dyDescent="0.35">
      <c r="F3551" s="37"/>
      <c r="G3551" s="37"/>
    </row>
    <row r="3552" spans="6:7" x14ac:dyDescent="0.35">
      <c r="F3552" s="37"/>
      <c r="G3552" s="37"/>
    </row>
    <row r="3553" spans="6:7" x14ac:dyDescent="0.35">
      <c r="F3553" s="37"/>
      <c r="G3553" s="37"/>
    </row>
    <row r="3554" spans="6:7" x14ac:dyDescent="0.35">
      <c r="F3554" s="37"/>
      <c r="G3554" s="37"/>
    </row>
    <row r="3555" spans="6:7" x14ac:dyDescent="0.35">
      <c r="F3555" s="37"/>
      <c r="G3555" s="37"/>
    </row>
    <row r="3556" spans="6:7" x14ac:dyDescent="0.35">
      <c r="F3556" s="37"/>
      <c r="G3556" s="37"/>
    </row>
    <row r="3557" spans="6:7" x14ac:dyDescent="0.35">
      <c r="F3557" s="37"/>
      <c r="G3557" s="37"/>
    </row>
    <row r="3558" spans="6:7" x14ac:dyDescent="0.35">
      <c r="F3558" s="37"/>
      <c r="G3558" s="37"/>
    </row>
    <row r="3559" spans="6:7" x14ac:dyDescent="0.35">
      <c r="F3559" s="37"/>
      <c r="G3559" s="37"/>
    </row>
    <row r="3560" spans="6:7" x14ac:dyDescent="0.35">
      <c r="F3560" s="37"/>
      <c r="G3560" s="37"/>
    </row>
    <row r="3561" spans="6:7" x14ac:dyDescent="0.35">
      <c r="F3561" s="37"/>
      <c r="G3561" s="37"/>
    </row>
    <row r="3562" spans="6:7" x14ac:dyDescent="0.35">
      <c r="F3562" s="37"/>
      <c r="G3562" s="37"/>
    </row>
    <row r="3563" spans="6:7" x14ac:dyDescent="0.35">
      <c r="F3563" s="37"/>
      <c r="G3563" s="37"/>
    </row>
    <row r="3564" spans="6:7" x14ac:dyDescent="0.35">
      <c r="F3564" s="37"/>
      <c r="G3564" s="37"/>
    </row>
    <row r="3565" spans="6:7" x14ac:dyDescent="0.35">
      <c r="F3565" s="37"/>
      <c r="G3565" s="37"/>
    </row>
    <row r="3566" spans="6:7" x14ac:dyDescent="0.35">
      <c r="F3566" s="37"/>
      <c r="G3566" s="37"/>
    </row>
    <row r="3567" spans="6:7" x14ac:dyDescent="0.35">
      <c r="F3567" s="37"/>
      <c r="G3567" s="37"/>
    </row>
    <row r="3568" spans="6:7" x14ac:dyDescent="0.35">
      <c r="F3568" s="37"/>
      <c r="G3568" s="37"/>
    </row>
    <row r="3569" spans="6:7" x14ac:dyDescent="0.35">
      <c r="F3569" s="37"/>
      <c r="G3569" s="37"/>
    </row>
    <row r="3570" spans="6:7" x14ac:dyDescent="0.35">
      <c r="F3570" s="37"/>
      <c r="G3570" s="37"/>
    </row>
    <row r="3571" spans="6:7" x14ac:dyDescent="0.35">
      <c r="F3571" s="37"/>
      <c r="G3571" s="37"/>
    </row>
    <row r="3572" spans="6:7" x14ac:dyDescent="0.35">
      <c r="F3572" s="37"/>
      <c r="G3572" s="37"/>
    </row>
    <row r="3573" spans="6:7" x14ac:dyDescent="0.35">
      <c r="F3573" s="37"/>
      <c r="G3573" s="37"/>
    </row>
    <row r="3574" spans="6:7" x14ac:dyDescent="0.35">
      <c r="F3574" s="37"/>
      <c r="G3574" s="37"/>
    </row>
    <row r="3575" spans="6:7" x14ac:dyDescent="0.35">
      <c r="F3575" s="37"/>
      <c r="G3575" s="37"/>
    </row>
    <row r="3576" spans="6:7" x14ac:dyDescent="0.35">
      <c r="F3576" s="37"/>
      <c r="G3576" s="37"/>
    </row>
    <row r="3577" spans="6:7" x14ac:dyDescent="0.35">
      <c r="F3577" s="37"/>
      <c r="G3577" s="37"/>
    </row>
    <row r="3578" spans="6:7" x14ac:dyDescent="0.35">
      <c r="F3578" s="37"/>
      <c r="G3578" s="37"/>
    </row>
    <row r="3579" spans="6:7" x14ac:dyDescent="0.35">
      <c r="F3579" s="37"/>
      <c r="G3579" s="37"/>
    </row>
    <row r="3580" spans="6:7" x14ac:dyDescent="0.35">
      <c r="F3580" s="37"/>
      <c r="G3580" s="37"/>
    </row>
    <row r="3581" spans="6:7" x14ac:dyDescent="0.35">
      <c r="F3581" s="37"/>
      <c r="G3581" s="37"/>
    </row>
    <row r="3582" spans="6:7" x14ac:dyDescent="0.35">
      <c r="F3582" s="37"/>
      <c r="G3582" s="37"/>
    </row>
    <row r="3583" spans="6:7" x14ac:dyDescent="0.35">
      <c r="F3583" s="37"/>
      <c r="G3583" s="37"/>
    </row>
    <row r="3584" spans="6:7" x14ac:dyDescent="0.35">
      <c r="F3584" s="37"/>
      <c r="G3584" s="37"/>
    </row>
    <row r="3585" spans="6:7" x14ac:dyDescent="0.35">
      <c r="F3585" s="37"/>
      <c r="G3585" s="37"/>
    </row>
    <row r="3586" spans="6:7" x14ac:dyDescent="0.35">
      <c r="F3586" s="37"/>
      <c r="G3586" s="37"/>
    </row>
    <row r="3587" spans="6:7" x14ac:dyDescent="0.35">
      <c r="F3587" s="37"/>
      <c r="G3587" s="37"/>
    </row>
    <row r="3588" spans="6:7" x14ac:dyDescent="0.35">
      <c r="F3588" s="37"/>
      <c r="G3588" s="37"/>
    </row>
    <row r="3589" spans="6:7" x14ac:dyDescent="0.35">
      <c r="F3589" s="37"/>
      <c r="G3589" s="37"/>
    </row>
    <row r="3590" spans="6:7" x14ac:dyDescent="0.35">
      <c r="F3590" s="37"/>
      <c r="G3590" s="37"/>
    </row>
    <row r="3591" spans="6:7" x14ac:dyDescent="0.35">
      <c r="F3591" s="37"/>
      <c r="G3591" s="37"/>
    </row>
    <row r="3592" spans="6:7" x14ac:dyDescent="0.35">
      <c r="F3592" s="37"/>
      <c r="G3592" s="37"/>
    </row>
    <row r="3593" spans="6:7" x14ac:dyDescent="0.35">
      <c r="F3593" s="37"/>
      <c r="G3593" s="37"/>
    </row>
    <row r="3594" spans="6:7" x14ac:dyDescent="0.35">
      <c r="F3594" s="37"/>
      <c r="G3594" s="37"/>
    </row>
    <row r="3595" spans="6:7" x14ac:dyDescent="0.35">
      <c r="F3595" s="37"/>
      <c r="G3595" s="37"/>
    </row>
    <row r="3596" spans="6:7" x14ac:dyDescent="0.35">
      <c r="F3596" s="37"/>
      <c r="G3596" s="37"/>
    </row>
    <row r="3597" spans="6:7" x14ac:dyDescent="0.35">
      <c r="F3597" s="37"/>
      <c r="G3597" s="37"/>
    </row>
    <row r="3598" spans="6:7" x14ac:dyDescent="0.35">
      <c r="F3598" s="37"/>
      <c r="G3598" s="37"/>
    </row>
    <row r="3599" spans="6:7" x14ac:dyDescent="0.35">
      <c r="F3599" s="37"/>
      <c r="G3599" s="37"/>
    </row>
    <row r="3600" spans="6:7" x14ac:dyDescent="0.35">
      <c r="F3600" s="37"/>
      <c r="G3600" s="37"/>
    </row>
    <row r="3601" spans="6:7" x14ac:dyDescent="0.35">
      <c r="F3601" s="37"/>
      <c r="G3601" s="37"/>
    </row>
    <row r="3602" spans="6:7" x14ac:dyDescent="0.35">
      <c r="F3602" s="37"/>
      <c r="G3602" s="37"/>
    </row>
    <row r="3603" spans="6:7" x14ac:dyDescent="0.35">
      <c r="F3603" s="37"/>
      <c r="G3603" s="37"/>
    </row>
    <row r="3604" spans="6:7" x14ac:dyDescent="0.35">
      <c r="F3604" s="37"/>
      <c r="G3604" s="37"/>
    </row>
    <row r="3605" spans="6:7" x14ac:dyDescent="0.35">
      <c r="F3605" s="37"/>
      <c r="G3605" s="37"/>
    </row>
    <row r="3606" spans="6:7" x14ac:dyDescent="0.35">
      <c r="F3606" s="37"/>
      <c r="G3606" s="37"/>
    </row>
    <row r="3607" spans="6:7" x14ac:dyDescent="0.35">
      <c r="F3607" s="37"/>
      <c r="G3607" s="37"/>
    </row>
    <row r="3608" spans="6:7" x14ac:dyDescent="0.35">
      <c r="F3608" s="37"/>
      <c r="G3608" s="37"/>
    </row>
    <row r="3609" spans="6:7" x14ac:dyDescent="0.35">
      <c r="F3609" s="37"/>
      <c r="G3609" s="37"/>
    </row>
    <row r="3610" spans="6:7" x14ac:dyDescent="0.35">
      <c r="F3610" s="37"/>
      <c r="G3610" s="37"/>
    </row>
    <row r="3611" spans="6:7" x14ac:dyDescent="0.35">
      <c r="F3611" s="37"/>
      <c r="G3611" s="37"/>
    </row>
    <row r="3612" spans="6:7" x14ac:dyDescent="0.35">
      <c r="F3612" s="37"/>
      <c r="G3612" s="37"/>
    </row>
    <row r="3613" spans="6:7" x14ac:dyDescent="0.35">
      <c r="F3613" s="37"/>
      <c r="G3613" s="37"/>
    </row>
    <row r="3614" spans="6:7" x14ac:dyDescent="0.35">
      <c r="F3614" s="37"/>
      <c r="G3614" s="37"/>
    </row>
    <row r="3615" spans="6:7" x14ac:dyDescent="0.35">
      <c r="F3615" s="37"/>
      <c r="G3615" s="37"/>
    </row>
    <row r="3616" spans="6:7" x14ac:dyDescent="0.35">
      <c r="F3616" s="37"/>
      <c r="G3616" s="37"/>
    </row>
    <row r="3617" spans="6:7" x14ac:dyDescent="0.35">
      <c r="F3617" s="37"/>
      <c r="G3617" s="37"/>
    </row>
    <row r="3618" spans="6:7" x14ac:dyDescent="0.35">
      <c r="F3618" s="37"/>
      <c r="G3618" s="37"/>
    </row>
    <row r="3619" spans="6:7" x14ac:dyDescent="0.35">
      <c r="F3619" s="37"/>
      <c r="G3619" s="37"/>
    </row>
    <row r="3620" spans="6:7" x14ac:dyDescent="0.35">
      <c r="F3620" s="37"/>
      <c r="G3620" s="37"/>
    </row>
    <row r="3621" spans="6:7" x14ac:dyDescent="0.35">
      <c r="F3621" s="37"/>
      <c r="G3621" s="37"/>
    </row>
    <row r="3622" spans="6:7" x14ac:dyDescent="0.35">
      <c r="F3622" s="37"/>
      <c r="G3622" s="37"/>
    </row>
    <row r="3623" spans="6:7" x14ac:dyDescent="0.35">
      <c r="F3623" s="37"/>
      <c r="G3623" s="37"/>
    </row>
    <row r="3624" spans="6:7" x14ac:dyDescent="0.35">
      <c r="F3624" s="37"/>
      <c r="G3624" s="37"/>
    </row>
    <row r="3625" spans="6:7" x14ac:dyDescent="0.35">
      <c r="F3625" s="37"/>
      <c r="G3625" s="37"/>
    </row>
    <row r="3626" spans="6:7" x14ac:dyDescent="0.35">
      <c r="F3626" s="37"/>
      <c r="G3626" s="37"/>
    </row>
    <row r="3627" spans="6:7" x14ac:dyDescent="0.35">
      <c r="F3627" s="37"/>
      <c r="G3627" s="37"/>
    </row>
    <row r="3628" spans="6:7" x14ac:dyDescent="0.35">
      <c r="F3628" s="37"/>
      <c r="G3628" s="37"/>
    </row>
    <row r="3629" spans="6:7" x14ac:dyDescent="0.35">
      <c r="F3629" s="37"/>
      <c r="G3629" s="37"/>
    </row>
    <row r="3630" spans="6:7" x14ac:dyDescent="0.35">
      <c r="F3630" s="37"/>
      <c r="G3630" s="37"/>
    </row>
    <row r="3631" spans="6:7" x14ac:dyDescent="0.35">
      <c r="F3631" s="37"/>
      <c r="G3631" s="37"/>
    </row>
    <row r="3632" spans="6:7" x14ac:dyDescent="0.35">
      <c r="F3632" s="37"/>
      <c r="G3632" s="37"/>
    </row>
    <row r="3633" spans="6:7" x14ac:dyDescent="0.35">
      <c r="F3633" s="37"/>
      <c r="G3633" s="37"/>
    </row>
    <row r="3634" spans="6:7" x14ac:dyDescent="0.35">
      <c r="F3634" s="37"/>
      <c r="G3634" s="37"/>
    </row>
    <row r="3635" spans="6:7" x14ac:dyDescent="0.35">
      <c r="F3635" s="37"/>
      <c r="G3635" s="37"/>
    </row>
    <row r="3636" spans="6:7" x14ac:dyDescent="0.35">
      <c r="F3636" s="37"/>
      <c r="G3636" s="37"/>
    </row>
    <row r="3637" spans="6:7" x14ac:dyDescent="0.35">
      <c r="F3637" s="37"/>
      <c r="G3637" s="37"/>
    </row>
    <row r="3638" spans="6:7" x14ac:dyDescent="0.35">
      <c r="F3638" s="37"/>
      <c r="G3638" s="37"/>
    </row>
    <row r="3639" spans="6:7" x14ac:dyDescent="0.35">
      <c r="F3639" s="37"/>
      <c r="G3639" s="37"/>
    </row>
    <row r="3640" spans="6:7" x14ac:dyDescent="0.35">
      <c r="F3640" s="37"/>
      <c r="G3640" s="37"/>
    </row>
    <row r="3641" spans="6:7" x14ac:dyDescent="0.35">
      <c r="F3641" s="37"/>
      <c r="G3641" s="37"/>
    </row>
    <row r="3642" spans="6:7" x14ac:dyDescent="0.35">
      <c r="F3642" s="37"/>
      <c r="G3642" s="37"/>
    </row>
    <row r="3643" spans="6:7" x14ac:dyDescent="0.35">
      <c r="F3643" s="37"/>
      <c r="G3643" s="37"/>
    </row>
    <row r="3644" spans="6:7" x14ac:dyDescent="0.35">
      <c r="F3644" s="37"/>
      <c r="G3644" s="37"/>
    </row>
    <row r="3645" spans="6:7" x14ac:dyDescent="0.35">
      <c r="F3645" s="37"/>
      <c r="G3645" s="37"/>
    </row>
    <row r="3646" spans="6:7" x14ac:dyDescent="0.35">
      <c r="F3646" s="37"/>
      <c r="G3646" s="37"/>
    </row>
    <row r="3647" spans="6:7" x14ac:dyDescent="0.35">
      <c r="F3647" s="37"/>
      <c r="G3647" s="37"/>
    </row>
    <row r="3648" spans="6:7" x14ac:dyDescent="0.35">
      <c r="F3648" s="37"/>
      <c r="G3648" s="37"/>
    </row>
    <row r="3649" spans="6:7" x14ac:dyDescent="0.35">
      <c r="F3649" s="37"/>
      <c r="G3649" s="37"/>
    </row>
    <row r="3650" spans="6:7" x14ac:dyDescent="0.35">
      <c r="F3650" s="37"/>
      <c r="G3650" s="37"/>
    </row>
    <row r="3651" spans="6:7" x14ac:dyDescent="0.35">
      <c r="F3651" s="37"/>
      <c r="G3651" s="37"/>
    </row>
    <row r="3652" spans="6:7" x14ac:dyDescent="0.35">
      <c r="F3652" s="37"/>
      <c r="G3652" s="37"/>
    </row>
    <row r="3653" spans="6:7" x14ac:dyDescent="0.35">
      <c r="F3653" s="37"/>
      <c r="G3653" s="37"/>
    </row>
    <row r="3654" spans="6:7" x14ac:dyDescent="0.35">
      <c r="F3654" s="37"/>
      <c r="G3654" s="37"/>
    </row>
    <row r="3655" spans="6:7" x14ac:dyDescent="0.35">
      <c r="F3655" s="37"/>
      <c r="G3655" s="37"/>
    </row>
    <row r="3656" spans="6:7" x14ac:dyDescent="0.35">
      <c r="F3656" s="37"/>
      <c r="G3656" s="37"/>
    </row>
    <row r="3657" spans="6:7" x14ac:dyDescent="0.35">
      <c r="F3657" s="37"/>
      <c r="G3657" s="37"/>
    </row>
    <row r="3658" spans="6:7" x14ac:dyDescent="0.35">
      <c r="F3658" s="37"/>
      <c r="G3658" s="37"/>
    </row>
    <row r="3659" spans="6:7" x14ac:dyDescent="0.35">
      <c r="F3659" s="37"/>
      <c r="G3659" s="37"/>
    </row>
    <row r="3660" spans="6:7" x14ac:dyDescent="0.35">
      <c r="F3660" s="37"/>
      <c r="G3660" s="37"/>
    </row>
    <row r="3661" spans="6:7" x14ac:dyDescent="0.35">
      <c r="F3661" s="37"/>
      <c r="G3661" s="37"/>
    </row>
    <row r="3662" spans="6:7" x14ac:dyDescent="0.35">
      <c r="F3662" s="37"/>
      <c r="G3662" s="37"/>
    </row>
    <row r="3663" spans="6:7" x14ac:dyDescent="0.35">
      <c r="F3663" s="37"/>
      <c r="G3663" s="37"/>
    </row>
    <row r="3664" spans="6:7" x14ac:dyDescent="0.35">
      <c r="F3664" s="37"/>
      <c r="G3664" s="37"/>
    </row>
    <row r="3665" spans="6:7" x14ac:dyDescent="0.35">
      <c r="F3665" s="37"/>
      <c r="G3665" s="37"/>
    </row>
    <row r="3666" spans="6:7" x14ac:dyDescent="0.35">
      <c r="F3666" s="37"/>
      <c r="G3666" s="37"/>
    </row>
    <row r="3667" spans="6:7" x14ac:dyDescent="0.35">
      <c r="F3667" s="37"/>
      <c r="G3667" s="37"/>
    </row>
    <row r="3669" spans="6:7" x14ac:dyDescent="0.35">
      <c r="F3669" s="48"/>
    </row>
  </sheetData>
  <sortState xmlns:xlrd2="http://schemas.microsoft.com/office/spreadsheetml/2017/richdata2" ref="A2:L3671">
    <sortCondition ref="A2"/>
  </sortState>
  <phoneticPr fontId="0" type="noConversion"/>
  <printOptions horizontalCentered="1" gridLines="1" gridLinesSet="0"/>
  <pageMargins left="0" right="0" top="1.3385826771653544" bottom="1.1811023622047245" header="0.51181102362204722" footer="0.51181102362204722"/>
  <pageSetup paperSize="9" scale="62" orientation="portrait" r:id="rId1"/>
  <headerFooter alignWithMargins="0">
    <oddHeader xml:space="preserve">&amp;C&amp;A&amp;R
</oddHeader>
    <oddFooter>&amp;L&amp;B&amp;CPage &amp;P / &amp;N&amp;R&amp;B</oddFooter>
  </headerFooter>
  <legacyDrawingHF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Feuil412">
    <tabColor theme="3" tint="0.79998168889431442"/>
    <pageSetUpPr fitToPage="1"/>
  </sheetPr>
  <dimension ref="A1:L67"/>
  <sheetViews>
    <sheetView workbookViewId="0">
      <selection activeCell="D37" sqref="D37"/>
    </sheetView>
  </sheetViews>
  <sheetFormatPr baseColWidth="10" defaultColWidth="12" defaultRowHeight="12.9" x14ac:dyDescent="0.35"/>
  <cols>
    <col min="1" max="1" width="5.81640625" style="23" customWidth="1"/>
    <col min="2" max="2" width="8.6328125" style="24" customWidth="1"/>
    <col min="3" max="3" width="30.6328125" style="24" customWidth="1"/>
    <col min="4" max="4" width="26" style="24" customWidth="1"/>
    <col min="5" max="7" width="13.453125" style="25" customWidth="1"/>
    <col min="8" max="10" width="12" style="24"/>
    <col min="13" max="16384" width="12" style="24"/>
  </cols>
  <sheetData>
    <row r="1" spans="1:12" s="21" customFormat="1" x14ac:dyDescent="0.35">
      <c r="A1" s="21" t="s">
        <v>0</v>
      </c>
      <c r="B1" s="21" t="s">
        <v>3</v>
      </c>
      <c r="C1" s="21" t="s">
        <v>4</v>
      </c>
      <c r="D1" s="21" t="s">
        <v>1</v>
      </c>
      <c r="E1" s="22" t="s">
        <v>6</v>
      </c>
      <c r="F1" s="22" t="s">
        <v>7</v>
      </c>
      <c r="G1" s="22" t="s">
        <v>8</v>
      </c>
      <c r="K1" s="30" t="s">
        <v>412</v>
      </c>
      <c r="L1" s="30"/>
    </row>
    <row r="2" spans="1:12" x14ac:dyDescent="0.35">
      <c r="A2" s="23">
        <v>1</v>
      </c>
      <c r="B2">
        <v>67</v>
      </c>
      <c r="C2" t="s">
        <v>527</v>
      </c>
      <c r="D2" t="s">
        <v>419</v>
      </c>
      <c r="E2" s="25">
        <v>6.8599537037229404E-4</v>
      </c>
      <c r="F2" s="25">
        <v>6.8599537037229404E-4</v>
      </c>
      <c r="G2" s="25">
        <v>0</v>
      </c>
    </row>
    <row r="3" spans="1:12" x14ac:dyDescent="0.35">
      <c r="A3" s="23">
        <v>2</v>
      </c>
      <c r="B3">
        <v>54</v>
      </c>
      <c r="C3" t="s">
        <v>615</v>
      </c>
      <c r="D3" t="s">
        <v>166</v>
      </c>
      <c r="E3" s="25">
        <v>7.4953703703913889E-4</v>
      </c>
      <c r="F3" s="25">
        <v>7.4953703703913889E-4</v>
      </c>
      <c r="G3" s="25">
        <v>0</v>
      </c>
    </row>
    <row r="4" spans="1:12" x14ac:dyDescent="0.35">
      <c r="A4" s="23">
        <v>3</v>
      </c>
      <c r="B4">
        <v>55</v>
      </c>
      <c r="C4" t="s">
        <v>257</v>
      </c>
      <c r="D4" t="s">
        <v>212</v>
      </c>
      <c r="E4" s="25">
        <v>7.6608796296511123E-4</v>
      </c>
      <c r="F4" s="25">
        <v>7.6608796296511123E-4</v>
      </c>
      <c r="G4" s="25">
        <v>0</v>
      </c>
    </row>
    <row r="5" spans="1:12" x14ac:dyDescent="0.35">
      <c r="A5" s="23">
        <v>4</v>
      </c>
      <c r="B5">
        <v>53</v>
      </c>
      <c r="C5" t="s">
        <v>426</v>
      </c>
      <c r="D5" t="s">
        <v>454</v>
      </c>
      <c r="E5" s="25">
        <v>8.7731481481727498E-4</v>
      </c>
      <c r="F5" s="25">
        <v>8.7731481481727498E-4</v>
      </c>
      <c r="G5" s="25">
        <v>0</v>
      </c>
    </row>
    <row r="6" spans="1:12" x14ac:dyDescent="0.35">
      <c r="A6" s="23">
        <v>5</v>
      </c>
      <c r="B6">
        <v>52</v>
      </c>
      <c r="C6" t="s">
        <v>614</v>
      </c>
      <c r="D6" t="s">
        <v>211</v>
      </c>
      <c r="E6" s="25">
        <v>8.8275462963210505E-4</v>
      </c>
      <c r="F6" s="25">
        <v>8.8275462963210505E-4</v>
      </c>
      <c r="G6" s="25">
        <v>0</v>
      </c>
    </row>
    <row r="7" spans="1:12" x14ac:dyDescent="0.35">
      <c r="A7" s="53">
        <v>6</v>
      </c>
      <c r="B7">
        <v>49</v>
      </c>
      <c r="C7" t="s">
        <v>612</v>
      </c>
      <c r="D7" t="s">
        <v>33</v>
      </c>
      <c r="E7" s="25">
        <v>8.8668981481730127E-4</v>
      </c>
      <c r="F7" s="25">
        <v>8.8668981481730127E-4</v>
      </c>
      <c r="G7" s="25">
        <v>0</v>
      </c>
    </row>
    <row r="8" spans="1:12" x14ac:dyDescent="0.35">
      <c r="A8" s="23">
        <v>7</v>
      </c>
      <c r="B8">
        <v>56</v>
      </c>
      <c r="C8" t="s">
        <v>339</v>
      </c>
      <c r="D8" t="s">
        <v>165</v>
      </c>
      <c r="E8" s="25">
        <v>9.0046296296548804E-4</v>
      </c>
      <c r="F8" s="25">
        <v>9.0046296296548804E-4</v>
      </c>
      <c r="G8" s="25">
        <v>0</v>
      </c>
    </row>
    <row r="9" spans="1:12" x14ac:dyDescent="0.35">
      <c r="A9" s="23">
        <v>8</v>
      </c>
      <c r="B9">
        <v>50</v>
      </c>
      <c r="C9" t="s">
        <v>613</v>
      </c>
      <c r="D9" t="s">
        <v>454</v>
      </c>
      <c r="E9" s="25">
        <v>9.0717592592846983E-4</v>
      </c>
      <c r="F9" s="25">
        <v>9.0717592592846983E-4</v>
      </c>
      <c r="G9" s="25">
        <v>0</v>
      </c>
    </row>
    <row r="10" spans="1:12" x14ac:dyDescent="0.35">
      <c r="A10" s="23">
        <v>9</v>
      </c>
      <c r="B10">
        <v>65</v>
      </c>
      <c r="C10" t="s">
        <v>619</v>
      </c>
      <c r="D10" t="s">
        <v>165</v>
      </c>
      <c r="E10" s="25">
        <v>9.3726851852114681E-4</v>
      </c>
      <c r="F10" s="25">
        <v>9.3726851852114681E-4</v>
      </c>
      <c r="G10" s="25">
        <v>0</v>
      </c>
    </row>
    <row r="11" spans="1:12" x14ac:dyDescent="0.35">
      <c r="A11" s="23">
        <v>10</v>
      </c>
      <c r="B11">
        <v>62</v>
      </c>
      <c r="C11" t="s">
        <v>341</v>
      </c>
      <c r="D11" t="s">
        <v>410</v>
      </c>
      <c r="E11" s="25">
        <v>9.6076388889158306E-4</v>
      </c>
      <c r="F11" s="25">
        <v>9.6076388889158306E-4</v>
      </c>
      <c r="G11" s="25">
        <v>0</v>
      </c>
    </row>
    <row r="12" spans="1:12" x14ac:dyDescent="0.35">
      <c r="A12" s="23">
        <v>11</v>
      </c>
      <c r="B12">
        <v>71</v>
      </c>
      <c r="C12" t="s">
        <v>623</v>
      </c>
      <c r="D12" t="s">
        <v>32</v>
      </c>
      <c r="E12" s="25">
        <v>9.9745370370650076E-4</v>
      </c>
      <c r="F12" s="25">
        <v>9.9745370370650076E-4</v>
      </c>
      <c r="G12" s="25">
        <v>0</v>
      </c>
    </row>
    <row r="13" spans="1:12" x14ac:dyDescent="0.35">
      <c r="A13" s="23">
        <v>12</v>
      </c>
      <c r="B13">
        <v>58</v>
      </c>
      <c r="C13" t="s">
        <v>490</v>
      </c>
      <c r="D13" t="s">
        <v>457</v>
      </c>
      <c r="E13" s="25">
        <v>1.0252314814843564E-3</v>
      </c>
      <c r="F13" s="25">
        <v>1.0252314814843564E-3</v>
      </c>
      <c r="G13" s="25">
        <v>0</v>
      </c>
    </row>
    <row r="14" spans="1:12" x14ac:dyDescent="0.35">
      <c r="A14" s="23">
        <v>13</v>
      </c>
      <c r="B14">
        <v>66</v>
      </c>
      <c r="C14" t="s">
        <v>523</v>
      </c>
      <c r="D14" t="s">
        <v>168</v>
      </c>
      <c r="E14" s="25">
        <v>1.0355324074103112E-3</v>
      </c>
      <c r="F14" s="25">
        <v>1.0355324074103112E-3</v>
      </c>
      <c r="G14" s="25">
        <v>0</v>
      </c>
    </row>
    <row r="15" spans="1:12" x14ac:dyDescent="0.35">
      <c r="A15" s="23">
        <v>14</v>
      </c>
      <c r="B15">
        <v>57</v>
      </c>
      <c r="C15" t="s">
        <v>616</v>
      </c>
      <c r="D15" t="s">
        <v>168</v>
      </c>
      <c r="E15" s="25">
        <v>1.0592592592622296E-3</v>
      </c>
      <c r="F15" s="25">
        <v>1.0592592592622296E-3</v>
      </c>
      <c r="G15" s="25">
        <v>0</v>
      </c>
    </row>
    <row r="16" spans="1:12" x14ac:dyDescent="0.35">
      <c r="A16" s="23">
        <v>15</v>
      </c>
      <c r="B16">
        <v>81</v>
      </c>
      <c r="C16" t="s">
        <v>631</v>
      </c>
      <c r="D16" t="s">
        <v>111</v>
      </c>
      <c r="E16" s="25">
        <v>1.0641203703733544E-3</v>
      </c>
      <c r="F16" s="25">
        <v>1.0641203703733544E-3</v>
      </c>
      <c r="G16" s="25">
        <v>0</v>
      </c>
    </row>
    <row r="17" spans="1:7" x14ac:dyDescent="0.35">
      <c r="A17" s="23">
        <v>16</v>
      </c>
      <c r="B17">
        <v>73</v>
      </c>
      <c r="C17" t="s">
        <v>529</v>
      </c>
      <c r="D17" t="s">
        <v>32</v>
      </c>
      <c r="E17" s="25">
        <v>1.0789351851882107E-3</v>
      </c>
      <c r="F17" s="25">
        <v>1.0789351851882107E-3</v>
      </c>
      <c r="G17" s="25">
        <v>0</v>
      </c>
    </row>
    <row r="18" spans="1:7" x14ac:dyDescent="0.35">
      <c r="A18" s="23">
        <v>17</v>
      </c>
      <c r="B18">
        <v>85</v>
      </c>
      <c r="C18" t="s">
        <v>634</v>
      </c>
      <c r="D18" t="s">
        <v>171</v>
      </c>
      <c r="E18" s="25">
        <v>1.1203703703735121E-3</v>
      </c>
      <c r="F18" s="25">
        <v>1.1203703703735121E-3</v>
      </c>
      <c r="G18" s="25">
        <v>0</v>
      </c>
    </row>
    <row r="19" spans="1:7" x14ac:dyDescent="0.35">
      <c r="A19" s="23">
        <v>18</v>
      </c>
      <c r="B19">
        <v>61</v>
      </c>
      <c r="C19" t="s">
        <v>617</v>
      </c>
      <c r="D19" t="s">
        <v>161</v>
      </c>
      <c r="E19" s="25">
        <v>1.1638888888921527E-3</v>
      </c>
      <c r="F19" s="25">
        <v>1.1638888888921527E-3</v>
      </c>
      <c r="G19" s="25">
        <v>0</v>
      </c>
    </row>
    <row r="20" spans="1:7" x14ac:dyDescent="0.35">
      <c r="A20" s="23">
        <v>19</v>
      </c>
      <c r="B20">
        <v>80</v>
      </c>
      <c r="C20" t="s">
        <v>630</v>
      </c>
      <c r="D20" t="s">
        <v>310</v>
      </c>
      <c r="E20" s="25">
        <v>1.1923611111144547E-3</v>
      </c>
      <c r="F20" s="25">
        <v>1.1923611111144547E-3</v>
      </c>
      <c r="G20" s="25">
        <v>0</v>
      </c>
    </row>
    <row r="21" spans="1:7" x14ac:dyDescent="0.35">
      <c r="A21" s="23">
        <v>20</v>
      </c>
      <c r="B21">
        <v>70</v>
      </c>
      <c r="C21" t="s">
        <v>622</v>
      </c>
      <c r="D21" t="s">
        <v>407</v>
      </c>
      <c r="E21" s="25">
        <v>1.2150462962997035E-3</v>
      </c>
      <c r="F21" s="25">
        <v>1.2150462962997035E-3</v>
      </c>
      <c r="G21" s="25">
        <v>0</v>
      </c>
    </row>
    <row r="22" spans="1:7" x14ac:dyDescent="0.35">
      <c r="A22" s="23">
        <v>21</v>
      </c>
      <c r="B22">
        <v>64</v>
      </c>
      <c r="C22" t="s">
        <v>618</v>
      </c>
      <c r="D22" t="s">
        <v>419</v>
      </c>
      <c r="E22" s="25">
        <v>1.2307870370404884E-3</v>
      </c>
      <c r="F22" s="25">
        <v>1.2307870370404884E-3</v>
      </c>
      <c r="G22" s="25">
        <v>0</v>
      </c>
    </row>
    <row r="23" spans="1:7" x14ac:dyDescent="0.35">
      <c r="A23" s="23">
        <v>22</v>
      </c>
      <c r="B23">
        <v>77</v>
      </c>
      <c r="C23" t="s">
        <v>437</v>
      </c>
      <c r="D23" t="s">
        <v>111</v>
      </c>
      <c r="E23" s="25">
        <v>1.2545138888924068E-3</v>
      </c>
      <c r="F23" s="25">
        <v>1.2545138888924068E-3</v>
      </c>
      <c r="G23" s="25">
        <v>0</v>
      </c>
    </row>
    <row r="24" spans="1:7" x14ac:dyDescent="0.35">
      <c r="A24" s="23">
        <v>23</v>
      </c>
      <c r="B24">
        <v>75</v>
      </c>
      <c r="C24" t="s">
        <v>626</v>
      </c>
      <c r="D24" t="s">
        <v>310</v>
      </c>
      <c r="E24" s="25">
        <v>1.2578703703738977E-3</v>
      </c>
      <c r="F24" s="25">
        <v>1.2578703703738977E-3</v>
      </c>
      <c r="G24" s="25">
        <v>0</v>
      </c>
    </row>
    <row r="25" spans="1:7" x14ac:dyDescent="0.35">
      <c r="A25" s="23">
        <v>24</v>
      </c>
      <c r="B25">
        <v>79</v>
      </c>
      <c r="C25" t="s">
        <v>629</v>
      </c>
      <c r="D25" t="s">
        <v>165</v>
      </c>
      <c r="E25" s="25">
        <v>1.3428240740778396E-3</v>
      </c>
      <c r="F25" s="25">
        <v>1.3428240740778396E-3</v>
      </c>
      <c r="G25" s="25">
        <v>0</v>
      </c>
    </row>
    <row r="26" spans="1:7" x14ac:dyDescent="0.35">
      <c r="A26" s="23">
        <v>25</v>
      </c>
      <c r="B26">
        <v>69</v>
      </c>
      <c r="C26" t="s">
        <v>621</v>
      </c>
      <c r="D26" t="s">
        <v>211</v>
      </c>
      <c r="E26" s="25">
        <v>1.3876157407446319E-3</v>
      </c>
      <c r="F26" s="25">
        <v>1.3876157407446319E-3</v>
      </c>
      <c r="G26" s="25">
        <v>0</v>
      </c>
    </row>
    <row r="27" spans="1:7" x14ac:dyDescent="0.35">
      <c r="A27" s="23">
        <v>26</v>
      </c>
      <c r="B27">
        <v>76</v>
      </c>
      <c r="C27" t="s">
        <v>627</v>
      </c>
      <c r="D27" t="s">
        <v>32</v>
      </c>
      <c r="E27" s="25">
        <v>1.3953703703742833E-3</v>
      </c>
      <c r="F27" s="25">
        <v>1.3953703703742833E-3</v>
      </c>
      <c r="G27" s="25">
        <v>0</v>
      </c>
    </row>
    <row r="28" spans="1:7" x14ac:dyDescent="0.35">
      <c r="A28" s="23">
        <v>27</v>
      </c>
      <c r="B28">
        <v>59</v>
      </c>
      <c r="C28" t="s">
        <v>338</v>
      </c>
      <c r="D28" t="s">
        <v>165</v>
      </c>
      <c r="E28" s="25">
        <v>1.4653935185226278E-3</v>
      </c>
      <c r="F28" s="25">
        <v>1.4653935185226278E-3</v>
      </c>
      <c r="G28" s="25">
        <v>0</v>
      </c>
    </row>
    <row r="29" spans="1:7" x14ac:dyDescent="0.35">
      <c r="A29" s="23">
        <v>28</v>
      </c>
      <c r="B29">
        <v>84</v>
      </c>
      <c r="C29" t="s">
        <v>633</v>
      </c>
      <c r="D29" t="s">
        <v>475</v>
      </c>
      <c r="E29" s="25">
        <v>2.4502314814883524E-3</v>
      </c>
      <c r="F29" s="25">
        <v>2.4502314814883524E-3</v>
      </c>
      <c r="G29" s="25">
        <v>0</v>
      </c>
    </row>
    <row r="30" spans="1:7" x14ac:dyDescent="0.35">
      <c r="A30" s="23">
        <v>29</v>
      </c>
      <c r="B30">
        <v>74</v>
      </c>
      <c r="C30" t="s">
        <v>625</v>
      </c>
      <c r="D30" t="s">
        <v>310</v>
      </c>
      <c r="E30" s="25">
        <v>3.7416666666771591E-3</v>
      </c>
      <c r="F30" s="25">
        <v>3.7416666666771591E-3</v>
      </c>
      <c r="G30" s="25">
        <v>0</v>
      </c>
    </row>
    <row r="31" spans="1:7" x14ac:dyDescent="0.35">
      <c r="B31">
        <v>63</v>
      </c>
      <c r="C31" t="s">
        <v>460</v>
      </c>
      <c r="D31" t="s">
        <v>163</v>
      </c>
      <c r="E31" s="25" t="s">
        <v>485</v>
      </c>
      <c r="F31" s="25" t="s">
        <v>461</v>
      </c>
      <c r="G31" s="25">
        <v>0</v>
      </c>
    </row>
    <row r="32" spans="1:7" x14ac:dyDescent="0.35">
      <c r="B32">
        <v>68</v>
      </c>
      <c r="C32" t="s">
        <v>620</v>
      </c>
      <c r="D32" t="s">
        <v>32</v>
      </c>
      <c r="E32" s="25" t="s">
        <v>485</v>
      </c>
      <c r="F32" s="25" t="s">
        <v>452</v>
      </c>
      <c r="G32" s="25">
        <v>0</v>
      </c>
    </row>
    <row r="33" spans="2:7" x14ac:dyDescent="0.35">
      <c r="B33">
        <v>72</v>
      </c>
      <c r="C33" t="s">
        <v>624</v>
      </c>
      <c r="D33" t="s">
        <v>477</v>
      </c>
      <c r="E33" s="25" t="s">
        <v>485</v>
      </c>
      <c r="F33" s="25" t="s">
        <v>461</v>
      </c>
      <c r="G33" s="25">
        <v>0</v>
      </c>
    </row>
    <row r="34" spans="2:7" x14ac:dyDescent="0.35">
      <c r="B34">
        <v>78</v>
      </c>
      <c r="C34" t="s">
        <v>628</v>
      </c>
      <c r="D34" t="s">
        <v>453</v>
      </c>
      <c r="E34" s="25" t="s">
        <v>485</v>
      </c>
      <c r="F34" s="25" t="s">
        <v>461</v>
      </c>
      <c r="G34" s="25">
        <v>0</v>
      </c>
    </row>
    <row r="35" spans="2:7" x14ac:dyDescent="0.35">
      <c r="B35">
        <v>82</v>
      </c>
      <c r="C35" t="s">
        <v>632</v>
      </c>
      <c r="D35" t="s">
        <v>171</v>
      </c>
      <c r="E35" s="25" t="s">
        <v>485</v>
      </c>
      <c r="F35" s="25" t="s">
        <v>452</v>
      </c>
      <c r="G35" s="25">
        <v>0</v>
      </c>
    </row>
    <row r="36" spans="2:7" x14ac:dyDescent="0.35">
      <c r="B36">
        <v>83</v>
      </c>
      <c r="C36" t="s">
        <v>438</v>
      </c>
      <c r="D36" t="s">
        <v>111</v>
      </c>
      <c r="E36" s="25" t="s">
        <v>485</v>
      </c>
      <c r="F36" s="25" t="s">
        <v>452</v>
      </c>
      <c r="G36" s="25">
        <v>0</v>
      </c>
    </row>
    <row r="37" spans="2:7" x14ac:dyDescent="0.35">
      <c r="B37"/>
      <c r="C37"/>
      <c r="D37"/>
    </row>
    <row r="38" spans="2:7" x14ac:dyDescent="0.35">
      <c r="B38"/>
      <c r="C38"/>
      <c r="D38"/>
    </row>
    <row r="39" spans="2:7" x14ac:dyDescent="0.35">
      <c r="B39"/>
      <c r="C39"/>
      <c r="D39"/>
    </row>
    <row r="40" spans="2:7" x14ac:dyDescent="0.35">
      <c r="B40"/>
      <c r="C40"/>
      <c r="D40"/>
    </row>
    <row r="41" spans="2:7" x14ac:dyDescent="0.35">
      <c r="B41"/>
      <c r="C41"/>
      <c r="D41"/>
    </row>
    <row r="42" spans="2:7" x14ac:dyDescent="0.35">
      <c r="B42"/>
      <c r="C42"/>
      <c r="D42"/>
    </row>
    <row r="43" spans="2:7" x14ac:dyDescent="0.35">
      <c r="B43"/>
      <c r="C43"/>
      <c r="D43"/>
    </row>
    <row r="44" spans="2:7" x14ac:dyDescent="0.35">
      <c r="B44"/>
      <c r="C44"/>
      <c r="D44"/>
    </row>
    <row r="45" spans="2:7" x14ac:dyDescent="0.35">
      <c r="B45"/>
      <c r="C45"/>
      <c r="D45"/>
    </row>
    <row r="46" spans="2:7" x14ac:dyDescent="0.35">
      <c r="B46"/>
      <c r="C46"/>
      <c r="D46"/>
    </row>
    <row r="47" spans="2:7" x14ac:dyDescent="0.35">
      <c r="B47"/>
      <c r="C47"/>
      <c r="D47"/>
    </row>
    <row r="48" spans="2:7" x14ac:dyDescent="0.35">
      <c r="B48"/>
      <c r="C48"/>
      <c r="D48"/>
    </row>
    <row r="49" spans="2:4" x14ac:dyDescent="0.35">
      <c r="B49"/>
      <c r="C49"/>
      <c r="D49"/>
    </row>
    <row r="50" spans="2:4" x14ac:dyDescent="0.35">
      <c r="B50"/>
      <c r="C50"/>
      <c r="D50"/>
    </row>
    <row r="51" spans="2:4" x14ac:dyDescent="0.35">
      <c r="B51"/>
      <c r="C51"/>
      <c r="D51"/>
    </row>
    <row r="52" spans="2:4" x14ac:dyDescent="0.35">
      <c r="B52"/>
      <c r="C52"/>
      <c r="D52"/>
    </row>
    <row r="53" spans="2:4" x14ac:dyDescent="0.35">
      <c r="B53"/>
      <c r="C53"/>
      <c r="D53"/>
    </row>
    <row r="54" spans="2:4" x14ac:dyDescent="0.35">
      <c r="B54"/>
      <c r="C54"/>
      <c r="D54"/>
    </row>
    <row r="55" spans="2:4" x14ac:dyDescent="0.35">
      <c r="B55"/>
      <c r="C55"/>
      <c r="D55"/>
    </row>
    <row r="56" spans="2:4" x14ac:dyDescent="0.35">
      <c r="B56"/>
      <c r="C56"/>
      <c r="D56"/>
    </row>
    <row r="57" spans="2:4" x14ac:dyDescent="0.35">
      <c r="B57"/>
      <c r="C57"/>
      <c r="D57"/>
    </row>
    <row r="58" spans="2:4" x14ac:dyDescent="0.35">
      <c r="B58"/>
      <c r="C58"/>
      <c r="D58"/>
    </row>
    <row r="59" spans="2:4" x14ac:dyDescent="0.35">
      <c r="B59"/>
      <c r="C59"/>
      <c r="D59"/>
    </row>
    <row r="60" spans="2:4" x14ac:dyDescent="0.35">
      <c r="B60"/>
      <c r="C60"/>
      <c r="D60"/>
    </row>
    <row r="61" spans="2:4" x14ac:dyDescent="0.35">
      <c r="B61"/>
      <c r="C61"/>
      <c r="D61"/>
    </row>
    <row r="62" spans="2:4" x14ac:dyDescent="0.35">
      <c r="B62"/>
      <c r="C62"/>
      <c r="D62"/>
    </row>
    <row r="63" spans="2:4" x14ac:dyDescent="0.35">
      <c r="B63"/>
      <c r="C63"/>
      <c r="D63"/>
    </row>
    <row r="64" spans="2:4" x14ac:dyDescent="0.35">
      <c r="B64"/>
      <c r="C64"/>
      <c r="D64"/>
    </row>
    <row r="65" spans="2:4" x14ac:dyDescent="0.35">
      <c r="B65"/>
      <c r="C65"/>
      <c r="D65"/>
    </row>
    <row r="66" spans="2:4" x14ac:dyDescent="0.35">
      <c r="B66"/>
      <c r="C66"/>
      <c r="D66"/>
    </row>
    <row r="67" spans="2:4" x14ac:dyDescent="0.35">
      <c r="B67"/>
      <c r="C67"/>
      <c r="D67"/>
    </row>
  </sheetData>
  <sortState xmlns:xlrd2="http://schemas.microsoft.com/office/spreadsheetml/2017/richdata2" ref="A2:L69">
    <sortCondition ref="A2"/>
  </sortState>
  <phoneticPr fontId="0" type="noConversion"/>
  <printOptions horizontalCentered="1" gridLines="1" gridLinesSet="0"/>
  <pageMargins left="0" right="0" top="1.3385826771653544" bottom="1.1811023622047245" header="0.51181102362204722" footer="0.51181102362204722"/>
  <pageSetup paperSize="9" scale="88" orientation="landscape" r:id="rId1"/>
  <headerFooter alignWithMargins="0">
    <oddHeader xml:space="preserve">&amp;C&amp;A&amp;R
</oddHeader>
    <oddFooter>&amp;L&amp;B&amp;CPage &amp;P / &amp;N&amp;R&amp;B</oddFooter>
  </headerFooter>
  <legacyDrawingHF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codeName="Feuil5">
    <tabColor theme="3" tint="0.79998168889431442"/>
    <pageSetUpPr fitToPage="1"/>
  </sheetPr>
  <dimension ref="A1:K66"/>
  <sheetViews>
    <sheetView workbookViewId="0"/>
  </sheetViews>
  <sheetFormatPr baseColWidth="10" defaultColWidth="12" defaultRowHeight="12.9" x14ac:dyDescent="0.35"/>
  <cols>
    <col min="1" max="1" width="5.81640625" style="2" customWidth="1"/>
    <col min="2" max="2" width="8.6328125" customWidth="1"/>
    <col min="3" max="3" width="30.6328125" customWidth="1"/>
    <col min="4" max="4" width="24.6328125" customWidth="1"/>
    <col min="5" max="5" width="10.81640625" style="29" bestFit="1" customWidth="1"/>
    <col min="6" max="6" width="29.6328125" bestFit="1" customWidth="1"/>
  </cols>
  <sheetData>
    <row r="1" spans="1:11" s="12" customFormat="1" x14ac:dyDescent="0.35">
      <c r="A1" s="12" t="s">
        <v>0</v>
      </c>
      <c r="B1" s="12" t="s">
        <v>3</v>
      </c>
      <c r="C1" s="12" t="s">
        <v>4</v>
      </c>
      <c r="D1" s="12" t="s">
        <v>1</v>
      </c>
      <c r="E1" s="29" t="s">
        <v>7</v>
      </c>
    </row>
    <row r="2" spans="1:11" x14ac:dyDescent="0.35">
      <c r="A2" s="2">
        <v>1</v>
      </c>
      <c r="B2">
        <v>67</v>
      </c>
      <c r="C2" t="s">
        <v>527</v>
      </c>
      <c r="D2" t="str">
        <f>VLOOKUP($B2,'[1]Course Alpin 1'!$1:$1048576,6,0)</f>
        <v>BP Auvergne Rhône Alpes</v>
      </c>
      <c r="E2" s="43">
        <f>VLOOKUP(B2,'[2]Slalom 1 Manche 1'!$A$1:$Q$252,3,0)</f>
        <v>6.8599537037229404E-4</v>
      </c>
      <c r="F2" s="43"/>
      <c r="K2">
        <f>VLOOKUP($B2,'[1]Course Alpin 1'!$1:$1048576,7,0)</f>
        <v>68293</v>
      </c>
    </row>
    <row r="3" spans="1:11" x14ac:dyDescent="0.35">
      <c r="A3" s="2">
        <v>2</v>
      </c>
      <c r="B3">
        <v>54</v>
      </c>
      <c r="C3" t="s">
        <v>615</v>
      </c>
      <c r="D3" t="str">
        <f>VLOOKUP($B3,'[1]Course Alpin 1'!$1:$1048576,6,0)</f>
        <v>CE Ile de France</v>
      </c>
      <c r="E3" s="43">
        <f>VLOOKUP(B3,'[2]Slalom 1 Manche 1'!$A$1:$Q$252,3,0)</f>
        <v>7.4953703703913889E-4</v>
      </c>
      <c r="F3" s="43"/>
      <c r="K3">
        <f>VLOOKUP($B3,'[1]Course Alpin 1'!$1:$1048576,7,0)</f>
        <v>72748</v>
      </c>
    </row>
    <row r="4" spans="1:11" x14ac:dyDescent="0.35">
      <c r="A4" s="2">
        <v>3</v>
      </c>
      <c r="B4">
        <v>55</v>
      </c>
      <c r="C4" t="s">
        <v>257</v>
      </c>
      <c r="D4" t="str">
        <f>VLOOKUP($B4,'[1]Course Alpin 1'!$1:$1048576,6,0)</f>
        <v>CE Rhône Alpes</v>
      </c>
      <c r="E4" s="43">
        <f>VLOOKUP(B4,'[2]Slalom 1 Manche 1'!$A$1:$Q$252,3,0)</f>
        <v>7.6608796296511123E-4</v>
      </c>
      <c r="F4" s="43"/>
      <c r="K4">
        <f>VLOOKUP($B4,'[1]Course Alpin 1'!$1:$1048576,7,0)</f>
        <v>64123</v>
      </c>
    </row>
    <row r="5" spans="1:11" x14ac:dyDescent="0.35">
      <c r="A5" s="2">
        <v>4</v>
      </c>
      <c r="B5">
        <v>53</v>
      </c>
      <c r="C5" t="s">
        <v>426</v>
      </c>
      <c r="D5" t="str">
        <f>VLOOKUP($B5,'[1]Course Alpin 1'!$1:$1048576,6,0)</f>
        <v>BPCE SI</v>
      </c>
      <c r="E5" s="43">
        <f>VLOOKUP(B5,'[2]Slalom 1 Manche 1'!$A$1:$Q$252,3,0)</f>
        <v>8.7731481481727498E-4</v>
      </c>
      <c r="F5" s="43"/>
      <c r="K5">
        <f>VLOOKUP($B5,'[1]Course Alpin 1'!$1:$1048576,7,0)</f>
        <v>72660</v>
      </c>
    </row>
    <row r="6" spans="1:11" x14ac:dyDescent="0.35">
      <c r="A6" s="2">
        <v>5</v>
      </c>
      <c r="B6">
        <v>52</v>
      </c>
      <c r="C6" t="s">
        <v>614</v>
      </c>
      <c r="D6" t="str">
        <f>VLOOKUP($B6,'[1]Course Alpin 1'!$1:$1048576,6,0)</f>
        <v>CE Aquitaine Poitou Charentes</v>
      </c>
      <c r="E6" s="43">
        <f>VLOOKUP(B6,'[2]Slalom 1 Manche 1'!$A$1:$Q$252,3,0)</f>
        <v>8.8275462963210505E-4</v>
      </c>
      <c r="F6" s="43"/>
      <c r="K6">
        <f>VLOOKUP($B6,'[1]Course Alpin 1'!$1:$1048576,7,0)</f>
        <v>71027</v>
      </c>
    </row>
    <row r="7" spans="1:11" x14ac:dyDescent="0.35">
      <c r="A7" s="2">
        <v>6</v>
      </c>
      <c r="B7">
        <v>49</v>
      </c>
      <c r="C7" t="s">
        <v>612</v>
      </c>
      <c r="D7" t="str">
        <f>VLOOKUP($B7,'[1]Course Alpin 1'!$1:$1048576,6,0)</f>
        <v>NATIXIS</v>
      </c>
      <c r="E7" s="43">
        <f>VLOOKUP(B7,'[2]Slalom 1 Manche 1'!$A$1:$Q$252,3,0)</f>
        <v>8.8668981481730127E-4</v>
      </c>
      <c r="F7" s="43"/>
      <c r="K7">
        <f>VLOOKUP($B7,'[1]Course Alpin 1'!$1:$1048576,7,0)</f>
        <v>64620</v>
      </c>
    </row>
    <row r="8" spans="1:11" x14ac:dyDescent="0.35">
      <c r="A8" s="2">
        <v>7</v>
      </c>
      <c r="B8">
        <v>56</v>
      </c>
      <c r="C8" t="s">
        <v>339</v>
      </c>
      <c r="D8" t="str">
        <f>VLOOKUP($B8,'[1]Course Alpin 1'!$1:$1048576,6,0)</f>
        <v>CE Midi Pyrénées</v>
      </c>
      <c r="E8" s="43">
        <f>VLOOKUP(B8,'[2]Slalom 1 Manche 1'!$A$1:$Q$252,3,0)</f>
        <v>9.0046296296548804E-4</v>
      </c>
      <c r="F8" s="43"/>
      <c r="K8">
        <f>VLOOKUP($B8,'[1]Course Alpin 1'!$1:$1048576,7,0)</f>
        <v>65819</v>
      </c>
    </row>
    <row r="9" spans="1:11" x14ac:dyDescent="0.35">
      <c r="A9" s="2">
        <v>8</v>
      </c>
      <c r="B9">
        <v>50</v>
      </c>
      <c r="C9" t="s">
        <v>613</v>
      </c>
      <c r="D9" t="str">
        <f>VLOOKUP($B9,'[1]Course Alpin 1'!$1:$1048576,6,0)</f>
        <v>BPCE SI</v>
      </c>
      <c r="E9" s="43">
        <f>VLOOKUP(B9,'[2]Slalom 1 Manche 1'!$A$1:$Q$252,3,0)</f>
        <v>9.0717592592846983E-4</v>
      </c>
      <c r="F9" s="43"/>
      <c r="K9">
        <f>VLOOKUP($B9,'[1]Course Alpin 1'!$1:$1048576,7,0)</f>
        <v>64126</v>
      </c>
    </row>
    <row r="10" spans="1:11" x14ac:dyDescent="0.35">
      <c r="A10" s="2">
        <v>9</v>
      </c>
      <c r="B10">
        <v>65</v>
      </c>
      <c r="C10" t="s">
        <v>619</v>
      </c>
      <c r="D10" t="str">
        <f>VLOOKUP($B10,'[1]Course Alpin 1'!$1:$1048576,6,0)</f>
        <v>CE Midi Pyrénées</v>
      </c>
      <c r="E10" s="43">
        <f>VLOOKUP(B10,'[2]Slalom 1 Manche 1'!$A$1:$Q$252,3,0)</f>
        <v>9.3726851852114681E-4</v>
      </c>
      <c r="F10" s="43"/>
      <c r="K10">
        <f>VLOOKUP($B10,'[1]Course Alpin 1'!$1:$1048576,7,0)</f>
        <v>72639</v>
      </c>
    </row>
    <row r="11" spans="1:11" x14ac:dyDescent="0.35">
      <c r="A11" s="2">
        <v>10</v>
      </c>
      <c r="B11">
        <v>62</v>
      </c>
      <c r="C11" t="s">
        <v>341</v>
      </c>
      <c r="D11" t="str">
        <f>VLOOKUP($B11,'[1]Course Alpin 1'!$1:$1048576,6,0)</f>
        <v>BPCE IT</v>
      </c>
      <c r="E11" s="43">
        <f>VLOOKUP(B11,'[2]Slalom 1 Manche 1'!$A$1:$Q$252,3,0)</f>
        <v>9.6076388889158306E-4</v>
      </c>
      <c r="F11" s="43"/>
      <c r="K11">
        <f>VLOOKUP($B11,'[1]Course Alpin 1'!$1:$1048576,7,0)</f>
        <v>63228</v>
      </c>
    </row>
    <row r="12" spans="1:11" x14ac:dyDescent="0.35">
      <c r="A12" s="2">
        <v>11</v>
      </c>
      <c r="B12">
        <v>71</v>
      </c>
      <c r="C12" t="s">
        <v>623</v>
      </c>
      <c r="D12" t="str">
        <f>VLOOKUP($B12,'[1]Course Alpin 1'!$1:$1048576,6,0)</f>
        <v>BPCE</v>
      </c>
      <c r="E12" s="43">
        <f>VLOOKUP(B12,'[2]Slalom 1 Manche 1'!$A$1:$Q$252,3,0)</f>
        <v>9.9745370370650076E-4</v>
      </c>
      <c r="F12" s="43"/>
      <c r="K12">
        <f>VLOOKUP($B12,'[1]Course Alpin 1'!$1:$1048576,7,0)</f>
        <v>0</v>
      </c>
    </row>
    <row r="13" spans="1:11" x14ac:dyDescent="0.35">
      <c r="A13" s="2">
        <v>12</v>
      </c>
      <c r="B13">
        <v>58</v>
      </c>
      <c r="C13" t="s">
        <v>490</v>
      </c>
      <c r="D13" t="str">
        <f>VLOOKUP($B13,'[1]Course Alpin 1'!$1:$1048576,6,0)</f>
        <v>CREDIT COOPERATIF</v>
      </c>
      <c r="E13" s="43">
        <f>VLOOKUP(B13,'[2]Slalom 1 Manche 1'!$A$1:$Q$252,3,0)</f>
        <v>1.0252314814843564E-3</v>
      </c>
      <c r="F13" s="43"/>
      <c r="K13">
        <f>VLOOKUP($B13,'[1]Course Alpin 1'!$1:$1048576,7,0)</f>
        <v>72725</v>
      </c>
    </row>
    <row r="14" spans="1:11" x14ac:dyDescent="0.35">
      <c r="A14" s="2">
        <v>13</v>
      </c>
      <c r="B14">
        <v>66</v>
      </c>
      <c r="C14" t="s">
        <v>523</v>
      </c>
      <c r="D14" t="str">
        <f>VLOOKUP($B14,'[1]Course Alpin 1'!$1:$1048576,6,0)</f>
        <v>CE Provence Alpes Corse</v>
      </c>
      <c r="E14" s="43">
        <f>VLOOKUP(B14,'[2]Slalom 1 Manche 1'!$A$1:$Q$252,3,0)</f>
        <v>1.0355324074103112E-3</v>
      </c>
      <c r="F14" s="43"/>
      <c r="K14">
        <f>VLOOKUP($B14,'[1]Course Alpin 1'!$1:$1048576,7,0)</f>
        <v>71287</v>
      </c>
    </row>
    <row r="15" spans="1:11" x14ac:dyDescent="0.35">
      <c r="A15" s="2">
        <v>14</v>
      </c>
      <c r="B15">
        <v>57</v>
      </c>
      <c r="C15" t="s">
        <v>616</v>
      </c>
      <c r="D15" t="str">
        <f>VLOOKUP($B15,'[1]Course Alpin 1'!$1:$1048576,6,0)</f>
        <v>CE Provence Alpes Corse</v>
      </c>
      <c r="E15" s="43">
        <f>VLOOKUP(B15,'[2]Slalom 1 Manche 1'!$A$1:$Q$252,3,0)</f>
        <v>1.0592592592622296E-3</v>
      </c>
      <c r="F15" s="43"/>
      <c r="K15">
        <f>VLOOKUP($B15,'[1]Course Alpin 1'!$1:$1048576,7,0)</f>
        <v>69575</v>
      </c>
    </row>
    <row r="16" spans="1:11" x14ac:dyDescent="0.35">
      <c r="A16" s="2">
        <v>15</v>
      </c>
      <c r="B16">
        <v>81</v>
      </c>
      <c r="C16" t="s">
        <v>631</v>
      </c>
      <c r="D16" t="str">
        <f>VLOOKUP($B16,'[1]Course Alpin 1'!$1:$1048576,6,0)</f>
        <v>CASDEN</v>
      </c>
      <c r="E16" s="43">
        <f>VLOOKUP(B16,'[2]Slalom 1 Manche 1'!$A$1:$Q$252,3,0)</f>
        <v>1.0641203703733544E-3</v>
      </c>
      <c r="F16" s="43"/>
      <c r="K16">
        <f>VLOOKUP($B16,'[1]Course Alpin 1'!$1:$1048576,7,0)</f>
        <v>0</v>
      </c>
    </row>
    <row r="17" spans="1:11" x14ac:dyDescent="0.35">
      <c r="A17" s="2">
        <v>16</v>
      </c>
      <c r="B17">
        <v>73</v>
      </c>
      <c r="C17" t="s">
        <v>529</v>
      </c>
      <c r="D17" t="str">
        <f>VLOOKUP($B17,'[1]Course Alpin 1'!$1:$1048576,6,0)</f>
        <v>BPCE</v>
      </c>
      <c r="E17" s="43">
        <f>VLOOKUP(B17,'[2]Slalom 1 Manche 1'!$A$1:$Q$252,3,0)</f>
        <v>1.0789351851882107E-3</v>
      </c>
      <c r="F17" s="43"/>
      <c r="K17">
        <f>VLOOKUP($B17,'[1]Course Alpin 1'!$1:$1048576,7,0)</f>
        <v>72811</v>
      </c>
    </row>
    <row r="18" spans="1:11" x14ac:dyDescent="0.35">
      <c r="A18" s="2">
        <v>17</v>
      </c>
      <c r="B18">
        <v>85</v>
      </c>
      <c r="C18" t="s">
        <v>634</v>
      </c>
      <c r="D18" t="str">
        <f>VLOOKUP($B18,'[1]Course Alpin 1'!$1:$1048576,6,0)</f>
        <v>BPCE Assurances</v>
      </c>
      <c r="E18" s="43">
        <f>VLOOKUP(B18,'[2]Slalom 1 Manche 1'!$A$1:$Q$252,3,0)</f>
        <v>1.1203703703735121E-3</v>
      </c>
      <c r="F18" s="43"/>
      <c r="K18">
        <f>VLOOKUP($B18,'[1]Course Alpin 1'!$1:$1048576,7,0)</f>
        <v>0</v>
      </c>
    </row>
    <row r="19" spans="1:11" x14ac:dyDescent="0.35">
      <c r="A19" s="2">
        <v>18</v>
      </c>
      <c r="B19">
        <v>61</v>
      </c>
      <c r="C19" t="s">
        <v>617</v>
      </c>
      <c r="D19" t="str">
        <f>VLOOKUP($B19,'[1]Course Alpin 1'!$1:$1048576,6,0)</f>
        <v>CE Auvergne Limousin</v>
      </c>
      <c r="E19" s="43">
        <f>VLOOKUP(B19,'[2]Slalom 1 Manche 1'!$A$1:$Q$252,3,0)</f>
        <v>1.1638888888921527E-3</v>
      </c>
      <c r="F19" s="43"/>
      <c r="K19">
        <f>VLOOKUP($B19,'[1]Course Alpin 1'!$1:$1048576,7,0)</f>
        <v>69655</v>
      </c>
    </row>
    <row r="20" spans="1:11" x14ac:dyDescent="0.35">
      <c r="A20" s="2">
        <v>19</v>
      </c>
      <c r="B20">
        <v>80</v>
      </c>
      <c r="C20" t="s">
        <v>630</v>
      </c>
      <c r="D20" t="str">
        <f>VLOOKUP($B20,'[1]Course Alpin 1'!$1:$1048576,6,0)</f>
        <v>CE Bretagne Pays de Loire</v>
      </c>
      <c r="E20" s="43">
        <f>VLOOKUP(B20,'[2]Slalom 1 Manche 1'!$A$1:$Q$252,3,0)</f>
        <v>1.1923611111144547E-3</v>
      </c>
      <c r="F20" s="43"/>
      <c r="K20">
        <f>VLOOKUP($B20,'[1]Course Alpin 1'!$1:$1048576,7,0)</f>
        <v>19665</v>
      </c>
    </row>
    <row r="21" spans="1:11" x14ac:dyDescent="0.35">
      <c r="A21" s="2">
        <v>20</v>
      </c>
      <c r="B21">
        <v>70</v>
      </c>
      <c r="C21" t="s">
        <v>622</v>
      </c>
      <c r="D21" t="str">
        <f>VLOOKUP($B21,'[1]Course Alpin 1'!$1:$1048576,6,0)</f>
        <v>Banque Palatine</v>
      </c>
      <c r="E21" s="43">
        <f>VLOOKUP(B21,'[2]Slalom 1 Manche 1'!$A$1:$Q$252,3,0)</f>
        <v>1.2150462962997035E-3</v>
      </c>
      <c r="F21" s="43"/>
      <c r="K21">
        <f>VLOOKUP($B21,'[1]Course Alpin 1'!$1:$1048576,7,0)</f>
        <v>68012</v>
      </c>
    </row>
    <row r="22" spans="1:11" x14ac:dyDescent="0.35">
      <c r="A22" s="2">
        <v>21</v>
      </c>
      <c r="B22">
        <v>64</v>
      </c>
      <c r="C22" t="s">
        <v>618</v>
      </c>
      <c r="D22" t="str">
        <f>VLOOKUP($B22,'[1]Course Alpin 1'!$1:$1048576,6,0)</f>
        <v>BP Auvergne Rhône Alpes</v>
      </c>
      <c r="E22" s="43">
        <f>VLOOKUP(B22,'[2]Slalom 1 Manche 1'!$A$1:$Q$252,3,0)</f>
        <v>1.2307870370404884E-3</v>
      </c>
      <c r="F22" s="43"/>
      <c r="K22">
        <f>VLOOKUP($B22,'[1]Course Alpin 1'!$1:$1048576,7,0)</f>
        <v>67219</v>
      </c>
    </row>
    <row r="23" spans="1:11" x14ac:dyDescent="0.35">
      <c r="A23" s="2">
        <v>22</v>
      </c>
      <c r="B23">
        <v>77</v>
      </c>
      <c r="C23" t="s">
        <v>437</v>
      </c>
      <c r="D23" t="str">
        <f>VLOOKUP($B23,'[1]Course Alpin 1'!$1:$1048576,6,0)</f>
        <v>CASDEN</v>
      </c>
      <c r="E23" s="43">
        <f>VLOOKUP(B23,'[2]Slalom 1 Manche 1'!$A$1:$Q$252,3,0)</f>
        <v>1.2545138888924068E-3</v>
      </c>
      <c r="F23" s="43"/>
      <c r="K23">
        <f>VLOOKUP($B23,'[1]Course Alpin 1'!$1:$1048576,7,0)</f>
        <v>71995</v>
      </c>
    </row>
    <row r="24" spans="1:11" x14ac:dyDescent="0.35">
      <c r="A24" s="2">
        <v>23</v>
      </c>
      <c r="B24">
        <v>75</v>
      </c>
      <c r="C24" t="s">
        <v>626</v>
      </c>
      <c r="D24" t="str">
        <f>VLOOKUP($B24,'[1]Course Alpin 1'!$1:$1048576,6,0)</f>
        <v>CE Bretagne Pays de Loire</v>
      </c>
      <c r="E24" s="43">
        <f>VLOOKUP(B24,'[2]Slalom 1 Manche 1'!$A$1:$Q$252,3,0)</f>
        <v>1.2578703703738977E-3</v>
      </c>
      <c r="F24" s="43"/>
      <c r="K24">
        <f>VLOOKUP($B24,'[1]Course Alpin 1'!$1:$1048576,7,0)</f>
        <v>0</v>
      </c>
    </row>
    <row r="25" spans="1:11" x14ac:dyDescent="0.35">
      <c r="A25" s="2">
        <v>24</v>
      </c>
      <c r="B25">
        <v>79</v>
      </c>
      <c r="C25" t="s">
        <v>629</v>
      </c>
      <c r="D25" t="str">
        <f>VLOOKUP($B25,'[1]Course Alpin 1'!$1:$1048576,6,0)</f>
        <v>CE Midi Pyrénées</v>
      </c>
      <c r="E25" s="43">
        <f>VLOOKUP(B25,'[2]Slalom 1 Manche 1'!$A$1:$Q$252,3,0)</f>
        <v>1.3428240740778396E-3</v>
      </c>
      <c r="F25" s="43"/>
      <c r="K25">
        <f>VLOOKUP($B25,'[1]Course Alpin 1'!$1:$1048576,7,0)</f>
        <v>73123</v>
      </c>
    </row>
    <row r="26" spans="1:11" x14ac:dyDescent="0.35">
      <c r="A26" s="2">
        <v>25</v>
      </c>
      <c r="B26">
        <v>69</v>
      </c>
      <c r="C26" t="s">
        <v>621</v>
      </c>
      <c r="D26" t="str">
        <f>VLOOKUP($B26,'[1]Course Alpin 1'!$1:$1048576,6,0)</f>
        <v>CE Aquitaine Poitou Charentes</v>
      </c>
      <c r="E26" s="43">
        <f>VLOOKUP(B26,'[2]Slalom 1 Manche 1'!$A$1:$Q$252,3,0)</f>
        <v>1.3876157407446319E-3</v>
      </c>
      <c r="F26" s="43"/>
      <c r="K26">
        <f>VLOOKUP($B26,'[1]Course Alpin 1'!$1:$1048576,7,0)</f>
        <v>72431</v>
      </c>
    </row>
    <row r="27" spans="1:11" x14ac:dyDescent="0.35">
      <c r="A27" s="2">
        <v>26</v>
      </c>
      <c r="B27">
        <v>76</v>
      </c>
      <c r="C27" t="s">
        <v>627</v>
      </c>
      <c r="D27" t="str">
        <f>VLOOKUP($B27,'[1]Course Alpin 1'!$1:$1048576,6,0)</f>
        <v>BPCE</v>
      </c>
      <c r="E27" s="43">
        <f>VLOOKUP(B27,'[2]Slalom 1 Manche 1'!$A$1:$Q$252,3,0)</f>
        <v>1.3953703703742833E-3</v>
      </c>
      <c r="F27" s="43"/>
      <c r="K27">
        <f>VLOOKUP($B27,'[1]Course Alpin 1'!$1:$1048576,7,0)</f>
        <v>0</v>
      </c>
    </row>
    <row r="28" spans="1:11" x14ac:dyDescent="0.35">
      <c r="A28" s="2">
        <v>27</v>
      </c>
      <c r="B28">
        <v>59</v>
      </c>
      <c r="C28" t="s">
        <v>338</v>
      </c>
      <c r="D28" t="str">
        <f>VLOOKUP($B28,'[1]Course Alpin 1'!$1:$1048576,6,0)</f>
        <v>CE Midi Pyrénées</v>
      </c>
      <c r="E28" s="43">
        <f>VLOOKUP(B28,'[2]Slalom 1 Manche 1'!$A$1:$Q$252,3,0)</f>
        <v>1.4653935185226278E-3</v>
      </c>
      <c r="F28" s="43"/>
      <c r="K28">
        <f>VLOOKUP($B28,'[1]Course Alpin 1'!$1:$1048576,7,0)</f>
        <v>65765</v>
      </c>
    </row>
    <row r="29" spans="1:11" x14ac:dyDescent="0.35">
      <c r="A29" s="2">
        <v>28</v>
      </c>
      <c r="B29">
        <v>84</v>
      </c>
      <c r="C29" t="s">
        <v>633</v>
      </c>
      <c r="D29" t="str">
        <f>VLOOKUP($B29,'[1]Course Alpin 1'!$1:$1048576,6,0)</f>
        <v>BP Grand Ouest</v>
      </c>
      <c r="E29" s="43">
        <f>VLOOKUP(B29,'[2]Slalom 1 Manche 1'!$A$1:$Q$252,3,0)</f>
        <v>2.4502314814883524E-3</v>
      </c>
      <c r="F29" s="43"/>
      <c r="K29">
        <f>VLOOKUP($B29,'[1]Course Alpin 1'!$1:$1048576,7,0)</f>
        <v>73389</v>
      </c>
    </row>
    <row r="30" spans="1:11" x14ac:dyDescent="0.35">
      <c r="A30" s="2">
        <v>29</v>
      </c>
      <c r="B30">
        <v>74</v>
      </c>
      <c r="C30" t="s">
        <v>625</v>
      </c>
      <c r="D30" t="str">
        <f>VLOOKUP($B30,'[1]Course Alpin 1'!$1:$1048576,6,0)</f>
        <v>CE Bretagne Pays de Loire</v>
      </c>
      <c r="E30" s="43">
        <f>VLOOKUP(B30,'[2]Slalom 1 Manche 1'!$A$1:$Q$252,3,0)</f>
        <v>3.7416666666771591E-3</v>
      </c>
      <c r="F30" s="43"/>
      <c r="K30">
        <f>VLOOKUP($B30,'[1]Course Alpin 1'!$1:$1048576,7,0)</f>
        <v>0</v>
      </c>
    </row>
    <row r="31" spans="1:11" x14ac:dyDescent="0.35">
      <c r="B31">
        <v>63</v>
      </c>
      <c r="C31" t="s">
        <v>460</v>
      </c>
      <c r="D31" t="str">
        <f>VLOOKUP($B31,'[1]Course Alpin 1'!$1:$1048576,6,0)</f>
        <v>CE Côte d'Azur</v>
      </c>
      <c r="E31" s="43" t="str">
        <f>VLOOKUP(B31,'[2]Slalom 1 Manche 1'!$A$1:$Q$252,3,0)</f>
        <v>Abd</v>
      </c>
      <c r="F31" s="43"/>
      <c r="K31">
        <f>VLOOKUP($B31,'[1]Course Alpin 1'!$1:$1048576,7,0)</f>
        <v>69002</v>
      </c>
    </row>
    <row r="32" spans="1:11" x14ac:dyDescent="0.35">
      <c r="B32">
        <v>72</v>
      </c>
      <c r="C32" t="s">
        <v>624</v>
      </c>
      <c r="D32" t="str">
        <f>VLOOKUP($B32,'[1]Course Alpin 1'!$1:$1048576,6,0)</f>
        <v>SOCFIM</v>
      </c>
      <c r="E32" s="43" t="str">
        <f>VLOOKUP(B32,'[2]Slalom 1 Manche 1'!$A$1:$Q$252,3,0)</f>
        <v>Abd</v>
      </c>
      <c r="F32" s="43"/>
      <c r="K32">
        <f>VLOOKUP($B32,'[1]Course Alpin 1'!$1:$1048576,7,0)</f>
        <v>72745</v>
      </c>
    </row>
    <row r="33" spans="2:11" x14ac:dyDescent="0.35">
      <c r="B33">
        <v>78</v>
      </c>
      <c r="C33" t="s">
        <v>628</v>
      </c>
      <c r="D33" t="str">
        <f>VLOOKUP($B33,'[1]Course Alpin 1'!$1:$1048576,6,0)</f>
        <v>CE Grand Est Europe</v>
      </c>
      <c r="E33" s="43" t="str">
        <f>VLOOKUP(B33,'[2]Slalom 1 Manche 1'!$A$1:$Q$252,3,0)</f>
        <v>Abd</v>
      </c>
      <c r="F33" s="43"/>
      <c r="K33">
        <f>VLOOKUP($B33,'[1]Course Alpin 1'!$1:$1048576,7,0)</f>
        <v>0</v>
      </c>
    </row>
    <row r="34" spans="2:11" x14ac:dyDescent="0.35">
      <c r="B34">
        <v>68</v>
      </c>
      <c r="C34" t="s">
        <v>620</v>
      </c>
      <c r="D34" t="str">
        <f>VLOOKUP($B34,'[1]Course Alpin 1'!$1:$1048576,6,0)</f>
        <v>BPCE</v>
      </c>
      <c r="E34" s="43" t="str">
        <f>VLOOKUP(B34,'[2]Slalom 1 Manche 1'!$A$1:$Q$252,3,0)</f>
        <v>Abs</v>
      </c>
      <c r="F34" s="43"/>
      <c r="K34">
        <f>VLOOKUP($B34,'[1]Course Alpin 1'!$1:$1048576,7,0)</f>
        <v>0</v>
      </c>
    </row>
    <row r="35" spans="2:11" x14ac:dyDescent="0.35">
      <c r="B35">
        <v>82</v>
      </c>
      <c r="C35" t="s">
        <v>632</v>
      </c>
      <c r="D35" t="str">
        <f>VLOOKUP($B35,'[1]Course Alpin 1'!$1:$1048576,6,0)</f>
        <v>BPCE Assurances</v>
      </c>
      <c r="E35" s="43" t="str">
        <f>VLOOKUP(B35,'[2]Slalom 1 Manche 1'!$A$1:$Q$252,3,0)</f>
        <v>Abs</v>
      </c>
      <c r="F35" s="43"/>
      <c r="K35">
        <f>VLOOKUP($B35,'[1]Course Alpin 1'!$1:$1048576,7,0)</f>
        <v>0</v>
      </c>
    </row>
    <row r="36" spans="2:11" x14ac:dyDescent="0.35">
      <c r="B36">
        <v>83</v>
      </c>
      <c r="C36" t="s">
        <v>438</v>
      </c>
      <c r="D36" t="str">
        <f>VLOOKUP($B36,'[1]Course Alpin 1'!$1:$1048576,6,0)</f>
        <v>CASDEN</v>
      </c>
      <c r="E36" s="43" t="str">
        <f>VLOOKUP(B36,'[2]Slalom 1 Manche 1'!$A$1:$Q$252,3,0)</f>
        <v>Abs</v>
      </c>
      <c r="F36" s="43"/>
      <c r="K36">
        <f>VLOOKUP($B36,'[1]Course Alpin 1'!$1:$1048576,7,0)</f>
        <v>65993</v>
      </c>
    </row>
    <row r="37" spans="2:11" x14ac:dyDescent="0.35">
      <c r="E37" s="43"/>
      <c r="F37" s="43"/>
    </row>
    <row r="38" spans="2:11" x14ac:dyDescent="0.35">
      <c r="E38" s="43"/>
      <c r="F38" s="43"/>
    </row>
    <row r="39" spans="2:11" x14ac:dyDescent="0.35">
      <c r="E39" s="43"/>
      <c r="F39" s="43"/>
    </row>
    <row r="40" spans="2:11" x14ac:dyDescent="0.35">
      <c r="E40" s="43"/>
      <c r="F40" s="43"/>
    </row>
    <row r="41" spans="2:11" x14ac:dyDescent="0.35">
      <c r="E41" s="43"/>
    </row>
    <row r="42" spans="2:11" x14ac:dyDescent="0.35">
      <c r="E42" s="43"/>
    </row>
    <row r="43" spans="2:11" x14ac:dyDescent="0.35">
      <c r="E43" s="7"/>
    </row>
    <row r="44" spans="2:11" x14ac:dyDescent="0.35">
      <c r="E44" s="7"/>
    </row>
    <row r="45" spans="2:11" x14ac:dyDescent="0.35">
      <c r="E45" s="7"/>
    </row>
    <row r="46" spans="2:11" x14ac:dyDescent="0.35">
      <c r="E46" s="7"/>
    </row>
    <row r="47" spans="2:11" x14ac:dyDescent="0.35">
      <c r="E47" s="7"/>
    </row>
    <row r="48" spans="2:11" x14ac:dyDescent="0.35">
      <c r="E48" s="7"/>
    </row>
    <row r="49" spans="5:5" x14ac:dyDescent="0.35">
      <c r="E49" s="7"/>
    </row>
    <row r="50" spans="5:5" x14ac:dyDescent="0.35">
      <c r="E50" s="7"/>
    </row>
    <row r="51" spans="5:5" x14ac:dyDescent="0.35">
      <c r="E51" s="7"/>
    </row>
    <row r="52" spans="5:5" x14ac:dyDescent="0.35">
      <c r="E52" s="7"/>
    </row>
    <row r="53" spans="5:5" x14ac:dyDescent="0.35">
      <c r="E53" s="7"/>
    </row>
    <row r="54" spans="5:5" x14ac:dyDescent="0.35">
      <c r="E54" s="7"/>
    </row>
    <row r="55" spans="5:5" x14ac:dyDescent="0.35">
      <c r="E55" s="7"/>
    </row>
    <row r="56" spans="5:5" x14ac:dyDescent="0.35">
      <c r="E56" s="7"/>
    </row>
    <row r="57" spans="5:5" x14ac:dyDescent="0.35">
      <c r="E57" s="7"/>
    </row>
    <row r="58" spans="5:5" x14ac:dyDescent="0.35">
      <c r="E58" s="7"/>
    </row>
    <row r="59" spans="5:5" x14ac:dyDescent="0.35">
      <c r="E59" s="7"/>
    </row>
    <row r="60" spans="5:5" x14ac:dyDescent="0.35">
      <c r="E60" s="7"/>
    </row>
    <row r="61" spans="5:5" x14ac:dyDescent="0.35">
      <c r="E61" s="7"/>
    </row>
    <row r="62" spans="5:5" x14ac:dyDescent="0.35">
      <c r="E62" s="7"/>
    </row>
    <row r="63" spans="5:5" x14ac:dyDescent="0.35">
      <c r="E63" s="7"/>
    </row>
    <row r="64" spans="5:5" x14ac:dyDescent="0.35">
      <c r="E64" s="7"/>
    </row>
    <row r="65" spans="5:5" x14ac:dyDescent="0.35">
      <c r="E65" s="7"/>
    </row>
    <row r="66" spans="5:5" x14ac:dyDescent="0.35">
      <c r="E66" s="7"/>
    </row>
  </sheetData>
  <sortState xmlns:xlrd2="http://schemas.microsoft.com/office/spreadsheetml/2017/richdata2" ref="A2:K67">
    <sortCondition ref="E2"/>
  </sortState>
  <phoneticPr fontId="0" type="noConversion"/>
  <printOptions horizontalCentered="1" gridLines="1" gridLinesSet="0"/>
  <pageMargins left="0" right="0" top="1.3385826771653544" bottom="1.1811023622047245" header="0.51181102362204722" footer="0.51181102362204722"/>
  <pageSetup paperSize="9" scale="88" orientation="landscape" r:id="rId1"/>
  <headerFooter alignWithMargins="0">
    <oddHeader xml:space="preserve">&amp;C&amp;A&amp;R
</oddHeader>
    <oddFooter>&amp;L&amp;B&amp;CPage &amp;P / &amp;N&amp;R&amp;B</oddFooter>
  </headerFooter>
  <legacyDrawingHF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Feuil3">
    <tabColor theme="3" tint="0.79998168889431442"/>
    <pageSetUpPr fitToPage="1"/>
  </sheetPr>
  <dimension ref="A1:K42"/>
  <sheetViews>
    <sheetView workbookViewId="0"/>
  </sheetViews>
  <sheetFormatPr baseColWidth="10" defaultColWidth="12" defaultRowHeight="12.9" x14ac:dyDescent="0.35"/>
  <cols>
    <col min="1" max="1" width="5.81640625" style="2" customWidth="1"/>
    <col min="2" max="2" width="8.6328125" customWidth="1"/>
    <col min="3" max="3" width="30.6328125" customWidth="1"/>
    <col min="4" max="4" width="25.1796875" bestFit="1" customWidth="1"/>
    <col min="5" max="5" width="10.81640625" style="29" bestFit="1" customWidth="1"/>
    <col min="6" max="6" width="29.6328125" bestFit="1" customWidth="1"/>
  </cols>
  <sheetData>
    <row r="1" spans="1:11" s="12" customFormat="1" x14ac:dyDescent="0.35">
      <c r="A1" s="12" t="s">
        <v>0</v>
      </c>
      <c r="B1" s="12" t="s">
        <v>3</v>
      </c>
      <c r="C1" s="12" t="s">
        <v>4</v>
      </c>
      <c r="D1" s="12" t="s">
        <v>1</v>
      </c>
      <c r="E1" s="29" t="s">
        <v>8</v>
      </c>
    </row>
    <row r="2" spans="1:11" x14ac:dyDescent="0.35">
      <c r="A2" s="2">
        <v>1</v>
      </c>
      <c r="B2">
        <v>49</v>
      </c>
      <c r="C2" t="s">
        <v>612</v>
      </c>
      <c r="D2" t="str">
        <f>VLOOKUP($B2,'[1]Course Alpin 1'!$1:$1048576,6,0)</f>
        <v>NATIXIS</v>
      </c>
      <c r="E2" s="43">
        <f>VLOOKUP(B2,'[2]Slalom 1 Manche 2'!$A$1:$Q$252,3,0)</f>
        <v>0</v>
      </c>
      <c r="F2" s="43"/>
      <c r="K2">
        <f>VLOOKUP($B2,'[1]Course Alpin 1'!$1:$1048576,7,0)</f>
        <v>64620</v>
      </c>
    </row>
    <row r="3" spans="1:11" x14ac:dyDescent="0.35">
      <c r="A3" s="2">
        <v>1</v>
      </c>
      <c r="B3">
        <v>50</v>
      </c>
      <c r="C3" t="s">
        <v>613</v>
      </c>
      <c r="D3" t="str">
        <f>VLOOKUP($B3,'[1]Course Alpin 1'!$1:$1048576,6,0)</f>
        <v>BPCE SI</v>
      </c>
      <c r="E3" s="43">
        <f>VLOOKUP(B3,'[2]Slalom 1 Manche 2'!$A$1:$Q$252,3,0)</f>
        <v>0</v>
      </c>
      <c r="F3" s="43"/>
      <c r="K3">
        <f>VLOOKUP($B3,'[1]Course Alpin 1'!$1:$1048576,7,0)</f>
        <v>64126</v>
      </c>
    </row>
    <row r="4" spans="1:11" x14ac:dyDescent="0.35">
      <c r="A4" s="2">
        <v>1</v>
      </c>
      <c r="B4">
        <v>52</v>
      </c>
      <c r="C4" t="s">
        <v>614</v>
      </c>
      <c r="D4" t="str">
        <f>VLOOKUP($B4,'[1]Course Alpin 1'!$1:$1048576,6,0)</f>
        <v>CE Aquitaine Poitou Charentes</v>
      </c>
      <c r="E4" s="43">
        <f>VLOOKUP(B4,'[2]Slalom 1 Manche 2'!$A$1:$Q$252,3,0)</f>
        <v>0</v>
      </c>
      <c r="F4" s="43"/>
      <c r="K4">
        <f>VLOOKUP($B4,'[1]Course Alpin 1'!$1:$1048576,7,0)</f>
        <v>71027</v>
      </c>
    </row>
    <row r="5" spans="1:11" x14ac:dyDescent="0.35">
      <c r="A5" s="2">
        <v>1</v>
      </c>
      <c r="B5">
        <v>53</v>
      </c>
      <c r="C5" t="s">
        <v>426</v>
      </c>
      <c r="D5" t="str">
        <f>VLOOKUP($B5,'[1]Course Alpin 1'!$1:$1048576,6,0)</f>
        <v>BPCE SI</v>
      </c>
      <c r="E5" s="43">
        <f>VLOOKUP(B5,'[2]Slalom 1 Manche 2'!$A$1:$Q$252,3,0)</f>
        <v>0</v>
      </c>
      <c r="F5" s="43"/>
      <c r="K5">
        <f>VLOOKUP($B5,'[1]Course Alpin 1'!$1:$1048576,7,0)</f>
        <v>72660</v>
      </c>
    </row>
    <row r="6" spans="1:11" x14ac:dyDescent="0.35">
      <c r="A6" s="2">
        <v>1</v>
      </c>
      <c r="B6">
        <v>54</v>
      </c>
      <c r="C6" t="s">
        <v>615</v>
      </c>
      <c r="D6" t="str">
        <f>VLOOKUP($B6,'[1]Course Alpin 1'!$1:$1048576,6,0)</f>
        <v>CE Ile de France</v>
      </c>
      <c r="E6" s="43">
        <f>VLOOKUP(B6,'[2]Slalom 1 Manche 2'!$A$1:$Q$252,3,0)</f>
        <v>0</v>
      </c>
      <c r="F6" s="43"/>
      <c r="K6">
        <f>VLOOKUP($B6,'[1]Course Alpin 1'!$1:$1048576,7,0)</f>
        <v>72748</v>
      </c>
    </row>
    <row r="7" spans="1:11" x14ac:dyDescent="0.35">
      <c r="A7" s="2">
        <v>1</v>
      </c>
      <c r="B7">
        <v>55</v>
      </c>
      <c r="C7" t="s">
        <v>257</v>
      </c>
      <c r="D7" t="str">
        <f>VLOOKUP($B7,'[1]Course Alpin 1'!$1:$1048576,6,0)</f>
        <v>CE Rhône Alpes</v>
      </c>
      <c r="E7" s="43">
        <f>VLOOKUP(B7,'[2]Slalom 1 Manche 2'!$A$1:$Q$252,3,0)</f>
        <v>0</v>
      </c>
      <c r="F7" s="43"/>
      <c r="K7">
        <f>VLOOKUP($B7,'[1]Course Alpin 1'!$1:$1048576,7,0)</f>
        <v>64123</v>
      </c>
    </row>
    <row r="8" spans="1:11" x14ac:dyDescent="0.35">
      <c r="A8" s="2">
        <v>1</v>
      </c>
      <c r="B8">
        <v>56</v>
      </c>
      <c r="C8" t="s">
        <v>339</v>
      </c>
      <c r="D8" t="str">
        <f>VLOOKUP($B8,'[1]Course Alpin 1'!$1:$1048576,6,0)</f>
        <v>CE Midi Pyrénées</v>
      </c>
      <c r="E8" s="43">
        <f>VLOOKUP(B8,'[2]Slalom 1 Manche 2'!$A$1:$Q$252,3,0)</f>
        <v>0</v>
      </c>
      <c r="F8" s="43"/>
      <c r="K8">
        <f>VLOOKUP($B8,'[1]Course Alpin 1'!$1:$1048576,7,0)</f>
        <v>65819</v>
      </c>
    </row>
    <row r="9" spans="1:11" x14ac:dyDescent="0.35">
      <c r="A9" s="2">
        <v>1</v>
      </c>
      <c r="B9">
        <v>57</v>
      </c>
      <c r="C9" t="s">
        <v>616</v>
      </c>
      <c r="D9" t="str">
        <f>VLOOKUP($B9,'[1]Course Alpin 1'!$1:$1048576,6,0)</f>
        <v>CE Provence Alpes Corse</v>
      </c>
      <c r="E9" s="43">
        <f>VLOOKUP(B9,'[2]Slalom 1 Manche 2'!$A$1:$Q$252,3,0)</f>
        <v>0</v>
      </c>
      <c r="F9" s="43"/>
      <c r="K9">
        <f>VLOOKUP($B9,'[1]Course Alpin 1'!$1:$1048576,7,0)</f>
        <v>69575</v>
      </c>
    </row>
    <row r="10" spans="1:11" x14ac:dyDescent="0.35">
      <c r="A10" s="2">
        <v>1</v>
      </c>
      <c r="B10">
        <v>58</v>
      </c>
      <c r="C10" t="s">
        <v>490</v>
      </c>
      <c r="D10" t="str">
        <f>VLOOKUP($B10,'[1]Course Alpin 1'!$1:$1048576,6,0)</f>
        <v>CREDIT COOPERATIF</v>
      </c>
      <c r="E10" s="43">
        <f>VLOOKUP(B10,'[2]Slalom 1 Manche 2'!$A$1:$Q$252,3,0)</f>
        <v>0</v>
      </c>
      <c r="F10" s="43"/>
      <c r="K10">
        <f>VLOOKUP($B10,'[1]Course Alpin 1'!$1:$1048576,7,0)</f>
        <v>72725</v>
      </c>
    </row>
    <row r="11" spans="1:11" x14ac:dyDescent="0.35">
      <c r="A11" s="2">
        <v>1</v>
      </c>
      <c r="B11">
        <v>59</v>
      </c>
      <c r="C11" t="s">
        <v>338</v>
      </c>
      <c r="D11" t="str">
        <f>VLOOKUP($B11,'[1]Course Alpin 1'!$1:$1048576,6,0)</f>
        <v>CE Midi Pyrénées</v>
      </c>
      <c r="E11" s="43">
        <f>VLOOKUP(B11,'[2]Slalom 1 Manche 2'!$A$1:$Q$252,3,0)</f>
        <v>0</v>
      </c>
      <c r="F11" s="43"/>
      <c r="K11">
        <f>VLOOKUP($B11,'[1]Course Alpin 1'!$1:$1048576,7,0)</f>
        <v>65765</v>
      </c>
    </row>
    <row r="12" spans="1:11" x14ac:dyDescent="0.35">
      <c r="A12" s="2">
        <v>1</v>
      </c>
      <c r="B12">
        <v>61</v>
      </c>
      <c r="C12" t="s">
        <v>617</v>
      </c>
      <c r="D12" t="str">
        <f>VLOOKUP($B12,'[1]Course Alpin 1'!$1:$1048576,6,0)</f>
        <v>CE Auvergne Limousin</v>
      </c>
      <c r="E12" s="43">
        <f>VLOOKUP(B12,'[2]Slalom 1 Manche 2'!$A$1:$Q$252,3,0)</f>
        <v>0</v>
      </c>
      <c r="F12" s="43"/>
      <c r="K12">
        <f>VLOOKUP($B12,'[1]Course Alpin 1'!$1:$1048576,7,0)</f>
        <v>69655</v>
      </c>
    </row>
    <row r="13" spans="1:11" x14ac:dyDescent="0.35">
      <c r="A13" s="2">
        <v>1</v>
      </c>
      <c r="B13">
        <v>62</v>
      </c>
      <c r="C13" t="s">
        <v>341</v>
      </c>
      <c r="D13" t="str">
        <f>VLOOKUP($B13,'[1]Course Alpin 1'!$1:$1048576,6,0)</f>
        <v>BPCE IT</v>
      </c>
      <c r="E13" s="43">
        <f>VLOOKUP(B13,'[2]Slalom 1 Manche 2'!$A$1:$Q$252,3,0)</f>
        <v>0</v>
      </c>
      <c r="F13" s="43"/>
      <c r="K13">
        <f>VLOOKUP($B13,'[1]Course Alpin 1'!$1:$1048576,7,0)</f>
        <v>63228</v>
      </c>
    </row>
    <row r="14" spans="1:11" x14ac:dyDescent="0.35">
      <c r="A14" s="2">
        <v>1</v>
      </c>
      <c r="B14">
        <v>63</v>
      </c>
      <c r="C14" t="s">
        <v>460</v>
      </c>
      <c r="D14" t="str">
        <f>VLOOKUP($B14,'[1]Course Alpin 1'!$1:$1048576,6,0)</f>
        <v>CE Côte d'Azur</v>
      </c>
      <c r="E14" s="43">
        <f>VLOOKUP(B14,'[2]Slalom 1 Manche 2'!$A$1:$Q$252,3,0)</f>
        <v>0</v>
      </c>
      <c r="F14" s="43"/>
      <c r="K14">
        <f>VLOOKUP($B14,'[1]Course Alpin 1'!$1:$1048576,7,0)</f>
        <v>69002</v>
      </c>
    </row>
    <row r="15" spans="1:11" x14ac:dyDescent="0.35">
      <c r="A15" s="2">
        <v>1</v>
      </c>
      <c r="B15">
        <v>64</v>
      </c>
      <c r="C15" t="s">
        <v>618</v>
      </c>
      <c r="D15" t="str">
        <f>VLOOKUP($B15,'[1]Course Alpin 1'!$1:$1048576,6,0)</f>
        <v>BP Auvergne Rhône Alpes</v>
      </c>
      <c r="E15" s="43">
        <f>VLOOKUP(B15,'[2]Slalom 1 Manche 2'!$A$1:$Q$252,3,0)</f>
        <v>0</v>
      </c>
      <c r="F15" s="43"/>
      <c r="K15">
        <f>VLOOKUP($B15,'[1]Course Alpin 1'!$1:$1048576,7,0)</f>
        <v>67219</v>
      </c>
    </row>
    <row r="16" spans="1:11" x14ac:dyDescent="0.35">
      <c r="A16" s="2">
        <v>1</v>
      </c>
      <c r="B16">
        <v>65</v>
      </c>
      <c r="C16" t="s">
        <v>619</v>
      </c>
      <c r="D16" t="str">
        <f>VLOOKUP($B16,'[1]Course Alpin 1'!$1:$1048576,6,0)</f>
        <v>CE Midi Pyrénées</v>
      </c>
      <c r="E16" s="43">
        <f>VLOOKUP(B16,'[2]Slalom 1 Manche 2'!$A$1:$Q$252,3,0)</f>
        <v>0</v>
      </c>
      <c r="F16" s="43"/>
      <c r="K16">
        <f>VLOOKUP($B16,'[1]Course Alpin 1'!$1:$1048576,7,0)</f>
        <v>72639</v>
      </c>
    </row>
    <row r="17" spans="1:11" x14ac:dyDescent="0.35">
      <c r="A17" s="2">
        <v>1</v>
      </c>
      <c r="B17">
        <v>66</v>
      </c>
      <c r="C17" t="s">
        <v>523</v>
      </c>
      <c r="D17" t="str">
        <f>VLOOKUP($B17,'[1]Course Alpin 1'!$1:$1048576,6,0)</f>
        <v>CE Provence Alpes Corse</v>
      </c>
      <c r="E17" s="43">
        <f>VLOOKUP(B17,'[2]Slalom 1 Manche 2'!$A$1:$Q$252,3,0)</f>
        <v>0</v>
      </c>
      <c r="F17" s="43"/>
      <c r="K17">
        <f>VLOOKUP($B17,'[1]Course Alpin 1'!$1:$1048576,7,0)</f>
        <v>71287</v>
      </c>
    </row>
    <row r="18" spans="1:11" x14ac:dyDescent="0.35">
      <c r="A18" s="2">
        <v>1</v>
      </c>
      <c r="B18">
        <v>67</v>
      </c>
      <c r="C18" t="s">
        <v>527</v>
      </c>
      <c r="D18" t="str">
        <f>VLOOKUP($B18,'[1]Course Alpin 1'!$1:$1048576,6,0)</f>
        <v>BP Auvergne Rhône Alpes</v>
      </c>
      <c r="E18" s="43">
        <f>VLOOKUP(B18,'[2]Slalom 1 Manche 2'!$A$1:$Q$252,3,0)</f>
        <v>0</v>
      </c>
      <c r="F18" s="43"/>
      <c r="K18">
        <f>VLOOKUP($B18,'[1]Course Alpin 1'!$1:$1048576,7,0)</f>
        <v>68293</v>
      </c>
    </row>
    <row r="19" spans="1:11" x14ac:dyDescent="0.35">
      <c r="A19" s="2">
        <v>1</v>
      </c>
      <c r="B19">
        <v>68</v>
      </c>
      <c r="C19" t="s">
        <v>620</v>
      </c>
      <c r="D19" t="str">
        <f>VLOOKUP($B19,'[1]Course Alpin 1'!$1:$1048576,6,0)</f>
        <v>BPCE</v>
      </c>
      <c r="E19" s="43">
        <f>VLOOKUP(B19,'[2]Slalom 1 Manche 2'!$A$1:$Q$252,3,0)</f>
        <v>0</v>
      </c>
      <c r="F19" s="43"/>
      <c r="K19">
        <f>VLOOKUP($B19,'[1]Course Alpin 1'!$1:$1048576,7,0)</f>
        <v>0</v>
      </c>
    </row>
    <row r="20" spans="1:11" x14ac:dyDescent="0.35">
      <c r="A20" s="2">
        <v>1</v>
      </c>
      <c r="B20">
        <v>69</v>
      </c>
      <c r="C20" t="s">
        <v>621</v>
      </c>
      <c r="D20" t="str">
        <f>VLOOKUP($B20,'[1]Course Alpin 1'!$1:$1048576,6,0)</f>
        <v>CE Aquitaine Poitou Charentes</v>
      </c>
      <c r="E20" s="43">
        <f>VLOOKUP(B20,'[2]Slalom 1 Manche 2'!$A$1:$Q$252,3,0)</f>
        <v>0</v>
      </c>
      <c r="F20" s="43"/>
      <c r="K20">
        <f>VLOOKUP($B20,'[1]Course Alpin 1'!$1:$1048576,7,0)</f>
        <v>72431</v>
      </c>
    </row>
    <row r="21" spans="1:11" x14ac:dyDescent="0.35">
      <c r="A21" s="2">
        <v>1</v>
      </c>
      <c r="B21">
        <v>70</v>
      </c>
      <c r="C21" t="s">
        <v>622</v>
      </c>
      <c r="D21" t="str">
        <f>VLOOKUP($B21,'[1]Course Alpin 1'!$1:$1048576,6,0)</f>
        <v>Banque Palatine</v>
      </c>
      <c r="E21" s="43">
        <f>VLOOKUP(B21,'[2]Slalom 1 Manche 2'!$A$1:$Q$252,3,0)</f>
        <v>0</v>
      </c>
      <c r="F21" s="43"/>
      <c r="K21">
        <f>VLOOKUP($B21,'[1]Course Alpin 1'!$1:$1048576,7,0)</f>
        <v>68012</v>
      </c>
    </row>
    <row r="22" spans="1:11" x14ac:dyDescent="0.35">
      <c r="A22" s="2">
        <v>1</v>
      </c>
      <c r="B22">
        <v>71</v>
      </c>
      <c r="C22" t="s">
        <v>623</v>
      </c>
      <c r="D22" t="str">
        <f>VLOOKUP($B22,'[1]Course Alpin 1'!$1:$1048576,6,0)</f>
        <v>BPCE</v>
      </c>
      <c r="E22" s="43">
        <f>VLOOKUP(B22,'[2]Slalom 1 Manche 2'!$A$1:$Q$252,3,0)</f>
        <v>0</v>
      </c>
      <c r="F22" s="43"/>
      <c r="K22">
        <f>VLOOKUP($B22,'[1]Course Alpin 1'!$1:$1048576,7,0)</f>
        <v>0</v>
      </c>
    </row>
    <row r="23" spans="1:11" x14ac:dyDescent="0.35">
      <c r="A23" s="2">
        <v>1</v>
      </c>
      <c r="B23">
        <v>72</v>
      </c>
      <c r="C23" t="s">
        <v>624</v>
      </c>
      <c r="D23" t="str">
        <f>VLOOKUP($B23,'[1]Course Alpin 1'!$1:$1048576,6,0)</f>
        <v>SOCFIM</v>
      </c>
      <c r="E23" s="43">
        <f>VLOOKUP(B23,'[2]Slalom 1 Manche 2'!$A$1:$Q$252,3,0)</f>
        <v>0</v>
      </c>
      <c r="F23" s="43"/>
      <c r="K23">
        <f>VLOOKUP($B23,'[1]Course Alpin 1'!$1:$1048576,7,0)</f>
        <v>72745</v>
      </c>
    </row>
    <row r="24" spans="1:11" x14ac:dyDescent="0.35">
      <c r="A24" s="2">
        <v>1</v>
      </c>
      <c r="B24">
        <v>73</v>
      </c>
      <c r="C24" t="s">
        <v>529</v>
      </c>
      <c r="D24" t="str">
        <f>VLOOKUP($B24,'[1]Course Alpin 1'!$1:$1048576,6,0)</f>
        <v>BPCE</v>
      </c>
      <c r="E24" s="43">
        <f>VLOOKUP(B24,'[2]Slalom 1 Manche 2'!$A$1:$Q$252,3,0)</f>
        <v>0</v>
      </c>
      <c r="F24" s="43"/>
      <c r="K24">
        <f>VLOOKUP($B24,'[1]Course Alpin 1'!$1:$1048576,7,0)</f>
        <v>72811</v>
      </c>
    </row>
    <row r="25" spans="1:11" x14ac:dyDescent="0.35">
      <c r="A25" s="2">
        <v>1</v>
      </c>
      <c r="B25">
        <v>74</v>
      </c>
      <c r="C25" t="s">
        <v>625</v>
      </c>
      <c r="D25" t="str">
        <f>VLOOKUP($B25,'[1]Course Alpin 1'!$1:$1048576,6,0)</f>
        <v>CE Bretagne Pays de Loire</v>
      </c>
      <c r="E25" s="43">
        <f>VLOOKUP(B25,'[2]Slalom 1 Manche 2'!$A$1:$Q$252,3,0)</f>
        <v>0</v>
      </c>
      <c r="F25" s="43"/>
      <c r="K25">
        <f>VLOOKUP($B25,'[1]Course Alpin 1'!$1:$1048576,7,0)</f>
        <v>0</v>
      </c>
    </row>
    <row r="26" spans="1:11" x14ac:dyDescent="0.35">
      <c r="A26" s="2">
        <v>1</v>
      </c>
      <c r="B26">
        <v>75</v>
      </c>
      <c r="C26" t="s">
        <v>626</v>
      </c>
      <c r="D26" t="str">
        <f>VLOOKUP($B26,'[1]Course Alpin 1'!$1:$1048576,6,0)</f>
        <v>CE Bretagne Pays de Loire</v>
      </c>
      <c r="E26" s="43">
        <f>VLOOKUP(B26,'[2]Slalom 1 Manche 2'!$A$1:$Q$252,3,0)</f>
        <v>0</v>
      </c>
      <c r="F26" s="43"/>
      <c r="K26">
        <f>VLOOKUP($B26,'[1]Course Alpin 1'!$1:$1048576,7,0)</f>
        <v>0</v>
      </c>
    </row>
    <row r="27" spans="1:11" x14ac:dyDescent="0.35">
      <c r="A27" s="2">
        <v>1</v>
      </c>
      <c r="B27">
        <v>76</v>
      </c>
      <c r="C27" t="s">
        <v>627</v>
      </c>
      <c r="D27" t="str">
        <f>VLOOKUP($B27,'[1]Course Alpin 1'!$1:$1048576,6,0)</f>
        <v>BPCE</v>
      </c>
      <c r="E27" s="43">
        <f>VLOOKUP(B27,'[2]Slalom 1 Manche 2'!$A$1:$Q$252,3,0)</f>
        <v>0</v>
      </c>
      <c r="F27" s="43"/>
      <c r="K27">
        <f>VLOOKUP($B27,'[1]Course Alpin 1'!$1:$1048576,7,0)</f>
        <v>0</v>
      </c>
    </row>
    <row r="28" spans="1:11" x14ac:dyDescent="0.35">
      <c r="A28" s="2">
        <v>1</v>
      </c>
      <c r="B28">
        <v>77</v>
      </c>
      <c r="C28" t="s">
        <v>437</v>
      </c>
      <c r="D28" t="str">
        <f>VLOOKUP($B28,'[1]Course Alpin 1'!$1:$1048576,6,0)</f>
        <v>CASDEN</v>
      </c>
      <c r="E28" s="43">
        <f>VLOOKUP(B28,'[2]Slalom 1 Manche 2'!$A$1:$Q$252,3,0)</f>
        <v>0</v>
      </c>
      <c r="F28" s="43"/>
      <c r="K28">
        <f>VLOOKUP($B28,'[1]Course Alpin 1'!$1:$1048576,7,0)</f>
        <v>71995</v>
      </c>
    </row>
    <row r="29" spans="1:11" x14ac:dyDescent="0.35">
      <c r="A29" s="2">
        <v>1</v>
      </c>
      <c r="B29">
        <v>78</v>
      </c>
      <c r="C29" t="s">
        <v>628</v>
      </c>
      <c r="D29" t="str">
        <f>VLOOKUP($B29,'[1]Course Alpin 1'!$1:$1048576,6,0)</f>
        <v>CE Grand Est Europe</v>
      </c>
      <c r="E29" s="43">
        <f>VLOOKUP(B29,'[2]Slalom 1 Manche 2'!$A$1:$Q$252,3,0)</f>
        <v>0</v>
      </c>
      <c r="F29" s="43"/>
      <c r="K29">
        <f>VLOOKUP($B29,'[1]Course Alpin 1'!$1:$1048576,7,0)</f>
        <v>0</v>
      </c>
    </row>
    <row r="30" spans="1:11" x14ac:dyDescent="0.35">
      <c r="A30" s="2">
        <v>1</v>
      </c>
      <c r="B30">
        <v>79</v>
      </c>
      <c r="C30" t="s">
        <v>629</v>
      </c>
      <c r="D30" t="str">
        <f>VLOOKUP($B30,'[1]Course Alpin 1'!$1:$1048576,6,0)</f>
        <v>CE Midi Pyrénées</v>
      </c>
      <c r="E30" s="43">
        <f>VLOOKUP(B30,'[2]Slalom 1 Manche 2'!$A$1:$Q$252,3,0)</f>
        <v>0</v>
      </c>
      <c r="F30" s="43"/>
      <c r="K30">
        <f>VLOOKUP($B30,'[1]Course Alpin 1'!$1:$1048576,7,0)</f>
        <v>73123</v>
      </c>
    </row>
    <row r="31" spans="1:11" x14ac:dyDescent="0.35">
      <c r="A31" s="2">
        <v>1</v>
      </c>
      <c r="B31">
        <v>80</v>
      </c>
      <c r="C31" t="s">
        <v>630</v>
      </c>
      <c r="D31" t="str">
        <f>VLOOKUP($B31,'[1]Course Alpin 1'!$1:$1048576,6,0)</f>
        <v>CE Bretagne Pays de Loire</v>
      </c>
      <c r="E31" s="43">
        <f>VLOOKUP(B31,'[2]Slalom 1 Manche 2'!$A$1:$Q$252,3,0)</f>
        <v>0</v>
      </c>
      <c r="F31" s="43"/>
      <c r="K31">
        <f>VLOOKUP($B31,'[1]Course Alpin 1'!$1:$1048576,7,0)</f>
        <v>19665</v>
      </c>
    </row>
    <row r="32" spans="1:11" x14ac:dyDescent="0.35">
      <c r="A32" s="2">
        <v>1</v>
      </c>
      <c r="B32">
        <v>81</v>
      </c>
      <c r="C32" t="s">
        <v>631</v>
      </c>
      <c r="D32" t="str">
        <f>VLOOKUP($B32,'[1]Course Alpin 1'!$1:$1048576,6,0)</f>
        <v>CASDEN</v>
      </c>
      <c r="E32" s="43">
        <f>VLOOKUP(B32,'[2]Slalom 1 Manche 2'!$A$1:$Q$252,3,0)</f>
        <v>0</v>
      </c>
      <c r="F32" s="43"/>
      <c r="K32">
        <f>VLOOKUP($B32,'[1]Course Alpin 1'!$1:$1048576,7,0)</f>
        <v>0</v>
      </c>
    </row>
    <row r="33" spans="1:11" x14ac:dyDescent="0.35">
      <c r="A33" s="2">
        <v>1</v>
      </c>
      <c r="B33">
        <v>82</v>
      </c>
      <c r="C33" t="s">
        <v>632</v>
      </c>
      <c r="D33" t="str">
        <f>VLOOKUP($B33,'[1]Course Alpin 1'!$1:$1048576,6,0)</f>
        <v>BPCE Assurances</v>
      </c>
      <c r="E33" s="43">
        <f>VLOOKUP(B33,'[2]Slalom 1 Manche 2'!$A$1:$Q$252,3,0)</f>
        <v>0</v>
      </c>
      <c r="F33" s="43"/>
      <c r="K33">
        <f>VLOOKUP($B33,'[1]Course Alpin 1'!$1:$1048576,7,0)</f>
        <v>0</v>
      </c>
    </row>
    <row r="34" spans="1:11" x14ac:dyDescent="0.35">
      <c r="A34" s="2">
        <v>1</v>
      </c>
      <c r="B34">
        <v>83</v>
      </c>
      <c r="C34" t="s">
        <v>438</v>
      </c>
      <c r="D34" t="str">
        <f>VLOOKUP($B34,'[1]Course Alpin 1'!$1:$1048576,6,0)</f>
        <v>CASDEN</v>
      </c>
      <c r="E34" s="43">
        <f>VLOOKUP(B34,'[2]Slalom 1 Manche 2'!$A$1:$Q$252,3,0)</f>
        <v>0</v>
      </c>
      <c r="F34" s="43"/>
      <c r="K34">
        <f>VLOOKUP($B34,'[1]Course Alpin 1'!$1:$1048576,7,0)</f>
        <v>65993</v>
      </c>
    </row>
    <row r="35" spans="1:11" x14ac:dyDescent="0.35">
      <c r="A35" s="2">
        <v>1</v>
      </c>
      <c r="B35">
        <v>84</v>
      </c>
      <c r="C35" t="s">
        <v>633</v>
      </c>
      <c r="D35" t="str">
        <f>VLOOKUP($B35,'[1]Course Alpin 1'!$1:$1048576,6,0)</f>
        <v>BP Grand Ouest</v>
      </c>
      <c r="E35" s="43">
        <f>VLOOKUP(B35,'[2]Slalom 1 Manche 2'!$A$1:$Q$252,3,0)</f>
        <v>0</v>
      </c>
      <c r="F35" s="43"/>
      <c r="K35">
        <f>VLOOKUP($B35,'[1]Course Alpin 1'!$1:$1048576,7,0)</f>
        <v>73389</v>
      </c>
    </row>
    <row r="36" spans="1:11" x14ac:dyDescent="0.35">
      <c r="A36" s="2">
        <v>1</v>
      </c>
      <c r="B36">
        <v>85</v>
      </c>
      <c r="C36" t="s">
        <v>634</v>
      </c>
      <c r="D36" t="str">
        <f>VLOOKUP($B36,'[1]Course Alpin 1'!$1:$1048576,6,0)</f>
        <v>BPCE Assurances</v>
      </c>
      <c r="E36" s="43">
        <f>VLOOKUP(B36,'[2]Slalom 1 Manche 2'!$A$1:$Q$252,3,0)</f>
        <v>0</v>
      </c>
      <c r="F36" s="43"/>
      <c r="K36">
        <f>VLOOKUP($B36,'[1]Course Alpin 1'!$1:$1048576,7,0)</f>
        <v>0</v>
      </c>
    </row>
    <row r="37" spans="1:11" x14ac:dyDescent="0.35">
      <c r="E37" s="43"/>
      <c r="F37" s="43"/>
    </row>
    <row r="38" spans="1:11" x14ac:dyDescent="0.35">
      <c r="E38" s="43"/>
      <c r="F38" s="43"/>
    </row>
    <row r="39" spans="1:11" x14ac:dyDescent="0.35">
      <c r="E39" s="43"/>
      <c r="F39" s="43"/>
    </row>
    <row r="40" spans="1:11" x14ac:dyDescent="0.35">
      <c r="E40" s="43"/>
      <c r="F40" s="43"/>
    </row>
    <row r="41" spans="1:11" x14ac:dyDescent="0.35">
      <c r="E41" s="43"/>
    </row>
    <row r="42" spans="1:11" x14ac:dyDescent="0.35">
      <c r="E42" s="43"/>
    </row>
  </sheetData>
  <autoFilter ref="A1:G18" xr:uid="{00000000-0009-0000-0000-00001C000000}"/>
  <sortState xmlns:xlrd2="http://schemas.microsoft.com/office/spreadsheetml/2017/richdata2" ref="A2:K43">
    <sortCondition ref="E2"/>
  </sortState>
  <phoneticPr fontId="0" type="noConversion"/>
  <printOptions horizontalCentered="1" gridLines="1" gridLinesSet="0"/>
  <pageMargins left="0" right="0" top="1.3385826771653544" bottom="1.1811023622047245" header="0.51181102362204722" footer="0.51181102362204722"/>
  <pageSetup paperSize="9" scale="88" orientation="landscape" r:id="rId1"/>
  <headerFooter alignWithMargins="0">
    <oddHeader xml:space="preserve">&amp;C&amp;A&amp;R
</oddHeader>
    <oddFooter>&amp;L&amp;B&amp;CPage &amp;P / &amp;N&amp;R&amp;B</oddFooter>
  </headerFooter>
  <legacyDrawingHF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 codeName="Feuil141">
    <tabColor theme="3" tint="0.79998168889431442"/>
    <pageSetUpPr fitToPage="1"/>
  </sheetPr>
  <dimension ref="A1:I46"/>
  <sheetViews>
    <sheetView workbookViewId="0"/>
  </sheetViews>
  <sheetFormatPr baseColWidth="10" defaultRowHeight="12.9" x14ac:dyDescent="0.35"/>
  <cols>
    <col min="1" max="1" width="5.81640625" style="2" bestFit="1" customWidth="1"/>
    <col min="2" max="2" width="21.453125" bestFit="1" customWidth="1"/>
    <col min="3" max="3" width="37.81640625" bestFit="1" customWidth="1"/>
    <col min="4" max="4" width="8.1796875" style="1" bestFit="1" customWidth="1"/>
    <col min="5" max="5" width="20.1796875" bestFit="1" customWidth="1"/>
    <col min="6" max="6" width="8.1796875" style="1" bestFit="1" customWidth="1"/>
    <col min="7" max="7" width="25.1796875" bestFit="1" customWidth="1"/>
    <col min="8" max="9" width="8.1796875" style="1" bestFit="1" customWidth="1"/>
  </cols>
  <sheetData>
    <row r="1" spans="1:9" s="11" customFormat="1" ht="30" customHeight="1" x14ac:dyDescent="0.35">
      <c r="A1" s="11" t="s">
        <v>0</v>
      </c>
      <c r="B1" s="11" t="s">
        <v>1</v>
      </c>
      <c r="C1" s="11" t="s">
        <v>12</v>
      </c>
      <c r="D1" s="13" t="s">
        <v>13</v>
      </c>
      <c r="E1" s="11" t="s">
        <v>14</v>
      </c>
      <c r="F1" s="13" t="s">
        <v>13</v>
      </c>
      <c r="G1" s="11" t="s">
        <v>15</v>
      </c>
      <c r="H1" s="13" t="s">
        <v>13</v>
      </c>
      <c r="I1" s="15" t="s">
        <v>16</v>
      </c>
    </row>
    <row r="2" spans="1:9" x14ac:dyDescent="0.35">
      <c r="A2" s="2">
        <v>1</v>
      </c>
      <c r="B2" t="s">
        <v>32</v>
      </c>
      <c r="C2" t="s">
        <v>662</v>
      </c>
      <c r="D2" s="7">
        <v>1.0905092592623173E-3</v>
      </c>
      <c r="E2" s="1" t="s">
        <v>535</v>
      </c>
      <c r="F2" s="7">
        <v>1.2781250000035841E-3</v>
      </c>
      <c r="G2" s="1" t="s">
        <v>655</v>
      </c>
      <c r="H2" s="7">
        <v>1.3012731481517972E-3</v>
      </c>
      <c r="I2" s="7">
        <v>3.6699074074176986E-3</v>
      </c>
    </row>
    <row r="3" spans="1:9" x14ac:dyDescent="0.35">
      <c r="A3" s="2">
        <v>2</v>
      </c>
      <c r="B3" t="s">
        <v>410</v>
      </c>
      <c r="C3" t="s">
        <v>469</v>
      </c>
      <c r="D3" s="7">
        <v>1.2893518518554675E-3</v>
      </c>
      <c r="E3" s="1" t="s">
        <v>497</v>
      </c>
      <c r="F3" s="7">
        <v>1.3342592592630008E-3</v>
      </c>
      <c r="G3" s="1" t="s">
        <v>659</v>
      </c>
      <c r="H3" s="7">
        <v>1.3456018518556252E-3</v>
      </c>
      <c r="I3" s="7">
        <v>3.9692129629740934E-3</v>
      </c>
    </row>
    <row r="4" spans="1:9" x14ac:dyDescent="0.35">
      <c r="A4" s="2">
        <v>3</v>
      </c>
      <c r="B4" t="s">
        <v>406</v>
      </c>
      <c r="C4" t="s">
        <v>644</v>
      </c>
      <c r="D4" s="7">
        <v>1.0774305555585769E-3</v>
      </c>
      <c r="E4" s="1" t="s">
        <v>637</v>
      </c>
      <c r="F4" s="7">
        <v>1.150347222225448E-3</v>
      </c>
      <c r="G4" s="1" t="s">
        <v>494</v>
      </c>
      <c r="H4" s="7">
        <v>1.8197916666717697E-3</v>
      </c>
      <c r="I4" s="7">
        <v>4.0475694444557942E-3</v>
      </c>
    </row>
    <row r="5" spans="1:9" x14ac:dyDescent="0.35">
      <c r="A5" s="2">
        <v>4</v>
      </c>
      <c r="B5" t="s">
        <v>165</v>
      </c>
      <c r="C5" t="s">
        <v>635</v>
      </c>
      <c r="D5" s="7">
        <v>9.5543981481749406E-4</v>
      </c>
      <c r="E5" s="1" t="s">
        <v>495</v>
      </c>
      <c r="F5" s="7">
        <v>1.3438657407445092E-3</v>
      </c>
      <c r="G5" s="1" t="s">
        <v>666</v>
      </c>
      <c r="H5" s="7">
        <v>1.9909722222278053E-3</v>
      </c>
      <c r="I5" s="7">
        <v>4.2902777777898086E-3</v>
      </c>
    </row>
    <row r="6" spans="1:9" x14ac:dyDescent="0.35">
      <c r="B6" t="s">
        <v>212</v>
      </c>
      <c r="C6" t="s">
        <v>344</v>
      </c>
      <c r="D6" s="7">
        <v>1.1340277777756463E-3</v>
      </c>
      <c r="E6" s="1" t="s">
        <v>658</v>
      </c>
      <c r="F6" s="7">
        <v>1.2395833333368094E-3</v>
      </c>
      <c r="G6" s="1"/>
      <c r="H6" s="7"/>
      <c r="I6" s="7">
        <v>2.3736111111124555E-3</v>
      </c>
    </row>
    <row r="7" spans="1:9" x14ac:dyDescent="0.35">
      <c r="B7" t="s">
        <v>407</v>
      </c>
      <c r="C7" t="s">
        <v>636</v>
      </c>
      <c r="D7" s="7">
        <v>1.1403935185217164E-3</v>
      </c>
      <c r="E7" s="1" t="s">
        <v>663</v>
      </c>
      <c r="F7" s="7">
        <v>1.2759259259295039E-3</v>
      </c>
      <c r="G7" s="1"/>
      <c r="H7" s="7"/>
      <c r="I7" s="7">
        <v>2.4163194444512203E-3</v>
      </c>
    </row>
    <row r="8" spans="1:9" x14ac:dyDescent="0.35">
      <c r="B8" t="s">
        <v>168</v>
      </c>
      <c r="C8" t="s">
        <v>531</v>
      </c>
      <c r="D8" s="7">
        <v>1.2526620370405498E-3</v>
      </c>
      <c r="E8" s="1" t="s">
        <v>641</v>
      </c>
      <c r="F8" s="7">
        <v>1.4105324074113628E-3</v>
      </c>
      <c r="G8" s="1"/>
      <c r="H8" s="7"/>
      <c r="I8" s="7">
        <v>2.6631944444519126E-3</v>
      </c>
    </row>
    <row r="9" spans="1:9" x14ac:dyDescent="0.35">
      <c r="B9" t="s">
        <v>567</v>
      </c>
      <c r="C9" t="s">
        <v>646</v>
      </c>
      <c r="D9" s="7">
        <v>1.1745370370403307E-3</v>
      </c>
      <c r="E9" s="1" t="s">
        <v>647</v>
      </c>
      <c r="F9" s="7">
        <v>1.5568287037080694E-3</v>
      </c>
      <c r="G9" s="1"/>
      <c r="H9" s="7"/>
      <c r="I9" s="7">
        <v>2.7313657407484E-3</v>
      </c>
    </row>
    <row r="10" spans="1:9" x14ac:dyDescent="0.35">
      <c r="B10" t="s">
        <v>171</v>
      </c>
      <c r="C10" t="s">
        <v>665</v>
      </c>
      <c r="D10" s="7">
        <v>1.1245370370401905E-3</v>
      </c>
      <c r="E10" s="1" t="s">
        <v>649</v>
      </c>
      <c r="F10" s="7">
        <v>1.7017361111158831E-3</v>
      </c>
      <c r="G10" s="1"/>
      <c r="H10" s="7"/>
      <c r="I10" s="7">
        <v>2.8262731481560736E-3</v>
      </c>
    </row>
    <row r="11" spans="1:9" x14ac:dyDescent="0.35">
      <c r="B11" t="s">
        <v>310</v>
      </c>
      <c r="C11" t="s">
        <v>638</v>
      </c>
      <c r="D11" s="7">
        <v>1.3166666666703589E-3</v>
      </c>
      <c r="E11" s="1" t="s">
        <v>643</v>
      </c>
      <c r="F11" s="7">
        <v>1.5421296296339541E-3</v>
      </c>
      <c r="G11" s="1"/>
      <c r="H11" s="7"/>
      <c r="I11" s="7">
        <v>2.8587962963043129E-3</v>
      </c>
    </row>
    <row r="12" spans="1:9" x14ac:dyDescent="0.35">
      <c r="B12" t="s">
        <v>163</v>
      </c>
      <c r="C12" t="s">
        <v>653</v>
      </c>
      <c r="D12" s="7">
        <v>1.2160879629663731E-3</v>
      </c>
      <c r="E12" s="1" t="s">
        <v>654</v>
      </c>
      <c r="F12" s="7">
        <v>1.9849537037092699E-3</v>
      </c>
      <c r="G12" s="1"/>
      <c r="H12" s="7"/>
      <c r="I12" s="7">
        <v>3.201041666675643E-3</v>
      </c>
    </row>
    <row r="13" spans="1:9" x14ac:dyDescent="0.35">
      <c r="B13" t="s">
        <v>419</v>
      </c>
      <c r="C13" t="s">
        <v>661</v>
      </c>
      <c r="D13" s="7">
        <v>1.1533564814847157E-3</v>
      </c>
      <c r="E13" s="1"/>
      <c r="F13" s="7"/>
      <c r="G13" s="1"/>
      <c r="H13" s="7"/>
      <c r="I13" s="7">
        <v>1.1533564814847157E-3</v>
      </c>
    </row>
    <row r="14" spans="1:9" x14ac:dyDescent="0.35">
      <c r="B14" t="s">
        <v>408</v>
      </c>
      <c r="C14" t="s">
        <v>533</v>
      </c>
      <c r="D14" s="7">
        <v>1.1543981481513853E-3</v>
      </c>
      <c r="E14" s="1"/>
      <c r="F14" s="7"/>
      <c r="G14" s="1"/>
      <c r="H14" s="7"/>
      <c r="I14" s="7">
        <v>1.1543981481513853E-3</v>
      </c>
    </row>
    <row r="15" spans="1:9" x14ac:dyDescent="0.35">
      <c r="B15" t="s">
        <v>167</v>
      </c>
      <c r="C15" t="s">
        <v>639</v>
      </c>
      <c r="D15" s="7">
        <v>1.3498842592630446E-3</v>
      </c>
      <c r="E15" s="1"/>
      <c r="F15" s="7"/>
      <c r="G15" s="1"/>
      <c r="H15" s="7"/>
      <c r="I15" s="7">
        <v>1.3498842592630446E-3</v>
      </c>
    </row>
    <row r="16" spans="1:9" x14ac:dyDescent="0.35">
      <c r="B16" t="s">
        <v>211</v>
      </c>
      <c r="C16" t="s">
        <v>648</v>
      </c>
      <c r="D16" s="7">
        <v>1.3528935185223123E-3</v>
      </c>
      <c r="E16" s="1"/>
      <c r="F16" s="7"/>
      <c r="G16" s="1"/>
      <c r="H16" s="7"/>
      <c r="I16" s="7">
        <v>1.3528935185223123E-3</v>
      </c>
    </row>
    <row r="17" spans="2:9" x14ac:dyDescent="0.35">
      <c r="B17" t="s">
        <v>468</v>
      </c>
      <c r="C17" t="s">
        <v>640</v>
      </c>
      <c r="D17" s="7">
        <v>1.455092592596673E-3</v>
      </c>
      <c r="E17" s="1"/>
      <c r="F17" s="7"/>
      <c r="G17" s="1"/>
      <c r="H17" s="7"/>
      <c r="I17" s="7">
        <v>1.455092592596673E-3</v>
      </c>
    </row>
    <row r="18" spans="2:9" x14ac:dyDescent="0.35">
      <c r="B18" t="s">
        <v>453</v>
      </c>
      <c r="C18" t="s">
        <v>651</v>
      </c>
      <c r="D18" s="7">
        <v>1.5052083333375542E-3</v>
      </c>
      <c r="E18" s="1"/>
      <c r="F18" s="7"/>
      <c r="G18" s="1"/>
      <c r="H18" s="7"/>
      <c r="I18" s="7">
        <v>1.5052083333375542E-3</v>
      </c>
    </row>
    <row r="19" spans="2:9" x14ac:dyDescent="0.35">
      <c r="B19" t="s">
        <v>822</v>
      </c>
      <c r="C19" t="s">
        <v>650</v>
      </c>
      <c r="D19" s="7">
        <v>1.5837962963007376E-3</v>
      </c>
      <c r="E19" s="1"/>
      <c r="F19" s="7"/>
      <c r="G19" s="1"/>
      <c r="H19" s="7"/>
      <c r="I19" s="7">
        <v>1.5837962963007376E-3</v>
      </c>
    </row>
    <row r="20" spans="2:9" x14ac:dyDescent="0.35">
      <c r="B20" t="s">
        <v>457</v>
      </c>
      <c r="C20" t="s">
        <v>656</v>
      </c>
      <c r="D20" s="7">
        <v>1.7324074074122654E-3</v>
      </c>
      <c r="E20" s="1"/>
      <c r="F20" s="7"/>
      <c r="G20" s="1"/>
      <c r="H20" s="7"/>
      <c r="I20" s="7">
        <v>1.7324074074122654E-3</v>
      </c>
    </row>
    <row r="21" spans="2:9" x14ac:dyDescent="0.35">
      <c r="B21" t="s">
        <v>480</v>
      </c>
      <c r="C21" t="s">
        <v>493</v>
      </c>
      <c r="D21" s="7">
        <v>3.8827546296405177E-3</v>
      </c>
      <c r="E21" s="1"/>
      <c r="F21" s="7"/>
      <c r="G21" s="1"/>
      <c r="H21" s="7"/>
      <c r="I21" s="7">
        <v>3.8827546296405177E-3</v>
      </c>
    </row>
    <row r="22" spans="2:9" x14ac:dyDescent="0.35">
      <c r="B22" t="s">
        <v>475</v>
      </c>
      <c r="D22" s="7"/>
      <c r="E22" s="1"/>
      <c r="F22" s="7"/>
      <c r="G22" s="1"/>
      <c r="H22" s="7"/>
      <c r="I22" s="7"/>
    </row>
    <row r="23" spans="2:9" x14ac:dyDescent="0.35">
      <c r="B23" t="s">
        <v>111</v>
      </c>
      <c r="D23" s="7"/>
      <c r="E23" s="1"/>
      <c r="F23" s="7"/>
      <c r="G23" s="1"/>
      <c r="H23" s="7"/>
      <c r="I23" s="7"/>
    </row>
    <row r="24" spans="2:9" x14ac:dyDescent="0.35">
      <c r="D24" s="7"/>
      <c r="E24" s="1"/>
      <c r="F24" s="7"/>
      <c r="G24" s="1"/>
      <c r="H24" s="7"/>
      <c r="I24" s="7"/>
    </row>
    <row r="25" spans="2:9" x14ac:dyDescent="0.35">
      <c r="D25" s="7"/>
      <c r="E25" s="1"/>
      <c r="F25" s="7"/>
      <c r="G25" s="1"/>
      <c r="H25" s="7"/>
      <c r="I25" s="7"/>
    </row>
    <row r="26" spans="2:9" x14ac:dyDescent="0.35">
      <c r="D26" s="7"/>
      <c r="E26" s="1"/>
      <c r="F26" s="7"/>
      <c r="G26" s="1"/>
      <c r="H26" s="7"/>
      <c r="I26" s="7"/>
    </row>
    <row r="27" spans="2:9" x14ac:dyDescent="0.35">
      <c r="D27" s="7"/>
      <c r="E27" s="1"/>
      <c r="F27" s="7"/>
      <c r="G27" s="1"/>
      <c r="H27" s="7"/>
      <c r="I27" s="7"/>
    </row>
    <row r="28" spans="2:9" x14ac:dyDescent="0.35">
      <c r="D28" s="7"/>
      <c r="E28" s="1"/>
      <c r="F28" s="7"/>
      <c r="G28" s="1"/>
      <c r="H28" s="7"/>
      <c r="I28" s="7"/>
    </row>
    <row r="29" spans="2:9" x14ac:dyDescent="0.35">
      <c r="D29" s="7"/>
      <c r="E29" s="1"/>
      <c r="F29" s="7"/>
      <c r="G29" s="1"/>
      <c r="H29" s="7"/>
      <c r="I29" s="7"/>
    </row>
    <row r="30" spans="2:9" x14ac:dyDescent="0.35">
      <c r="D30" s="7"/>
      <c r="E30" s="1"/>
      <c r="F30" s="7"/>
      <c r="G30" s="1"/>
      <c r="H30" s="7"/>
      <c r="I30" s="7"/>
    </row>
    <row r="31" spans="2:9" x14ac:dyDescent="0.35">
      <c r="D31" s="7"/>
      <c r="E31" s="1"/>
      <c r="F31" s="7"/>
      <c r="G31" s="1"/>
      <c r="H31" s="7"/>
      <c r="I31" s="7"/>
    </row>
    <row r="32" spans="2:9" x14ac:dyDescent="0.35">
      <c r="D32" s="7"/>
      <c r="E32" s="1"/>
      <c r="F32" s="7"/>
      <c r="G32" s="1"/>
      <c r="H32" s="7"/>
      <c r="I32" s="7"/>
    </row>
    <row r="33" spans="4:9" x14ac:dyDescent="0.35">
      <c r="D33" s="7"/>
      <c r="E33" s="1"/>
      <c r="F33" s="7"/>
      <c r="G33" s="1"/>
      <c r="H33" s="7"/>
      <c r="I33" s="7"/>
    </row>
    <row r="34" spans="4:9" x14ac:dyDescent="0.35">
      <c r="D34" s="7"/>
      <c r="E34" s="1"/>
      <c r="F34" s="7"/>
      <c r="G34" s="1"/>
      <c r="H34" s="7"/>
      <c r="I34" s="7"/>
    </row>
    <row r="35" spans="4:9" x14ac:dyDescent="0.35">
      <c r="D35" s="7"/>
      <c r="E35" s="1"/>
      <c r="F35" s="7"/>
      <c r="G35" s="1"/>
      <c r="H35" s="7"/>
      <c r="I35" s="7"/>
    </row>
    <row r="36" spans="4:9" x14ac:dyDescent="0.35">
      <c r="D36" s="7"/>
      <c r="E36" s="1"/>
      <c r="F36" s="7"/>
      <c r="G36" s="1"/>
      <c r="H36" s="7"/>
      <c r="I36" s="7"/>
    </row>
    <row r="37" spans="4:9" x14ac:dyDescent="0.35">
      <c r="D37" s="7"/>
      <c r="E37" s="1"/>
      <c r="F37" s="7"/>
      <c r="G37" s="1"/>
      <c r="H37" s="7"/>
      <c r="I37" s="7"/>
    </row>
    <row r="38" spans="4:9" x14ac:dyDescent="0.35">
      <c r="D38" s="7"/>
      <c r="E38" s="1"/>
      <c r="F38" s="7"/>
      <c r="G38" s="1"/>
      <c r="H38" s="7"/>
      <c r="I38" s="7"/>
    </row>
    <row r="39" spans="4:9" x14ac:dyDescent="0.35">
      <c r="D39" s="7"/>
      <c r="E39" s="1"/>
      <c r="F39" s="7"/>
      <c r="G39" s="1"/>
      <c r="H39" s="7"/>
      <c r="I39" s="7"/>
    </row>
    <row r="40" spans="4:9" x14ac:dyDescent="0.35">
      <c r="D40" s="7"/>
      <c r="E40" s="1"/>
      <c r="F40" s="7"/>
      <c r="G40" s="1"/>
      <c r="H40" s="7"/>
      <c r="I40" s="7"/>
    </row>
    <row r="41" spans="4:9" x14ac:dyDescent="0.35">
      <c r="D41" s="7"/>
      <c r="E41" s="1"/>
      <c r="F41" s="7"/>
      <c r="G41" s="1"/>
      <c r="H41" s="7"/>
      <c r="I41" s="7"/>
    </row>
    <row r="42" spans="4:9" x14ac:dyDescent="0.35">
      <c r="D42" s="7"/>
      <c r="E42" s="1"/>
      <c r="F42" s="7"/>
      <c r="G42" s="1"/>
      <c r="H42" s="7"/>
      <c r="I42" s="7"/>
    </row>
    <row r="43" spans="4:9" x14ac:dyDescent="0.35">
      <c r="D43" s="7"/>
      <c r="E43" s="1"/>
      <c r="F43" s="7"/>
      <c r="G43" s="1"/>
      <c r="H43" s="7"/>
      <c r="I43" s="7"/>
    </row>
    <row r="44" spans="4:9" x14ac:dyDescent="0.35">
      <c r="D44" s="7"/>
      <c r="E44" s="1"/>
      <c r="F44" s="7"/>
      <c r="G44" s="1"/>
      <c r="H44" s="7"/>
      <c r="I44" s="7"/>
    </row>
    <row r="45" spans="4:9" x14ac:dyDescent="0.35">
      <c r="D45" s="7"/>
      <c r="E45" s="1"/>
      <c r="F45" s="7"/>
      <c r="G45" s="1"/>
      <c r="H45" s="7"/>
      <c r="I45" s="7"/>
    </row>
    <row r="46" spans="4:9" x14ac:dyDescent="0.35">
      <c r="D46" s="7"/>
      <c r="F46" s="7"/>
      <c r="H46" s="7"/>
      <c r="I46" s="7"/>
    </row>
  </sheetData>
  <sortState xmlns:xlrd2="http://schemas.microsoft.com/office/spreadsheetml/2017/richdata2" ref="A2:J46">
    <sortCondition descending="1" ref="J2"/>
    <sortCondition ref="I2"/>
    <sortCondition ref="D2"/>
  </sortState>
  <phoneticPr fontId="0" type="noConversion"/>
  <printOptions horizontalCentered="1" gridLines="1"/>
  <pageMargins left="0" right="0" top="1.3385826771653544" bottom="1.1811023622047245" header="0.51181102362204722" footer="0.51181102362204722"/>
  <pageSetup paperSize="9" orientation="landscape" r:id="rId1"/>
  <headerFooter alignWithMargins="0">
    <oddHeader xml:space="preserve">&amp;C&amp;A&amp;R
</oddHeader>
    <oddFooter>&amp;L&amp;B&amp;CPage &amp;P / &amp;N&amp;R&amp;B</oddFooter>
  </headerFooter>
  <legacyDrawingHF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 codeName="Feuil63">
    <tabColor theme="3" tint="0.79998168889431442"/>
    <pageSetUpPr fitToPage="1"/>
  </sheetPr>
  <dimension ref="A1:G48"/>
  <sheetViews>
    <sheetView workbookViewId="0"/>
  </sheetViews>
  <sheetFormatPr baseColWidth="10" defaultRowHeight="12.9" x14ac:dyDescent="0.35"/>
  <cols>
    <col min="1" max="1" width="5.81640625" style="2" customWidth="1"/>
    <col min="2" max="2" width="8.6328125" customWidth="1"/>
    <col min="3" max="3" width="30.6328125" customWidth="1"/>
    <col min="4" max="4" width="22" customWidth="1"/>
    <col min="5" max="5" width="12.81640625" style="9" customWidth="1"/>
    <col min="6" max="6" width="13.453125" style="9" customWidth="1"/>
    <col min="7" max="7" width="15.453125" style="9" customWidth="1"/>
  </cols>
  <sheetData>
    <row r="1" spans="1:7" s="12" customFormat="1" x14ac:dyDescent="0.35">
      <c r="A1" s="12" t="s">
        <v>0</v>
      </c>
      <c r="B1" s="12" t="s">
        <v>3</v>
      </c>
      <c r="C1" s="12" t="s">
        <v>4</v>
      </c>
      <c r="D1" s="12" t="s">
        <v>1</v>
      </c>
      <c r="E1" s="12" t="s">
        <v>5</v>
      </c>
      <c r="F1" s="12" t="s">
        <v>6</v>
      </c>
      <c r="G1" s="12" t="s">
        <v>9</v>
      </c>
    </row>
    <row r="2" spans="1:7" x14ac:dyDescent="0.35">
      <c r="A2" s="2">
        <v>1</v>
      </c>
      <c r="B2">
        <v>86</v>
      </c>
      <c r="C2" t="s">
        <v>635</v>
      </c>
      <c r="D2" t="s">
        <v>165</v>
      </c>
      <c r="E2" s="9">
        <v>4.8020833333467993E-4</v>
      </c>
      <c r="F2" s="9">
        <v>4.7523148148281413E-4</v>
      </c>
      <c r="G2" s="9">
        <v>9.5543981481749406E-4</v>
      </c>
    </row>
    <row r="3" spans="1:7" x14ac:dyDescent="0.35">
      <c r="A3" s="2">
        <v>2</v>
      </c>
      <c r="B3">
        <v>103</v>
      </c>
      <c r="C3" t="s">
        <v>644</v>
      </c>
      <c r="D3" t="s">
        <v>406</v>
      </c>
      <c r="E3" s="9">
        <v>5.3379629629779317E-4</v>
      </c>
      <c r="F3" s="9">
        <v>5.4363425926078372E-4</v>
      </c>
      <c r="G3" s="9">
        <v>1.0774305555585769E-3</v>
      </c>
    </row>
    <row r="4" spans="1:7" x14ac:dyDescent="0.35">
      <c r="A4" s="2">
        <v>3</v>
      </c>
      <c r="B4">
        <v>124</v>
      </c>
      <c r="C4" t="s">
        <v>662</v>
      </c>
      <c r="D4" t="s">
        <v>32</v>
      </c>
      <c r="E4" s="9">
        <v>5.1261574074217822E-4</v>
      </c>
      <c r="F4" s="9">
        <v>5.7789351852013905E-4</v>
      </c>
      <c r="G4" s="9">
        <v>1.0905092592623173E-3</v>
      </c>
    </row>
    <row r="5" spans="1:7" x14ac:dyDescent="0.35">
      <c r="A5" s="2">
        <v>4</v>
      </c>
      <c r="B5">
        <v>129</v>
      </c>
      <c r="C5" t="s">
        <v>665</v>
      </c>
      <c r="D5" t="s">
        <v>171</v>
      </c>
      <c r="E5" s="9">
        <v>5.5659722222378303E-4</v>
      </c>
      <c r="F5" s="9">
        <v>5.6793981481640743E-4</v>
      </c>
      <c r="G5" s="9">
        <v>1.1245370370401905E-3</v>
      </c>
    </row>
    <row r="6" spans="1:7" x14ac:dyDescent="0.35">
      <c r="A6" s="2">
        <v>5</v>
      </c>
      <c r="B6">
        <v>51</v>
      </c>
      <c r="C6" t="s">
        <v>344</v>
      </c>
      <c r="D6" t="s">
        <v>212</v>
      </c>
      <c r="E6" s="9">
        <v>5.6701388889047891E-4</v>
      </c>
      <c r="F6" s="9">
        <v>5.670138888851674E-4</v>
      </c>
      <c r="G6" s="9">
        <v>1.1340277777756463E-3</v>
      </c>
    </row>
    <row r="7" spans="1:7" x14ac:dyDescent="0.35">
      <c r="A7" s="2">
        <v>6</v>
      </c>
      <c r="B7">
        <v>87</v>
      </c>
      <c r="C7" t="s">
        <v>636</v>
      </c>
      <c r="D7" t="s">
        <v>407</v>
      </c>
      <c r="E7" s="9">
        <v>5.8634259259423682E-4</v>
      </c>
      <c r="F7" s="9">
        <v>5.540509259274796E-4</v>
      </c>
      <c r="G7" s="9">
        <v>1.1403935185217164E-3</v>
      </c>
    </row>
    <row r="8" spans="1:7" x14ac:dyDescent="0.35">
      <c r="A8" s="2">
        <v>7</v>
      </c>
      <c r="B8">
        <v>88</v>
      </c>
      <c r="C8" t="s">
        <v>637</v>
      </c>
      <c r="D8" t="s">
        <v>406</v>
      </c>
      <c r="E8" s="9">
        <v>5.7500000000161242E-4</v>
      </c>
      <c r="F8" s="9">
        <v>5.7534722222383561E-4</v>
      </c>
      <c r="G8" s="9">
        <v>1.150347222225448E-3</v>
      </c>
    </row>
    <row r="9" spans="1:7" x14ac:dyDescent="0.35">
      <c r="A9" s="2">
        <v>8</v>
      </c>
      <c r="B9">
        <v>123</v>
      </c>
      <c r="C9" t="s">
        <v>661</v>
      </c>
      <c r="D9" t="s">
        <v>419</v>
      </c>
      <c r="E9" s="9">
        <v>5.6990740740900554E-4</v>
      </c>
      <c r="F9" s="9">
        <v>5.8344907407571018E-4</v>
      </c>
      <c r="G9" s="9">
        <v>1.1533564814847157E-3</v>
      </c>
    </row>
    <row r="10" spans="1:7" x14ac:dyDescent="0.35">
      <c r="A10" s="2">
        <v>9</v>
      </c>
      <c r="B10">
        <v>120</v>
      </c>
      <c r="C10" t="s">
        <v>533</v>
      </c>
      <c r="D10" t="s">
        <v>408</v>
      </c>
      <c r="E10" s="9">
        <v>5.6990740740900554E-4</v>
      </c>
      <c r="F10" s="9">
        <v>5.8449074074237977E-4</v>
      </c>
      <c r="G10" s="9">
        <v>1.1543981481513853E-3</v>
      </c>
    </row>
    <row r="11" spans="1:7" x14ac:dyDescent="0.35">
      <c r="A11" s="2">
        <v>10</v>
      </c>
      <c r="B11">
        <v>105</v>
      </c>
      <c r="C11" t="s">
        <v>646</v>
      </c>
      <c r="D11" t="s">
        <v>567</v>
      </c>
      <c r="E11" s="9">
        <v>5.5787037037193475E-4</v>
      </c>
      <c r="F11" s="9">
        <v>6.1666666666839592E-4</v>
      </c>
      <c r="G11" s="9">
        <v>1.1745370370403307E-3</v>
      </c>
    </row>
    <row r="12" spans="1:7" x14ac:dyDescent="0.35">
      <c r="A12" s="2">
        <v>11</v>
      </c>
      <c r="B12">
        <v>113</v>
      </c>
      <c r="C12" t="s">
        <v>653</v>
      </c>
      <c r="D12" t="s">
        <v>163</v>
      </c>
      <c r="E12" s="9">
        <v>6.0185185185353957E-4</v>
      </c>
      <c r="F12" s="9">
        <v>6.1423611111283355E-4</v>
      </c>
      <c r="G12" s="9">
        <v>1.2160879629663731E-3</v>
      </c>
    </row>
    <row r="13" spans="1:7" x14ac:dyDescent="0.35">
      <c r="A13" s="2">
        <v>12</v>
      </c>
      <c r="B13">
        <v>119</v>
      </c>
      <c r="C13" t="s">
        <v>658</v>
      </c>
      <c r="D13" t="s">
        <v>212</v>
      </c>
      <c r="E13" s="9">
        <v>6.38078703705493E-4</v>
      </c>
      <c r="F13" s="9">
        <v>6.0150462963131637E-4</v>
      </c>
      <c r="G13" s="9">
        <v>1.2395833333368094E-3</v>
      </c>
    </row>
    <row r="14" spans="1:7" x14ac:dyDescent="0.35">
      <c r="A14" s="2">
        <v>13</v>
      </c>
      <c r="B14">
        <v>89</v>
      </c>
      <c r="C14" t="s">
        <v>531</v>
      </c>
      <c r="D14" t="s">
        <v>168</v>
      </c>
      <c r="E14" s="9">
        <v>6.1469907407579781E-4</v>
      </c>
      <c r="F14" s="9">
        <v>6.3796296296475194E-4</v>
      </c>
      <c r="G14" s="9">
        <v>1.2526620370405498E-3</v>
      </c>
    </row>
    <row r="15" spans="1:7" x14ac:dyDescent="0.35">
      <c r="A15" s="2">
        <v>14</v>
      </c>
      <c r="B15">
        <v>125</v>
      </c>
      <c r="C15" t="s">
        <v>663</v>
      </c>
      <c r="D15" t="s">
        <v>407</v>
      </c>
      <c r="E15" s="9">
        <v>5.9664351852019163E-4</v>
      </c>
      <c r="F15" s="9">
        <v>6.7928240740931225E-4</v>
      </c>
      <c r="G15" s="9">
        <v>1.2759259259295039E-3</v>
      </c>
    </row>
    <row r="16" spans="1:7" x14ac:dyDescent="0.35">
      <c r="A16" s="2">
        <v>15</v>
      </c>
      <c r="B16">
        <v>127</v>
      </c>
      <c r="C16" t="s">
        <v>535</v>
      </c>
      <c r="D16" t="s">
        <v>32</v>
      </c>
      <c r="E16" s="9">
        <v>6.6238425926111672E-4</v>
      </c>
      <c r="F16" s="9">
        <v>6.157407407424674E-4</v>
      </c>
      <c r="G16" s="9">
        <v>1.2781250000035841E-3</v>
      </c>
    </row>
    <row r="17" spans="1:7" x14ac:dyDescent="0.35">
      <c r="A17" s="2">
        <v>16</v>
      </c>
      <c r="B17">
        <v>91</v>
      </c>
      <c r="C17" t="s">
        <v>469</v>
      </c>
      <c r="D17" t="s">
        <v>410</v>
      </c>
      <c r="E17" s="9">
        <v>6.357638888906717E-4</v>
      </c>
      <c r="F17" s="9">
        <v>6.5358796296479576E-4</v>
      </c>
      <c r="G17" s="9">
        <v>1.2893518518554675E-3</v>
      </c>
    </row>
    <row r="18" spans="1:7" x14ac:dyDescent="0.35">
      <c r="A18" s="2">
        <v>17</v>
      </c>
      <c r="B18">
        <v>116</v>
      </c>
      <c r="C18" t="s">
        <v>655</v>
      </c>
      <c r="D18" t="s">
        <v>32</v>
      </c>
      <c r="E18" s="9">
        <v>5.9421296296462926E-4</v>
      </c>
      <c r="F18" s="9">
        <v>7.0706018518716792E-4</v>
      </c>
      <c r="G18" s="9">
        <v>1.3012731481517972E-3</v>
      </c>
    </row>
    <row r="19" spans="1:7" x14ac:dyDescent="0.35">
      <c r="A19" s="2">
        <v>18</v>
      </c>
      <c r="B19">
        <v>90</v>
      </c>
      <c r="C19" t="s">
        <v>638</v>
      </c>
      <c r="D19" t="s">
        <v>310</v>
      </c>
      <c r="E19" s="9">
        <v>6.244212962980473E-4</v>
      </c>
      <c r="F19" s="9">
        <v>6.9224537037231157E-4</v>
      </c>
      <c r="G19" s="9">
        <v>1.3166666666703589E-3</v>
      </c>
    </row>
    <row r="20" spans="1:7" x14ac:dyDescent="0.35">
      <c r="A20" s="2">
        <v>19</v>
      </c>
      <c r="B20">
        <v>92</v>
      </c>
      <c r="C20" t="s">
        <v>497</v>
      </c>
      <c r="D20" t="s">
        <v>410</v>
      </c>
      <c r="E20" s="9">
        <v>6.9675925926121311E-4</v>
      </c>
      <c r="F20" s="9">
        <v>6.3750000000178768E-4</v>
      </c>
      <c r="G20" s="9">
        <v>1.3342592592630008E-3</v>
      </c>
    </row>
    <row r="21" spans="1:7" x14ac:dyDescent="0.35">
      <c r="A21" s="2">
        <v>20</v>
      </c>
      <c r="B21">
        <v>96</v>
      </c>
      <c r="C21" t="s">
        <v>495</v>
      </c>
      <c r="D21" t="s">
        <v>165</v>
      </c>
      <c r="E21" s="9">
        <v>6.6284722222408098E-4</v>
      </c>
      <c r="F21" s="9">
        <v>6.8101851852042823E-4</v>
      </c>
      <c r="G21" s="9">
        <v>1.3438657407445092E-3</v>
      </c>
    </row>
    <row r="22" spans="1:7" x14ac:dyDescent="0.35">
      <c r="A22" s="2">
        <v>21</v>
      </c>
      <c r="B22">
        <v>121</v>
      </c>
      <c r="C22" t="s">
        <v>659</v>
      </c>
      <c r="D22" t="s">
        <v>410</v>
      </c>
      <c r="E22" s="9">
        <v>6.4293981481661775E-4</v>
      </c>
      <c r="F22" s="9">
        <v>7.0266203703900744E-4</v>
      </c>
      <c r="G22" s="9">
        <v>1.3456018518556252E-3</v>
      </c>
    </row>
    <row r="23" spans="1:7" x14ac:dyDescent="0.35">
      <c r="A23" s="2">
        <v>22</v>
      </c>
      <c r="B23">
        <v>93</v>
      </c>
      <c r="C23" t="s">
        <v>639</v>
      </c>
      <c r="D23" t="s">
        <v>167</v>
      </c>
      <c r="E23" s="9">
        <v>7.0150462963159679E-4</v>
      </c>
      <c r="F23" s="9">
        <v>6.4837962963144782E-4</v>
      </c>
      <c r="G23" s="9">
        <v>1.3498842592630446E-3</v>
      </c>
    </row>
    <row r="24" spans="1:7" x14ac:dyDescent="0.35">
      <c r="A24" s="2">
        <v>23</v>
      </c>
      <c r="B24">
        <v>107</v>
      </c>
      <c r="C24" t="s">
        <v>648</v>
      </c>
      <c r="D24" t="s">
        <v>211</v>
      </c>
      <c r="E24" s="9">
        <v>6.8125000000191036E-4</v>
      </c>
      <c r="F24" s="9">
        <v>6.7164351852040194E-4</v>
      </c>
      <c r="G24" s="9">
        <v>1.3528935185223123E-3</v>
      </c>
    </row>
    <row r="25" spans="1:7" x14ac:dyDescent="0.35">
      <c r="A25" s="2">
        <v>24</v>
      </c>
      <c r="B25">
        <v>98</v>
      </c>
      <c r="C25" t="s">
        <v>641</v>
      </c>
      <c r="D25" t="s">
        <v>168</v>
      </c>
      <c r="E25" s="9">
        <v>7.2569444444647944E-4</v>
      </c>
      <c r="F25" s="9">
        <v>6.8483796296488339E-4</v>
      </c>
      <c r="G25" s="9">
        <v>1.4105324074113628E-3</v>
      </c>
    </row>
    <row r="26" spans="1:7" x14ac:dyDescent="0.35">
      <c r="A26" s="2">
        <v>25</v>
      </c>
      <c r="B26">
        <v>94</v>
      </c>
      <c r="C26" t="s">
        <v>640</v>
      </c>
      <c r="D26" t="s">
        <v>468</v>
      </c>
      <c r="E26" s="9">
        <v>7.6134259259472755E-4</v>
      </c>
      <c r="F26" s="9">
        <v>6.9375000000194541E-4</v>
      </c>
      <c r="G26" s="9">
        <v>1.455092592596673E-3</v>
      </c>
    </row>
    <row r="27" spans="1:7" x14ac:dyDescent="0.35">
      <c r="A27" s="2">
        <v>26</v>
      </c>
      <c r="B27">
        <v>111</v>
      </c>
      <c r="C27" t="s">
        <v>651</v>
      </c>
      <c r="D27" t="s">
        <v>453</v>
      </c>
      <c r="E27" s="9">
        <v>6.9074074074267772E-4</v>
      </c>
      <c r="F27" s="9">
        <v>8.1446759259487652E-4</v>
      </c>
      <c r="G27" s="9">
        <v>1.5052083333375542E-3</v>
      </c>
    </row>
    <row r="28" spans="1:7" x14ac:dyDescent="0.35">
      <c r="A28" s="2">
        <v>27</v>
      </c>
      <c r="B28">
        <v>95</v>
      </c>
      <c r="C28" t="s">
        <v>431</v>
      </c>
      <c r="D28" t="s">
        <v>410</v>
      </c>
      <c r="E28" s="9">
        <v>6.8333333333524954E-4</v>
      </c>
      <c r="F28" s="9">
        <v>8.305555555578846E-4</v>
      </c>
      <c r="G28" s="9">
        <v>1.5138888888931341E-3</v>
      </c>
    </row>
    <row r="29" spans="1:7" x14ac:dyDescent="0.35">
      <c r="A29" s="2">
        <v>28</v>
      </c>
      <c r="B29">
        <v>102</v>
      </c>
      <c r="C29" t="s">
        <v>643</v>
      </c>
      <c r="D29" t="s">
        <v>310</v>
      </c>
      <c r="E29" s="9">
        <v>7.6099537037250435E-4</v>
      </c>
      <c r="F29" s="9">
        <v>7.8113425926144972E-4</v>
      </c>
      <c r="G29" s="9">
        <v>1.5421296296339541E-3</v>
      </c>
    </row>
    <row r="30" spans="1:7" x14ac:dyDescent="0.35">
      <c r="A30" s="2">
        <v>29</v>
      </c>
      <c r="B30">
        <v>106</v>
      </c>
      <c r="C30" t="s">
        <v>647</v>
      </c>
      <c r="D30" t="s">
        <v>567</v>
      </c>
      <c r="E30" s="9">
        <v>8.1666666666895676E-4</v>
      </c>
      <c r="F30" s="9">
        <v>7.401620370391126E-4</v>
      </c>
      <c r="G30" s="9">
        <v>1.5568287037080694E-3</v>
      </c>
    </row>
    <row r="31" spans="1:7" x14ac:dyDescent="0.35">
      <c r="A31" s="2">
        <v>30</v>
      </c>
      <c r="B31">
        <v>109</v>
      </c>
      <c r="C31" t="s">
        <v>650</v>
      </c>
      <c r="D31" t="s">
        <v>822</v>
      </c>
      <c r="E31" s="9">
        <v>8.2245370370601003E-4</v>
      </c>
      <c r="F31" s="9">
        <v>7.6134259259472755E-4</v>
      </c>
      <c r="G31" s="9">
        <v>1.5837962963007376E-3</v>
      </c>
    </row>
    <row r="32" spans="1:7" x14ac:dyDescent="0.35">
      <c r="A32" s="2">
        <v>31</v>
      </c>
      <c r="B32">
        <v>108</v>
      </c>
      <c r="C32" t="s">
        <v>649</v>
      </c>
      <c r="D32" t="s">
        <v>171</v>
      </c>
      <c r="E32" s="9">
        <v>8.4861111111349079E-4</v>
      </c>
      <c r="F32" s="9">
        <v>8.5312500000239233E-4</v>
      </c>
      <c r="G32" s="9">
        <v>1.7017361111158831E-3</v>
      </c>
    </row>
    <row r="33" spans="1:7" x14ac:dyDescent="0.35">
      <c r="A33" s="2">
        <v>32</v>
      </c>
      <c r="B33">
        <v>117</v>
      </c>
      <c r="C33" t="s">
        <v>656</v>
      </c>
      <c r="D33" t="s">
        <v>457</v>
      </c>
      <c r="E33" s="9">
        <v>8.5810185185425814E-4</v>
      </c>
      <c r="F33" s="9">
        <v>8.7430555555800728E-4</v>
      </c>
      <c r="G33" s="9">
        <v>1.7324074074122654E-3</v>
      </c>
    </row>
    <row r="34" spans="1:7" x14ac:dyDescent="0.35">
      <c r="A34" s="2">
        <v>33</v>
      </c>
      <c r="B34">
        <v>100</v>
      </c>
      <c r="C34" t="s">
        <v>494</v>
      </c>
      <c r="D34" t="s">
        <v>406</v>
      </c>
      <c r="E34" s="9">
        <v>9.7881944444718925E-4</v>
      </c>
      <c r="F34" s="9">
        <v>8.4097222222458048E-4</v>
      </c>
      <c r="G34" s="9">
        <v>1.8197916666717697E-3</v>
      </c>
    </row>
    <row r="35" spans="1:7" x14ac:dyDescent="0.35">
      <c r="A35" s="2">
        <v>34</v>
      </c>
      <c r="B35">
        <v>115</v>
      </c>
      <c r="C35" t="s">
        <v>654</v>
      </c>
      <c r="D35" t="s">
        <v>163</v>
      </c>
      <c r="E35" s="9">
        <v>1.0010416666694738E-3</v>
      </c>
      <c r="F35" s="9">
        <v>9.8391203703979612E-4</v>
      </c>
      <c r="G35" s="9">
        <v>1.9849537037092699E-3</v>
      </c>
    </row>
    <row r="36" spans="1:7" x14ac:dyDescent="0.35">
      <c r="A36" s="2">
        <v>35</v>
      </c>
      <c r="B36">
        <v>130</v>
      </c>
      <c r="C36" t="s">
        <v>666</v>
      </c>
      <c r="D36" t="s">
        <v>165</v>
      </c>
      <c r="E36" s="9">
        <v>9.9375000000278668E-4</v>
      </c>
      <c r="F36" s="9">
        <v>9.9722222222501863E-4</v>
      </c>
      <c r="G36" s="9">
        <v>1.9909722222278053E-3</v>
      </c>
    </row>
    <row r="37" spans="1:7" x14ac:dyDescent="0.35">
      <c r="A37" s="2">
        <v>36</v>
      </c>
      <c r="B37">
        <v>128</v>
      </c>
      <c r="C37" t="s">
        <v>493</v>
      </c>
      <c r="D37" t="s">
        <v>480</v>
      </c>
      <c r="E37" s="9">
        <v>2.0633101851909711E-3</v>
      </c>
      <c r="F37" s="9">
        <v>1.8194444444495465E-3</v>
      </c>
      <c r="G37" s="9">
        <v>3.8827546296405177E-3</v>
      </c>
    </row>
    <row r="38" spans="1:7" x14ac:dyDescent="0.35">
      <c r="B38">
        <v>97</v>
      </c>
      <c r="C38" t="s">
        <v>492</v>
      </c>
      <c r="D38" t="s">
        <v>406</v>
      </c>
      <c r="E38" s="9" t="s">
        <v>452</v>
      </c>
      <c r="F38" s="9">
        <v>7.7280092592809302E-4</v>
      </c>
    </row>
    <row r="39" spans="1:7" x14ac:dyDescent="0.35">
      <c r="B39">
        <v>114</v>
      </c>
      <c r="C39" t="s">
        <v>536</v>
      </c>
      <c r="D39" t="s">
        <v>419</v>
      </c>
      <c r="E39" s="9">
        <v>7.6527777777992377E-4</v>
      </c>
      <c r="F39" s="9" t="s">
        <v>485</v>
      </c>
    </row>
    <row r="40" spans="1:7" x14ac:dyDescent="0.35">
      <c r="B40">
        <v>99</v>
      </c>
      <c r="C40" t="s">
        <v>642</v>
      </c>
      <c r="D40" t="s">
        <v>475</v>
      </c>
      <c r="E40" s="9" t="s">
        <v>452</v>
      </c>
      <c r="F40" s="9">
        <v>6.6481481481667909E-4</v>
      </c>
    </row>
    <row r="41" spans="1:7" x14ac:dyDescent="0.35">
      <c r="B41">
        <v>110</v>
      </c>
      <c r="C41" t="s">
        <v>491</v>
      </c>
      <c r="D41" t="s">
        <v>475</v>
      </c>
      <c r="E41" s="9" t="s">
        <v>452</v>
      </c>
      <c r="F41" s="9">
        <v>1.0188657407435978E-3</v>
      </c>
    </row>
    <row r="42" spans="1:7" x14ac:dyDescent="0.35">
      <c r="B42">
        <v>104</v>
      </c>
      <c r="C42" t="s">
        <v>645</v>
      </c>
      <c r="D42" t="s">
        <v>822</v>
      </c>
      <c r="E42" s="9" t="s">
        <v>452</v>
      </c>
      <c r="F42" s="9" t="s">
        <v>485</v>
      </c>
    </row>
    <row r="43" spans="1:7" x14ac:dyDescent="0.35">
      <c r="B43">
        <v>122</v>
      </c>
      <c r="C43" t="s">
        <v>660</v>
      </c>
      <c r="D43" t="s">
        <v>171</v>
      </c>
      <c r="E43" s="9" t="s">
        <v>452</v>
      </c>
      <c r="F43" s="9" t="s">
        <v>485</v>
      </c>
    </row>
    <row r="44" spans="1:7" x14ac:dyDescent="0.35">
      <c r="B44">
        <v>131</v>
      </c>
      <c r="C44" t="s">
        <v>667</v>
      </c>
      <c r="D44" t="s">
        <v>171</v>
      </c>
      <c r="E44" s="9">
        <v>7.3009259259463992E-4</v>
      </c>
      <c r="F44" s="9" t="s">
        <v>485</v>
      </c>
    </row>
    <row r="45" spans="1:7" x14ac:dyDescent="0.35">
      <c r="B45">
        <v>101</v>
      </c>
      <c r="C45" t="s">
        <v>496</v>
      </c>
      <c r="D45" t="s">
        <v>111</v>
      </c>
      <c r="E45" s="9" t="s">
        <v>452</v>
      </c>
      <c r="F45" s="9">
        <v>1.0101851851880179E-3</v>
      </c>
    </row>
    <row r="46" spans="1:7" x14ac:dyDescent="0.35">
      <c r="B46">
        <v>112</v>
      </c>
      <c r="C46" t="s">
        <v>652</v>
      </c>
      <c r="D46" t="s">
        <v>310</v>
      </c>
      <c r="E46" s="9" t="s">
        <v>452</v>
      </c>
      <c r="F46" s="9" t="s">
        <v>485</v>
      </c>
    </row>
    <row r="47" spans="1:7" x14ac:dyDescent="0.35">
      <c r="B47">
        <v>118</v>
      </c>
      <c r="C47" t="s">
        <v>657</v>
      </c>
      <c r="D47" t="s">
        <v>163</v>
      </c>
      <c r="E47" s="9" t="s">
        <v>452</v>
      </c>
      <c r="F47" s="9" t="s">
        <v>485</v>
      </c>
    </row>
    <row r="48" spans="1:7" x14ac:dyDescent="0.35">
      <c r="B48">
        <v>126</v>
      </c>
      <c r="C48" t="s">
        <v>664</v>
      </c>
      <c r="D48" t="s">
        <v>453</v>
      </c>
      <c r="E48" s="9" t="s">
        <v>452</v>
      </c>
      <c r="F48" s="9" t="s">
        <v>485</v>
      </c>
    </row>
  </sheetData>
  <sortState xmlns:xlrd2="http://schemas.microsoft.com/office/spreadsheetml/2017/richdata2" ref="A2:G50">
    <sortCondition ref="A2"/>
  </sortState>
  <phoneticPr fontId="0" type="noConversion"/>
  <printOptions horizontalCentered="1" gridLines="1" gridLinesSet="0"/>
  <pageMargins left="0" right="0" top="1.3385826771653544" bottom="1.1811023622047245" header="0.51181102362204722" footer="0.51181102362204722"/>
  <pageSetup paperSize="9" scale="66" orientation="landscape" r:id="rId1"/>
  <headerFooter alignWithMargins="0">
    <oddHeader xml:space="preserve">&amp;C&amp;A&amp;R
</oddHeader>
    <oddFooter>&amp;L&amp;B&amp;CPage &amp;P / &amp;N&amp;R&amp;B</oddFooter>
  </headerFooter>
  <legacyDrawingHF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 codeName="Feuil62">
    <tabColor theme="3" tint="0.79998168889431442"/>
    <pageSetUpPr fitToPage="1"/>
  </sheetPr>
  <dimension ref="A1:L3694"/>
  <sheetViews>
    <sheetView workbookViewId="0">
      <selection activeCell="D49" sqref="D49"/>
    </sheetView>
  </sheetViews>
  <sheetFormatPr baseColWidth="10" defaultColWidth="12" defaultRowHeight="12.9" x14ac:dyDescent="0.35"/>
  <cols>
    <col min="1" max="1" width="5.81640625" style="2" customWidth="1"/>
    <col min="2" max="2" width="8.6328125" customWidth="1"/>
    <col min="3" max="3" width="30.6328125" customWidth="1"/>
    <col min="4" max="4" width="22" customWidth="1"/>
    <col min="5" max="5" width="12.81640625" style="29" bestFit="1" customWidth="1"/>
    <col min="6" max="6" width="30.81640625" bestFit="1" customWidth="1"/>
  </cols>
  <sheetData>
    <row r="1" spans="1:12" s="12" customFormat="1" x14ac:dyDescent="0.35">
      <c r="A1" s="12" t="s">
        <v>0</v>
      </c>
      <c r="B1" s="12" t="s">
        <v>3</v>
      </c>
      <c r="C1" s="12" t="s">
        <v>4</v>
      </c>
      <c r="D1" s="12" t="s">
        <v>1</v>
      </c>
      <c r="E1" s="28" t="s">
        <v>5</v>
      </c>
      <c r="K1" s="30" t="s">
        <v>412</v>
      </c>
      <c r="L1" s="30"/>
    </row>
    <row r="2" spans="1:12" x14ac:dyDescent="0.35">
      <c r="A2" s="2">
        <v>1</v>
      </c>
      <c r="B2">
        <v>86</v>
      </c>
      <c r="C2" t="s">
        <v>635</v>
      </c>
      <c r="D2" t="str">
        <f>VLOOKUP($B2,'[1]Course Alpin 1'!$1:$1048576,6,0)</f>
        <v>CE Midi Pyrénées</v>
      </c>
      <c r="E2" s="43">
        <f>VLOOKUP(B2,'[2]Geant 1'!$A$1:$Q$252,3,0)</f>
        <v>4.8020833333467993E-4</v>
      </c>
      <c r="F2" s="43"/>
      <c r="G2" s="34"/>
      <c r="K2">
        <f>VLOOKUP($B2,'[1]Course Alpin 1'!$1:$1048576,7,0)</f>
        <v>67734</v>
      </c>
    </row>
    <row r="3" spans="1:12" x14ac:dyDescent="0.35">
      <c r="A3" s="2">
        <v>2</v>
      </c>
      <c r="B3">
        <v>124</v>
      </c>
      <c r="C3" t="s">
        <v>662</v>
      </c>
      <c r="D3" t="str">
        <f>VLOOKUP($B3,'[1]Course Alpin 1'!$1:$1048576,6,0)</f>
        <v>BPCE</v>
      </c>
      <c r="E3" s="43">
        <f>VLOOKUP(B3,'[2]Geant 1'!$A$1:$Q$252,3,0)</f>
        <v>5.1261574074217822E-4</v>
      </c>
      <c r="F3" s="43"/>
      <c r="G3" s="34"/>
      <c r="K3">
        <f>VLOOKUP($B3,'[1]Course Alpin 1'!$1:$1048576,7,0)</f>
        <v>0</v>
      </c>
    </row>
    <row r="4" spans="1:12" x14ac:dyDescent="0.35">
      <c r="A4" s="2">
        <v>3</v>
      </c>
      <c r="B4">
        <v>103</v>
      </c>
      <c r="C4" t="s">
        <v>644</v>
      </c>
      <c r="D4" t="str">
        <f>VLOOKUP($B4,'[1]Course Alpin 1'!$1:$1048576,6,0)</f>
        <v>BP Alsace Lorraine Champagne</v>
      </c>
      <c r="E4" s="43">
        <f>VLOOKUP(B4,'[2]Geant 1'!$A$1:$Q$252,3,0)</f>
        <v>5.3379629629779317E-4</v>
      </c>
      <c r="F4" s="43"/>
      <c r="G4" s="34"/>
      <c r="K4">
        <f>VLOOKUP($B4,'[1]Course Alpin 1'!$1:$1048576,7,0)</f>
        <v>65583</v>
      </c>
    </row>
    <row r="5" spans="1:12" x14ac:dyDescent="0.35">
      <c r="A5" s="2">
        <v>4</v>
      </c>
      <c r="B5">
        <v>129</v>
      </c>
      <c r="C5" t="s">
        <v>665</v>
      </c>
      <c r="D5" t="str">
        <f>VLOOKUP($B5,'[1]Course Alpin 1'!$1:$1048576,6,0)</f>
        <v>BPCE Assurances</v>
      </c>
      <c r="E5" s="43">
        <f>VLOOKUP(B5,'[2]Geant 1'!$A$1:$Q$252,3,0)</f>
        <v>5.5659722222378303E-4</v>
      </c>
      <c r="F5" s="43"/>
      <c r="G5" s="34"/>
      <c r="K5">
        <f>VLOOKUP($B5,'[1]Course Alpin 1'!$1:$1048576,7,0)</f>
        <v>71137</v>
      </c>
    </row>
    <row r="6" spans="1:12" x14ac:dyDescent="0.35">
      <c r="A6" s="2">
        <v>5</v>
      </c>
      <c r="B6">
        <v>105</v>
      </c>
      <c r="C6" t="s">
        <v>646</v>
      </c>
      <c r="D6" t="str">
        <f>VLOOKUP($B6,'[1]Course Alpin 1'!$1:$1048576,6,0)</f>
        <v>Comp Euro Garanties Cautions</v>
      </c>
      <c r="E6" s="43">
        <f>VLOOKUP(B6,'[2]Geant 1'!$A$1:$Q$252,3,0)</f>
        <v>5.5787037037193475E-4</v>
      </c>
      <c r="F6" s="43"/>
      <c r="G6" s="34"/>
      <c r="K6">
        <f>VLOOKUP($B6,'[1]Course Alpin 1'!$1:$1048576,7,0)</f>
        <v>71938</v>
      </c>
    </row>
    <row r="7" spans="1:12" x14ac:dyDescent="0.35">
      <c r="A7" s="2">
        <v>6</v>
      </c>
      <c r="B7">
        <v>51</v>
      </c>
      <c r="C7" t="s">
        <v>344</v>
      </c>
      <c r="D7" t="str">
        <f>VLOOKUP($B7,'[1]Course Alpin 1'!$1:$1048576,6,0)</f>
        <v>CE Rhône Alpes</v>
      </c>
      <c r="E7" s="43">
        <f>VLOOKUP(B7,'[2]Geant 1'!$A$1:$Q$252,3,0)</f>
        <v>5.6701388889047891E-4</v>
      </c>
      <c r="F7" s="43"/>
      <c r="K7">
        <f>VLOOKUP($B7,'[1]Course Alpin 1'!$1:$1048576,7,0)</f>
        <v>65313</v>
      </c>
    </row>
    <row r="8" spans="1:12" x14ac:dyDescent="0.35">
      <c r="A8" s="2">
        <v>7</v>
      </c>
      <c r="B8">
        <v>120</v>
      </c>
      <c r="C8" t="s">
        <v>533</v>
      </c>
      <c r="D8" t="str">
        <f>VLOOKUP($B8,'[1]Course Alpin 1'!$1:$1048576,6,0)</f>
        <v>BP Occitane</v>
      </c>
      <c r="E8" s="43">
        <f>VLOOKUP(B8,'[2]Geant 1'!$A$1:$Q$252,3,0)</f>
        <v>5.6990740740900554E-4</v>
      </c>
      <c r="F8" s="43"/>
      <c r="G8" s="34"/>
      <c r="K8">
        <f>VLOOKUP($B8,'[1]Course Alpin 1'!$1:$1048576,7,0)</f>
        <v>0</v>
      </c>
    </row>
    <row r="9" spans="1:12" x14ac:dyDescent="0.35">
      <c r="A9" s="2">
        <v>7</v>
      </c>
      <c r="B9">
        <v>123</v>
      </c>
      <c r="C9" t="s">
        <v>661</v>
      </c>
      <c r="D9" t="str">
        <f>VLOOKUP($B9,'[1]Course Alpin 1'!$1:$1048576,6,0)</f>
        <v>BP Auvergne Rhône Alpes</v>
      </c>
      <c r="E9" s="43">
        <f>VLOOKUP(B9,'[2]Geant 1'!$A$1:$Q$252,3,0)</f>
        <v>5.6990740740900554E-4</v>
      </c>
      <c r="F9" s="43"/>
      <c r="G9" s="34"/>
      <c r="K9">
        <f>VLOOKUP($B9,'[1]Course Alpin 1'!$1:$1048576,7,0)</f>
        <v>70468</v>
      </c>
    </row>
    <row r="10" spans="1:12" x14ac:dyDescent="0.35">
      <c r="A10" s="2">
        <v>9</v>
      </c>
      <c r="B10">
        <v>88</v>
      </c>
      <c r="C10" t="s">
        <v>637</v>
      </c>
      <c r="D10" t="str">
        <f>VLOOKUP($B10,'[1]Course Alpin 1'!$1:$1048576,6,0)</f>
        <v>BP Alsace Lorraine Champagne</v>
      </c>
      <c r="E10" s="43">
        <f>VLOOKUP(B10,'[2]Geant 1'!$A$1:$Q$252,3,0)</f>
        <v>5.7500000000161242E-4</v>
      </c>
      <c r="F10" s="43"/>
      <c r="G10" s="34"/>
      <c r="K10">
        <f>VLOOKUP($B10,'[1]Course Alpin 1'!$1:$1048576,7,0)</f>
        <v>70514</v>
      </c>
    </row>
    <row r="11" spans="1:12" x14ac:dyDescent="0.35">
      <c r="A11" s="2">
        <v>10</v>
      </c>
      <c r="B11">
        <v>87</v>
      </c>
      <c r="C11" t="s">
        <v>636</v>
      </c>
      <c r="D11" t="str">
        <f>VLOOKUP($B11,'[1]Course Alpin 1'!$1:$1048576,6,0)</f>
        <v>Banque Palatine</v>
      </c>
      <c r="E11" s="43">
        <f>VLOOKUP(B11,'[2]Geant 1'!$A$1:$Q$252,3,0)</f>
        <v>5.8634259259423682E-4</v>
      </c>
      <c r="F11" s="43"/>
      <c r="G11" s="34"/>
      <c r="K11">
        <f>VLOOKUP($B11,'[1]Course Alpin 1'!$1:$1048576,7,0)</f>
        <v>68958</v>
      </c>
    </row>
    <row r="12" spans="1:12" x14ac:dyDescent="0.35">
      <c r="A12" s="2">
        <v>11</v>
      </c>
      <c r="B12">
        <v>116</v>
      </c>
      <c r="C12" t="s">
        <v>655</v>
      </c>
      <c r="D12" t="str">
        <f>VLOOKUP($B12,'[1]Course Alpin 1'!$1:$1048576,6,0)</f>
        <v>BPCE</v>
      </c>
      <c r="E12" s="43">
        <f>VLOOKUP(B12,'[2]Geant 1'!$A$1:$Q$252,3,0)</f>
        <v>5.9421296296462926E-4</v>
      </c>
      <c r="F12" s="43"/>
      <c r="G12" s="34"/>
      <c r="K12">
        <f>VLOOKUP($B12,'[1]Course Alpin 1'!$1:$1048576,7,0)</f>
        <v>0</v>
      </c>
    </row>
    <row r="13" spans="1:12" x14ac:dyDescent="0.35">
      <c r="A13" s="2">
        <v>12</v>
      </c>
      <c r="B13">
        <v>125</v>
      </c>
      <c r="C13" t="s">
        <v>663</v>
      </c>
      <c r="D13" t="str">
        <f>VLOOKUP($B13,'[1]Course Alpin 1'!$1:$1048576,6,0)</f>
        <v>Banque Palatine</v>
      </c>
      <c r="E13" s="43">
        <f>VLOOKUP(B13,'[2]Geant 1'!$A$1:$Q$252,3,0)</f>
        <v>5.9664351852019163E-4</v>
      </c>
      <c r="F13" s="43"/>
      <c r="G13" s="34"/>
      <c r="K13">
        <f>VLOOKUP($B13,'[1]Course Alpin 1'!$1:$1048576,7,0)</f>
        <v>0</v>
      </c>
    </row>
    <row r="14" spans="1:12" x14ac:dyDescent="0.35">
      <c r="A14" s="2">
        <v>13</v>
      </c>
      <c r="B14">
        <v>113</v>
      </c>
      <c r="C14" t="s">
        <v>653</v>
      </c>
      <c r="D14" t="str">
        <f>VLOOKUP($B14,'[1]Course Alpin 1'!$1:$1048576,6,0)</f>
        <v>CE Côte d'Azur</v>
      </c>
      <c r="E14" s="43">
        <f>VLOOKUP(B14,'[2]Geant 1'!$A$1:$Q$252,3,0)</f>
        <v>6.0185185185353957E-4</v>
      </c>
      <c r="F14" s="43"/>
      <c r="G14" s="34"/>
      <c r="K14">
        <f>VLOOKUP($B14,'[1]Course Alpin 1'!$1:$1048576,7,0)</f>
        <v>72127</v>
      </c>
    </row>
    <row r="15" spans="1:12" x14ac:dyDescent="0.35">
      <c r="A15" s="2">
        <v>14</v>
      </c>
      <c r="B15">
        <v>89</v>
      </c>
      <c r="C15" t="s">
        <v>531</v>
      </c>
      <c r="D15" t="str">
        <f>VLOOKUP($B15,'[1]Course Alpin 1'!$1:$1048576,6,0)</f>
        <v>CE Provence Alpes Corse</v>
      </c>
      <c r="E15" s="43">
        <f>VLOOKUP(B15,'[2]Geant 1'!$A$1:$Q$252,3,0)</f>
        <v>6.1469907407579781E-4</v>
      </c>
      <c r="F15" s="43"/>
      <c r="G15" s="34"/>
      <c r="K15">
        <f>VLOOKUP($B15,'[1]Course Alpin 1'!$1:$1048576,7,0)</f>
        <v>72679</v>
      </c>
    </row>
    <row r="16" spans="1:12" x14ac:dyDescent="0.35">
      <c r="A16" s="2">
        <v>15</v>
      </c>
      <c r="B16">
        <v>90</v>
      </c>
      <c r="C16" t="s">
        <v>638</v>
      </c>
      <c r="D16" t="str">
        <f>VLOOKUP($B16,'[1]Course Alpin 1'!$1:$1048576,6,0)</f>
        <v>CE Bretagne Pays de Loire</v>
      </c>
      <c r="E16" s="43">
        <f>VLOOKUP(B16,'[2]Geant 1'!$A$1:$Q$252,3,0)</f>
        <v>6.244212962980473E-4</v>
      </c>
      <c r="F16" s="43"/>
      <c r="G16" s="34"/>
      <c r="K16">
        <f>VLOOKUP($B16,'[1]Course Alpin 1'!$1:$1048576,7,0)</f>
        <v>68177</v>
      </c>
    </row>
    <row r="17" spans="1:11" x14ac:dyDescent="0.35">
      <c r="A17" s="2">
        <v>16</v>
      </c>
      <c r="B17">
        <v>91</v>
      </c>
      <c r="C17" t="s">
        <v>469</v>
      </c>
      <c r="D17" t="str">
        <f>VLOOKUP($B17,'[1]Course Alpin 1'!$1:$1048576,6,0)</f>
        <v>BPCE IT</v>
      </c>
      <c r="E17" s="43">
        <f>VLOOKUP(B17,'[2]Geant 1'!$A$1:$Q$252,3,0)</f>
        <v>6.357638888906717E-4</v>
      </c>
      <c r="F17" s="43"/>
      <c r="G17" s="34"/>
      <c r="K17">
        <f>VLOOKUP($B17,'[1]Course Alpin 1'!$1:$1048576,7,0)</f>
        <v>72751</v>
      </c>
    </row>
    <row r="18" spans="1:11" x14ac:dyDescent="0.35">
      <c r="A18" s="2">
        <v>17</v>
      </c>
      <c r="B18">
        <v>119</v>
      </c>
      <c r="C18" t="s">
        <v>658</v>
      </c>
      <c r="D18" t="str">
        <f>VLOOKUP($B18,'[1]Course Alpin 1'!$1:$1048576,6,0)</f>
        <v>CE Rhône Alpes</v>
      </c>
      <c r="E18" s="43">
        <f>VLOOKUP(B18,'[2]Geant 1'!$A$1:$Q$252,3,0)</f>
        <v>6.38078703705493E-4</v>
      </c>
      <c r="F18" s="43"/>
      <c r="G18" s="34"/>
      <c r="K18">
        <f>VLOOKUP($B18,'[1]Course Alpin 1'!$1:$1048576,7,0)</f>
        <v>0</v>
      </c>
    </row>
    <row r="19" spans="1:11" x14ac:dyDescent="0.35">
      <c r="A19" s="2">
        <v>18</v>
      </c>
      <c r="B19">
        <v>121</v>
      </c>
      <c r="C19" t="s">
        <v>659</v>
      </c>
      <c r="D19" t="str">
        <f>VLOOKUP($B19,'[1]Course Alpin 1'!$1:$1048576,6,0)</f>
        <v>BPCE IT</v>
      </c>
      <c r="E19" s="43">
        <f>VLOOKUP(B19,'[2]Geant 1'!$A$1:$Q$252,3,0)</f>
        <v>6.4293981481661775E-4</v>
      </c>
      <c r="F19" s="43"/>
      <c r="G19" s="34"/>
      <c r="K19">
        <f>VLOOKUP($B19,'[1]Course Alpin 1'!$1:$1048576,7,0)</f>
        <v>73280</v>
      </c>
    </row>
    <row r="20" spans="1:11" x14ac:dyDescent="0.35">
      <c r="A20" s="2">
        <v>19</v>
      </c>
      <c r="B20">
        <v>127</v>
      </c>
      <c r="C20" t="s">
        <v>535</v>
      </c>
      <c r="D20" t="str">
        <f>VLOOKUP($B20,'[1]Course Alpin 1'!$1:$1048576,6,0)</f>
        <v>BPCE</v>
      </c>
      <c r="E20" s="43">
        <f>VLOOKUP(B20,'[2]Geant 1'!$A$1:$Q$252,3,0)</f>
        <v>6.6238425926111672E-4</v>
      </c>
      <c r="F20" s="43"/>
      <c r="G20" s="34"/>
      <c r="K20">
        <f>VLOOKUP($B20,'[1]Course Alpin 1'!$1:$1048576,7,0)</f>
        <v>67730</v>
      </c>
    </row>
    <row r="21" spans="1:11" x14ac:dyDescent="0.35">
      <c r="A21" s="2">
        <v>20</v>
      </c>
      <c r="B21">
        <v>96</v>
      </c>
      <c r="C21" t="s">
        <v>495</v>
      </c>
      <c r="D21" t="str">
        <f>VLOOKUP($B21,'[1]Course Alpin 1'!$1:$1048576,6,0)</f>
        <v>CE Midi Pyrénées</v>
      </c>
      <c r="E21" s="43">
        <f>VLOOKUP(B21,'[2]Geant 1'!$A$1:$Q$252,3,0)</f>
        <v>6.6284722222408098E-4</v>
      </c>
      <c r="F21" s="43"/>
      <c r="G21" s="34"/>
      <c r="K21">
        <f>VLOOKUP($B21,'[1]Course Alpin 1'!$1:$1048576,7,0)</f>
        <v>72628</v>
      </c>
    </row>
    <row r="22" spans="1:11" x14ac:dyDescent="0.35">
      <c r="A22" s="2">
        <v>21</v>
      </c>
      <c r="B22">
        <v>107</v>
      </c>
      <c r="C22" t="s">
        <v>648</v>
      </c>
      <c r="D22" t="str">
        <f>VLOOKUP($B22,'[1]Course Alpin 1'!$1:$1048576,6,0)</f>
        <v>CE Aquitaine Poitou Charentes</v>
      </c>
      <c r="E22" s="43">
        <f>VLOOKUP(B22,'[2]Geant 1'!$A$1:$Q$252,3,0)</f>
        <v>6.8125000000191036E-4</v>
      </c>
      <c r="F22" s="43"/>
      <c r="G22" s="34"/>
      <c r="K22">
        <f>VLOOKUP($B22,'[1]Course Alpin 1'!$1:$1048576,7,0)</f>
        <v>73133</v>
      </c>
    </row>
    <row r="23" spans="1:11" x14ac:dyDescent="0.35">
      <c r="A23" s="2">
        <v>22</v>
      </c>
      <c r="B23">
        <v>95</v>
      </c>
      <c r="C23" t="s">
        <v>431</v>
      </c>
      <c r="D23" t="str">
        <f>VLOOKUP($B23,'[1]Course Alpin 1'!$1:$1048576,6,0)</f>
        <v>BPCE IT</v>
      </c>
      <c r="E23" s="43">
        <f>VLOOKUP(B23,'[2]Geant 1'!$A$1:$Q$252,3,0)</f>
        <v>6.8333333333524954E-4</v>
      </c>
      <c r="F23" s="43"/>
      <c r="G23" s="34"/>
      <c r="K23">
        <f>VLOOKUP($B23,'[1]Course Alpin 1'!$1:$1048576,7,0)</f>
        <v>72805</v>
      </c>
    </row>
    <row r="24" spans="1:11" x14ac:dyDescent="0.35">
      <c r="A24" s="2">
        <v>23</v>
      </c>
      <c r="B24">
        <v>111</v>
      </c>
      <c r="C24" t="s">
        <v>651</v>
      </c>
      <c r="D24" t="str">
        <f>VLOOKUP($B24,'[1]Course Alpin 1'!$1:$1048576,6,0)</f>
        <v>CE Grand Est Europe</v>
      </c>
      <c r="E24" s="43">
        <f>VLOOKUP(B24,'[2]Geant 1'!$A$1:$Q$252,3,0)</f>
        <v>6.9074074074267772E-4</v>
      </c>
      <c r="F24" s="43"/>
      <c r="G24" s="34"/>
      <c r="K24">
        <f>VLOOKUP($B24,'[1]Course Alpin 1'!$1:$1048576,7,0)</f>
        <v>0</v>
      </c>
    </row>
    <row r="25" spans="1:11" x14ac:dyDescent="0.35">
      <c r="A25" s="2">
        <v>24</v>
      </c>
      <c r="B25">
        <v>92</v>
      </c>
      <c r="C25" t="s">
        <v>497</v>
      </c>
      <c r="D25" t="str">
        <f>VLOOKUP($B25,'[1]Course Alpin 1'!$1:$1048576,6,0)</f>
        <v>BPCE IT</v>
      </c>
      <c r="E25" s="43">
        <f>VLOOKUP(B25,'[2]Geant 1'!$A$1:$Q$252,3,0)</f>
        <v>6.9675925926121311E-4</v>
      </c>
      <c r="F25" s="43"/>
      <c r="G25" s="34"/>
      <c r="K25">
        <f>VLOOKUP($B25,'[1]Course Alpin 1'!$1:$1048576,7,0)</f>
        <v>72054</v>
      </c>
    </row>
    <row r="26" spans="1:11" x14ac:dyDescent="0.35">
      <c r="A26" s="2">
        <v>25</v>
      </c>
      <c r="B26">
        <v>93</v>
      </c>
      <c r="C26" t="s">
        <v>639</v>
      </c>
      <c r="D26" t="str">
        <f>VLOOKUP($B26,'[1]Course Alpin 1'!$1:$1048576,6,0)</f>
        <v>CE Languedoc Roussillon</v>
      </c>
      <c r="E26" s="43">
        <f>VLOOKUP(B26,'[2]Geant 1'!$A$1:$Q$252,3,0)</f>
        <v>7.0150462963159679E-4</v>
      </c>
      <c r="F26" s="43"/>
      <c r="G26" s="34"/>
      <c r="K26">
        <f>VLOOKUP($B26,'[1]Course Alpin 1'!$1:$1048576,7,0)</f>
        <v>71778</v>
      </c>
    </row>
    <row r="27" spans="1:11" x14ac:dyDescent="0.35">
      <c r="A27" s="2">
        <v>26</v>
      </c>
      <c r="B27">
        <v>98</v>
      </c>
      <c r="C27" t="s">
        <v>641</v>
      </c>
      <c r="D27" t="str">
        <f>VLOOKUP($B27,'[1]Course Alpin 1'!$1:$1048576,6,0)</f>
        <v>CE Provence Alpes Corse</v>
      </c>
      <c r="E27" s="43">
        <f>VLOOKUP(B27,'[2]Geant 1'!$A$1:$Q$252,3,0)</f>
        <v>7.2569444444647944E-4</v>
      </c>
      <c r="F27" s="43"/>
      <c r="G27" s="34"/>
      <c r="K27">
        <f>VLOOKUP($B27,'[1]Course Alpin 1'!$1:$1048576,7,0)</f>
        <v>72681</v>
      </c>
    </row>
    <row r="28" spans="1:11" x14ac:dyDescent="0.35">
      <c r="A28" s="2">
        <v>27</v>
      </c>
      <c r="B28">
        <v>131</v>
      </c>
      <c r="C28" t="s">
        <v>667</v>
      </c>
      <c r="D28" t="str">
        <f>VLOOKUP($B28,'[1]Course Alpin 1'!$1:$1048576,6,0)</f>
        <v>BPCE Assurances</v>
      </c>
      <c r="E28" s="43">
        <f>VLOOKUP(B28,'[2]Geant 1'!$A$1:$Q$252,3,0)</f>
        <v>7.3009259259463992E-4</v>
      </c>
      <c r="F28" s="43"/>
      <c r="G28" s="34"/>
      <c r="K28">
        <f>VLOOKUP($B28,'[1]Course Alpin 1'!$1:$1048576,7,0)</f>
        <v>0</v>
      </c>
    </row>
    <row r="29" spans="1:11" x14ac:dyDescent="0.35">
      <c r="A29" s="2">
        <v>28</v>
      </c>
      <c r="B29">
        <v>102</v>
      </c>
      <c r="C29" t="s">
        <v>643</v>
      </c>
      <c r="D29" t="str">
        <f>VLOOKUP($B29,'[1]Course Alpin 1'!$1:$1048576,6,0)</f>
        <v>CE Bretagne Pays de Loire</v>
      </c>
      <c r="E29" s="43">
        <f>VLOOKUP(B29,'[2]Geant 1'!$A$1:$Q$252,3,0)</f>
        <v>7.6099537037250435E-4</v>
      </c>
      <c r="F29" s="43"/>
      <c r="G29" s="34"/>
      <c r="K29">
        <f>VLOOKUP($B29,'[1]Course Alpin 1'!$1:$1048576,7,0)</f>
        <v>0</v>
      </c>
    </row>
    <row r="30" spans="1:11" x14ac:dyDescent="0.35">
      <c r="A30" s="2">
        <v>29</v>
      </c>
      <c r="B30">
        <v>94</v>
      </c>
      <c r="C30" t="s">
        <v>640</v>
      </c>
      <c r="D30" t="str">
        <f>VLOOKUP($B30,'[1]Course Alpin 1'!$1:$1048576,6,0)</f>
        <v>BP Méditérrannée</v>
      </c>
      <c r="E30" s="43">
        <f>VLOOKUP(B30,'[2]Geant 1'!$A$1:$Q$252,3,0)</f>
        <v>7.6134259259472755E-4</v>
      </c>
      <c r="F30" s="43"/>
      <c r="G30" s="34"/>
      <c r="K30">
        <f>VLOOKUP($B30,'[1]Course Alpin 1'!$1:$1048576,7,0)</f>
        <v>71868</v>
      </c>
    </row>
    <row r="31" spans="1:11" x14ac:dyDescent="0.35">
      <c r="A31" s="2">
        <v>30</v>
      </c>
      <c r="B31">
        <v>114</v>
      </c>
      <c r="C31" t="s">
        <v>536</v>
      </c>
      <c r="D31" t="str">
        <f>VLOOKUP($B31,'[1]Course Alpin 1'!$1:$1048576,6,0)</f>
        <v>BP Auvergne Rhône Alpes</v>
      </c>
      <c r="E31" s="43">
        <f>VLOOKUP(B31,'[2]Geant 1'!$A$1:$Q$252,3,0)</f>
        <v>7.6527777777992377E-4</v>
      </c>
      <c r="F31" s="43"/>
      <c r="G31" s="34"/>
      <c r="K31">
        <f>VLOOKUP($B31,'[1]Course Alpin 1'!$1:$1048576,7,0)</f>
        <v>0</v>
      </c>
    </row>
    <row r="32" spans="1:11" x14ac:dyDescent="0.35">
      <c r="A32" s="2">
        <v>31</v>
      </c>
      <c r="B32">
        <v>106</v>
      </c>
      <c r="C32" t="s">
        <v>647</v>
      </c>
      <c r="D32" t="str">
        <f>VLOOKUP($B32,'[1]Course Alpin 1'!$1:$1048576,6,0)</f>
        <v>Comp Euro Garanties Cautions</v>
      </c>
      <c r="E32" s="43">
        <f>VLOOKUP(B32,'[2]Geant 1'!$A$1:$Q$252,3,0)</f>
        <v>8.1666666666895676E-4</v>
      </c>
      <c r="F32" s="43"/>
      <c r="G32" s="34"/>
      <c r="K32">
        <f>VLOOKUP($B32,'[1]Course Alpin 1'!$1:$1048576,7,0)</f>
        <v>0</v>
      </c>
    </row>
    <row r="33" spans="1:11" x14ac:dyDescent="0.35">
      <c r="A33" s="2">
        <v>32</v>
      </c>
      <c r="B33">
        <v>109</v>
      </c>
      <c r="C33" t="s">
        <v>650</v>
      </c>
      <c r="D33" t="str">
        <f>VLOOKUP($B33,'[1]Course Alpin 1'!$1:$1048576,6,0)</f>
        <v>BP Nord</v>
      </c>
      <c r="E33" s="43">
        <f>VLOOKUP(B33,'[2]Geant 1'!$A$1:$Q$252,3,0)</f>
        <v>8.2245370370601003E-4</v>
      </c>
      <c r="F33" s="43"/>
      <c r="G33" s="34"/>
      <c r="K33">
        <f>VLOOKUP($B33,'[1]Course Alpin 1'!$1:$1048576,7,0)</f>
        <v>0</v>
      </c>
    </row>
    <row r="34" spans="1:11" x14ac:dyDescent="0.35">
      <c r="A34" s="2">
        <v>33</v>
      </c>
      <c r="B34">
        <v>108</v>
      </c>
      <c r="C34" t="s">
        <v>649</v>
      </c>
      <c r="D34" t="str">
        <f>VLOOKUP($B34,'[1]Course Alpin 1'!$1:$1048576,6,0)</f>
        <v>BPCE Assurances</v>
      </c>
      <c r="E34" s="43">
        <f>VLOOKUP(B34,'[2]Geant 1'!$A$1:$Q$252,3,0)</f>
        <v>8.4861111111349079E-4</v>
      </c>
      <c r="F34" s="43"/>
      <c r="G34" s="34"/>
      <c r="K34">
        <f>VLOOKUP($B34,'[1]Course Alpin 1'!$1:$1048576,7,0)</f>
        <v>0</v>
      </c>
    </row>
    <row r="35" spans="1:11" x14ac:dyDescent="0.35">
      <c r="A35" s="2">
        <v>34</v>
      </c>
      <c r="B35">
        <v>117</v>
      </c>
      <c r="C35" t="s">
        <v>656</v>
      </c>
      <c r="D35" t="str">
        <f>VLOOKUP($B35,'[1]Course Alpin 1'!$1:$1048576,6,0)</f>
        <v>CREDIT COOPERATIF</v>
      </c>
      <c r="E35" s="43">
        <f>VLOOKUP(B35,'[2]Geant 1'!$A$1:$Q$252,3,0)</f>
        <v>8.5810185185425814E-4</v>
      </c>
      <c r="F35" s="43"/>
      <c r="G35" s="34"/>
      <c r="K35">
        <f>VLOOKUP($B35,'[1]Course Alpin 1'!$1:$1048576,7,0)</f>
        <v>72110</v>
      </c>
    </row>
    <row r="36" spans="1:11" x14ac:dyDescent="0.35">
      <c r="A36" s="2">
        <v>35</v>
      </c>
      <c r="B36">
        <v>100</v>
      </c>
      <c r="C36" t="s">
        <v>494</v>
      </c>
      <c r="D36" t="str">
        <f>VLOOKUP($B36,'[1]Course Alpin 1'!$1:$1048576,6,0)</f>
        <v>BP Alsace Lorraine Champagne</v>
      </c>
      <c r="E36" s="43">
        <f>VLOOKUP(B36,'[2]Geant 1'!$A$1:$Q$252,3,0)</f>
        <v>9.7881944444718925E-4</v>
      </c>
      <c r="F36" s="43"/>
      <c r="G36" s="34"/>
      <c r="K36">
        <f>VLOOKUP($B36,'[1]Course Alpin 1'!$1:$1048576,7,0)</f>
        <v>70183</v>
      </c>
    </row>
    <row r="37" spans="1:11" x14ac:dyDescent="0.35">
      <c r="A37" s="2">
        <v>36</v>
      </c>
      <c r="B37">
        <v>130</v>
      </c>
      <c r="C37" t="s">
        <v>666</v>
      </c>
      <c r="D37" t="str">
        <f>VLOOKUP($B37,'[1]Course Alpin 1'!$1:$1048576,6,0)</f>
        <v>CE Midi Pyrénées</v>
      </c>
      <c r="E37" s="43">
        <f>VLOOKUP(B37,'[2]Geant 1'!$A$1:$Q$252,3,0)</f>
        <v>9.9375000000278668E-4</v>
      </c>
      <c r="F37" s="43"/>
      <c r="G37" s="34"/>
      <c r="K37">
        <f>VLOOKUP($B37,'[1]Course Alpin 1'!$1:$1048576,7,0)</f>
        <v>72678</v>
      </c>
    </row>
    <row r="38" spans="1:11" x14ac:dyDescent="0.35">
      <c r="A38" s="2">
        <v>37</v>
      </c>
      <c r="B38">
        <v>115</v>
      </c>
      <c r="C38" t="s">
        <v>654</v>
      </c>
      <c r="D38" t="str">
        <f>VLOOKUP($B38,'[1]Course Alpin 1'!$1:$1048576,6,0)</f>
        <v>CE Côte d'Azur</v>
      </c>
      <c r="E38" s="43">
        <f>VLOOKUP(B38,'[2]Geant 1'!$A$1:$Q$252,3,0)</f>
        <v>1.0010416666694738E-3</v>
      </c>
      <c r="F38" s="43"/>
      <c r="G38" s="34"/>
      <c r="K38">
        <f>VLOOKUP($B38,'[1]Course Alpin 1'!$1:$1048576,7,0)</f>
        <v>0</v>
      </c>
    </row>
    <row r="39" spans="1:11" x14ac:dyDescent="0.35">
      <c r="A39" s="2">
        <v>38</v>
      </c>
      <c r="B39">
        <v>128</v>
      </c>
      <c r="C39" t="s">
        <v>493</v>
      </c>
      <c r="D39" t="str">
        <f>VLOOKUP($B39,'[1]Course Alpin 1'!$1:$1048576,6,0)</f>
        <v>CE Loire Centre</v>
      </c>
      <c r="E39" s="43">
        <f>VLOOKUP(B39,'[2]Geant 1'!$A$1:$Q$252,3,0)</f>
        <v>2.0633101851909711E-3</v>
      </c>
      <c r="F39" s="43"/>
      <c r="G39" s="34"/>
      <c r="K39">
        <f>VLOOKUP($B39,'[1]Course Alpin 1'!$1:$1048576,7,0)</f>
        <v>72775</v>
      </c>
    </row>
    <row r="40" spans="1:11" x14ac:dyDescent="0.35">
      <c r="B40">
        <v>97</v>
      </c>
      <c r="C40" t="s">
        <v>492</v>
      </c>
      <c r="D40" t="str">
        <f>VLOOKUP($B40,'[1]Course Alpin 1'!$1:$1048576,6,0)</f>
        <v>BP Alsace Lorraine Champagne</v>
      </c>
      <c r="E40" s="43" t="str">
        <f>VLOOKUP(B40,'[2]Geant 1'!$A$1:$Q$252,3,0)</f>
        <v>Abs</v>
      </c>
      <c r="F40" s="43"/>
      <c r="G40" s="34"/>
      <c r="K40">
        <f>VLOOKUP($B40,'[1]Course Alpin 1'!$1:$1048576,7,0)</f>
        <v>70242</v>
      </c>
    </row>
    <row r="41" spans="1:11" x14ac:dyDescent="0.35">
      <c r="B41">
        <v>99</v>
      </c>
      <c r="C41" t="s">
        <v>642</v>
      </c>
      <c r="D41" t="str">
        <f>VLOOKUP($B41,'[1]Course Alpin 1'!$1:$1048576,6,0)</f>
        <v>BP Grand Ouest</v>
      </c>
      <c r="E41" s="43" t="str">
        <f>VLOOKUP(B41,'[2]Geant 1'!$A$1:$Q$252,3,0)</f>
        <v>Abs</v>
      </c>
      <c r="F41" s="43"/>
      <c r="G41" s="34"/>
      <c r="K41">
        <f>VLOOKUP($B41,'[1]Course Alpin 1'!$1:$1048576,7,0)</f>
        <v>72002</v>
      </c>
    </row>
    <row r="42" spans="1:11" x14ac:dyDescent="0.35">
      <c r="B42">
        <v>101</v>
      </c>
      <c r="C42" t="s">
        <v>496</v>
      </c>
      <c r="D42" t="str">
        <f>VLOOKUP($B42,'[1]Course Alpin 1'!$1:$1048576,6,0)</f>
        <v>CASDEN</v>
      </c>
      <c r="E42" s="43" t="str">
        <f>VLOOKUP(B42,'[2]Geant 1'!$A$1:$Q$252,3,0)</f>
        <v>Abs</v>
      </c>
      <c r="F42" s="43"/>
      <c r="G42" s="34"/>
      <c r="K42">
        <f>VLOOKUP($B42,'[1]Course Alpin 1'!$1:$1048576,7,0)</f>
        <v>72825</v>
      </c>
    </row>
    <row r="43" spans="1:11" x14ac:dyDescent="0.35">
      <c r="B43">
        <v>104</v>
      </c>
      <c r="C43" t="s">
        <v>645</v>
      </c>
      <c r="D43" t="str">
        <f>VLOOKUP($B43,'[1]Course Alpin 1'!$1:$1048576,6,0)</f>
        <v>BP Nord</v>
      </c>
      <c r="E43" s="43" t="str">
        <f>VLOOKUP(B43,'[2]Geant 1'!$A$1:$Q$252,3,0)</f>
        <v>Abs</v>
      </c>
      <c r="F43" s="43"/>
      <c r="G43" s="34"/>
      <c r="K43">
        <f>VLOOKUP($B43,'[1]Course Alpin 1'!$1:$1048576,7,0)</f>
        <v>0</v>
      </c>
    </row>
    <row r="44" spans="1:11" x14ac:dyDescent="0.35">
      <c r="B44">
        <v>110</v>
      </c>
      <c r="C44" t="s">
        <v>491</v>
      </c>
      <c r="D44" t="str">
        <f>VLOOKUP($B44,'[1]Course Alpin 1'!$1:$1048576,6,0)</f>
        <v>BP Grand Ouest</v>
      </c>
      <c r="E44" s="43" t="str">
        <f>VLOOKUP(B44,'[2]Geant 1'!$A$1:$Q$252,3,0)</f>
        <v>Abs</v>
      </c>
      <c r="F44" s="43"/>
      <c r="G44" s="34"/>
      <c r="K44">
        <f>VLOOKUP($B44,'[1]Course Alpin 1'!$1:$1048576,7,0)</f>
        <v>72005</v>
      </c>
    </row>
    <row r="45" spans="1:11" x14ac:dyDescent="0.35">
      <c r="B45">
        <v>112</v>
      </c>
      <c r="C45" t="s">
        <v>652</v>
      </c>
      <c r="D45" t="str">
        <f>VLOOKUP($B45,'[1]Course Alpin 1'!$1:$1048576,6,0)</f>
        <v>CE Bretagne Pays de Loire</v>
      </c>
      <c r="E45" s="43" t="str">
        <f>VLOOKUP(B45,'[2]Geant 1'!$A$1:$Q$252,3,0)</f>
        <v>Abs</v>
      </c>
      <c r="F45" s="43"/>
      <c r="G45" s="34"/>
      <c r="K45">
        <f>VLOOKUP($B45,'[1]Course Alpin 1'!$1:$1048576,7,0)</f>
        <v>0</v>
      </c>
    </row>
    <row r="46" spans="1:11" x14ac:dyDescent="0.35">
      <c r="B46">
        <v>118</v>
      </c>
      <c r="C46" t="s">
        <v>657</v>
      </c>
      <c r="D46" t="str">
        <f>VLOOKUP($B46,'[1]Course Alpin 1'!$1:$1048576,6,0)</f>
        <v>CE Côte d'Azur</v>
      </c>
      <c r="E46" s="43" t="str">
        <f>VLOOKUP(B46,'[2]Geant 1'!$A$1:$Q$252,3,0)</f>
        <v>Abs</v>
      </c>
      <c r="F46" s="43"/>
      <c r="G46" s="34"/>
      <c r="K46">
        <f>VLOOKUP($B46,'[1]Course Alpin 1'!$1:$1048576,7,0)</f>
        <v>0</v>
      </c>
    </row>
    <row r="47" spans="1:11" x14ac:dyDescent="0.35">
      <c r="B47">
        <v>122</v>
      </c>
      <c r="C47" t="s">
        <v>660</v>
      </c>
      <c r="D47" t="str">
        <f>VLOOKUP($B47,'[1]Course Alpin 1'!$1:$1048576,6,0)</f>
        <v>BPCE Assurances</v>
      </c>
      <c r="E47" s="43" t="str">
        <f>VLOOKUP(B47,'[2]Geant 1'!$A$1:$Q$252,3,0)</f>
        <v>Abs</v>
      </c>
      <c r="F47" s="43"/>
      <c r="G47" s="34"/>
      <c r="K47">
        <f>VLOOKUP($B47,'[1]Course Alpin 1'!$1:$1048576,7,0)</f>
        <v>68214</v>
      </c>
    </row>
    <row r="48" spans="1:11" x14ac:dyDescent="0.35">
      <c r="B48">
        <v>126</v>
      </c>
      <c r="C48" t="s">
        <v>664</v>
      </c>
      <c r="D48" t="str">
        <f>VLOOKUP($B48,'[1]Course Alpin 1'!$1:$1048576,6,0)</f>
        <v>CE Grand Est Europe</v>
      </c>
      <c r="E48" s="43" t="str">
        <f>VLOOKUP(B48,'[2]Geant 1'!$A$1:$Q$252,3,0)</f>
        <v>Abs</v>
      </c>
      <c r="F48" s="43"/>
      <c r="G48" s="34"/>
      <c r="K48">
        <f>VLOOKUP($B48,'[1]Course Alpin 1'!$1:$1048576,7,0)</f>
        <v>0</v>
      </c>
    </row>
    <row r="49" spans="5:7" x14ac:dyDescent="0.35">
      <c r="E49" s="7"/>
      <c r="F49" s="40"/>
      <c r="G49" s="34"/>
    </row>
    <row r="50" spans="5:7" x14ac:dyDescent="0.35">
      <c r="E50" s="7"/>
      <c r="F50" s="40"/>
      <c r="G50" s="34"/>
    </row>
    <row r="51" spans="5:7" x14ac:dyDescent="0.35">
      <c r="E51" s="7"/>
      <c r="F51" s="40"/>
      <c r="G51" s="34"/>
    </row>
    <row r="52" spans="5:7" x14ac:dyDescent="0.35">
      <c r="E52" s="7"/>
      <c r="F52" s="40"/>
      <c r="G52" s="34"/>
    </row>
    <row r="53" spans="5:7" x14ac:dyDescent="0.35">
      <c r="E53" s="7"/>
      <c r="F53" s="40"/>
      <c r="G53" s="34"/>
    </row>
    <row r="54" spans="5:7" x14ac:dyDescent="0.35">
      <c r="E54" s="7"/>
      <c r="F54" s="40"/>
      <c r="G54" s="34"/>
    </row>
    <row r="55" spans="5:7" x14ac:dyDescent="0.35">
      <c r="E55" s="7"/>
      <c r="F55" s="40"/>
      <c r="G55" s="34"/>
    </row>
    <row r="56" spans="5:7" x14ac:dyDescent="0.35">
      <c r="E56" s="7"/>
      <c r="F56" s="40"/>
      <c r="G56" s="34"/>
    </row>
    <row r="57" spans="5:7" x14ac:dyDescent="0.35">
      <c r="E57" s="7"/>
      <c r="F57" s="40"/>
      <c r="G57" s="34"/>
    </row>
    <row r="58" spans="5:7" x14ac:dyDescent="0.35">
      <c r="E58" s="7"/>
      <c r="F58" s="40"/>
      <c r="G58" s="34"/>
    </row>
    <row r="59" spans="5:7" x14ac:dyDescent="0.35">
      <c r="E59" s="7"/>
      <c r="F59" s="40"/>
      <c r="G59" s="34"/>
    </row>
    <row r="60" spans="5:7" x14ac:dyDescent="0.35">
      <c r="E60" s="7"/>
      <c r="F60" s="40"/>
      <c r="G60" s="34"/>
    </row>
    <row r="61" spans="5:7" x14ac:dyDescent="0.35">
      <c r="E61" s="7"/>
      <c r="F61" s="40"/>
      <c r="G61" s="34"/>
    </row>
    <row r="62" spans="5:7" x14ac:dyDescent="0.35">
      <c r="E62" s="7"/>
      <c r="F62" s="40"/>
      <c r="G62" s="34"/>
    </row>
    <row r="63" spans="5:7" x14ac:dyDescent="0.35">
      <c r="E63" s="7"/>
      <c r="F63" s="40"/>
      <c r="G63" s="34"/>
    </row>
    <row r="64" spans="5:7" x14ac:dyDescent="0.35">
      <c r="E64" s="7"/>
      <c r="F64" s="40"/>
      <c r="G64" s="34"/>
    </row>
    <row r="65" spans="5:7" x14ac:dyDescent="0.35">
      <c r="E65" s="7"/>
      <c r="F65" s="40"/>
      <c r="G65" s="34"/>
    </row>
    <row r="66" spans="5:7" x14ac:dyDescent="0.35">
      <c r="E66" s="7"/>
      <c r="F66" s="40"/>
      <c r="G66" s="34"/>
    </row>
    <row r="67" spans="5:7" x14ac:dyDescent="0.35">
      <c r="E67" s="7"/>
      <c r="F67" s="40"/>
      <c r="G67" s="34"/>
    </row>
    <row r="68" spans="5:7" x14ac:dyDescent="0.35">
      <c r="E68" s="7"/>
      <c r="F68" s="40"/>
      <c r="G68" s="34"/>
    </row>
    <row r="69" spans="5:7" x14ac:dyDescent="0.35">
      <c r="E69" s="7"/>
      <c r="F69" s="40"/>
      <c r="G69" s="34"/>
    </row>
    <row r="70" spans="5:7" x14ac:dyDescent="0.35">
      <c r="E70" s="7"/>
      <c r="F70" s="40"/>
      <c r="G70" s="34"/>
    </row>
    <row r="71" spans="5:7" x14ac:dyDescent="0.35">
      <c r="E71" s="7"/>
      <c r="F71" s="40"/>
      <c r="G71" s="34"/>
    </row>
    <row r="72" spans="5:7" x14ac:dyDescent="0.35">
      <c r="E72" s="7"/>
      <c r="F72" s="40"/>
      <c r="G72" s="34"/>
    </row>
    <row r="73" spans="5:7" x14ac:dyDescent="0.35">
      <c r="E73" s="7"/>
      <c r="F73" s="40"/>
      <c r="G73" s="34"/>
    </row>
    <row r="74" spans="5:7" x14ac:dyDescent="0.35">
      <c r="E74" s="7"/>
      <c r="F74" s="40"/>
      <c r="G74" s="34"/>
    </row>
    <row r="75" spans="5:7" x14ac:dyDescent="0.35">
      <c r="E75" s="7"/>
      <c r="F75" s="40"/>
      <c r="G75" s="34"/>
    </row>
    <row r="76" spans="5:7" x14ac:dyDescent="0.35">
      <c r="E76" s="7"/>
      <c r="F76" s="40"/>
      <c r="G76" s="34"/>
    </row>
    <row r="77" spans="5:7" x14ac:dyDescent="0.35">
      <c r="E77" s="7"/>
      <c r="F77" s="40"/>
      <c r="G77" s="34"/>
    </row>
    <row r="78" spans="5:7" x14ac:dyDescent="0.35">
      <c r="E78" s="7"/>
      <c r="F78" s="40"/>
      <c r="G78" s="34"/>
    </row>
    <row r="79" spans="5:7" x14ac:dyDescent="0.35">
      <c r="E79" s="7"/>
      <c r="F79" s="40"/>
      <c r="G79" s="34"/>
    </row>
    <row r="80" spans="5:7" x14ac:dyDescent="0.35">
      <c r="E80" s="7"/>
      <c r="F80" s="40"/>
      <c r="G80" s="34"/>
    </row>
    <row r="81" spans="5:7" x14ac:dyDescent="0.35">
      <c r="E81" s="7"/>
      <c r="F81" s="40"/>
      <c r="G81" s="34"/>
    </row>
    <row r="82" spans="5:7" x14ac:dyDescent="0.35">
      <c r="E82" s="7"/>
      <c r="F82" s="40"/>
      <c r="G82" s="34"/>
    </row>
    <row r="83" spans="5:7" x14ac:dyDescent="0.35">
      <c r="E83" s="7"/>
      <c r="F83" s="40"/>
      <c r="G83" s="34"/>
    </row>
    <row r="84" spans="5:7" x14ac:dyDescent="0.35">
      <c r="E84" s="7"/>
      <c r="F84" s="40"/>
      <c r="G84" s="34"/>
    </row>
    <row r="85" spans="5:7" x14ac:dyDescent="0.35">
      <c r="E85" s="7"/>
      <c r="F85" s="40"/>
      <c r="G85" s="34"/>
    </row>
    <row r="86" spans="5:7" x14ac:dyDescent="0.35">
      <c r="E86" s="7"/>
      <c r="F86" s="40"/>
      <c r="G86" s="34"/>
    </row>
    <row r="87" spans="5:7" x14ac:dyDescent="0.35">
      <c r="E87" s="7"/>
      <c r="F87" s="40"/>
      <c r="G87" s="34"/>
    </row>
    <row r="88" spans="5:7" x14ac:dyDescent="0.35">
      <c r="E88" s="7"/>
      <c r="F88" s="40"/>
      <c r="G88" s="34"/>
    </row>
    <row r="89" spans="5:7" x14ac:dyDescent="0.35">
      <c r="E89" s="7"/>
      <c r="F89" s="40"/>
      <c r="G89" s="34"/>
    </row>
    <row r="90" spans="5:7" x14ac:dyDescent="0.35">
      <c r="E90" s="7"/>
      <c r="F90" s="40"/>
      <c r="G90" s="34"/>
    </row>
    <row r="91" spans="5:7" x14ac:dyDescent="0.35">
      <c r="E91" s="7"/>
      <c r="F91" s="40"/>
      <c r="G91" s="34"/>
    </row>
    <row r="92" spans="5:7" x14ac:dyDescent="0.35">
      <c r="E92" s="7"/>
      <c r="F92" s="40"/>
      <c r="G92" s="34"/>
    </row>
    <row r="93" spans="5:7" x14ac:dyDescent="0.35">
      <c r="E93" s="7"/>
      <c r="F93" s="40"/>
      <c r="G93" s="34"/>
    </row>
    <row r="94" spans="5:7" x14ac:dyDescent="0.35">
      <c r="E94" s="7"/>
      <c r="F94" s="40"/>
      <c r="G94" s="34"/>
    </row>
    <row r="95" spans="5:7" x14ac:dyDescent="0.35">
      <c r="E95" s="7"/>
      <c r="F95" s="40"/>
      <c r="G95" s="34"/>
    </row>
    <row r="96" spans="5:7" x14ac:dyDescent="0.35">
      <c r="E96" s="7"/>
      <c r="F96" s="40"/>
      <c r="G96" s="34"/>
    </row>
    <row r="97" spans="5:7" x14ac:dyDescent="0.35">
      <c r="E97" s="7"/>
      <c r="F97" s="40"/>
      <c r="G97" s="34"/>
    </row>
    <row r="98" spans="5:7" x14ac:dyDescent="0.35">
      <c r="E98" s="7"/>
      <c r="F98" s="40"/>
      <c r="G98" s="34"/>
    </row>
    <row r="99" spans="5:7" x14ac:dyDescent="0.35">
      <c r="E99" s="7"/>
      <c r="F99" s="40"/>
      <c r="G99" s="34"/>
    </row>
    <row r="100" spans="5:7" x14ac:dyDescent="0.35">
      <c r="E100" s="7"/>
      <c r="F100" s="40"/>
      <c r="G100" s="34"/>
    </row>
    <row r="101" spans="5:7" x14ac:dyDescent="0.35">
      <c r="E101" s="7"/>
      <c r="F101" s="40"/>
      <c r="G101" s="34"/>
    </row>
    <row r="102" spans="5:7" x14ac:dyDescent="0.35">
      <c r="E102" s="7"/>
      <c r="F102" s="40"/>
      <c r="G102" s="34"/>
    </row>
    <row r="103" spans="5:7" x14ac:dyDescent="0.35">
      <c r="E103" s="7"/>
      <c r="F103" s="40"/>
      <c r="G103" s="34"/>
    </row>
    <row r="104" spans="5:7" x14ac:dyDescent="0.35">
      <c r="E104" s="7"/>
      <c r="F104" s="40"/>
      <c r="G104" s="34"/>
    </row>
    <row r="105" spans="5:7" x14ac:dyDescent="0.35">
      <c r="E105" s="7"/>
      <c r="F105" s="40"/>
      <c r="G105" s="34"/>
    </row>
    <row r="106" spans="5:7" x14ac:dyDescent="0.35">
      <c r="E106" s="7"/>
      <c r="F106" s="40"/>
      <c r="G106" s="34"/>
    </row>
    <row r="107" spans="5:7" x14ac:dyDescent="0.35">
      <c r="E107" s="7"/>
      <c r="F107" s="40"/>
      <c r="G107" s="34"/>
    </row>
    <row r="108" spans="5:7" x14ac:dyDescent="0.35">
      <c r="E108" s="7"/>
      <c r="F108" s="40"/>
      <c r="G108" s="34"/>
    </row>
    <row r="109" spans="5:7" x14ac:dyDescent="0.35">
      <c r="E109" s="7"/>
      <c r="F109" s="40"/>
      <c r="G109" s="34"/>
    </row>
    <row r="110" spans="5:7" x14ac:dyDescent="0.35">
      <c r="E110" s="7"/>
      <c r="F110" s="40"/>
      <c r="G110" s="34"/>
    </row>
    <row r="111" spans="5:7" x14ac:dyDescent="0.35">
      <c r="E111" s="7"/>
      <c r="F111" s="40"/>
      <c r="G111" s="34"/>
    </row>
    <row r="112" spans="5:7" x14ac:dyDescent="0.35">
      <c r="E112" s="7"/>
      <c r="F112" s="40"/>
      <c r="G112" s="34"/>
    </row>
    <row r="113" spans="5:7" x14ac:dyDescent="0.35">
      <c r="E113" s="7"/>
      <c r="F113" s="40"/>
      <c r="G113" s="34"/>
    </row>
    <row r="114" spans="5:7" x14ac:dyDescent="0.35">
      <c r="E114" s="7"/>
      <c r="F114" s="40"/>
      <c r="G114" s="34"/>
    </row>
    <row r="115" spans="5:7" x14ac:dyDescent="0.35">
      <c r="E115" s="7"/>
      <c r="F115" s="40"/>
      <c r="G115" s="34"/>
    </row>
    <row r="116" spans="5:7" x14ac:dyDescent="0.35">
      <c r="E116" s="7"/>
      <c r="F116" s="40"/>
      <c r="G116" s="34"/>
    </row>
    <row r="117" spans="5:7" x14ac:dyDescent="0.35">
      <c r="E117" s="7"/>
      <c r="F117" s="40"/>
      <c r="G117" s="34"/>
    </row>
    <row r="118" spans="5:7" x14ac:dyDescent="0.35">
      <c r="E118" s="7"/>
      <c r="F118" s="40"/>
      <c r="G118" s="34"/>
    </row>
    <row r="119" spans="5:7" x14ac:dyDescent="0.35">
      <c r="E119" s="7"/>
      <c r="F119" s="40"/>
      <c r="G119" s="34"/>
    </row>
    <row r="120" spans="5:7" x14ac:dyDescent="0.35">
      <c r="E120" s="7"/>
      <c r="F120" s="40"/>
      <c r="G120" s="34"/>
    </row>
    <row r="121" spans="5:7" x14ac:dyDescent="0.35">
      <c r="E121" s="7"/>
      <c r="F121" s="40"/>
      <c r="G121" s="34"/>
    </row>
    <row r="122" spans="5:7" x14ac:dyDescent="0.35">
      <c r="E122" s="7"/>
      <c r="F122" s="40"/>
      <c r="G122" s="34"/>
    </row>
    <row r="123" spans="5:7" x14ac:dyDescent="0.35">
      <c r="E123" s="7"/>
      <c r="F123" s="40"/>
      <c r="G123" s="34"/>
    </row>
    <row r="124" spans="5:7" x14ac:dyDescent="0.35">
      <c r="E124" s="7"/>
      <c r="F124" s="40"/>
      <c r="G124" s="34"/>
    </row>
    <row r="125" spans="5:7" x14ac:dyDescent="0.35">
      <c r="E125" s="7"/>
      <c r="F125" s="40"/>
      <c r="G125" s="34"/>
    </row>
    <row r="126" spans="5:7" x14ac:dyDescent="0.35">
      <c r="E126" s="7"/>
      <c r="F126" s="40"/>
      <c r="G126" s="34"/>
    </row>
    <row r="127" spans="5:7" x14ac:dyDescent="0.35">
      <c r="E127" s="7"/>
      <c r="F127" s="40"/>
      <c r="G127" s="34"/>
    </row>
    <row r="128" spans="5:7" x14ac:dyDescent="0.35">
      <c r="E128" s="7"/>
      <c r="F128" s="40"/>
      <c r="G128" s="34"/>
    </row>
    <row r="129" spans="5:7" x14ac:dyDescent="0.35">
      <c r="E129" s="7"/>
      <c r="F129" s="40"/>
      <c r="G129" s="34"/>
    </row>
    <row r="130" spans="5:7" x14ac:dyDescent="0.35">
      <c r="E130" s="7"/>
      <c r="F130" s="40"/>
      <c r="G130" s="34"/>
    </row>
    <row r="131" spans="5:7" x14ac:dyDescent="0.35">
      <c r="E131" s="7"/>
      <c r="F131" s="40"/>
      <c r="G131" s="34"/>
    </row>
    <row r="132" spans="5:7" x14ac:dyDescent="0.35">
      <c r="E132" s="7"/>
      <c r="F132" s="40"/>
      <c r="G132" s="34"/>
    </row>
    <row r="133" spans="5:7" x14ac:dyDescent="0.35">
      <c r="E133" s="7"/>
      <c r="F133" s="40"/>
      <c r="G133" s="34"/>
    </row>
    <row r="134" spans="5:7" x14ac:dyDescent="0.35">
      <c r="E134" s="7"/>
      <c r="F134" s="40"/>
      <c r="G134" s="34"/>
    </row>
    <row r="135" spans="5:7" x14ac:dyDescent="0.35">
      <c r="E135" s="7"/>
      <c r="F135" s="40"/>
      <c r="G135" s="34"/>
    </row>
    <row r="136" spans="5:7" x14ac:dyDescent="0.35">
      <c r="E136" s="7"/>
      <c r="F136" s="40"/>
      <c r="G136" s="34"/>
    </row>
    <row r="137" spans="5:7" x14ac:dyDescent="0.35">
      <c r="E137" s="7"/>
      <c r="F137" s="40"/>
      <c r="G137" s="34"/>
    </row>
    <row r="138" spans="5:7" x14ac:dyDescent="0.35">
      <c r="E138" s="7"/>
      <c r="F138" s="40"/>
      <c r="G138" s="34"/>
    </row>
    <row r="139" spans="5:7" x14ac:dyDescent="0.35">
      <c r="E139" s="7"/>
      <c r="F139" s="40"/>
      <c r="G139" s="34"/>
    </row>
    <row r="140" spans="5:7" x14ac:dyDescent="0.35">
      <c r="E140" s="7"/>
      <c r="F140" s="40"/>
      <c r="G140" s="34"/>
    </row>
    <row r="141" spans="5:7" x14ac:dyDescent="0.35">
      <c r="E141" s="7"/>
      <c r="F141" s="40"/>
      <c r="G141" s="34"/>
    </row>
    <row r="142" spans="5:7" x14ac:dyDescent="0.35">
      <c r="E142" s="7"/>
      <c r="F142" s="40"/>
      <c r="G142" s="34"/>
    </row>
    <row r="143" spans="5:7" x14ac:dyDescent="0.35">
      <c r="E143" s="7"/>
      <c r="F143" s="40"/>
      <c r="G143" s="34"/>
    </row>
    <row r="144" spans="5:7" x14ac:dyDescent="0.35">
      <c r="E144" s="7"/>
      <c r="F144" s="40"/>
      <c r="G144" s="34"/>
    </row>
    <row r="145" spans="5:7" x14ac:dyDescent="0.35">
      <c r="E145" s="7"/>
      <c r="F145" s="40"/>
      <c r="G145" s="34"/>
    </row>
    <row r="146" spans="5:7" x14ac:dyDescent="0.35">
      <c r="E146" s="7"/>
      <c r="F146" s="40"/>
      <c r="G146" s="34"/>
    </row>
    <row r="147" spans="5:7" x14ac:dyDescent="0.35">
      <c r="E147" s="7"/>
      <c r="F147" s="40"/>
      <c r="G147" s="34"/>
    </row>
    <row r="148" spans="5:7" x14ac:dyDescent="0.35">
      <c r="E148" s="7"/>
      <c r="F148" s="40"/>
      <c r="G148" s="34"/>
    </row>
    <row r="149" spans="5:7" x14ac:dyDescent="0.35">
      <c r="E149" s="7"/>
      <c r="F149" s="40"/>
      <c r="G149" s="34"/>
    </row>
    <row r="150" spans="5:7" x14ac:dyDescent="0.35">
      <c r="E150" s="7"/>
      <c r="F150" s="40"/>
      <c r="G150" s="34"/>
    </row>
    <row r="151" spans="5:7" x14ac:dyDescent="0.35">
      <c r="E151" s="7"/>
      <c r="F151" s="40"/>
      <c r="G151" s="34"/>
    </row>
    <row r="152" spans="5:7" x14ac:dyDescent="0.35">
      <c r="E152" s="7"/>
      <c r="F152" s="40"/>
      <c r="G152" s="34"/>
    </row>
    <row r="153" spans="5:7" x14ac:dyDescent="0.35">
      <c r="E153" s="7"/>
      <c r="F153" s="40"/>
      <c r="G153" s="34"/>
    </row>
    <row r="154" spans="5:7" x14ac:dyDescent="0.35">
      <c r="E154" s="7"/>
      <c r="F154" s="40"/>
      <c r="G154" s="34"/>
    </row>
    <row r="155" spans="5:7" x14ac:dyDescent="0.35">
      <c r="E155" s="7"/>
      <c r="F155" s="40"/>
      <c r="G155" s="34"/>
    </row>
    <row r="156" spans="5:7" x14ac:dyDescent="0.35">
      <c r="E156" s="7"/>
      <c r="F156" s="40"/>
      <c r="G156" s="34"/>
    </row>
    <row r="157" spans="5:7" x14ac:dyDescent="0.35">
      <c r="E157" s="7"/>
      <c r="F157" s="40"/>
      <c r="G157" s="34"/>
    </row>
    <row r="158" spans="5:7" x14ac:dyDescent="0.35">
      <c r="E158" s="7"/>
      <c r="F158" s="40"/>
      <c r="G158" s="34"/>
    </row>
    <row r="159" spans="5:7" x14ac:dyDescent="0.35">
      <c r="E159" s="7"/>
      <c r="F159" s="40"/>
      <c r="G159" s="34"/>
    </row>
    <row r="160" spans="5:7" x14ac:dyDescent="0.35">
      <c r="E160" s="7"/>
      <c r="F160" s="40"/>
      <c r="G160" s="34"/>
    </row>
    <row r="161" spans="5:7" x14ac:dyDescent="0.35">
      <c r="E161" s="7"/>
      <c r="F161" s="40"/>
      <c r="G161" s="34"/>
    </row>
    <row r="162" spans="5:7" x14ac:dyDescent="0.35">
      <c r="E162" s="7"/>
      <c r="F162" s="40"/>
      <c r="G162" s="34"/>
    </row>
    <row r="163" spans="5:7" x14ac:dyDescent="0.35">
      <c r="E163" s="7"/>
      <c r="F163" s="40"/>
      <c r="G163" s="34"/>
    </row>
    <row r="164" spans="5:7" x14ac:dyDescent="0.35">
      <c r="E164" s="7"/>
      <c r="F164" s="40"/>
      <c r="G164" s="34"/>
    </row>
    <row r="165" spans="5:7" x14ac:dyDescent="0.35">
      <c r="E165" s="7"/>
      <c r="F165" s="40"/>
      <c r="G165" s="34"/>
    </row>
    <row r="166" spans="5:7" x14ac:dyDescent="0.35">
      <c r="E166" s="7"/>
      <c r="F166" s="40"/>
      <c r="G166" s="34"/>
    </row>
    <row r="167" spans="5:7" x14ac:dyDescent="0.35">
      <c r="E167" s="7"/>
      <c r="F167" s="40"/>
      <c r="G167" s="34"/>
    </row>
    <row r="168" spans="5:7" x14ac:dyDescent="0.35">
      <c r="E168" s="7"/>
      <c r="F168" s="40"/>
      <c r="G168" s="34"/>
    </row>
    <row r="169" spans="5:7" x14ac:dyDescent="0.35">
      <c r="E169" s="7"/>
      <c r="F169" s="40"/>
      <c r="G169" s="34"/>
    </row>
    <row r="170" spans="5:7" x14ac:dyDescent="0.35">
      <c r="E170" s="7"/>
      <c r="F170" s="40"/>
      <c r="G170" s="34"/>
    </row>
    <row r="171" spans="5:7" x14ac:dyDescent="0.35">
      <c r="E171" s="7"/>
      <c r="F171" s="40"/>
      <c r="G171" s="34"/>
    </row>
    <row r="172" spans="5:7" x14ac:dyDescent="0.35">
      <c r="E172" s="7"/>
      <c r="F172" s="40"/>
      <c r="G172" s="34"/>
    </row>
    <row r="173" spans="5:7" x14ac:dyDescent="0.35">
      <c r="E173" s="7"/>
      <c r="F173" s="40"/>
      <c r="G173" s="34"/>
    </row>
    <row r="174" spans="5:7" x14ac:dyDescent="0.35">
      <c r="E174" s="7"/>
      <c r="F174" s="40"/>
      <c r="G174" s="34"/>
    </row>
    <row r="175" spans="5:7" x14ac:dyDescent="0.35">
      <c r="E175" s="7"/>
      <c r="F175" s="40"/>
      <c r="G175" s="34"/>
    </row>
    <row r="176" spans="5:7" x14ac:dyDescent="0.35">
      <c r="E176" s="7"/>
      <c r="F176" s="40"/>
      <c r="G176" s="34"/>
    </row>
    <row r="177" spans="5:7" x14ac:dyDescent="0.35">
      <c r="E177" s="7"/>
      <c r="F177" s="40"/>
      <c r="G177" s="34"/>
    </row>
    <row r="178" spans="5:7" x14ac:dyDescent="0.35">
      <c r="E178" s="7"/>
      <c r="F178" s="40"/>
      <c r="G178" s="34"/>
    </row>
    <row r="179" spans="5:7" x14ac:dyDescent="0.35">
      <c r="E179" s="7"/>
      <c r="F179" s="40"/>
      <c r="G179" s="34"/>
    </row>
    <row r="180" spans="5:7" x14ac:dyDescent="0.35">
      <c r="E180" s="7"/>
      <c r="F180" s="40"/>
      <c r="G180" s="34"/>
    </row>
    <row r="181" spans="5:7" x14ac:dyDescent="0.35">
      <c r="E181" s="7"/>
      <c r="F181" s="40"/>
      <c r="G181" s="34"/>
    </row>
    <row r="182" spans="5:7" x14ac:dyDescent="0.35">
      <c r="E182" s="7"/>
      <c r="F182" s="40"/>
      <c r="G182" s="34"/>
    </row>
    <row r="183" spans="5:7" x14ac:dyDescent="0.35">
      <c r="E183" s="7"/>
      <c r="F183" s="40"/>
      <c r="G183" s="34"/>
    </row>
    <row r="184" spans="5:7" x14ac:dyDescent="0.35">
      <c r="E184" s="7"/>
      <c r="F184" s="40"/>
      <c r="G184" s="34"/>
    </row>
    <row r="185" spans="5:7" x14ac:dyDescent="0.35">
      <c r="E185" s="7"/>
      <c r="F185" s="40"/>
      <c r="G185" s="34"/>
    </row>
    <row r="186" spans="5:7" x14ac:dyDescent="0.35">
      <c r="E186" s="7"/>
      <c r="F186" s="40"/>
      <c r="G186" s="34"/>
    </row>
    <row r="187" spans="5:7" x14ac:dyDescent="0.35">
      <c r="E187" s="7"/>
      <c r="F187" s="40"/>
      <c r="G187" s="34"/>
    </row>
    <row r="188" spans="5:7" x14ac:dyDescent="0.35">
      <c r="E188" s="7"/>
      <c r="F188" s="40"/>
      <c r="G188" s="34"/>
    </row>
    <row r="189" spans="5:7" x14ac:dyDescent="0.35">
      <c r="E189" s="7"/>
      <c r="F189" s="40"/>
      <c r="G189" s="34"/>
    </row>
    <row r="190" spans="5:7" x14ac:dyDescent="0.35">
      <c r="E190" s="7"/>
      <c r="F190" s="40"/>
      <c r="G190" s="34"/>
    </row>
    <row r="191" spans="5:7" x14ac:dyDescent="0.35">
      <c r="E191" s="7"/>
      <c r="F191" s="40"/>
      <c r="G191" s="34"/>
    </row>
    <row r="192" spans="5:7" x14ac:dyDescent="0.35">
      <c r="E192" s="7"/>
      <c r="F192" s="40"/>
      <c r="G192" s="34"/>
    </row>
    <row r="193" spans="5:7" x14ac:dyDescent="0.35">
      <c r="E193" s="7"/>
      <c r="F193" s="40"/>
      <c r="G193" s="34"/>
    </row>
    <row r="194" spans="5:7" x14ac:dyDescent="0.35">
      <c r="E194" s="7"/>
      <c r="F194" s="40"/>
      <c r="G194" s="34"/>
    </row>
    <row r="195" spans="5:7" x14ac:dyDescent="0.35">
      <c r="E195" s="7"/>
      <c r="F195" s="40"/>
      <c r="G195" s="34"/>
    </row>
    <row r="196" spans="5:7" x14ac:dyDescent="0.35">
      <c r="E196" s="7"/>
      <c r="F196" s="40"/>
      <c r="G196" s="34"/>
    </row>
    <row r="197" spans="5:7" x14ac:dyDescent="0.35">
      <c r="E197" s="7"/>
      <c r="F197" s="40"/>
      <c r="G197" s="34"/>
    </row>
    <row r="198" spans="5:7" x14ac:dyDescent="0.35">
      <c r="E198" s="7"/>
      <c r="F198" s="40"/>
      <c r="G198" s="34"/>
    </row>
    <row r="199" spans="5:7" x14ac:dyDescent="0.35">
      <c r="E199" s="7"/>
      <c r="F199" s="40"/>
      <c r="G199" s="34"/>
    </row>
    <row r="200" spans="5:7" x14ac:dyDescent="0.35">
      <c r="E200" s="7"/>
      <c r="F200" s="40"/>
      <c r="G200" s="34"/>
    </row>
    <row r="201" spans="5:7" x14ac:dyDescent="0.35">
      <c r="E201" s="7"/>
      <c r="F201" s="40"/>
      <c r="G201" s="34"/>
    </row>
    <row r="202" spans="5:7" x14ac:dyDescent="0.35">
      <c r="E202" s="7"/>
      <c r="F202" s="40"/>
      <c r="G202" s="34"/>
    </row>
    <row r="203" spans="5:7" x14ac:dyDescent="0.35">
      <c r="F203" s="37"/>
    </row>
    <row r="204" spans="5:7" x14ac:dyDescent="0.35">
      <c r="F204" s="37"/>
    </row>
    <row r="205" spans="5:7" x14ac:dyDescent="0.35">
      <c r="F205" s="37"/>
    </row>
    <row r="206" spans="5:7" x14ac:dyDescent="0.35">
      <c r="F206" s="37"/>
    </row>
    <row r="207" spans="5:7" x14ac:dyDescent="0.35">
      <c r="F207" s="37"/>
    </row>
    <row r="208" spans="5:7" x14ac:dyDescent="0.35">
      <c r="F208" s="37"/>
    </row>
    <row r="209" spans="6:6" x14ac:dyDescent="0.35">
      <c r="F209" s="37"/>
    </row>
    <row r="210" spans="6:6" x14ac:dyDescent="0.35">
      <c r="F210" s="37"/>
    </row>
    <row r="211" spans="6:6" x14ac:dyDescent="0.35">
      <c r="F211" s="37"/>
    </row>
    <row r="212" spans="6:6" x14ac:dyDescent="0.35">
      <c r="F212" s="37"/>
    </row>
    <row r="213" spans="6:6" x14ac:dyDescent="0.35">
      <c r="F213" s="37"/>
    </row>
    <row r="214" spans="6:6" x14ac:dyDescent="0.35">
      <c r="F214" s="37"/>
    </row>
    <row r="215" spans="6:6" x14ac:dyDescent="0.35">
      <c r="F215" s="37"/>
    </row>
    <row r="216" spans="6:6" x14ac:dyDescent="0.35">
      <c r="F216" s="37"/>
    </row>
    <row r="217" spans="6:6" x14ac:dyDescent="0.35">
      <c r="F217" s="37"/>
    </row>
    <row r="218" spans="6:6" x14ac:dyDescent="0.35">
      <c r="F218" s="37"/>
    </row>
    <row r="219" spans="6:6" x14ac:dyDescent="0.35">
      <c r="F219" s="37"/>
    </row>
    <row r="220" spans="6:6" x14ac:dyDescent="0.35">
      <c r="F220" s="37"/>
    </row>
    <row r="221" spans="6:6" x14ac:dyDescent="0.35">
      <c r="F221" s="37"/>
    </row>
    <row r="222" spans="6:6" x14ac:dyDescent="0.35">
      <c r="F222" s="37"/>
    </row>
    <row r="223" spans="6:6" x14ac:dyDescent="0.35">
      <c r="F223" s="37"/>
    </row>
    <row r="224" spans="6:6" x14ac:dyDescent="0.35">
      <c r="F224" s="37"/>
    </row>
    <row r="225" spans="6:6" x14ac:dyDescent="0.35">
      <c r="F225" s="37"/>
    </row>
    <row r="226" spans="6:6" x14ac:dyDescent="0.35">
      <c r="F226" s="37"/>
    </row>
    <row r="227" spans="6:6" x14ac:dyDescent="0.35">
      <c r="F227" s="37"/>
    </row>
    <row r="228" spans="6:6" x14ac:dyDescent="0.35">
      <c r="F228" s="37"/>
    </row>
    <row r="229" spans="6:6" x14ac:dyDescent="0.35">
      <c r="F229" s="37"/>
    </row>
    <row r="230" spans="6:6" x14ac:dyDescent="0.35">
      <c r="F230" s="37"/>
    </row>
    <row r="231" spans="6:6" x14ac:dyDescent="0.35">
      <c r="F231" s="37"/>
    </row>
    <row r="232" spans="6:6" x14ac:dyDescent="0.35">
      <c r="F232" s="37"/>
    </row>
    <row r="233" spans="6:6" x14ac:dyDescent="0.35">
      <c r="F233" s="37"/>
    </row>
    <row r="234" spans="6:6" x14ac:dyDescent="0.35">
      <c r="F234" s="37"/>
    </row>
    <row r="235" spans="6:6" x14ac:dyDescent="0.35">
      <c r="F235" s="37"/>
    </row>
    <row r="236" spans="6:6" x14ac:dyDescent="0.35">
      <c r="F236" s="37"/>
    </row>
    <row r="237" spans="6:6" x14ac:dyDescent="0.35">
      <c r="F237" s="37"/>
    </row>
    <row r="238" spans="6:6" x14ac:dyDescent="0.35">
      <c r="F238" s="37"/>
    </row>
    <row r="239" spans="6:6" x14ac:dyDescent="0.35">
      <c r="F239" s="37"/>
    </row>
    <row r="240" spans="6:6" x14ac:dyDescent="0.35">
      <c r="F240" s="37"/>
    </row>
    <row r="241" spans="6:6" x14ac:dyDescent="0.35">
      <c r="F241" s="37"/>
    </row>
    <row r="242" spans="6:6" x14ac:dyDescent="0.35">
      <c r="F242" s="37"/>
    </row>
    <row r="243" spans="6:6" x14ac:dyDescent="0.35">
      <c r="F243" s="37"/>
    </row>
    <row r="244" spans="6:6" x14ac:dyDescent="0.35">
      <c r="F244" s="37"/>
    </row>
    <row r="245" spans="6:6" x14ac:dyDescent="0.35">
      <c r="F245" s="37"/>
    </row>
    <row r="246" spans="6:6" x14ac:dyDescent="0.35">
      <c r="F246" s="37"/>
    </row>
    <row r="247" spans="6:6" x14ac:dyDescent="0.35">
      <c r="F247" s="37"/>
    </row>
    <row r="248" spans="6:6" x14ac:dyDescent="0.35">
      <c r="F248" s="37"/>
    </row>
    <row r="249" spans="6:6" x14ac:dyDescent="0.35">
      <c r="F249" s="37"/>
    </row>
    <row r="250" spans="6:6" x14ac:dyDescent="0.35">
      <c r="F250" s="37"/>
    </row>
    <row r="251" spans="6:6" x14ac:dyDescent="0.35">
      <c r="F251" s="37"/>
    </row>
    <row r="252" spans="6:6" x14ac:dyDescent="0.35">
      <c r="F252" s="37"/>
    </row>
    <row r="253" spans="6:6" x14ac:dyDescent="0.35">
      <c r="F253" s="37"/>
    </row>
    <row r="254" spans="6:6" x14ac:dyDescent="0.35">
      <c r="F254" s="37"/>
    </row>
    <row r="255" spans="6:6" x14ac:dyDescent="0.35">
      <c r="F255" s="37"/>
    </row>
    <row r="256" spans="6:6" x14ac:dyDescent="0.35">
      <c r="F256" s="37"/>
    </row>
    <row r="257" spans="6:6" x14ac:dyDescent="0.35">
      <c r="F257" s="37"/>
    </row>
    <row r="258" spans="6:6" x14ac:dyDescent="0.35">
      <c r="F258" s="37"/>
    </row>
    <row r="259" spans="6:6" x14ac:dyDescent="0.35">
      <c r="F259" s="37"/>
    </row>
    <row r="260" spans="6:6" x14ac:dyDescent="0.35">
      <c r="F260" s="37"/>
    </row>
    <row r="261" spans="6:6" x14ac:dyDescent="0.35">
      <c r="F261" s="37"/>
    </row>
    <row r="262" spans="6:6" x14ac:dyDescent="0.35">
      <c r="F262" s="37"/>
    </row>
    <row r="263" spans="6:6" x14ac:dyDescent="0.35">
      <c r="F263" s="37"/>
    </row>
    <row r="264" spans="6:6" x14ac:dyDescent="0.35">
      <c r="F264" s="37"/>
    </row>
    <row r="265" spans="6:6" x14ac:dyDescent="0.35">
      <c r="F265" s="37"/>
    </row>
    <row r="266" spans="6:6" x14ac:dyDescent="0.35">
      <c r="F266" s="37"/>
    </row>
    <row r="267" spans="6:6" x14ac:dyDescent="0.35">
      <c r="F267" s="37"/>
    </row>
    <row r="268" spans="6:6" x14ac:dyDescent="0.35">
      <c r="F268" s="37"/>
    </row>
    <row r="269" spans="6:6" x14ac:dyDescent="0.35">
      <c r="F269" s="37"/>
    </row>
    <row r="270" spans="6:6" x14ac:dyDescent="0.35">
      <c r="F270" s="37"/>
    </row>
    <row r="271" spans="6:6" x14ac:dyDescent="0.35">
      <c r="F271" s="37"/>
    </row>
    <row r="272" spans="6:6" x14ac:dyDescent="0.35">
      <c r="F272" s="37"/>
    </row>
    <row r="273" spans="6:6" x14ac:dyDescent="0.35">
      <c r="F273" s="37"/>
    </row>
    <row r="274" spans="6:6" x14ac:dyDescent="0.35">
      <c r="F274" s="37"/>
    </row>
    <row r="275" spans="6:6" x14ac:dyDescent="0.35">
      <c r="F275" s="37"/>
    </row>
    <row r="276" spans="6:6" x14ac:dyDescent="0.35">
      <c r="F276" s="37"/>
    </row>
    <row r="277" spans="6:6" x14ac:dyDescent="0.35">
      <c r="F277" s="37"/>
    </row>
    <row r="278" spans="6:6" x14ac:dyDescent="0.35">
      <c r="F278" s="37"/>
    </row>
    <row r="279" spans="6:6" x14ac:dyDescent="0.35">
      <c r="F279" s="37"/>
    </row>
    <row r="280" spans="6:6" x14ac:dyDescent="0.35">
      <c r="F280" s="37"/>
    </row>
    <row r="281" spans="6:6" x14ac:dyDescent="0.35">
      <c r="F281" s="37"/>
    </row>
    <row r="282" spans="6:6" x14ac:dyDescent="0.35">
      <c r="F282" s="37"/>
    </row>
    <row r="283" spans="6:6" x14ac:dyDescent="0.35">
      <c r="F283" s="37"/>
    </row>
    <row r="284" spans="6:6" x14ac:dyDescent="0.35">
      <c r="F284" s="37"/>
    </row>
    <row r="285" spans="6:6" x14ac:dyDescent="0.35">
      <c r="F285" s="37"/>
    </row>
    <row r="286" spans="6:6" x14ac:dyDescent="0.35">
      <c r="F286" s="37"/>
    </row>
    <row r="287" spans="6:6" x14ac:dyDescent="0.35">
      <c r="F287" s="37"/>
    </row>
    <row r="288" spans="6:6" x14ac:dyDescent="0.35">
      <c r="F288" s="37"/>
    </row>
    <row r="289" spans="6:6" x14ac:dyDescent="0.35">
      <c r="F289" s="37"/>
    </row>
    <row r="290" spans="6:6" x14ac:dyDescent="0.35">
      <c r="F290" s="37"/>
    </row>
    <row r="291" spans="6:6" x14ac:dyDescent="0.35">
      <c r="F291" s="37"/>
    </row>
    <row r="292" spans="6:6" x14ac:dyDescent="0.35">
      <c r="F292" s="37"/>
    </row>
    <row r="293" spans="6:6" x14ac:dyDescent="0.35">
      <c r="F293" s="37"/>
    </row>
    <row r="294" spans="6:6" x14ac:dyDescent="0.35">
      <c r="F294" s="37"/>
    </row>
    <row r="295" spans="6:6" x14ac:dyDescent="0.35">
      <c r="F295" s="37"/>
    </row>
    <row r="296" spans="6:6" x14ac:dyDescent="0.35">
      <c r="F296" s="37"/>
    </row>
    <row r="297" spans="6:6" x14ac:dyDescent="0.35">
      <c r="F297" s="37"/>
    </row>
    <row r="298" spans="6:6" x14ac:dyDescent="0.35">
      <c r="F298" s="37"/>
    </row>
    <row r="299" spans="6:6" x14ac:dyDescent="0.35">
      <c r="F299" s="37"/>
    </row>
    <row r="300" spans="6:6" x14ac:dyDescent="0.35">
      <c r="F300" s="37"/>
    </row>
    <row r="301" spans="6:6" x14ac:dyDescent="0.35">
      <c r="F301" s="37"/>
    </row>
    <row r="302" spans="6:6" x14ac:dyDescent="0.35">
      <c r="F302" s="37"/>
    </row>
    <row r="303" spans="6:6" x14ac:dyDescent="0.35">
      <c r="F303" s="37"/>
    </row>
    <row r="304" spans="6:6" x14ac:dyDescent="0.35">
      <c r="F304" s="37"/>
    </row>
    <row r="305" spans="6:6" x14ac:dyDescent="0.35">
      <c r="F305" s="37"/>
    </row>
    <row r="306" spans="6:6" x14ac:dyDescent="0.35">
      <c r="F306" s="37"/>
    </row>
    <row r="307" spans="6:6" x14ac:dyDescent="0.35">
      <c r="F307" s="37"/>
    </row>
    <row r="308" spans="6:6" x14ac:dyDescent="0.35">
      <c r="F308" s="37"/>
    </row>
    <row r="309" spans="6:6" x14ac:dyDescent="0.35">
      <c r="F309" s="37"/>
    </row>
    <row r="310" spans="6:6" x14ac:dyDescent="0.35">
      <c r="F310" s="37"/>
    </row>
    <row r="311" spans="6:6" x14ac:dyDescent="0.35">
      <c r="F311" s="37"/>
    </row>
    <row r="312" spans="6:6" x14ac:dyDescent="0.35">
      <c r="F312" s="37"/>
    </row>
    <row r="313" spans="6:6" x14ac:dyDescent="0.35">
      <c r="F313" s="37"/>
    </row>
    <row r="314" spans="6:6" x14ac:dyDescent="0.35">
      <c r="F314" s="37"/>
    </row>
    <row r="315" spans="6:6" x14ac:dyDescent="0.35">
      <c r="F315" s="37"/>
    </row>
    <row r="316" spans="6:6" x14ac:dyDescent="0.35">
      <c r="F316" s="37"/>
    </row>
    <row r="317" spans="6:6" x14ac:dyDescent="0.35">
      <c r="F317" s="37"/>
    </row>
    <row r="318" spans="6:6" x14ac:dyDescent="0.35">
      <c r="F318" s="37"/>
    </row>
    <row r="319" spans="6:6" x14ac:dyDescent="0.35">
      <c r="F319" s="37"/>
    </row>
    <row r="320" spans="6:6" x14ac:dyDescent="0.35">
      <c r="F320" s="37"/>
    </row>
    <row r="321" spans="6:6" x14ac:dyDescent="0.35">
      <c r="F321" s="37"/>
    </row>
    <row r="322" spans="6:6" x14ac:dyDescent="0.35">
      <c r="F322" s="37"/>
    </row>
    <row r="323" spans="6:6" x14ac:dyDescent="0.35">
      <c r="F323" s="37"/>
    </row>
    <row r="324" spans="6:6" x14ac:dyDescent="0.35">
      <c r="F324" s="37"/>
    </row>
    <row r="325" spans="6:6" x14ac:dyDescent="0.35">
      <c r="F325" s="37"/>
    </row>
    <row r="326" spans="6:6" x14ac:dyDescent="0.35">
      <c r="F326" s="37"/>
    </row>
    <row r="327" spans="6:6" x14ac:dyDescent="0.35">
      <c r="F327" s="37"/>
    </row>
    <row r="328" spans="6:6" x14ac:dyDescent="0.35">
      <c r="F328" s="37"/>
    </row>
    <row r="329" spans="6:6" x14ac:dyDescent="0.35">
      <c r="F329" s="37"/>
    </row>
    <row r="330" spans="6:6" x14ac:dyDescent="0.35">
      <c r="F330" s="37"/>
    </row>
    <row r="331" spans="6:6" x14ac:dyDescent="0.35">
      <c r="F331" s="37"/>
    </row>
    <row r="332" spans="6:6" x14ac:dyDescent="0.35">
      <c r="F332" s="37"/>
    </row>
    <row r="333" spans="6:6" x14ac:dyDescent="0.35">
      <c r="F333" s="37"/>
    </row>
    <row r="334" spans="6:6" x14ac:dyDescent="0.35">
      <c r="F334" s="37"/>
    </row>
    <row r="335" spans="6:6" x14ac:dyDescent="0.35">
      <c r="F335" s="37"/>
    </row>
    <row r="336" spans="6:6" x14ac:dyDescent="0.35">
      <c r="F336" s="37"/>
    </row>
    <row r="337" spans="6:6" x14ac:dyDescent="0.35">
      <c r="F337" s="37"/>
    </row>
    <row r="338" spans="6:6" x14ac:dyDescent="0.35">
      <c r="F338" s="37"/>
    </row>
    <row r="339" spans="6:6" x14ac:dyDescent="0.35">
      <c r="F339" s="37"/>
    </row>
    <row r="340" spans="6:6" x14ac:dyDescent="0.35">
      <c r="F340" s="37"/>
    </row>
    <row r="341" spans="6:6" x14ac:dyDescent="0.35">
      <c r="F341" s="37"/>
    </row>
    <row r="342" spans="6:6" x14ac:dyDescent="0.35">
      <c r="F342" s="37"/>
    </row>
    <row r="343" spans="6:6" x14ac:dyDescent="0.35">
      <c r="F343" s="37"/>
    </row>
    <row r="344" spans="6:6" x14ac:dyDescent="0.35">
      <c r="F344" s="37"/>
    </row>
    <row r="345" spans="6:6" x14ac:dyDescent="0.35">
      <c r="F345" s="37"/>
    </row>
    <row r="346" spans="6:6" x14ac:dyDescent="0.35">
      <c r="F346" s="37"/>
    </row>
    <row r="347" spans="6:6" x14ac:dyDescent="0.35">
      <c r="F347" s="37"/>
    </row>
    <row r="348" spans="6:6" x14ac:dyDescent="0.35">
      <c r="F348" s="37"/>
    </row>
    <row r="349" spans="6:6" x14ac:dyDescent="0.35">
      <c r="F349" s="37"/>
    </row>
    <row r="350" spans="6:6" x14ac:dyDescent="0.35">
      <c r="F350" s="37"/>
    </row>
    <row r="351" spans="6:6" x14ac:dyDescent="0.35">
      <c r="F351" s="37"/>
    </row>
    <row r="352" spans="6:6" x14ac:dyDescent="0.35">
      <c r="F352" s="37"/>
    </row>
    <row r="353" spans="6:6" x14ac:dyDescent="0.35">
      <c r="F353" s="37"/>
    </row>
    <row r="354" spans="6:6" x14ac:dyDescent="0.35">
      <c r="F354" s="37"/>
    </row>
    <row r="355" spans="6:6" x14ac:dyDescent="0.35">
      <c r="F355" s="37"/>
    </row>
    <row r="356" spans="6:6" x14ac:dyDescent="0.35">
      <c r="F356" s="37"/>
    </row>
    <row r="357" spans="6:6" x14ac:dyDescent="0.35">
      <c r="F357" s="37"/>
    </row>
    <row r="358" spans="6:6" x14ac:dyDescent="0.35">
      <c r="F358" s="37"/>
    </row>
    <row r="359" spans="6:6" x14ac:dyDescent="0.35">
      <c r="F359" s="37"/>
    </row>
    <row r="360" spans="6:6" x14ac:dyDescent="0.35">
      <c r="F360" s="37"/>
    </row>
    <row r="361" spans="6:6" x14ac:dyDescent="0.35">
      <c r="F361" s="37"/>
    </row>
    <row r="362" spans="6:6" x14ac:dyDescent="0.35">
      <c r="F362" s="37"/>
    </row>
    <row r="363" spans="6:6" x14ac:dyDescent="0.35">
      <c r="F363" s="37"/>
    </row>
    <row r="364" spans="6:6" x14ac:dyDescent="0.35">
      <c r="F364" s="37"/>
    </row>
    <row r="365" spans="6:6" x14ac:dyDescent="0.35">
      <c r="F365" s="37"/>
    </row>
    <row r="366" spans="6:6" x14ac:dyDescent="0.35">
      <c r="F366" s="37"/>
    </row>
    <row r="367" spans="6:6" x14ac:dyDescent="0.35">
      <c r="F367" s="37"/>
    </row>
    <row r="368" spans="6:6" x14ac:dyDescent="0.35">
      <c r="F368" s="37"/>
    </row>
    <row r="369" spans="6:6" x14ac:dyDescent="0.35">
      <c r="F369" s="37"/>
    </row>
    <row r="370" spans="6:6" x14ac:dyDescent="0.35">
      <c r="F370" s="37"/>
    </row>
    <row r="371" spans="6:6" x14ac:dyDescent="0.35">
      <c r="F371" s="37"/>
    </row>
    <row r="372" spans="6:6" x14ac:dyDescent="0.35">
      <c r="F372" s="37"/>
    </row>
    <row r="373" spans="6:6" x14ac:dyDescent="0.35">
      <c r="F373" s="37"/>
    </row>
    <row r="374" spans="6:6" x14ac:dyDescent="0.35">
      <c r="F374" s="37"/>
    </row>
    <row r="375" spans="6:6" x14ac:dyDescent="0.35">
      <c r="F375" s="37"/>
    </row>
    <row r="376" spans="6:6" x14ac:dyDescent="0.35">
      <c r="F376" s="37"/>
    </row>
    <row r="377" spans="6:6" x14ac:dyDescent="0.35">
      <c r="F377" s="37"/>
    </row>
    <row r="378" spans="6:6" x14ac:dyDescent="0.35">
      <c r="F378" s="37"/>
    </row>
    <row r="379" spans="6:6" x14ac:dyDescent="0.35">
      <c r="F379" s="37"/>
    </row>
    <row r="380" spans="6:6" x14ac:dyDescent="0.35">
      <c r="F380" s="37"/>
    </row>
    <row r="381" spans="6:6" x14ac:dyDescent="0.35">
      <c r="F381" s="37"/>
    </row>
    <row r="382" spans="6:6" x14ac:dyDescent="0.35">
      <c r="F382" s="37"/>
    </row>
    <row r="383" spans="6:6" x14ac:dyDescent="0.35">
      <c r="F383" s="37"/>
    </row>
    <row r="384" spans="6:6" x14ac:dyDescent="0.35">
      <c r="F384" s="37"/>
    </row>
    <row r="385" spans="6:6" x14ac:dyDescent="0.35">
      <c r="F385" s="37"/>
    </row>
    <row r="386" spans="6:6" x14ac:dyDescent="0.35">
      <c r="F386" s="37"/>
    </row>
    <row r="387" spans="6:6" x14ac:dyDescent="0.35">
      <c r="F387" s="37"/>
    </row>
    <row r="388" spans="6:6" x14ac:dyDescent="0.35">
      <c r="F388" s="37"/>
    </row>
    <row r="389" spans="6:6" x14ac:dyDescent="0.35">
      <c r="F389" s="37"/>
    </row>
    <row r="390" spans="6:6" x14ac:dyDescent="0.35">
      <c r="F390" s="37"/>
    </row>
    <row r="391" spans="6:6" x14ac:dyDescent="0.35">
      <c r="F391" s="37"/>
    </row>
    <row r="392" spans="6:6" x14ac:dyDescent="0.35">
      <c r="F392" s="37"/>
    </row>
    <row r="393" spans="6:6" x14ac:dyDescent="0.35">
      <c r="F393" s="37"/>
    </row>
    <row r="394" spans="6:6" x14ac:dyDescent="0.35">
      <c r="F394" s="37"/>
    </row>
    <row r="395" spans="6:6" x14ac:dyDescent="0.35">
      <c r="F395" s="37"/>
    </row>
    <row r="396" spans="6:6" x14ac:dyDescent="0.35">
      <c r="F396" s="37"/>
    </row>
    <row r="397" spans="6:6" x14ac:dyDescent="0.35">
      <c r="F397" s="37"/>
    </row>
    <row r="398" spans="6:6" x14ac:dyDescent="0.35">
      <c r="F398" s="37"/>
    </row>
    <row r="399" spans="6:6" x14ac:dyDescent="0.35">
      <c r="F399" s="37"/>
    </row>
    <row r="400" spans="6:6" x14ac:dyDescent="0.35">
      <c r="F400" s="37"/>
    </row>
    <row r="401" spans="6:6" x14ac:dyDescent="0.35">
      <c r="F401" s="37"/>
    </row>
    <row r="402" spans="6:6" x14ac:dyDescent="0.35">
      <c r="F402" s="37"/>
    </row>
    <row r="403" spans="6:6" x14ac:dyDescent="0.35">
      <c r="F403" s="37"/>
    </row>
    <row r="404" spans="6:6" x14ac:dyDescent="0.35">
      <c r="F404" s="37"/>
    </row>
    <row r="405" spans="6:6" x14ac:dyDescent="0.35">
      <c r="F405" s="37"/>
    </row>
    <row r="406" spans="6:6" x14ac:dyDescent="0.35">
      <c r="F406" s="37"/>
    </row>
    <row r="407" spans="6:6" x14ac:dyDescent="0.35">
      <c r="F407" s="37"/>
    </row>
    <row r="408" spans="6:6" x14ac:dyDescent="0.35">
      <c r="F408" s="37"/>
    </row>
    <row r="409" spans="6:6" x14ac:dyDescent="0.35">
      <c r="F409" s="37"/>
    </row>
    <row r="410" spans="6:6" x14ac:dyDescent="0.35">
      <c r="F410" s="37"/>
    </row>
    <row r="411" spans="6:6" x14ac:dyDescent="0.35">
      <c r="F411" s="37"/>
    </row>
    <row r="412" spans="6:6" x14ac:dyDescent="0.35">
      <c r="F412" s="37"/>
    </row>
    <row r="413" spans="6:6" x14ac:dyDescent="0.35">
      <c r="F413" s="37"/>
    </row>
    <row r="414" spans="6:6" x14ac:dyDescent="0.35">
      <c r="F414" s="37"/>
    </row>
    <row r="415" spans="6:6" x14ac:dyDescent="0.35">
      <c r="F415" s="37"/>
    </row>
    <row r="416" spans="6:6" x14ac:dyDescent="0.35">
      <c r="F416" s="37"/>
    </row>
    <row r="417" spans="6:6" x14ac:dyDescent="0.35">
      <c r="F417" s="37"/>
    </row>
    <row r="418" spans="6:6" x14ac:dyDescent="0.35">
      <c r="F418" s="37"/>
    </row>
    <row r="419" spans="6:6" x14ac:dyDescent="0.35">
      <c r="F419" s="37"/>
    </row>
    <row r="420" spans="6:6" x14ac:dyDescent="0.35">
      <c r="F420" s="37"/>
    </row>
    <row r="421" spans="6:6" x14ac:dyDescent="0.35">
      <c r="F421" s="37"/>
    </row>
    <row r="422" spans="6:6" x14ac:dyDescent="0.35">
      <c r="F422" s="37"/>
    </row>
    <row r="423" spans="6:6" x14ac:dyDescent="0.35">
      <c r="F423" s="37"/>
    </row>
    <row r="424" spans="6:6" x14ac:dyDescent="0.35">
      <c r="F424" s="37"/>
    </row>
    <row r="425" spans="6:6" x14ac:dyDescent="0.35">
      <c r="F425" s="37"/>
    </row>
    <row r="426" spans="6:6" x14ac:dyDescent="0.35">
      <c r="F426" s="37"/>
    </row>
    <row r="427" spans="6:6" x14ac:dyDescent="0.35">
      <c r="F427" s="37"/>
    </row>
    <row r="428" spans="6:6" x14ac:dyDescent="0.35">
      <c r="F428" s="37"/>
    </row>
    <row r="429" spans="6:6" x14ac:dyDescent="0.35">
      <c r="F429" s="37"/>
    </row>
    <row r="430" spans="6:6" x14ac:dyDescent="0.35">
      <c r="F430" s="37"/>
    </row>
    <row r="431" spans="6:6" x14ac:dyDescent="0.35">
      <c r="F431" s="37"/>
    </row>
    <row r="432" spans="6:6" x14ac:dyDescent="0.35">
      <c r="F432" s="37"/>
    </row>
    <row r="433" spans="6:6" x14ac:dyDescent="0.35">
      <c r="F433" s="37"/>
    </row>
    <row r="434" spans="6:6" x14ac:dyDescent="0.35">
      <c r="F434" s="37"/>
    </row>
    <row r="435" spans="6:6" x14ac:dyDescent="0.35">
      <c r="F435" s="37"/>
    </row>
    <row r="436" spans="6:6" x14ac:dyDescent="0.35">
      <c r="F436" s="37"/>
    </row>
    <row r="437" spans="6:6" x14ac:dyDescent="0.35">
      <c r="F437" s="37"/>
    </row>
    <row r="438" spans="6:6" x14ac:dyDescent="0.35">
      <c r="F438" s="37"/>
    </row>
    <row r="439" spans="6:6" x14ac:dyDescent="0.35">
      <c r="F439" s="37"/>
    </row>
    <row r="440" spans="6:6" x14ac:dyDescent="0.35">
      <c r="F440" s="37"/>
    </row>
    <row r="441" spans="6:6" x14ac:dyDescent="0.35">
      <c r="F441" s="37"/>
    </row>
    <row r="442" spans="6:6" x14ac:dyDescent="0.35">
      <c r="F442" s="37"/>
    </row>
    <row r="443" spans="6:6" x14ac:dyDescent="0.35">
      <c r="F443" s="37"/>
    </row>
    <row r="444" spans="6:6" x14ac:dyDescent="0.35">
      <c r="F444" s="37"/>
    </row>
    <row r="445" spans="6:6" x14ac:dyDescent="0.35">
      <c r="F445" s="37"/>
    </row>
    <row r="446" spans="6:6" x14ac:dyDescent="0.35">
      <c r="F446" s="37"/>
    </row>
    <row r="447" spans="6:6" x14ac:dyDescent="0.35">
      <c r="F447" s="37"/>
    </row>
    <row r="448" spans="6:6" x14ac:dyDescent="0.35">
      <c r="F448" s="37"/>
    </row>
    <row r="449" spans="6:6" x14ac:dyDescent="0.35">
      <c r="F449" s="37"/>
    </row>
    <row r="450" spans="6:6" x14ac:dyDescent="0.35">
      <c r="F450" s="37"/>
    </row>
    <row r="451" spans="6:6" x14ac:dyDescent="0.35">
      <c r="F451" s="37"/>
    </row>
    <row r="452" spans="6:6" x14ac:dyDescent="0.35">
      <c r="F452" s="37"/>
    </row>
    <row r="453" spans="6:6" x14ac:dyDescent="0.35">
      <c r="F453" s="37"/>
    </row>
    <row r="454" spans="6:6" x14ac:dyDescent="0.35">
      <c r="F454" s="37"/>
    </row>
    <row r="455" spans="6:6" x14ac:dyDescent="0.35">
      <c r="F455" s="37"/>
    </row>
    <row r="456" spans="6:6" x14ac:dyDescent="0.35">
      <c r="F456" s="37"/>
    </row>
    <row r="457" spans="6:6" x14ac:dyDescent="0.35">
      <c r="F457" s="37"/>
    </row>
    <row r="458" spans="6:6" x14ac:dyDescent="0.35">
      <c r="F458" s="37"/>
    </row>
    <row r="459" spans="6:6" x14ac:dyDescent="0.35">
      <c r="F459" s="37"/>
    </row>
    <row r="460" spans="6:6" x14ac:dyDescent="0.35">
      <c r="F460" s="37"/>
    </row>
    <row r="461" spans="6:6" x14ac:dyDescent="0.35">
      <c r="F461" s="37"/>
    </row>
    <row r="462" spans="6:6" x14ac:dyDescent="0.35">
      <c r="F462" s="37"/>
    </row>
    <row r="463" spans="6:6" x14ac:dyDescent="0.35">
      <c r="F463" s="37"/>
    </row>
    <row r="464" spans="6:6" x14ac:dyDescent="0.35">
      <c r="F464" s="37"/>
    </row>
    <row r="465" spans="6:6" x14ac:dyDescent="0.35">
      <c r="F465" s="37"/>
    </row>
    <row r="466" spans="6:6" x14ac:dyDescent="0.35">
      <c r="F466" s="37"/>
    </row>
    <row r="467" spans="6:6" x14ac:dyDescent="0.35">
      <c r="F467" s="37"/>
    </row>
    <row r="468" spans="6:6" x14ac:dyDescent="0.35">
      <c r="F468" s="37"/>
    </row>
    <row r="469" spans="6:6" x14ac:dyDescent="0.35">
      <c r="F469" s="37"/>
    </row>
    <row r="470" spans="6:6" x14ac:dyDescent="0.35">
      <c r="F470" s="37"/>
    </row>
    <row r="471" spans="6:6" x14ac:dyDescent="0.35">
      <c r="F471" s="37"/>
    </row>
    <row r="472" spans="6:6" x14ac:dyDescent="0.35">
      <c r="F472" s="37"/>
    </row>
    <row r="473" spans="6:6" x14ac:dyDescent="0.35">
      <c r="F473" s="37"/>
    </row>
    <row r="474" spans="6:6" x14ac:dyDescent="0.35">
      <c r="F474" s="37"/>
    </row>
    <row r="475" spans="6:6" x14ac:dyDescent="0.35">
      <c r="F475" s="37"/>
    </row>
    <row r="476" spans="6:6" x14ac:dyDescent="0.35">
      <c r="F476" s="37"/>
    </row>
    <row r="477" spans="6:6" x14ac:dyDescent="0.35">
      <c r="F477" s="37"/>
    </row>
    <row r="478" spans="6:6" x14ac:dyDescent="0.35">
      <c r="F478" s="37"/>
    </row>
    <row r="479" spans="6:6" x14ac:dyDescent="0.35">
      <c r="F479" s="37"/>
    </row>
    <row r="480" spans="6:6" x14ac:dyDescent="0.35">
      <c r="F480" s="37"/>
    </row>
    <row r="481" spans="6:6" x14ac:dyDescent="0.35">
      <c r="F481" s="37"/>
    </row>
    <row r="482" spans="6:6" x14ac:dyDescent="0.35">
      <c r="F482" s="37"/>
    </row>
    <row r="483" spans="6:6" x14ac:dyDescent="0.35">
      <c r="F483" s="37"/>
    </row>
    <row r="484" spans="6:6" x14ac:dyDescent="0.35">
      <c r="F484" s="37"/>
    </row>
    <row r="485" spans="6:6" x14ac:dyDescent="0.35">
      <c r="F485" s="37"/>
    </row>
    <row r="486" spans="6:6" x14ac:dyDescent="0.35">
      <c r="F486" s="37"/>
    </row>
    <row r="487" spans="6:6" x14ac:dyDescent="0.35">
      <c r="F487" s="37"/>
    </row>
    <row r="488" spans="6:6" x14ac:dyDescent="0.35">
      <c r="F488" s="37"/>
    </row>
    <row r="489" spans="6:6" x14ac:dyDescent="0.35">
      <c r="F489" s="37"/>
    </row>
    <row r="490" spans="6:6" x14ac:dyDescent="0.35">
      <c r="F490" s="37"/>
    </row>
    <row r="491" spans="6:6" x14ac:dyDescent="0.35">
      <c r="F491" s="37"/>
    </row>
    <row r="492" spans="6:6" x14ac:dyDescent="0.35">
      <c r="F492" s="37"/>
    </row>
    <row r="493" spans="6:6" x14ac:dyDescent="0.35">
      <c r="F493" s="37"/>
    </row>
    <row r="494" spans="6:6" x14ac:dyDescent="0.35">
      <c r="F494" s="37"/>
    </row>
    <row r="495" spans="6:6" x14ac:dyDescent="0.35">
      <c r="F495" s="37"/>
    </row>
    <row r="496" spans="6:6" x14ac:dyDescent="0.35">
      <c r="F496" s="37"/>
    </row>
    <row r="497" spans="6:6" x14ac:dyDescent="0.35">
      <c r="F497" s="37"/>
    </row>
    <row r="498" spans="6:6" x14ac:dyDescent="0.35">
      <c r="F498" s="37"/>
    </row>
    <row r="499" spans="6:6" x14ac:dyDescent="0.35">
      <c r="F499" s="37"/>
    </row>
    <row r="500" spans="6:6" x14ac:dyDescent="0.35">
      <c r="F500" s="37"/>
    </row>
    <row r="501" spans="6:6" x14ac:dyDescent="0.35">
      <c r="F501" s="37"/>
    </row>
    <row r="502" spans="6:6" x14ac:dyDescent="0.35">
      <c r="F502" s="37"/>
    </row>
    <row r="503" spans="6:6" x14ac:dyDescent="0.35">
      <c r="F503" s="37"/>
    </row>
    <row r="504" spans="6:6" x14ac:dyDescent="0.35">
      <c r="F504" s="37"/>
    </row>
    <row r="505" spans="6:6" x14ac:dyDescent="0.35">
      <c r="F505" s="37"/>
    </row>
    <row r="506" spans="6:6" x14ac:dyDescent="0.35">
      <c r="F506" s="37"/>
    </row>
    <row r="507" spans="6:6" x14ac:dyDescent="0.35">
      <c r="F507" s="37"/>
    </row>
    <row r="508" spans="6:6" x14ac:dyDescent="0.35">
      <c r="F508" s="37"/>
    </row>
    <row r="509" spans="6:6" x14ac:dyDescent="0.35">
      <c r="F509" s="37"/>
    </row>
    <row r="510" spans="6:6" x14ac:dyDescent="0.35">
      <c r="F510" s="37"/>
    </row>
    <row r="511" spans="6:6" x14ac:dyDescent="0.35">
      <c r="F511" s="37"/>
    </row>
    <row r="512" spans="6:6" x14ac:dyDescent="0.35">
      <c r="F512" s="37"/>
    </row>
    <row r="513" spans="6:6" x14ac:dyDescent="0.35">
      <c r="F513" s="37"/>
    </row>
    <row r="514" spans="6:6" x14ac:dyDescent="0.35">
      <c r="F514" s="37"/>
    </row>
    <row r="515" spans="6:6" x14ac:dyDescent="0.35">
      <c r="F515" s="37"/>
    </row>
    <row r="516" spans="6:6" x14ac:dyDescent="0.35">
      <c r="F516" s="37"/>
    </row>
    <row r="517" spans="6:6" x14ac:dyDescent="0.35">
      <c r="F517" s="37"/>
    </row>
    <row r="518" spans="6:6" x14ac:dyDescent="0.35">
      <c r="F518" s="37"/>
    </row>
    <row r="519" spans="6:6" x14ac:dyDescent="0.35">
      <c r="F519" s="37"/>
    </row>
    <row r="520" spans="6:6" x14ac:dyDescent="0.35">
      <c r="F520" s="37"/>
    </row>
    <row r="521" spans="6:6" x14ac:dyDescent="0.35">
      <c r="F521" s="37"/>
    </row>
    <row r="522" spans="6:6" x14ac:dyDescent="0.35">
      <c r="F522" s="37"/>
    </row>
    <row r="523" spans="6:6" x14ac:dyDescent="0.35">
      <c r="F523" s="37"/>
    </row>
    <row r="524" spans="6:6" x14ac:dyDescent="0.35">
      <c r="F524" s="37"/>
    </row>
    <row r="525" spans="6:6" x14ac:dyDescent="0.35">
      <c r="F525" s="37"/>
    </row>
    <row r="526" spans="6:6" x14ac:dyDescent="0.35">
      <c r="F526" s="37"/>
    </row>
    <row r="527" spans="6:6" x14ac:dyDescent="0.35">
      <c r="F527" s="37"/>
    </row>
    <row r="528" spans="6:6" x14ac:dyDescent="0.35">
      <c r="F528" s="37"/>
    </row>
    <row r="529" spans="6:6" x14ac:dyDescent="0.35">
      <c r="F529" s="37"/>
    </row>
    <row r="530" spans="6:6" x14ac:dyDescent="0.35">
      <c r="F530" s="37"/>
    </row>
    <row r="531" spans="6:6" x14ac:dyDescent="0.35">
      <c r="F531" s="37"/>
    </row>
    <row r="532" spans="6:6" x14ac:dyDescent="0.35">
      <c r="F532" s="37"/>
    </row>
    <row r="533" spans="6:6" x14ac:dyDescent="0.35">
      <c r="F533" s="37"/>
    </row>
    <row r="534" spans="6:6" x14ac:dyDescent="0.35">
      <c r="F534" s="37"/>
    </row>
    <row r="535" spans="6:6" x14ac:dyDescent="0.35">
      <c r="F535" s="37"/>
    </row>
    <row r="536" spans="6:6" x14ac:dyDescent="0.35">
      <c r="F536" s="37"/>
    </row>
    <row r="537" spans="6:6" x14ac:dyDescent="0.35">
      <c r="F537" s="37"/>
    </row>
    <row r="538" spans="6:6" x14ac:dyDescent="0.35">
      <c r="F538" s="37"/>
    </row>
    <row r="539" spans="6:6" x14ac:dyDescent="0.35">
      <c r="F539" s="37"/>
    </row>
    <row r="540" spans="6:6" x14ac:dyDescent="0.35">
      <c r="F540" s="37"/>
    </row>
    <row r="541" spans="6:6" x14ac:dyDescent="0.35">
      <c r="F541" s="37"/>
    </row>
    <row r="542" spans="6:6" x14ac:dyDescent="0.35">
      <c r="F542" s="37"/>
    </row>
    <row r="543" spans="6:6" x14ac:dyDescent="0.35">
      <c r="F543" s="37"/>
    </row>
    <row r="544" spans="6:6" x14ac:dyDescent="0.35">
      <c r="F544" s="37"/>
    </row>
    <row r="545" spans="6:6" x14ac:dyDescent="0.35">
      <c r="F545" s="37"/>
    </row>
    <row r="546" spans="6:6" x14ac:dyDescent="0.35">
      <c r="F546" s="37"/>
    </row>
    <row r="547" spans="6:6" x14ac:dyDescent="0.35">
      <c r="F547" s="37"/>
    </row>
    <row r="548" spans="6:6" x14ac:dyDescent="0.35">
      <c r="F548" s="37"/>
    </row>
    <row r="549" spans="6:6" x14ac:dyDescent="0.35">
      <c r="F549" s="37"/>
    </row>
    <row r="550" spans="6:6" x14ac:dyDescent="0.35">
      <c r="F550" s="37"/>
    </row>
    <row r="551" spans="6:6" x14ac:dyDescent="0.35">
      <c r="F551" s="37"/>
    </row>
    <row r="552" spans="6:6" x14ac:dyDescent="0.35">
      <c r="F552" s="37"/>
    </row>
    <row r="553" spans="6:6" x14ac:dyDescent="0.35">
      <c r="F553" s="37"/>
    </row>
    <row r="554" spans="6:6" x14ac:dyDescent="0.35">
      <c r="F554" s="37"/>
    </row>
    <row r="555" spans="6:6" x14ac:dyDescent="0.35">
      <c r="F555" s="37"/>
    </row>
    <row r="556" spans="6:6" x14ac:dyDescent="0.35">
      <c r="F556" s="37"/>
    </row>
    <row r="557" spans="6:6" x14ac:dyDescent="0.35">
      <c r="F557" s="37"/>
    </row>
    <row r="558" spans="6:6" x14ac:dyDescent="0.35">
      <c r="F558" s="37"/>
    </row>
    <row r="559" spans="6:6" x14ac:dyDescent="0.35">
      <c r="F559" s="37"/>
    </row>
    <row r="560" spans="6:6" x14ac:dyDescent="0.35">
      <c r="F560" s="37"/>
    </row>
    <row r="561" spans="6:6" x14ac:dyDescent="0.35">
      <c r="F561" s="37"/>
    </row>
    <row r="562" spans="6:6" x14ac:dyDescent="0.35">
      <c r="F562" s="37"/>
    </row>
    <row r="563" spans="6:6" x14ac:dyDescent="0.35">
      <c r="F563" s="37"/>
    </row>
    <row r="564" spans="6:6" x14ac:dyDescent="0.35">
      <c r="F564" s="37"/>
    </row>
    <row r="565" spans="6:6" x14ac:dyDescent="0.35">
      <c r="F565" s="37"/>
    </row>
    <row r="566" spans="6:6" x14ac:dyDescent="0.35">
      <c r="F566" s="37"/>
    </row>
    <row r="567" spans="6:6" x14ac:dyDescent="0.35">
      <c r="F567" s="37"/>
    </row>
    <row r="568" spans="6:6" x14ac:dyDescent="0.35">
      <c r="F568" s="37"/>
    </row>
    <row r="569" spans="6:6" x14ac:dyDescent="0.35">
      <c r="F569" s="37"/>
    </row>
    <row r="570" spans="6:6" x14ac:dyDescent="0.35">
      <c r="F570" s="37"/>
    </row>
    <row r="571" spans="6:6" x14ac:dyDescent="0.35">
      <c r="F571" s="37"/>
    </row>
    <row r="572" spans="6:6" x14ac:dyDescent="0.35">
      <c r="F572" s="37"/>
    </row>
    <row r="573" spans="6:6" x14ac:dyDescent="0.35">
      <c r="F573" s="37"/>
    </row>
    <row r="574" spans="6:6" x14ac:dyDescent="0.35">
      <c r="F574" s="37"/>
    </row>
    <row r="575" spans="6:6" x14ac:dyDescent="0.35">
      <c r="F575" s="37"/>
    </row>
    <row r="576" spans="6:6" x14ac:dyDescent="0.35">
      <c r="F576" s="37"/>
    </row>
    <row r="577" spans="6:6" x14ac:dyDescent="0.35">
      <c r="F577" s="37"/>
    </row>
    <row r="578" spans="6:6" x14ac:dyDescent="0.35">
      <c r="F578" s="37"/>
    </row>
    <row r="579" spans="6:6" x14ac:dyDescent="0.35">
      <c r="F579" s="37"/>
    </row>
    <row r="580" spans="6:6" x14ac:dyDescent="0.35">
      <c r="F580" s="37"/>
    </row>
    <row r="581" spans="6:6" x14ac:dyDescent="0.35">
      <c r="F581" s="37"/>
    </row>
    <row r="582" spans="6:6" x14ac:dyDescent="0.35">
      <c r="F582" s="37"/>
    </row>
    <row r="583" spans="6:6" x14ac:dyDescent="0.35">
      <c r="F583" s="37"/>
    </row>
    <row r="584" spans="6:6" x14ac:dyDescent="0.35">
      <c r="F584" s="37"/>
    </row>
    <row r="585" spans="6:6" x14ac:dyDescent="0.35">
      <c r="F585" s="37"/>
    </row>
    <row r="586" spans="6:6" x14ac:dyDescent="0.35">
      <c r="F586" s="37"/>
    </row>
    <row r="587" spans="6:6" x14ac:dyDescent="0.35">
      <c r="F587" s="37"/>
    </row>
    <row r="588" spans="6:6" x14ac:dyDescent="0.35">
      <c r="F588" s="37"/>
    </row>
    <row r="589" spans="6:6" x14ac:dyDescent="0.35">
      <c r="F589" s="37"/>
    </row>
    <row r="590" spans="6:6" x14ac:dyDescent="0.35">
      <c r="F590" s="37"/>
    </row>
    <row r="591" spans="6:6" x14ac:dyDescent="0.35">
      <c r="F591" s="37"/>
    </row>
    <row r="592" spans="6:6" x14ac:dyDescent="0.35">
      <c r="F592" s="37"/>
    </row>
    <row r="593" spans="6:6" x14ac:dyDescent="0.35">
      <c r="F593" s="37"/>
    </row>
    <row r="594" spans="6:6" x14ac:dyDescent="0.35">
      <c r="F594" s="37"/>
    </row>
    <row r="595" spans="6:6" x14ac:dyDescent="0.35">
      <c r="F595" s="37"/>
    </row>
    <row r="596" spans="6:6" x14ac:dyDescent="0.35">
      <c r="F596" s="37"/>
    </row>
    <row r="597" spans="6:6" x14ac:dyDescent="0.35">
      <c r="F597" s="37"/>
    </row>
    <row r="598" spans="6:6" x14ac:dyDescent="0.35">
      <c r="F598" s="37"/>
    </row>
    <row r="599" spans="6:6" x14ac:dyDescent="0.35">
      <c r="F599" s="37"/>
    </row>
    <row r="600" spans="6:6" x14ac:dyDescent="0.35">
      <c r="F600" s="37"/>
    </row>
    <row r="601" spans="6:6" x14ac:dyDescent="0.35">
      <c r="F601" s="37"/>
    </row>
    <row r="602" spans="6:6" x14ac:dyDescent="0.35">
      <c r="F602" s="37"/>
    </row>
    <row r="603" spans="6:6" x14ac:dyDescent="0.35">
      <c r="F603" s="37"/>
    </row>
    <row r="604" spans="6:6" x14ac:dyDescent="0.35">
      <c r="F604" s="37"/>
    </row>
    <row r="605" spans="6:6" x14ac:dyDescent="0.35">
      <c r="F605" s="37"/>
    </row>
    <row r="606" spans="6:6" x14ac:dyDescent="0.35">
      <c r="F606" s="37"/>
    </row>
    <row r="607" spans="6:6" x14ac:dyDescent="0.35">
      <c r="F607" s="37"/>
    </row>
    <row r="608" spans="6:6" x14ac:dyDescent="0.35">
      <c r="F608" s="37"/>
    </row>
    <row r="609" spans="6:6" x14ac:dyDescent="0.35">
      <c r="F609" s="37"/>
    </row>
    <row r="610" spans="6:6" x14ac:dyDescent="0.35">
      <c r="F610" s="37"/>
    </row>
    <row r="611" spans="6:6" x14ac:dyDescent="0.35">
      <c r="F611" s="37"/>
    </row>
    <row r="612" spans="6:6" x14ac:dyDescent="0.35">
      <c r="F612" s="37"/>
    </row>
    <row r="613" spans="6:6" x14ac:dyDescent="0.35">
      <c r="F613" s="37"/>
    </row>
    <row r="614" spans="6:6" x14ac:dyDescent="0.35">
      <c r="F614" s="37"/>
    </row>
    <row r="615" spans="6:6" x14ac:dyDescent="0.35">
      <c r="F615" s="37"/>
    </row>
    <row r="616" spans="6:6" x14ac:dyDescent="0.35">
      <c r="F616" s="37"/>
    </row>
    <row r="617" spans="6:6" x14ac:dyDescent="0.35">
      <c r="F617" s="37"/>
    </row>
    <row r="618" spans="6:6" x14ac:dyDescent="0.35">
      <c r="F618" s="37"/>
    </row>
    <row r="619" spans="6:6" x14ac:dyDescent="0.35">
      <c r="F619" s="37"/>
    </row>
    <row r="620" spans="6:6" x14ac:dyDescent="0.35">
      <c r="F620" s="37"/>
    </row>
    <row r="621" spans="6:6" x14ac:dyDescent="0.35">
      <c r="F621" s="37"/>
    </row>
    <row r="622" spans="6:6" x14ac:dyDescent="0.35">
      <c r="F622" s="37"/>
    </row>
    <row r="623" spans="6:6" x14ac:dyDescent="0.35">
      <c r="F623" s="37"/>
    </row>
    <row r="624" spans="6:6" x14ac:dyDescent="0.35">
      <c r="F624" s="37"/>
    </row>
    <row r="625" spans="6:6" x14ac:dyDescent="0.35">
      <c r="F625" s="37"/>
    </row>
    <row r="626" spans="6:6" x14ac:dyDescent="0.35">
      <c r="F626" s="37"/>
    </row>
    <row r="627" spans="6:6" x14ac:dyDescent="0.35">
      <c r="F627" s="37"/>
    </row>
    <row r="628" spans="6:6" x14ac:dyDescent="0.35">
      <c r="F628" s="37"/>
    </row>
    <row r="629" spans="6:6" x14ac:dyDescent="0.35">
      <c r="F629" s="37"/>
    </row>
    <row r="630" spans="6:6" x14ac:dyDescent="0.35">
      <c r="F630" s="37"/>
    </row>
    <row r="631" spans="6:6" x14ac:dyDescent="0.35">
      <c r="F631" s="37"/>
    </row>
    <row r="632" spans="6:6" x14ac:dyDescent="0.35">
      <c r="F632" s="37"/>
    </row>
    <row r="633" spans="6:6" x14ac:dyDescent="0.35">
      <c r="F633" s="37"/>
    </row>
    <row r="634" spans="6:6" x14ac:dyDescent="0.35">
      <c r="F634" s="37"/>
    </row>
    <row r="635" spans="6:6" x14ac:dyDescent="0.35">
      <c r="F635" s="37"/>
    </row>
    <row r="636" spans="6:6" x14ac:dyDescent="0.35">
      <c r="F636" s="37"/>
    </row>
    <row r="637" spans="6:6" x14ac:dyDescent="0.35">
      <c r="F637" s="37"/>
    </row>
    <row r="638" spans="6:6" x14ac:dyDescent="0.35">
      <c r="F638" s="37"/>
    </row>
    <row r="639" spans="6:6" x14ac:dyDescent="0.35">
      <c r="F639" s="37"/>
    </row>
    <row r="640" spans="6:6" x14ac:dyDescent="0.35">
      <c r="F640" s="37"/>
    </row>
    <row r="641" spans="6:6" x14ac:dyDescent="0.35">
      <c r="F641" s="37"/>
    </row>
    <row r="642" spans="6:6" x14ac:dyDescent="0.35">
      <c r="F642" s="37"/>
    </row>
    <row r="643" spans="6:6" x14ac:dyDescent="0.35">
      <c r="F643" s="37"/>
    </row>
    <row r="644" spans="6:6" x14ac:dyDescent="0.35">
      <c r="F644" s="37"/>
    </row>
    <row r="645" spans="6:6" x14ac:dyDescent="0.35">
      <c r="F645" s="37"/>
    </row>
    <row r="646" spans="6:6" x14ac:dyDescent="0.35">
      <c r="F646" s="37"/>
    </row>
    <row r="647" spans="6:6" x14ac:dyDescent="0.35">
      <c r="F647" s="37"/>
    </row>
    <row r="648" spans="6:6" x14ac:dyDescent="0.35">
      <c r="F648" s="37"/>
    </row>
    <row r="649" spans="6:6" x14ac:dyDescent="0.35">
      <c r="F649" s="37"/>
    </row>
    <row r="650" spans="6:6" x14ac:dyDescent="0.35">
      <c r="F650" s="37"/>
    </row>
    <row r="651" spans="6:6" x14ac:dyDescent="0.35">
      <c r="F651" s="37"/>
    </row>
    <row r="652" spans="6:6" x14ac:dyDescent="0.35">
      <c r="F652" s="37"/>
    </row>
    <row r="653" spans="6:6" x14ac:dyDescent="0.35">
      <c r="F653" s="37"/>
    </row>
    <row r="654" spans="6:6" x14ac:dyDescent="0.35">
      <c r="F654" s="37"/>
    </row>
    <row r="655" spans="6:6" x14ac:dyDescent="0.35">
      <c r="F655" s="37"/>
    </row>
    <row r="656" spans="6:6" x14ac:dyDescent="0.35">
      <c r="F656" s="37"/>
    </row>
    <row r="657" spans="6:6" x14ac:dyDescent="0.35">
      <c r="F657" s="37"/>
    </row>
    <row r="658" spans="6:6" x14ac:dyDescent="0.35">
      <c r="F658" s="37"/>
    </row>
    <row r="659" spans="6:6" x14ac:dyDescent="0.35">
      <c r="F659" s="37"/>
    </row>
    <row r="660" spans="6:6" x14ac:dyDescent="0.35">
      <c r="F660" s="37"/>
    </row>
    <row r="661" spans="6:6" x14ac:dyDescent="0.35">
      <c r="F661" s="37"/>
    </row>
    <row r="662" spans="6:6" x14ac:dyDescent="0.35">
      <c r="F662" s="37"/>
    </row>
    <row r="663" spans="6:6" x14ac:dyDescent="0.35">
      <c r="F663" s="37"/>
    </row>
    <row r="664" spans="6:6" x14ac:dyDescent="0.35">
      <c r="F664" s="37"/>
    </row>
    <row r="665" spans="6:6" x14ac:dyDescent="0.35">
      <c r="F665" s="37"/>
    </row>
    <row r="666" spans="6:6" x14ac:dyDescent="0.35">
      <c r="F666" s="37"/>
    </row>
    <row r="667" spans="6:6" x14ac:dyDescent="0.35">
      <c r="F667" s="37"/>
    </row>
    <row r="668" spans="6:6" x14ac:dyDescent="0.35">
      <c r="F668" s="37"/>
    </row>
    <row r="669" spans="6:6" x14ac:dyDescent="0.35">
      <c r="F669" s="37"/>
    </row>
    <row r="670" spans="6:6" x14ac:dyDescent="0.35">
      <c r="F670" s="37"/>
    </row>
    <row r="671" spans="6:6" x14ac:dyDescent="0.35">
      <c r="F671" s="37"/>
    </row>
    <row r="672" spans="6:6" x14ac:dyDescent="0.35">
      <c r="F672" s="37"/>
    </row>
    <row r="673" spans="6:6" x14ac:dyDescent="0.35">
      <c r="F673" s="37"/>
    </row>
    <row r="674" spans="6:6" x14ac:dyDescent="0.35">
      <c r="F674" s="37"/>
    </row>
    <row r="675" spans="6:6" x14ac:dyDescent="0.35">
      <c r="F675" s="37"/>
    </row>
    <row r="676" spans="6:6" x14ac:dyDescent="0.35">
      <c r="F676" s="37"/>
    </row>
    <row r="677" spans="6:6" x14ac:dyDescent="0.35">
      <c r="F677" s="37"/>
    </row>
    <row r="678" spans="6:6" x14ac:dyDescent="0.35">
      <c r="F678" s="37"/>
    </row>
    <row r="679" spans="6:6" x14ac:dyDescent="0.35">
      <c r="F679" s="37"/>
    </row>
    <row r="680" spans="6:6" x14ac:dyDescent="0.35">
      <c r="F680" s="37"/>
    </row>
    <row r="681" spans="6:6" x14ac:dyDescent="0.35">
      <c r="F681" s="37"/>
    </row>
    <row r="682" spans="6:6" x14ac:dyDescent="0.35">
      <c r="F682" s="37"/>
    </row>
    <row r="683" spans="6:6" x14ac:dyDescent="0.35">
      <c r="F683" s="37"/>
    </row>
    <row r="684" spans="6:6" x14ac:dyDescent="0.35">
      <c r="F684" s="37"/>
    </row>
    <row r="685" spans="6:6" x14ac:dyDescent="0.35">
      <c r="F685" s="37"/>
    </row>
    <row r="686" spans="6:6" x14ac:dyDescent="0.35">
      <c r="F686" s="37"/>
    </row>
    <row r="687" spans="6:6" x14ac:dyDescent="0.35">
      <c r="F687" s="37"/>
    </row>
    <row r="688" spans="6:6" x14ac:dyDescent="0.35">
      <c r="F688" s="37"/>
    </row>
    <row r="689" spans="6:6" x14ac:dyDescent="0.35">
      <c r="F689" s="37"/>
    </row>
    <row r="690" spans="6:6" x14ac:dyDescent="0.35">
      <c r="F690" s="37"/>
    </row>
    <row r="691" spans="6:6" x14ac:dyDescent="0.35">
      <c r="F691" s="37"/>
    </row>
    <row r="692" spans="6:6" x14ac:dyDescent="0.35">
      <c r="F692" s="37"/>
    </row>
    <row r="693" spans="6:6" x14ac:dyDescent="0.35">
      <c r="F693" s="37"/>
    </row>
    <row r="694" spans="6:6" x14ac:dyDescent="0.35">
      <c r="F694" s="37"/>
    </row>
    <row r="695" spans="6:6" x14ac:dyDescent="0.35">
      <c r="F695" s="37"/>
    </row>
    <row r="696" spans="6:6" x14ac:dyDescent="0.35">
      <c r="F696" s="37"/>
    </row>
    <row r="697" spans="6:6" x14ac:dyDescent="0.35">
      <c r="F697" s="37"/>
    </row>
    <row r="698" spans="6:6" x14ac:dyDescent="0.35">
      <c r="F698" s="37"/>
    </row>
    <row r="699" spans="6:6" x14ac:dyDescent="0.35">
      <c r="F699" s="37"/>
    </row>
    <row r="700" spans="6:6" x14ac:dyDescent="0.35">
      <c r="F700" s="37"/>
    </row>
    <row r="701" spans="6:6" x14ac:dyDescent="0.35">
      <c r="F701" s="37"/>
    </row>
    <row r="702" spans="6:6" x14ac:dyDescent="0.35">
      <c r="F702" s="37"/>
    </row>
    <row r="703" spans="6:6" x14ac:dyDescent="0.35">
      <c r="F703" s="37"/>
    </row>
    <row r="704" spans="6:6" x14ac:dyDescent="0.35">
      <c r="F704" s="37"/>
    </row>
    <row r="705" spans="6:6" x14ac:dyDescent="0.35">
      <c r="F705" s="37"/>
    </row>
    <row r="706" spans="6:6" x14ac:dyDescent="0.35">
      <c r="F706" s="37"/>
    </row>
    <row r="707" spans="6:6" x14ac:dyDescent="0.35">
      <c r="F707" s="37"/>
    </row>
    <row r="708" spans="6:6" x14ac:dyDescent="0.35">
      <c r="F708" s="37"/>
    </row>
    <row r="709" spans="6:6" x14ac:dyDescent="0.35">
      <c r="F709" s="37"/>
    </row>
    <row r="710" spans="6:6" x14ac:dyDescent="0.35">
      <c r="F710" s="37"/>
    </row>
    <row r="711" spans="6:6" x14ac:dyDescent="0.35">
      <c r="F711" s="37"/>
    </row>
    <row r="712" spans="6:6" x14ac:dyDescent="0.35">
      <c r="F712" s="37"/>
    </row>
    <row r="713" spans="6:6" x14ac:dyDescent="0.35">
      <c r="F713" s="37"/>
    </row>
    <row r="714" spans="6:6" x14ac:dyDescent="0.35">
      <c r="F714" s="37"/>
    </row>
    <row r="715" spans="6:6" x14ac:dyDescent="0.35">
      <c r="F715" s="37"/>
    </row>
    <row r="716" spans="6:6" x14ac:dyDescent="0.35">
      <c r="F716" s="37"/>
    </row>
    <row r="717" spans="6:6" x14ac:dyDescent="0.35">
      <c r="F717" s="37"/>
    </row>
    <row r="718" spans="6:6" x14ac:dyDescent="0.35">
      <c r="F718" s="37"/>
    </row>
    <row r="719" spans="6:6" x14ac:dyDescent="0.35">
      <c r="F719" s="37"/>
    </row>
    <row r="720" spans="6:6" x14ac:dyDescent="0.35">
      <c r="F720" s="37"/>
    </row>
    <row r="721" spans="6:6" x14ac:dyDescent="0.35">
      <c r="F721" s="37"/>
    </row>
    <row r="722" spans="6:6" x14ac:dyDescent="0.35">
      <c r="F722" s="37"/>
    </row>
    <row r="723" spans="6:6" x14ac:dyDescent="0.35">
      <c r="F723" s="37"/>
    </row>
    <row r="724" spans="6:6" x14ac:dyDescent="0.35">
      <c r="F724" s="37"/>
    </row>
    <row r="725" spans="6:6" x14ac:dyDescent="0.35">
      <c r="F725" s="37"/>
    </row>
    <row r="726" spans="6:6" x14ac:dyDescent="0.35">
      <c r="F726" s="37"/>
    </row>
    <row r="727" spans="6:6" x14ac:dyDescent="0.35">
      <c r="F727" s="37"/>
    </row>
    <row r="728" spans="6:6" x14ac:dyDescent="0.35">
      <c r="F728" s="37"/>
    </row>
    <row r="729" spans="6:6" x14ac:dyDescent="0.35">
      <c r="F729" s="37"/>
    </row>
    <row r="730" spans="6:6" x14ac:dyDescent="0.35">
      <c r="F730" s="37"/>
    </row>
    <row r="731" spans="6:6" x14ac:dyDescent="0.35">
      <c r="F731" s="37"/>
    </row>
    <row r="732" spans="6:6" x14ac:dyDescent="0.35">
      <c r="F732" s="37"/>
    </row>
    <row r="733" spans="6:6" x14ac:dyDescent="0.35">
      <c r="F733" s="37"/>
    </row>
    <row r="734" spans="6:6" x14ac:dyDescent="0.35">
      <c r="F734" s="37"/>
    </row>
    <row r="735" spans="6:6" x14ac:dyDescent="0.35">
      <c r="F735" s="37"/>
    </row>
    <row r="736" spans="6:6" x14ac:dyDescent="0.35">
      <c r="F736" s="37"/>
    </row>
    <row r="737" spans="6:6" x14ac:dyDescent="0.35">
      <c r="F737" s="37"/>
    </row>
    <row r="738" spans="6:6" x14ac:dyDescent="0.35">
      <c r="F738" s="37"/>
    </row>
    <row r="739" spans="6:6" x14ac:dyDescent="0.35">
      <c r="F739" s="37"/>
    </row>
    <row r="740" spans="6:6" x14ac:dyDescent="0.35">
      <c r="F740" s="37"/>
    </row>
    <row r="741" spans="6:6" x14ac:dyDescent="0.35">
      <c r="F741" s="37"/>
    </row>
    <row r="742" spans="6:6" x14ac:dyDescent="0.35">
      <c r="F742" s="37"/>
    </row>
    <row r="743" spans="6:6" x14ac:dyDescent="0.35">
      <c r="F743" s="37"/>
    </row>
    <row r="744" spans="6:6" x14ac:dyDescent="0.35">
      <c r="F744" s="37"/>
    </row>
    <row r="745" spans="6:6" x14ac:dyDescent="0.35">
      <c r="F745" s="37"/>
    </row>
    <row r="746" spans="6:6" x14ac:dyDescent="0.35">
      <c r="F746" s="37"/>
    </row>
    <row r="747" spans="6:6" x14ac:dyDescent="0.35">
      <c r="F747" s="37"/>
    </row>
    <row r="748" spans="6:6" x14ac:dyDescent="0.35">
      <c r="F748" s="37"/>
    </row>
    <row r="749" spans="6:6" x14ac:dyDescent="0.35">
      <c r="F749" s="37"/>
    </row>
    <row r="750" spans="6:6" x14ac:dyDescent="0.35">
      <c r="F750" s="37"/>
    </row>
    <row r="751" spans="6:6" x14ac:dyDescent="0.35">
      <c r="F751" s="37"/>
    </row>
    <row r="752" spans="6:6" x14ac:dyDescent="0.35">
      <c r="F752" s="37"/>
    </row>
    <row r="753" spans="6:6" x14ac:dyDescent="0.35">
      <c r="F753" s="37"/>
    </row>
    <row r="754" spans="6:6" x14ac:dyDescent="0.35">
      <c r="F754" s="37"/>
    </row>
    <row r="755" spans="6:6" x14ac:dyDescent="0.35">
      <c r="F755" s="37"/>
    </row>
    <row r="756" spans="6:6" x14ac:dyDescent="0.35">
      <c r="F756" s="37"/>
    </row>
    <row r="757" spans="6:6" x14ac:dyDescent="0.35">
      <c r="F757" s="37"/>
    </row>
    <row r="758" spans="6:6" x14ac:dyDescent="0.35">
      <c r="F758" s="37"/>
    </row>
    <row r="759" spans="6:6" x14ac:dyDescent="0.35">
      <c r="F759" s="37"/>
    </row>
    <row r="760" spans="6:6" x14ac:dyDescent="0.35">
      <c r="F760" s="37"/>
    </row>
    <row r="761" spans="6:6" x14ac:dyDescent="0.35">
      <c r="F761" s="37"/>
    </row>
    <row r="762" spans="6:6" x14ac:dyDescent="0.35">
      <c r="F762" s="37"/>
    </row>
    <row r="763" spans="6:6" x14ac:dyDescent="0.35">
      <c r="F763" s="37"/>
    </row>
    <row r="764" spans="6:6" x14ac:dyDescent="0.35">
      <c r="F764" s="37"/>
    </row>
    <row r="765" spans="6:6" x14ac:dyDescent="0.35">
      <c r="F765" s="37"/>
    </row>
    <row r="766" spans="6:6" x14ac:dyDescent="0.35">
      <c r="F766" s="37"/>
    </row>
    <row r="767" spans="6:6" x14ac:dyDescent="0.35">
      <c r="F767" s="37"/>
    </row>
    <row r="768" spans="6:6" x14ac:dyDescent="0.35">
      <c r="F768" s="37"/>
    </row>
    <row r="769" spans="6:6" x14ac:dyDescent="0.35">
      <c r="F769" s="37"/>
    </row>
    <row r="770" spans="6:6" x14ac:dyDescent="0.35">
      <c r="F770" s="37"/>
    </row>
    <row r="771" spans="6:6" x14ac:dyDescent="0.35">
      <c r="F771" s="37"/>
    </row>
    <row r="772" spans="6:6" x14ac:dyDescent="0.35">
      <c r="F772" s="37"/>
    </row>
    <row r="773" spans="6:6" x14ac:dyDescent="0.35">
      <c r="F773" s="37"/>
    </row>
    <row r="774" spans="6:6" x14ac:dyDescent="0.35">
      <c r="F774" s="37"/>
    </row>
    <row r="775" spans="6:6" x14ac:dyDescent="0.35">
      <c r="F775" s="37"/>
    </row>
    <row r="776" spans="6:6" x14ac:dyDescent="0.35">
      <c r="F776" s="37"/>
    </row>
    <row r="777" spans="6:6" x14ac:dyDescent="0.35">
      <c r="F777" s="37"/>
    </row>
    <row r="778" spans="6:6" x14ac:dyDescent="0.35">
      <c r="F778" s="37"/>
    </row>
    <row r="779" spans="6:6" x14ac:dyDescent="0.35">
      <c r="F779" s="37"/>
    </row>
    <row r="780" spans="6:6" x14ac:dyDescent="0.35">
      <c r="F780" s="37"/>
    </row>
    <row r="781" spans="6:6" x14ac:dyDescent="0.35">
      <c r="F781" s="37"/>
    </row>
    <row r="782" spans="6:6" x14ac:dyDescent="0.35">
      <c r="F782" s="37"/>
    </row>
    <row r="783" spans="6:6" x14ac:dyDescent="0.35">
      <c r="F783" s="37"/>
    </row>
    <row r="784" spans="6:6" x14ac:dyDescent="0.35">
      <c r="F784" s="37"/>
    </row>
    <row r="785" spans="6:6" x14ac:dyDescent="0.35">
      <c r="F785" s="37"/>
    </row>
    <row r="786" spans="6:6" x14ac:dyDescent="0.35">
      <c r="F786" s="37"/>
    </row>
    <row r="787" spans="6:6" x14ac:dyDescent="0.35">
      <c r="F787" s="37"/>
    </row>
    <row r="788" spans="6:6" x14ac:dyDescent="0.35">
      <c r="F788" s="37"/>
    </row>
    <row r="789" spans="6:6" x14ac:dyDescent="0.35">
      <c r="F789" s="37"/>
    </row>
    <row r="790" spans="6:6" x14ac:dyDescent="0.35">
      <c r="F790" s="37"/>
    </row>
    <row r="791" spans="6:6" x14ac:dyDescent="0.35">
      <c r="F791" s="37"/>
    </row>
    <row r="792" spans="6:6" x14ac:dyDescent="0.35">
      <c r="F792" s="37"/>
    </row>
    <row r="793" spans="6:6" x14ac:dyDescent="0.35">
      <c r="F793" s="37"/>
    </row>
    <row r="794" spans="6:6" x14ac:dyDescent="0.35">
      <c r="F794" s="37"/>
    </row>
    <row r="795" spans="6:6" x14ac:dyDescent="0.35">
      <c r="F795" s="37"/>
    </row>
    <row r="796" spans="6:6" x14ac:dyDescent="0.35">
      <c r="F796" s="37"/>
    </row>
    <row r="797" spans="6:6" x14ac:dyDescent="0.35">
      <c r="F797" s="37"/>
    </row>
    <row r="798" spans="6:6" x14ac:dyDescent="0.35">
      <c r="F798" s="37"/>
    </row>
    <row r="799" spans="6:6" x14ac:dyDescent="0.35">
      <c r="F799" s="37"/>
    </row>
    <row r="800" spans="6:6" x14ac:dyDescent="0.35">
      <c r="F800" s="37"/>
    </row>
    <row r="801" spans="6:6" x14ac:dyDescent="0.35">
      <c r="F801" s="37"/>
    </row>
    <row r="802" spans="6:6" x14ac:dyDescent="0.35">
      <c r="F802" s="37"/>
    </row>
    <row r="803" spans="6:6" x14ac:dyDescent="0.35">
      <c r="F803" s="37"/>
    </row>
    <row r="804" spans="6:6" x14ac:dyDescent="0.35">
      <c r="F804" s="37"/>
    </row>
    <row r="805" spans="6:6" x14ac:dyDescent="0.35">
      <c r="F805" s="37"/>
    </row>
    <row r="806" spans="6:6" x14ac:dyDescent="0.35">
      <c r="F806" s="37"/>
    </row>
    <row r="807" spans="6:6" x14ac:dyDescent="0.35">
      <c r="F807" s="37"/>
    </row>
    <row r="808" spans="6:6" x14ac:dyDescent="0.35">
      <c r="F808" s="37"/>
    </row>
    <row r="809" spans="6:6" x14ac:dyDescent="0.35">
      <c r="F809" s="37"/>
    </row>
    <row r="810" spans="6:6" x14ac:dyDescent="0.35">
      <c r="F810" s="37"/>
    </row>
    <row r="811" spans="6:6" x14ac:dyDescent="0.35">
      <c r="F811" s="37"/>
    </row>
    <row r="812" spans="6:6" x14ac:dyDescent="0.35">
      <c r="F812" s="37"/>
    </row>
    <row r="813" spans="6:6" x14ac:dyDescent="0.35">
      <c r="F813" s="37"/>
    </row>
    <row r="814" spans="6:6" x14ac:dyDescent="0.35">
      <c r="F814" s="37"/>
    </row>
    <row r="815" spans="6:6" x14ac:dyDescent="0.35">
      <c r="F815" s="37"/>
    </row>
    <row r="816" spans="6:6" x14ac:dyDescent="0.35">
      <c r="F816" s="37"/>
    </row>
    <row r="817" spans="6:6" x14ac:dyDescent="0.35">
      <c r="F817" s="37"/>
    </row>
    <row r="818" spans="6:6" x14ac:dyDescent="0.35">
      <c r="F818" s="37"/>
    </row>
    <row r="819" spans="6:6" x14ac:dyDescent="0.35">
      <c r="F819" s="37"/>
    </row>
    <row r="820" spans="6:6" x14ac:dyDescent="0.35">
      <c r="F820" s="37"/>
    </row>
    <row r="821" spans="6:6" x14ac:dyDescent="0.35">
      <c r="F821" s="37"/>
    </row>
    <row r="822" spans="6:6" x14ac:dyDescent="0.35">
      <c r="F822" s="37"/>
    </row>
    <row r="823" spans="6:6" x14ac:dyDescent="0.35">
      <c r="F823" s="37"/>
    </row>
    <row r="824" spans="6:6" x14ac:dyDescent="0.35">
      <c r="F824" s="37"/>
    </row>
    <row r="825" spans="6:6" x14ac:dyDescent="0.35">
      <c r="F825" s="37"/>
    </row>
    <row r="826" spans="6:6" x14ac:dyDescent="0.35">
      <c r="F826" s="37"/>
    </row>
    <row r="827" spans="6:6" x14ac:dyDescent="0.35">
      <c r="F827" s="37"/>
    </row>
    <row r="828" spans="6:6" x14ac:dyDescent="0.35">
      <c r="F828" s="37"/>
    </row>
    <row r="829" spans="6:6" x14ac:dyDescent="0.35">
      <c r="F829" s="37"/>
    </row>
    <row r="830" spans="6:6" x14ac:dyDescent="0.35">
      <c r="F830" s="37"/>
    </row>
    <row r="831" spans="6:6" x14ac:dyDescent="0.35">
      <c r="F831" s="37"/>
    </row>
    <row r="832" spans="6:6" x14ac:dyDescent="0.35">
      <c r="F832" s="37"/>
    </row>
    <row r="833" spans="6:6" x14ac:dyDescent="0.35">
      <c r="F833" s="37"/>
    </row>
    <row r="834" spans="6:6" x14ac:dyDescent="0.35">
      <c r="F834" s="37"/>
    </row>
    <row r="835" spans="6:6" x14ac:dyDescent="0.35">
      <c r="F835" s="37"/>
    </row>
    <row r="836" spans="6:6" x14ac:dyDescent="0.35">
      <c r="F836" s="37"/>
    </row>
    <row r="837" spans="6:6" x14ac:dyDescent="0.35">
      <c r="F837" s="37"/>
    </row>
    <row r="838" spans="6:6" x14ac:dyDescent="0.35">
      <c r="F838" s="37"/>
    </row>
    <row r="839" spans="6:6" x14ac:dyDescent="0.35">
      <c r="F839" s="37"/>
    </row>
    <row r="840" spans="6:6" x14ac:dyDescent="0.35">
      <c r="F840" s="37"/>
    </row>
    <row r="841" spans="6:6" x14ac:dyDescent="0.35">
      <c r="F841" s="37"/>
    </row>
    <row r="842" spans="6:6" x14ac:dyDescent="0.35">
      <c r="F842" s="37"/>
    </row>
    <row r="843" spans="6:6" x14ac:dyDescent="0.35">
      <c r="F843" s="37"/>
    </row>
    <row r="844" spans="6:6" x14ac:dyDescent="0.35">
      <c r="F844" s="37"/>
    </row>
    <row r="845" spans="6:6" x14ac:dyDescent="0.35">
      <c r="F845" s="37"/>
    </row>
    <row r="846" spans="6:6" x14ac:dyDescent="0.35">
      <c r="F846" s="37"/>
    </row>
    <row r="847" spans="6:6" x14ac:dyDescent="0.35">
      <c r="F847" s="37"/>
    </row>
    <row r="848" spans="6:6" x14ac:dyDescent="0.35">
      <c r="F848" s="37"/>
    </row>
    <row r="849" spans="6:6" x14ac:dyDescent="0.35">
      <c r="F849" s="37"/>
    </row>
    <row r="850" spans="6:6" x14ac:dyDescent="0.35">
      <c r="F850" s="37"/>
    </row>
    <row r="851" spans="6:6" x14ac:dyDescent="0.35">
      <c r="F851" s="37"/>
    </row>
    <row r="852" spans="6:6" x14ac:dyDescent="0.35">
      <c r="F852" s="37"/>
    </row>
    <row r="853" spans="6:6" x14ac:dyDescent="0.35">
      <c r="F853" s="37"/>
    </row>
    <row r="854" spans="6:6" x14ac:dyDescent="0.35">
      <c r="F854" s="37"/>
    </row>
    <row r="855" spans="6:6" x14ac:dyDescent="0.35">
      <c r="F855" s="37"/>
    </row>
    <row r="856" spans="6:6" x14ac:dyDescent="0.35">
      <c r="F856" s="37"/>
    </row>
    <row r="857" spans="6:6" x14ac:dyDescent="0.35">
      <c r="F857" s="37"/>
    </row>
    <row r="858" spans="6:6" x14ac:dyDescent="0.35">
      <c r="F858" s="37"/>
    </row>
    <row r="859" spans="6:6" x14ac:dyDescent="0.35">
      <c r="F859" s="37"/>
    </row>
    <row r="860" spans="6:6" x14ac:dyDescent="0.35">
      <c r="F860" s="37"/>
    </row>
    <row r="861" spans="6:6" x14ac:dyDescent="0.35">
      <c r="F861" s="37"/>
    </row>
    <row r="862" spans="6:6" x14ac:dyDescent="0.35">
      <c r="F862" s="37"/>
    </row>
    <row r="863" spans="6:6" x14ac:dyDescent="0.35">
      <c r="F863" s="37"/>
    </row>
    <row r="864" spans="6:6" x14ac:dyDescent="0.35">
      <c r="F864" s="37"/>
    </row>
    <row r="865" spans="6:6" x14ac:dyDescent="0.35">
      <c r="F865" s="37"/>
    </row>
    <row r="866" spans="6:6" x14ac:dyDescent="0.35">
      <c r="F866" s="37"/>
    </row>
    <row r="867" spans="6:6" x14ac:dyDescent="0.35">
      <c r="F867" s="37"/>
    </row>
    <row r="868" spans="6:6" x14ac:dyDescent="0.35">
      <c r="F868" s="37"/>
    </row>
    <row r="869" spans="6:6" x14ac:dyDescent="0.35">
      <c r="F869" s="37"/>
    </row>
    <row r="870" spans="6:6" x14ac:dyDescent="0.35">
      <c r="F870" s="37"/>
    </row>
    <row r="871" spans="6:6" x14ac:dyDescent="0.35">
      <c r="F871" s="37"/>
    </row>
    <row r="872" spans="6:6" x14ac:dyDescent="0.35">
      <c r="F872" s="37"/>
    </row>
    <row r="873" spans="6:6" x14ac:dyDescent="0.35">
      <c r="F873" s="37"/>
    </row>
    <row r="874" spans="6:6" x14ac:dyDescent="0.35">
      <c r="F874" s="37"/>
    </row>
    <row r="875" spans="6:6" x14ac:dyDescent="0.35">
      <c r="F875" s="37"/>
    </row>
    <row r="876" spans="6:6" x14ac:dyDescent="0.35">
      <c r="F876" s="37"/>
    </row>
    <row r="877" spans="6:6" x14ac:dyDescent="0.35">
      <c r="F877" s="37"/>
    </row>
    <row r="878" spans="6:6" x14ac:dyDescent="0.35">
      <c r="F878" s="37"/>
    </row>
    <row r="879" spans="6:6" x14ac:dyDescent="0.35">
      <c r="F879" s="37"/>
    </row>
    <row r="880" spans="6:6" x14ac:dyDescent="0.35">
      <c r="F880" s="37"/>
    </row>
    <row r="881" spans="6:6" x14ac:dyDescent="0.35">
      <c r="F881" s="37"/>
    </row>
    <row r="882" spans="6:6" x14ac:dyDescent="0.35">
      <c r="F882" s="37"/>
    </row>
    <row r="883" spans="6:6" x14ac:dyDescent="0.35">
      <c r="F883" s="37"/>
    </row>
    <row r="884" spans="6:6" x14ac:dyDescent="0.35">
      <c r="F884" s="37"/>
    </row>
    <row r="885" spans="6:6" x14ac:dyDescent="0.35">
      <c r="F885" s="37"/>
    </row>
    <row r="886" spans="6:6" x14ac:dyDescent="0.35">
      <c r="F886" s="37"/>
    </row>
    <row r="887" spans="6:6" x14ac:dyDescent="0.35">
      <c r="F887" s="37"/>
    </row>
    <row r="888" spans="6:6" x14ac:dyDescent="0.35">
      <c r="F888" s="37"/>
    </row>
    <row r="889" spans="6:6" x14ac:dyDescent="0.35">
      <c r="F889" s="37"/>
    </row>
    <row r="890" spans="6:6" x14ac:dyDescent="0.35">
      <c r="F890" s="37"/>
    </row>
    <row r="891" spans="6:6" x14ac:dyDescent="0.35">
      <c r="F891" s="37"/>
    </row>
    <row r="892" spans="6:6" x14ac:dyDescent="0.35">
      <c r="F892" s="37"/>
    </row>
    <row r="893" spans="6:6" x14ac:dyDescent="0.35">
      <c r="F893" s="37"/>
    </row>
    <row r="894" spans="6:6" x14ac:dyDescent="0.35">
      <c r="F894" s="37"/>
    </row>
    <row r="895" spans="6:6" x14ac:dyDescent="0.35">
      <c r="F895" s="37"/>
    </row>
    <row r="896" spans="6:6" x14ac:dyDescent="0.35">
      <c r="F896" s="37"/>
    </row>
    <row r="897" spans="6:6" x14ac:dyDescent="0.35">
      <c r="F897" s="37"/>
    </row>
    <row r="898" spans="6:6" x14ac:dyDescent="0.35">
      <c r="F898" s="37"/>
    </row>
    <row r="899" spans="6:6" x14ac:dyDescent="0.35">
      <c r="F899" s="37"/>
    </row>
    <row r="900" spans="6:6" x14ac:dyDescent="0.35">
      <c r="F900" s="37"/>
    </row>
    <row r="901" spans="6:6" x14ac:dyDescent="0.35">
      <c r="F901" s="37"/>
    </row>
    <row r="902" spans="6:6" x14ac:dyDescent="0.35">
      <c r="F902" s="37"/>
    </row>
    <row r="903" spans="6:6" x14ac:dyDescent="0.35">
      <c r="F903" s="37"/>
    </row>
    <row r="904" spans="6:6" x14ac:dyDescent="0.35">
      <c r="F904" s="37"/>
    </row>
    <row r="905" spans="6:6" x14ac:dyDescent="0.35">
      <c r="F905" s="37"/>
    </row>
    <row r="906" spans="6:6" x14ac:dyDescent="0.35">
      <c r="F906" s="37"/>
    </row>
    <row r="907" spans="6:6" x14ac:dyDescent="0.35">
      <c r="F907" s="37"/>
    </row>
    <row r="908" spans="6:6" x14ac:dyDescent="0.35">
      <c r="F908" s="37"/>
    </row>
    <row r="909" spans="6:6" x14ac:dyDescent="0.35">
      <c r="F909" s="37"/>
    </row>
    <row r="910" spans="6:6" x14ac:dyDescent="0.35">
      <c r="F910" s="37"/>
    </row>
    <row r="911" spans="6:6" x14ac:dyDescent="0.35">
      <c r="F911" s="37"/>
    </row>
    <row r="912" spans="6:6" x14ac:dyDescent="0.35">
      <c r="F912" s="37"/>
    </row>
    <row r="913" spans="6:6" x14ac:dyDescent="0.35">
      <c r="F913" s="37"/>
    </row>
    <row r="914" spans="6:6" x14ac:dyDescent="0.35">
      <c r="F914" s="37"/>
    </row>
    <row r="915" spans="6:6" x14ac:dyDescent="0.35">
      <c r="F915" s="37"/>
    </row>
    <row r="916" spans="6:6" x14ac:dyDescent="0.35">
      <c r="F916" s="37"/>
    </row>
    <row r="917" spans="6:6" x14ac:dyDescent="0.35">
      <c r="F917" s="37"/>
    </row>
    <row r="918" spans="6:6" x14ac:dyDescent="0.35">
      <c r="F918" s="37"/>
    </row>
    <row r="919" spans="6:6" x14ac:dyDescent="0.35">
      <c r="F919" s="37"/>
    </row>
    <row r="920" spans="6:6" x14ac:dyDescent="0.35">
      <c r="F920" s="37"/>
    </row>
    <row r="921" spans="6:6" x14ac:dyDescent="0.35">
      <c r="F921" s="37"/>
    </row>
    <row r="922" spans="6:6" x14ac:dyDescent="0.35">
      <c r="F922" s="37"/>
    </row>
    <row r="923" spans="6:6" x14ac:dyDescent="0.35">
      <c r="F923" s="37"/>
    </row>
    <row r="924" spans="6:6" x14ac:dyDescent="0.35">
      <c r="F924" s="37"/>
    </row>
    <row r="925" spans="6:6" x14ac:dyDescent="0.35">
      <c r="F925" s="37"/>
    </row>
    <row r="926" spans="6:6" x14ac:dyDescent="0.35">
      <c r="F926" s="37"/>
    </row>
    <row r="927" spans="6:6" x14ac:dyDescent="0.35">
      <c r="F927" s="37"/>
    </row>
    <row r="928" spans="6:6" x14ac:dyDescent="0.35">
      <c r="F928" s="37"/>
    </row>
    <row r="929" spans="6:6" x14ac:dyDescent="0.35">
      <c r="F929" s="37"/>
    </row>
    <row r="930" spans="6:6" x14ac:dyDescent="0.35">
      <c r="F930" s="37"/>
    </row>
    <row r="931" spans="6:6" x14ac:dyDescent="0.35">
      <c r="F931" s="37"/>
    </row>
    <row r="932" spans="6:6" x14ac:dyDescent="0.35">
      <c r="F932" s="37"/>
    </row>
    <row r="933" spans="6:6" x14ac:dyDescent="0.35">
      <c r="F933" s="37"/>
    </row>
    <row r="934" spans="6:6" x14ac:dyDescent="0.35">
      <c r="F934" s="37"/>
    </row>
    <row r="935" spans="6:6" x14ac:dyDescent="0.35">
      <c r="F935" s="37"/>
    </row>
    <row r="936" spans="6:6" x14ac:dyDescent="0.35">
      <c r="F936" s="37"/>
    </row>
    <row r="937" spans="6:6" x14ac:dyDescent="0.35">
      <c r="F937" s="37"/>
    </row>
    <row r="938" spans="6:6" x14ac:dyDescent="0.35">
      <c r="F938" s="37"/>
    </row>
    <row r="939" spans="6:6" x14ac:dyDescent="0.35">
      <c r="F939" s="37"/>
    </row>
    <row r="940" spans="6:6" x14ac:dyDescent="0.35">
      <c r="F940" s="37"/>
    </row>
    <row r="941" spans="6:6" x14ac:dyDescent="0.35">
      <c r="F941" s="37"/>
    </row>
    <row r="942" spans="6:6" x14ac:dyDescent="0.35">
      <c r="F942" s="37"/>
    </row>
    <row r="943" spans="6:6" x14ac:dyDescent="0.35">
      <c r="F943" s="37"/>
    </row>
    <row r="944" spans="6:6" x14ac:dyDescent="0.35">
      <c r="F944" s="37"/>
    </row>
    <row r="945" spans="6:6" x14ac:dyDescent="0.35">
      <c r="F945" s="37"/>
    </row>
    <row r="946" spans="6:6" x14ac:dyDescent="0.35">
      <c r="F946" s="37"/>
    </row>
    <row r="947" spans="6:6" x14ac:dyDescent="0.35">
      <c r="F947" s="37"/>
    </row>
    <row r="948" spans="6:6" x14ac:dyDescent="0.35">
      <c r="F948" s="37"/>
    </row>
    <row r="949" spans="6:6" x14ac:dyDescent="0.35">
      <c r="F949" s="37"/>
    </row>
    <row r="950" spans="6:6" x14ac:dyDescent="0.35">
      <c r="F950" s="37"/>
    </row>
    <row r="951" spans="6:6" x14ac:dyDescent="0.35">
      <c r="F951" s="37"/>
    </row>
    <row r="952" spans="6:6" x14ac:dyDescent="0.35">
      <c r="F952" s="37"/>
    </row>
    <row r="953" spans="6:6" x14ac:dyDescent="0.35">
      <c r="F953" s="37"/>
    </row>
    <row r="954" spans="6:6" x14ac:dyDescent="0.35">
      <c r="F954" s="37"/>
    </row>
    <row r="955" spans="6:6" x14ac:dyDescent="0.35">
      <c r="F955" s="37"/>
    </row>
    <row r="956" spans="6:6" x14ac:dyDescent="0.35">
      <c r="F956" s="37"/>
    </row>
    <row r="957" spans="6:6" x14ac:dyDescent="0.35">
      <c r="F957" s="37"/>
    </row>
    <row r="958" spans="6:6" x14ac:dyDescent="0.35">
      <c r="F958" s="37"/>
    </row>
    <row r="959" spans="6:6" x14ac:dyDescent="0.35">
      <c r="F959" s="37"/>
    </row>
    <row r="960" spans="6:6" x14ac:dyDescent="0.35">
      <c r="F960" s="37"/>
    </row>
    <row r="961" spans="6:6" x14ac:dyDescent="0.35">
      <c r="F961" s="37"/>
    </row>
    <row r="962" spans="6:6" x14ac:dyDescent="0.35">
      <c r="F962" s="37"/>
    </row>
    <row r="963" spans="6:6" x14ac:dyDescent="0.35">
      <c r="F963" s="37"/>
    </row>
    <row r="964" spans="6:6" x14ac:dyDescent="0.35">
      <c r="F964" s="37"/>
    </row>
    <row r="965" spans="6:6" x14ac:dyDescent="0.35">
      <c r="F965" s="37"/>
    </row>
    <row r="966" spans="6:6" x14ac:dyDescent="0.35">
      <c r="F966" s="37"/>
    </row>
    <row r="967" spans="6:6" x14ac:dyDescent="0.35">
      <c r="F967" s="37"/>
    </row>
    <row r="968" spans="6:6" x14ac:dyDescent="0.35">
      <c r="F968" s="37"/>
    </row>
    <row r="969" spans="6:6" x14ac:dyDescent="0.35">
      <c r="F969" s="37"/>
    </row>
    <row r="970" spans="6:6" x14ac:dyDescent="0.35">
      <c r="F970" s="37"/>
    </row>
    <row r="971" spans="6:6" x14ac:dyDescent="0.35">
      <c r="F971" s="37"/>
    </row>
    <row r="972" spans="6:6" x14ac:dyDescent="0.35">
      <c r="F972" s="37"/>
    </row>
    <row r="973" spans="6:6" x14ac:dyDescent="0.35">
      <c r="F973" s="37"/>
    </row>
    <row r="974" spans="6:6" x14ac:dyDescent="0.35">
      <c r="F974" s="37"/>
    </row>
    <row r="975" spans="6:6" x14ac:dyDescent="0.35">
      <c r="F975" s="37"/>
    </row>
    <row r="976" spans="6:6" x14ac:dyDescent="0.35">
      <c r="F976" s="37"/>
    </row>
    <row r="977" spans="6:6" x14ac:dyDescent="0.35">
      <c r="F977" s="37"/>
    </row>
    <row r="978" spans="6:6" x14ac:dyDescent="0.35">
      <c r="F978" s="37"/>
    </row>
    <row r="979" spans="6:6" x14ac:dyDescent="0.35">
      <c r="F979" s="37"/>
    </row>
    <row r="980" spans="6:6" x14ac:dyDescent="0.35">
      <c r="F980" s="37"/>
    </row>
    <row r="981" spans="6:6" x14ac:dyDescent="0.35">
      <c r="F981" s="37"/>
    </row>
    <row r="982" spans="6:6" x14ac:dyDescent="0.35">
      <c r="F982" s="37"/>
    </row>
    <row r="983" spans="6:6" x14ac:dyDescent="0.35">
      <c r="F983" s="37"/>
    </row>
    <row r="984" spans="6:6" x14ac:dyDescent="0.35">
      <c r="F984" s="37"/>
    </row>
    <row r="985" spans="6:6" x14ac:dyDescent="0.35">
      <c r="F985" s="37"/>
    </row>
    <row r="986" spans="6:6" x14ac:dyDescent="0.35">
      <c r="F986" s="37"/>
    </row>
    <row r="987" spans="6:6" x14ac:dyDescent="0.35">
      <c r="F987" s="37"/>
    </row>
    <row r="988" spans="6:6" x14ac:dyDescent="0.35">
      <c r="F988" s="37"/>
    </row>
    <row r="989" spans="6:6" x14ac:dyDescent="0.35">
      <c r="F989" s="37"/>
    </row>
    <row r="990" spans="6:6" x14ac:dyDescent="0.35">
      <c r="F990" s="37"/>
    </row>
    <row r="991" spans="6:6" x14ac:dyDescent="0.35">
      <c r="F991" s="37"/>
    </row>
    <row r="992" spans="6:6" x14ac:dyDescent="0.35">
      <c r="F992" s="37"/>
    </row>
    <row r="993" spans="6:6" x14ac:dyDescent="0.35">
      <c r="F993" s="37"/>
    </row>
    <row r="994" spans="6:6" x14ac:dyDescent="0.35">
      <c r="F994" s="37"/>
    </row>
    <row r="995" spans="6:6" x14ac:dyDescent="0.35">
      <c r="F995" s="37"/>
    </row>
    <row r="996" spans="6:6" x14ac:dyDescent="0.35">
      <c r="F996" s="37"/>
    </row>
    <row r="997" spans="6:6" x14ac:dyDescent="0.35">
      <c r="F997" s="37"/>
    </row>
    <row r="998" spans="6:6" x14ac:dyDescent="0.35">
      <c r="F998" s="37"/>
    </row>
    <row r="999" spans="6:6" x14ac:dyDescent="0.35">
      <c r="F999" s="37"/>
    </row>
    <row r="1000" spans="6:6" x14ac:dyDescent="0.35">
      <c r="F1000" s="37"/>
    </row>
    <row r="1001" spans="6:6" x14ac:dyDescent="0.35">
      <c r="F1001" s="37"/>
    </row>
    <row r="1002" spans="6:6" x14ac:dyDescent="0.35">
      <c r="F1002" s="37"/>
    </row>
    <row r="1003" spans="6:6" x14ac:dyDescent="0.35">
      <c r="F1003" s="37"/>
    </row>
    <row r="1004" spans="6:6" x14ac:dyDescent="0.35">
      <c r="F1004" s="37"/>
    </row>
    <row r="1005" spans="6:6" x14ac:dyDescent="0.35">
      <c r="F1005" s="37"/>
    </row>
    <row r="1006" spans="6:6" x14ac:dyDescent="0.35">
      <c r="F1006" s="37"/>
    </row>
    <row r="1007" spans="6:6" x14ac:dyDescent="0.35">
      <c r="F1007" s="37"/>
    </row>
    <row r="1008" spans="6:6" x14ac:dyDescent="0.35">
      <c r="F1008" s="37"/>
    </row>
    <row r="1009" spans="6:6" x14ac:dyDescent="0.35">
      <c r="F1009" s="37"/>
    </row>
    <row r="1010" spans="6:6" x14ac:dyDescent="0.35">
      <c r="F1010" s="37"/>
    </row>
    <row r="1011" spans="6:6" x14ac:dyDescent="0.35">
      <c r="F1011" s="37"/>
    </row>
    <row r="1012" spans="6:6" x14ac:dyDescent="0.35">
      <c r="F1012" s="37"/>
    </row>
    <row r="1013" spans="6:6" x14ac:dyDescent="0.35">
      <c r="F1013" s="37"/>
    </row>
    <row r="1014" spans="6:6" x14ac:dyDescent="0.35">
      <c r="F1014" s="37"/>
    </row>
    <row r="1015" spans="6:6" x14ac:dyDescent="0.35">
      <c r="F1015" s="37"/>
    </row>
    <row r="1016" spans="6:6" x14ac:dyDescent="0.35">
      <c r="F1016" s="37"/>
    </row>
    <row r="1017" spans="6:6" x14ac:dyDescent="0.35">
      <c r="F1017" s="37"/>
    </row>
    <row r="1018" spans="6:6" x14ac:dyDescent="0.35">
      <c r="F1018" s="37"/>
    </row>
    <row r="1019" spans="6:6" x14ac:dyDescent="0.35">
      <c r="F1019" s="37"/>
    </row>
    <row r="1020" spans="6:6" x14ac:dyDescent="0.35">
      <c r="F1020" s="37"/>
    </row>
    <row r="1021" spans="6:6" x14ac:dyDescent="0.35">
      <c r="F1021" s="37"/>
    </row>
    <row r="1022" spans="6:6" x14ac:dyDescent="0.35">
      <c r="F1022" s="37"/>
    </row>
    <row r="1023" spans="6:6" x14ac:dyDescent="0.35">
      <c r="F1023" s="37"/>
    </row>
    <row r="1024" spans="6:6" x14ac:dyDescent="0.35">
      <c r="F1024" s="37"/>
    </row>
    <row r="1025" spans="6:6" x14ac:dyDescent="0.35">
      <c r="F1025" s="37"/>
    </row>
    <row r="1026" spans="6:6" x14ac:dyDescent="0.35">
      <c r="F1026" s="37"/>
    </row>
    <row r="1027" spans="6:6" x14ac:dyDescent="0.35">
      <c r="F1027" s="37"/>
    </row>
    <row r="1028" spans="6:6" x14ac:dyDescent="0.35">
      <c r="F1028" s="37"/>
    </row>
    <row r="1029" spans="6:6" x14ac:dyDescent="0.35">
      <c r="F1029" s="37"/>
    </row>
    <row r="1030" spans="6:6" x14ac:dyDescent="0.35">
      <c r="F1030" s="37"/>
    </row>
    <row r="1031" spans="6:6" x14ac:dyDescent="0.35">
      <c r="F1031" s="37"/>
    </row>
    <row r="1032" spans="6:6" x14ac:dyDescent="0.35">
      <c r="F1032" s="37"/>
    </row>
    <row r="1033" spans="6:6" x14ac:dyDescent="0.35">
      <c r="F1033" s="37"/>
    </row>
    <row r="1034" spans="6:6" x14ac:dyDescent="0.35">
      <c r="F1034" s="37"/>
    </row>
    <row r="1035" spans="6:6" x14ac:dyDescent="0.35">
      <c r="F1035" s="37"/>
    </row>
    <row r="1036" spans="6:6" x14ac:dyDescent="0.35">
      <c r="F1036" s="37"/>
    </row>
    <row r="1037" spans="6:6" x14ac:dyDescent="0.35">
      <c r="F1037" s="37"/>
    </row>
    <row r="1038" spans="6:6" x14ac:dyDescent="0.35">
      <c r="F1038" s="37"/>
    </row>
    <row r="1039" spans="6:6" x14ac:dyDescent="0.35">
      <c r="F1039" s="37"/>
    </row>
    <row r="1040" spans="6:6" x14ac:dyDescent="0.35">
      <c r="F1040" s="37"/>
    </row>
    <row r="1041" spans="6:6" x14ac:dyDescent="0.35">
      <c r="F1041" s="37"/>
    </row>
    <row r="1042" spans="6:6" x14ac:dyDescent="0.35">
      <c r="F1042" s="37"/>
    </row>
    <row r="1043" spans="6:6" x14ac:dyDescent="0.35">
      <c r="F1043" s="37"/>
    </row>
    <row r="1044" spans="6:6" x14ac:dyDescent="0.35">
      <c r="F1044" s="37"/>
    </row>
    <row r="1045" spans="6:6" x14ac:dyDescent="0.35">
      <c r="F1045" s="37"/>
    </row>
    <row r="1046" spans="6:6" x14ac:dyDescent="0.35">
      <c r="F1046" s="37"/>
    </row>
    <row r="1047" spans="6:6" x14ac:dyDescent="0.35">
      <c r="F1047" s="37"/>
    </row>
    <row r="1048" spans="6:6" x14ac:dyDescent="0.35">
      <c r="F1048" s="37"/>
    </row>
    <row r="1049" spans="6:6" x14ac:dyDescent="0.35">
      <c r="F1049" s="37"/>
    </row>
    <row r="1050" spans="6:6" x14ac:dyDescent="0.35">
      <c r="F1050" s="37"/>
    </row>
    <row r="1051" spans="6:6" x14ac:dyDescent="0.35">
      <c r="F1051" s="37"/>
    </row>
    <row r="1052" spans="6:6" x14ac:dyDescent="0.35">
      <c r="F1052" s="37"/>
    </row>
    <row r="1053" spans="6:6" x14ac:dyDescent="0.35">
      <c r="F1053" s="37"/>
    </row>
    <row r="1054" spans="6:6" x14ac:dyDescent="0.35">
      <c r="F1054" s="37"/>
    </row>
    <row r="1055" spans="6:6" x14ac:dyDescent="0.35">
      <c r="F1055" s="37"/>
    </row>
    <row r="1056" spans="6:6" x14ac:dyDescent="0.35">
      <c r="F1056" s="37"/>
    </row>
    <row r="1057" spans="6:6" x14ac:dyDescent="0.35">
      <c r="F1057" s="37"/>
    </row>
    <row r="1058" spans="6:6" x14ac:dyDescent="0.35">
      <c r="F1058" s="37"/>
    </row>
    <row r="1059" spans="6:6" x14ac:dyDescent="0.35">
      <c r="F1059" s="37"/>
    </row>
    <row r="1060" spans="6:6" x14ac:dyDescent="0.35">
      <c r="F1060" s="37"/>
    </row>
    <row r="1061" spans="6:6" x14ac:dyDescent="0.35">
      <c r="F1061" s="37"/>
    </row>
    <row r="1062" spans="6:6" x14ac:dyDescent="0.35">
      <c r="F1062" s="37"/>
    </row>
    <row r="1063" spans="6:6" x14ac:dyDescent="0.35">
      <c r="F1063" s="37"/>
    </row>
    <row r="1064" spans="6:6" x14ac:dyDescent="0.35">
      <c r="F1064" s="37"/>
    </row>
    <row r="1065" spans="6:6" x14ac:dyDescent="0.35">
      <c r="F1065" s="37"/>
    </row>
    <row r="1066" spans="6:6" x14ac:dyDescent="0.35">
      <c r="F1066" s="37"/>
    </row>
    <row r="1067" spans="6:6" x14ac:dyDescent="0.35">
      <c r="F1067" s="37"/>
    </row>
    <row r="1068" spans="6:6" x14ac:dyDescent="0.35">
      <c r="F1068" s="37"/>
    </row>
    <row r="1069" spans="6:6" x14ac:dyDescent="0.35">
      <c r="F1069" s="37"/>
    </row>
    <row r="1070" spans="6:6" x14ac:dyDescent="0.35">
      <c r="F1070" s="37"/>
    </row>
    <row r="1071" spans="6:6" x14ac:dyDescent="0.35">
      <c r="F1071" s="37"/>
    </row>
    <row r="1072" spans="6:6" x14ac:dyDescent="0.35">
      <c r="F1072" s="37"/>
    </row>
    <row r="1073" spans="6:6" x14ac:dyDescent="0.35">
      <c r="F1073" s="37"/>
    </row>
    <row r="1074" spans="6:6" x14ac:dyDescent="0.35">
      <c r="F1074" s="37"/>
    </row>
    <row r="1075" spans="6:6" x14ac:dyDescent="0.35">
      <c r="F1075" s="37"/>
    </row>
    <row r="1076" spans="6:6" x14ac:dyDescent="0.35">
      <c r="F1076" s="37"/>
    </row>
    <row r="1077" spans="6:6" x14ac:dyDescent="0.35">
      <c r="F1077" s="37"/>
    </row>
    <row r="1078" spans="6:6" x14ac:dyDescent="0.35">
      <c r="F1078" s="37"/>
    </row>
    <row r="1079" spans="6:6" x14ac:dyDescent="0.35">
      <c r="F1079" s="37"/>
    </row>
    <row r="1080" spans="6:6" x14ac:dyDescent="0.35">
      <c r="F1080" s="37"/>
    </row>
    <row r="1081" spans="6:6" x14ac:dyDescent="0.35">
      <c r="F1081" s="37"/>
    </row>
    <row r="1082" spans="6:6" x14ac:dyDescent="0.35">
      <c r="F1082" s="37"/>
    </row>
    <row r="1083" spans="6:6" x14ac:dyDescent="0.35">
      <c r="F1083" s="37"/>
    </row>
    <row r="1084" spans="6:6" x14ac:dyDescent="0.35">
      <c r="F1084" s="37"/>
    </row>
    <row r="1085" spans="6:6" x14ac:dyDescent="0.35">
      <c r="F1085" s="37"/>
    </row>
    <row r="1086" spans="6:6" x14ac:dyDescent="0.35">
      <c r="F1086" s="37"/>
    </row>
    <row r="1087" spans="6:6" x14ac:dyDescent="0.35">
      <c r="F1087" s="37"/>
    </row>
    <row r="1088" spans="6:6" x14ac:dyDescent="0.35">
      <c r="F1088" s="37"/>
    </row>
    <row r="1089" spans="6:6" x14ac:dyDescent="0.35">
      <c r="F1089" s="37"/>
    </row>
    <row r="1090" spans="6:6" x14ac:dyDescent="0.35">
      <c r="F1090" s="37"/>
    </row>
    <row r="1091" spans="6:6" x14ac:dyDescent="0.35">
      <c r="F1091" s="37"/>
    </row>
    <row r="1092" spans="6:6" x14ac:dyDescent="0.35">
      <c r="F1092" s="37"/>
    </row>
    <row r="1093" spans="6:6" x14ac:dyDescent="0.35">
      <c r="F1093" s="37"/>
    </row>
    <row r="1094" spans="6:6" x14ac:dyDescent="0.35">
      <c r="F1094" s="37"/>
    </row>
    <row r="1095" spans="6:6" x14ac:dyDescent="0.35">
      <c r="F1095" s="37"/>
    </row>
    <row r="1096" spans="6:6" x14ac:dyDescent="0.35">
      <c r="F1096" s="37"/>
    </row>
    <row r="1097" spans="6:6" x14ac:dyDescent="0.35">
      <c r="F1097" s="37"/>
    </row>
    <row r="1098" spans="6:6" x14ac:dyDescent="0.35">
      <c r="F1098" s="37"/>
    </row>
    <row r="1099" spans="6:6" x14ac:dyDescent="0.35">
      <c r="F1099" s="37"/>
    </row>
    <row r="1100" spans="6:6" x14ac:dyDescent="0.35">
      <c r="F1100" s="37"/>
    </row>
    <row r="1101" spans="6:6" x14ac:dyDescent="0.35">
      <c r="F1101" s="37"/>
    </row>
    <row r="1102" spans="6:6" x14ac:dyDescent="0.35">
      <c r="F1102" s="37"/>
    </row>
    <row r="1103" spans="6:6" x14ac:dyDescent="0.35">
      <c r="F1103" s="37"/>
    </row>
    <row r="1104" spans="6:6" x14ac:dyDescent="0.35">
      <c r="F1104" s="37"/>
    </row>
    <row r="1105" spans="6:6" x14ac:dyDescent="0.35">
      <c r="F1105" s="37"/>
    </row>
    <row r="1106" spans="6:6" x14ac:dyDescent="0.35">
      <c r="F1106" s="37"/>
    </row>
    <row r="1107" spans="6:6" x14ac:dyDescent="0.35">
      <c r="F1107" s="37"/>
    </row>
    <row r="1108" spans="6:6" x14ac:dyDescent="0.35">
      <c r="F1108" s="37"/>
    </row>
    <row r="1109" spans="6:6" x14ac:dyDescent="0.35">
      <c r="F1109" s="37"/>
    </row>
    <row r="1110" spans="6:6" x14ac:dyDescent="0.35">
      <c r="F1110" s="37"/>
    </row>
    <row r="1111" spans="6:6" x14ac:dyDescent="0.35">
      <c r="F1111" s="37"/>
    </row>
    <row r="1112" spans="6:6" x14ac:dyDescent="0.35">
      <c r="F1112" s="37"/>
    </row>
    <row r="1113" spans="6:6" x14ac:dyDescent="0.35">
      <c r="F1113" s="37"/>
    </row>
    <row r="1114" spans="6:6" x14ac:dyDescent="0.35">
      <c r="F1114" s="37"/>
    </row>
    <row r="1115" spans="6:6" x14ac:dyDescent="0.35">
      <c r="F1115" s="37"/>
    </row>
    <row r="1116" spans="6:6" x14ac:dyDescent="0.35">
      <c r="F1116" s="37"/>
    </row>
    <row r="1117" spans="6:6" x14ac:dyDescent="0.35">
      <c r="F1117" s="37"/>
    </row>
    <row r="1118" spans="6:6" x14ac:dyDescent="0.35">
      <c r="F1118" s="37"/>
    </row>
    <row r="1119" spans="6:6" x14ac:dyDescent="0.35">
      <c r="F1119" s="37"/>
    </row>
    <row r="1120" spans="6:6" x14ac:dyDescent="0.35">
      <c r="F1120" s="37"/>
    </row>
    <row r="1121" spans="6:6" x14ac:dyDescent="0.35">
      <c r="F1121" s="37"/>
    </row>
    <row r="1122" spans="6:6" x14ac:dyDescent="0.35">
      <c r="F1122" s="37"/>
    </row>
    <row r="1123" spans="6:6" x14ac:dyDescent="0.35">
      <c r="F1123" s="37"/>
    </row>
    <row r="1124" spans="6:6" x14ac:dyDescent="0.35">
      <c r="F1124" s="37"/>
    </row>
    <row r="1125" spans="6:6" x14ac:dyDescent="0.35">
      <c r="F1125" s="37"/>
    </row>
    <row r="1126" spans="6:6" x14ac:dyDescent="0.35">
      <c r="F1126" s="37"/>
    </row>
    <row r="1127" spans="6:6" x14ac:dyDescent="0.35">
      <c r="F1127" s="37"/>
    </row>
    <row r="1128" spans="6:6" x14ac:dyDescent="0.35">
      <c r="F1128" s="37"/>
    </row>
    <row r="1129" spans="6:6" x14ac:dyDescent="0.35">
      <c r="F1129" s="37"/>
    </row>
    <row r="1130" spans="6:6" x14ac:dyDescent="0.35">
      <c r="F1130" s="37"/>
    </row>
    <row r="1131" spans="6:6" x14ac:dyDescent="0.35">
      <c r="F1131" s="37"/>
    </row>
    <row r="1132" spans="6:6" x14ac:dyDescent="0.35">
      <c r="F1132" s="37"/>
    </row>
    <row r="1133" spans="6:6" x14ac:dyDescent="0.35">
      <c r="F1133" s="37"/>
    </row>
    <row r="1134" spans="6:6" x14ac:dyDescent="0.35">
      <c r="F1134" s="37"/>
    </row>
    <row r="1135" spans="6:6" x14ac:dyDescent="0.35">
      <c r="F1135" s="37"/>
    </row>
    <row r="1136" spans="6:6" x14ac:dyDescent="0.35">
      <c r="F1136" s="37"/>
    </row>
    <row r="1137" spans="6:6" x14ac:dyDescent="0.35">
      <c r="F1137" s="37"/>
    </row>
    <row r="1138" spans="6:6" x14ac:dyDescent="0.35">
      <c r="F1138" s="37"/>
    </row>
    <row r="1139" spans="6:6" x14ac:dyDescent="0.35">
      <c r="F1139" s="37"/>
    </row>
    <row r="1140" spans="6:6" x14ac:dyDescent="0.35">
      <c r="F1140" s="37"/>
    </row>
    <row r="1141" spans="6:6" x14ac:dyDescent="0.35">
      <c r="F1141" s="37"/>
    </row>
    <row r="1142" spans="6:6" x14ac:dyDescent="0.35">
      <c r="F1142" s="37"/>
    </row>
    <row r="1143" spans="6:6" x14ac:dyDescent="0.35">
      <c r="F1143" s="37"/>
    </row>
    <row r="1144" spans="6:6" x14ac:dyDescent="0.35">
      <c r="F1144" s="37"/>
    </row>
    <row r="1145" spans="6:6" x14ac:dyDescent="0.35">
      <c r="F1145" s="37"/>
    </row>
    <row r="1146" spans="6:6" x14ac:dyDescent="0.35">
      <c r="F1146" s="37"/>
    </row>
    <row r="1147" spans="6:6" x14ac:dyDescent="0.35">
      <c r="F1147" s="37"/>
    </row>
    <row r="1148" spans="6:6" x14ac:dyDescent="0.35">
      <c r="F1148" s="37"/>
    </row>
    <row r="1149" spans="6:6" x14ac:dyDescent="0.35">
      <c r="F1149" s="37"/>
    </row>
    <row r="1150" spans="6:6" x14ac:dyDescent="0.35">
      <c r="F1150" s="37"/>
    </row>
    <row r="1151" spans="6:6" x14ac:dyDescent="0.35">
      <c r="F1151" s="37"/>
    </row>
    <row r="1152" spans="6:6" x14ac:dyDescent="0.35">
      <c r="F1152" s="37"/>
    </row>
    <row r="1153" spans="6:6" x14ac:dyDescent="0.35">
      <c r="F1153" s="37"/>
    </row>
    <row r="1154" spans="6:6" x14ac:dyDescent="0.35">
      <c r="F1154" s="37"/>
    </row>
    <row r="1155" spans="6:6" x14ac:dyDescent="0.35">
      <c r="F1155" s="37"/>
    </row>
    <row r="1156" spans="6:6" x14ac:dyDescent="0.35">
      <c r="F1156" s="37"/>
    </row>
    <row r="1157" spans="6:6" x14ac:dyDescent="0.35">
      <c r="F1157" s="37"/>
    </row>
    <row r="1158" spans="6:6" x14ac:dyDescent="0.35">
      <c r="F1158" s="37"/>
    </row>
    <row r="1159" spans="6:6" x14ac:dyDescent="0.35">
      <c r="F1159" s="37"/>
    </row>
    <row r="1160" spans="6:6" x14ac:dyDescent="0.35">
      <c r="F1160" s="37"/>
    </row>
    <row r="1161" spans="6:6" x14ac:dyDescent="0.35">
      <c r="F1161" s="37"/>
    </row>
    <row r="1162" spans="6:6" x14ac:dyDescent="0.35">
      <c r="F1162" s="37"/>
    </row>
    <row r="1163" spans="6:6" x14ac:dyDescent="0.35">
      <c r="F1163" s="37"/>
    </row>
    <row r="1164" spans="6:6" x14ac:dyDescent="0.35">
      <c r="F1164" s="37"/>
    </row>
    <row r="1165" spans="6:6" x14ac:dyDescent="0.35">
      <c r="F1165" s="37"/>
    </row>
    <row r="1166" spans="6:6" x14ac:dyDescent="0.35">
      <c r="F1166" s="37"/>
    </row>
    <row r="1167" spans="6:6" x14ac:dyDescent="0.35">
      <c r="F1167" s="37"/>
    </row>
    <row r="1168" spans="6:6" x14ac:dyDescent="0.35">
      <c r="F1168" s="37"/>
    </row>
    <row r="1169" spans="6:6" x14ac:dyDescent="0.35">
      <c r="F1169" s="37"/>
    </row>
    <row r="1170" spans="6:6" x14ac:dyDescent="0.35">
      <c r="F1170" s="37"/>
    </row>
    <row r="1171" spans="6:6" x14ac:dyDescent="0.35">
      <c r="F1171" s="37"/>
    </row>
    <row r="1172" spans="6:6" x14ac:dyDescent="0.35">
      <c r="F1172" s="37"/>
    </row>
    <row r="1173" spans="6:6" x14ac:dyDescent="0.35">
      <c r="F1173" s="37"/>
    </row>
    <row r="1174" spans="6:6" x14ac:dyDescent="0.35">
      <c r="F1174" s="37"/>
    </row>
    <row r="1175" spans="6:6" x14ac:dyDescent="0.35">
      <c r="F1175" s="37"/>
    </row>
    <row r="1176" spans="6:6" x14ac:dyDescent="0.35">
      <c r="F1176" s="37"/>
    </row>
    <row r="1177" spans="6:6" x14ac:dyDescent="0.35">
      <c r="F1177" s="37"/>
    </row>
    <row r="1178" spans="6:6" x14ac:dyDescent="0.35">
      <c r="F1178" s="37"/>
    </row>
    <row r="1179" spans="6:6" x14ac:dyDescent="0.35">
      <c r="F1179" s="37"/>
    </row>
    <row r="1180" spans="6:6" x14ac:dyDescent="0.35">
      <c r="F1180" s="37"/>
    </row>
    <row r="1181" spans="6:6" x14ac:dyDescent="0.35">
      <c r="F1181" s="37"/>
    </row>
    <row r="1182" spans="6:6" x14ac:dyDescent="0.35">
      <c r="F1182" s="37"/>
    </row>
    <row r="1183" spans="6:6" x14ac:dyDescent="0.35">
      <c r="F1183" s="37"/>
    </row>
    <row r="1184" spans="6:6" x14ac:dyDescent="0.35">
      <c r="F1184" s="37"/>
    </row>
    <row r="1185" spans="6:6" x14ac:dyDescent="0.35">
      <c r="F1185" s="37"/>
    </row>
    <row r="1186" spans="6:6" x14ac:dyDescent="0.35">
      <c r="F1186" s="37"/>
    </row>
    <row r="1187" spans="6:6" x14ac:dyDescent="0.35">
      <c r="F1187" s="37"/>
    </row>
    <row r="1188" spans="6:6" x14ac:dyDescent="0.35">
      <c r="F1188" s="37"/>
    </row>
    <row r="1189" spans="6:6" x14ac:dyDescent="0.35">
      <c r="F1189" s="37"/>
    </row>
    <row r="1190" spans="6:6" x14ac:dyDescent="0.35">
      <c r="F1190" s="37"/>
    </row>
    <row r="1191" spans="6:6" x14ac:dyDescent="0.35">
      <c r="F1191" s="37"/>
    </row>
    <row r="1192" spans="6:6" x14ac:dyDescent="0.35">
      <c r="F1192" s="37"/>
    </row>
    <row r="1193" spans="6:6" x14ac:dyDescent="0.35">
      <c r="F1193" s="37"/>
    </row>
    <row r="1194" spans="6:6" x14ac:dyDescent="0.35">
      <c r="F1194" s="37"/>
    </row>
    <row r="1195" spans="6:6" x14ac:dyDescent="0.35">
      <c r="F1195" s="37"/>
    </row>
    <row r="1196" spans="6:6" x14ac:dyDescent="0.35">
      <c r="F1196" s="37"/>
    </row>
    <row r="1197" spans="6:6" x14ac:dyDescent="0.35">
      <c r="F1197" s="37"/>
    </row>
    <row r="1198" spans="6:6" x14ac:dyDescent="0.35">
      <c r="F1198" s="37"/>
    </row>
    <row r="1199" spans="6:6" x14ac:dyDescent="0.35">
      <c r="F1199" s="37"/>
    </row>
    <row r="1200" spans="6:6" x14ac:dyDescent="0.35">
      <c r="F1200" s="37"/>
    </row>
    <row r="1201" spans="6:6" x14ac:dyDescent="0.35">
      <c r="F1201" s="37"/>
    </row>
    <row r="1202" spans="6:6" x14ac:dyDescent="0.35">
      <c r="F1202" s="37"/>
    </row>
    <row r="1203" spans="6:6" x14ac:dyDescent="0.35">
      <c r="F1203" s="37"/>
    </row>
    <row r="1204" spans="6:6" x14ac:dyDescent="0.35">
      <c r="F1204" s="37"/>
    </row>
    <row r="1205" spans="6:6" x14ac:dyDescent="0.35">
      <c r="F1205" s="37"/>
    </row>
    <row r="1206" spans="6:6" x14ac:dyDescent="0.35">
      <c r="F1206" s="37"/>
    </row>
    <row r="1207" spans="6:6" x14ac:dyDescent="0.35">
      <c r="F1207" s="37"/>
    </row>
    <row r="1208" spans="6:6" x14ac:dyDescent="0.35">
      <c r="F1208" s="37"/>
    </row>
    <row r="1209" spans="6:6" x14ac:dyDescent="0.35">
      <c r="F1209" s="37"/>
    </row>
    <row r="1210" spans="6:6" x14ac:dyDescent="0.35">
      <c r="F1210" s="37"/>
    </row>
    <row r="1211" spans="6:6" x14ac:dyDescent="0.35">
      <c r="F1211" s="37"/>
    </row>
    <row r="1212" spans="6:6" x14ac:dyDescent="0.35">
      <c r="F1212" s="37"/>
    </row>
    <row r="1213" spans="6:6" x14ac:dyDescent="0.35">
      <c r="F1213" s="37"/>
    </row>
    <row r="1214" spans="6:6" x14ac:dyDescent="0.35">
      <c r="F1214" s="37"/>
    </row>
    <row r="1215" spans="6:6" x14ac:dyDescent="0.35">
      <c r="F1215" s="37"/>
    </row>
    <row r="1216" spans="6:6" x14ac:dyDescent="0.35">
      <c r="F1216" s="37"/>
    </row>
    <row r="1217" spans="6:6" x14ac:dyDescent="0.35">
      <c r="F1217" s="37"/>
    </row>
    <row r="1218" spans="6:6" x14ac:dyDescent="0.35">
      <c r="F1218" s="37"/>
    </row>
    <row r="1219" spans="6:6" x14ac:dyDescent="0.35">
      <c r="F1219" s="37"/>
    </row>
    <row r="1220" spans="6:6" x14ac:dyDescent="0.35">
      <c r="F1220" s="37"/>
    </row>
    <row r="1221" spans="6:6" x14ac:dyDescent="0.35">
      <c r="F1221" s="37"/>
    </row>
    <row r="1222" spans="6:6" x14ac:dyDescent="0.35">
      <c r="F1222" s="37"/>
    </row>
    <row r="1223" spans="6:6" x14ac:dyDescent="0.35">
      <c r="F1223" s="37"/>
    </row>
    <row r="1224" spans="6:6" x14ac:dyDescent="0.35">
      <c r="F1224" s="37"/>
    </row>
    <row r="1225" spans="6:6" x14ac:dyDescent="0.35">
      <c r="F1225" s="37"/>
    </row>
    <row r="1226" spans="6:6" x14ac:dyDescent="0.35">
      <c r="F1226" s="37"/>
    </row>
    <row r="1227" spans="6:6" x14ac:dyDescent="0.35">
      <c r="F1227" s="37"/>
    </row>
    <row r="1228" spans="6:6" x14ac:dyDescent="0.35">
      <c r="F1228" s="37"/>
    </row>
    <row r="1229" spans="6:6" x14ac:dyDescent="0.35">
      <c r="F1229" s="37"/>
    </row>
    <row r="1230" spans="6:6" x14ac:dyDescent="0.35">
      <c r="F1230" s="37"/>
    </row>
    <row r="1231" spans="6:6" x14ac:dyDescent="0.35">
      <c r="F1231" s="37"/>
    </row>
    <row r="1232" spans="6:6" x14ac:dyDescent="0.35">
      <c r="F1232" s="37"/>
    </row>
    <row r="1233" spans="6:6" x14ac:dyDescent="0.35">
      <c r="F1233" s="37"/>
    </row>
    <row r="1234" spans="6:6" x14ac:dyDescent="0.35">
      <c r="F1234" s="37"/>
    </row>
    <row r="1235" spans="6:6" x14ac:dyDescent="0.35">
      <c r="F1235" s="37"/>
    </row>
    <row r="1236" spans="6:6" x14ac:dyDescent="0.35">
      <c r="F1236" s="37"/>
    </row>
    <row r="1237" spans="6:6" x14ac:dyDescent="0.35">
      <c r="F1237" s="37"/>
    </row>
    <row r="1238" spans="6:6" x14ac:dyDescent="0.35">
      <c r="F1238" s="37"/>
    </row>
    <row r="1239" spans="6:6" x14ac:dyDescent="0.35">
      <c r="F1239" s="37"/>
    </row>
    <row r="1240" spans="6:6" x14ac:dyDescent="0.35">
      <c r="F1240" s="37"/>
    </row>
    <row r="1241" spans="6:6" x14ac:dyDescent="0.35">
      <c r="F1241" s="37"/>
    </row>
    <row r="1242" spans="6:6" x14ac:dyDescent="0.35">
      <c r="F1242" s="37"/>
    </row>
    <row r="1243" spans="6:6" x14ac:dyDescent="0.35">
      <c r="F1243" s="37"/>
    </row>
    <row r="1244" spans="6:6" x14ac:dyDescent="0.35">
      <c r="F1244" s="37"/>
    </row>
    <row r="1245" spans="6:6" x14ac:dyDescent="0.35">
      <c r="F1245" s="37"/>
    </row>
    <row r="1246" spans="6:6" x14ac:dyDescent="0.35">
      <c r="F1246" s="37"/>
    </row>
    <row r="1247" spans="6:6" x14ac:dyDescent="0.35">
      <c r="F1247" s="37"/>
    </row>
    <row r="1248" spans="6:6" x14ac:dyDescent="0.35">
      <c r="F1248" s="37"/>
    </row>
    <row r="1249" spans="6:6" x14ac:dyDescent="0.35">
      <c r="F1249" s="37"/>
    </row>
    <row r="1250" spans="6:6" x14ac:dyDescent="0.35">
      <c r="F1250" s="37"/>
    </row>
    <row r="1251" spans="6:6" x14ac:dyDescent="0.35">
      <c r="F1251" s="37"/>
    </row>
    <row r="1252" spans="6:6" x14ac:dyDescent="0.35">
      <c r="F1252" s="37"/>
    </row>
    <row r="1253" spans="6:6" x14ac:dyDescent="0.35">
      <c r="F1253" s="37"/>
    </row>
    <row r="1254" spans="6:6" x14ac:dyDescent="0.35">
      <c r="F1254" s="37"/>
    </row>
    <row r="1255" spans="6:6" x14ac:dyDescent="0.35">
      <c r="F1255" s="37"/>
    </row>
    <row r="1256" spans="6:6" x14ac:dyDescent="0.35">
      <c r="F1256" s="37"/>
    </row>
    <row r="1257" spans="6:6" x14ac:dyDescent="0.35">
      <c r="F1257" s="37"/>
    </row>
    <row r="1258" spans="6:6" x14ac:dyDescent="0.35">
      <c r="F1258" s="37"/>
    </row>
    <row r="1259" spans="6:6" x14ac:dyDescent="0.35">
      <c r="F1259" s="37"/>
    </row>
    <row r="1260" spans="6:6" x14ac:dyDescent="0.35">
      <c r="F1260" s="37"/>
    </row>
    <row r="1261" spans="6:6" x14ac:dyDescent="0.35">
      <c r="F1261" s="37"/>
    </row>
    <row r="1262" spans="6:6" x14ac:dyDescent="0.35">
      <c r="F1262" s="37"/>
    </row>
    <row r="1263" spans="6:6" x14ac:dyDescent="0.35">
      <c r="F1263" s="37"/>
    </row>
    <row r="1264" spans="6:6" x14ac:dyDescent="0.35">
      <c r="F1264" s="37"/>
    </row>
    <row r="1265" spans="6:6" x14ac:dyDescent="0.35">
      <c r="F1265" s="37"/>
    </row>
    <row r="1266" spans="6:6" x14ac:dyDescent="0.35">
      <c r="F1266" s="37"/>
    </row>
    <row r="1267" spans="6:6" x14ac:dyDescent="0.35">
      <c r="F1267" s="37"/>
    </row>
    <row r="1268" spans="6:6" x14ac:dyDescent="0.35">
      <c r="F1268" s="37"/>
    </row>
    <row r="1269" spans="6:6" x14ac:dyDescent="0.35">
      <c r="F1269" s="37"/>
    </row>
    <row r="1270" spans="6:6" x14ac:dyDescent="0.35">
      <c r="F1270" s="37"/>
    </row>
    <row r="1271" spans="6:6" x14ac:dyDescent="0.35">
      <c r="F1271" s="37"/>
    </row>
    <row r="1272" spans="6:6" x14ac:dyDescent="0.35">
      <c r="F1272" s="37"/>
    </row>
    <row r="1273" spans="6:6" x14ac:dyDescent="0.35">
      <c r="F1273" s="37"/>
    </row>
    <row r="1274" spans="6:6" x14ac:dyDescent="0.35">
      <c r="F1274" s="37"/>
    </row>
    <row r="1275" spans="6:6" x14ac:dyDescent="0.35">
      <c r="F1275" s="37"/>
    </row>
    <row r="1276" spans="6:6" x14ac:dyDescent="0.35">
      <c r="F1276" s="37"/>
    </row>
    <row r="1277" spans="6:6" x14ac:dyDescent="0.35">
      <c r="F1277" s="37"/>
    </row>
    <row r="1278" spans="6:6" x14ac:dyDescent="0.35">
      <c r="F1278" s="37"/>
    </row>
    <row r="1279" spans="6:6" x14ac:dyDescent="0.35">
      <c r="F1279" s="37"/>
    </row>
    <row r="1280" spans="6:6" x14ac:dyDescent="0.35">
      <c r="F1280" s="37"/>
    </row>
    <row r="1281" spans="6:6" x14ac:dyDescent="0.35">
      <c r="F1281" s="37"/>
    </row>
    <row r="1282" spans="6:6" x14ac:dyDescent="0.35">
      <c r="F1282" s="37"/>
    </row>
    <row r="1283" spans="6:6" x14ac:dyDescent="0.35">
      <c r="F1283" s="37"/>
    </row>
    <row r="1284" spans="6:6" x14ac:dyDescent="0.35">
      <c r="F1284" s="37"/>
    </row>
    <row r="1285" spans="6:6" x14ac:dyDescent="0.35">
      <c r="F1285" s="37"/>
    </row>
    <row r="1286" spans="6:6" x14ac:dyDescent="0.35">
      <c r="F1286" s="37"/>
    </row>
    <row r="1287" spans="6:6" x14ac:dyDescent="0.35">
      <c r="F1287" s="37"/>
    </row>
    <row r="1288" spans="6:6" x14ac:dyDescent="0.35">
      <c r="F1288" s="37"/>
    </row>
    <row r="1289" spans="6:6" x14ac:dyDescent="0.35">
      <c r="F1289" s="37"/>
    </row>
    <row r="1290" spans="6:6" x14ac:dyDescent="0.35">
      <c r="F1290" s="37"/>
    </row>
    <row r="1291" spans="6:6" x14ac:dyDescent="0.35">
      <c r="F1291" s="37"/>
    </row>
    <row r="1292" spans="6:6" x14ac:dyDescent="0.35">
      <c r="F1292" s="37"/>
    </row>
    <row r="1293" spans="6:6" x14ac:dyDescent="0.35">
      <c r="F1293" s="37"/>
    </row>
    <row r="1294" spans="6:6" x14ac:dyDescent="0.35">
      <c r="F1294" s="37"/>
    </row>
    <row r="1295" spans="6:6" x14ac:dyDescent="0.35">
      <c r="F1295" s="37"/>
    </row>
    <row r="1296" spans="6:6" x14ac:dyDescent="0.35">
      <c r="F1296" s="37"/>
    </row>
    <row r="1297" spans="6:6" x14ac:dyDescent="0.35">
      <c r="F1297" s="37"/>
    </row>
    <row r="1298" spans="6:6" x14ac:dyDescent="0.35">
      <c r="F1298" s="37"/>
    </row>
    <row r="1299" spans="6:6" x14ac:dyDescent="0.35">
      <c r="F1299" s="37"/>
    </row>
    <row r="1300" spans="6:6" x14ac:dyDescent="0.35">
      <c r="F1300" s="37"/>
    </row>
    <row r="1301" spans="6:6" x14ac:dyDescent="0.35">
      <c r="F1301" s="37"/>
    </row>
    <row r="1302" spans="6:6" x14ac:dyDescent="0.35">
      <c r="F1302" s="37"/>
    </row>
    <row r="1303" spans="6:6" x14ac:dyDescent="0.35">
      <c r="F1303" s="37"/>
    </row>
    <row r="1304" spans="6:6" x14ac:dyDescent="0.35">
      <c r="F1304" s="37"/>
    </row>
    <row r="1305" spans="6:6" x14ac:dyDescent="0.35">
      <c r="F1305" s="37"/>
    </row>
    <row r="1306" spans="6:6" x14ac:dyDescent="0.35">
      <c r="F1306" s="37"/>
    </row>
    <row r="1307" spans="6:6" x14ac:dyDescent="0.35">
      <c r="F1307" s="37"/>
    </row>
    <row r="1308" spans="6:6" x14ac:dyDescent="0.35">
      <c r="F1308" s="37"/>
    </row>
    <row r="1309" spans="6:6" x14ac:dyDescent="0.35">
      <c r="F1309" s="37"/>
    </row>
    <row r="1310" spans="6:6" x14ac:dyDescent="0.35">
      <c r="F1310" s="37"/>
    </row>
    <row r="1311" spans="6:6" x14ac:dyDescent="0.35">
      <c r="F1311" s="37"/>
    </row>
    <row r="1312" spans="6:6" x14ac:dyDescent="0.35">
      <c r="F1312" s="37"/>
    </row>
    <row r="1313" spans="6:6" x14ac:dyDescent="0.35">
      <c r="F1313" s="37"/>
    </row>
    <row r="1314" spans="6:6" x14ac:dyDescent="0.35">
      <c r="F1314" s="37"/>
    </row>
    <row r="1315" spans="6:6" x14ac:dyDescent="0.35">
      <c r="F1315" s="37"/>
    </row>
    <row r="1316" spans="6:6" x14ac:dyDescent="0.35">
      <c r="F1316" s="37"/>
    </row>
    <row r="1317" spans="6:6" x14ac:dyDescent="0.35">
      <c r="F1317" s="37"/>
    </row>
    <row r="1318" spans="6:6" x14ac:dyDescent="0.35">
      <c r="F1318" s="37"/>
    </row>
    <row r="1319" spans="6:6" x14ac:dyDescent="0.35">
      <c r="F1319" s="37"/>
    </row>
    <row r="1320" spans="6:6" x14ac:dyDescent="0.35">
      <c r="F1320" s="37"/>
    </row>
    <row r="1321" spans="6:6" x14ac:dyDescent="0.35">
      <c r="F1321" s="37"/>
    </row>
    <row r="1322" spans="6:6" x14ac:dyDescent="0.35">
      <c r="F1322" s="37"/>
    </row>
    <row r="1323" spans="6:6" x14ac:dyDescent="0.35">
      <c r="F1323" s="37"/>
    </row>
    <row r="1324" spans="6:6" x14ac:dyDescent="0.35">
      <c r="F1324" s="37"/>
    </row>
    <row r="1325" spans="6:6" x14ac:dyDescent="0.35">
      <c r="F1325" s="37"/>
    </row>
    <row r="1326" spans="6:6" x14ac:dyDescent="0.35">
      <c r="F1326" s="37"/>
    </row>
    <row r="1327" spans="6:6" x14ac:dyDescent="0.35">
      <c r="F1327" s="37"/>
    </row>
    <row r="1328" spans="6:6" x14ac:dyDescent="0.35">
      <c r="F1328" s="37"/>
    </row>
    <row r="1329" spans="6:6" x14ac:dyDescent="0.35">
      <c r="F1329" s="37"/>
    </row>
    <row r="1330" spans="6:6" x14ac:dyDescent="0.35">
      <c r="F1330" s="37"/>
    </row>
    <row r="1331" spans="6:6" x14ac:dyDescent="0.35">
      <c r="F1331" s="37"/>
    </row>
    <row r="1332" spans="6:6" x14ac:dyDescent="0.35">
      <c r="F1332" s="37"/>
    </row>
    <row r="1333" spans="6:6" x14ac:dyDescent="0.35">
      <c r="F1333" s="37"/>
    </row>
    <row r="1334" spans="6:6" x14ac:dyDescent="0.35">
      <c r="F1334" s="37"/>
    </row>
    <row r="1335" spans="6:6" x14ac:dyDescent="0.35">
      <c r="F1335" s="37"/>
    </row>
    <row r="1336" spans="6:6" x14ac:dyDescent="0.35">
      <c r="F1336" s="37"/>
    </row>
    <row r="1337" spans="6:6" x14ac:dyDescent="0.35">
      <c r="F1337" s="37"/>
    </row>
    <row r="1338" spans="6:6" x14ac:dyDescent="0.35">
      <c r="F1338" s="37"/>
    </row>
    <row r="1339" spans="6:6" x14ac:dyDescent="0.35">
      <c r="F1339" s="37"/>
    </row>
    <row r="1340" spans="6:6" x14ac:dyDescent="0.35">
      <c r="F1340" s="37"/>
    </row>
    <row r="1341" spans="6:6" x14ac:dyDescent="0.35">
      <c r="F1341" s="37"/>
    </row>
    <row r="1342" spans="6:6" x14ac:dyDescent="0.35">
      <c r="F1342" s="37"/>
    </row>
    <row r="1343" spans="6:6" x14ac:dyDescent="0.35">
      <c r="F1343" s="37"/>
    </row>
    <row r="1344" spans="6:6" x14ac:dyDescent="0.35">
      <c r="F1344" s="37"/>
    </row>
    <row r="1345" spans="6:6" x14ac:dyDescent="0.35">
      <c r="F1345" s="37"/>
    </row>
    <row r="1346" spans="6:6" x14ac:dyDescent="0.35">
      <c r="F1346" s="37"/>
    </row>
    <row r="1347" spans="6:6" x14ac:dyDescent="0.35">
      <c r="F1347" s="37"/>
    </row>
    <row r="1348" spans="6:6" x14ac:dyDescent="0.35">
      <c r="F1348" s="37"/>
    </row>
    <row r="1349" spans="6:6" x14ac:dyDescent="0.35">
      <c r="F1349" s="37"/>
    </row>
    <row r="1350" spans="6:6" x14ac:dyDescent="0.35">
      <c r="F1350" s="37"/>
    </row>
    <row r="1351" spans="6:6" x14ac:dyDescent="0.35">
      <c r="F1351" s="37"/>
    </row>
    <row r="1352" spans="6:6" x14ac:dyDescent="0.35">
      <c r="F1352" s="37"/>
    </row>
    <row r="1353" spans="6:6" x14ac:dyDescent="0.35">
      <c r="F1353" s="37"/>
    </row>
    <row r="1354" spans="6:6" x14ac:dyDescent="0.35">
      <c r="F1354" s="37"/>
    </row>
    <row r="1355" spans="6:6" x14ac:dyDescent="0.35">
      <c r="F1355" s="37"/>
    </row>
    <row r="1356" spans="6:6" x14ac:dyDescent="0.35">
      <c r="F1356" s="37"/>
    </row>
    <row r="1357" spans="6:6" x14ac:dyDescent="0.35">
      <c r="F1357" s="37"/>
    </row>
    <row r="1358" spans="6:6" x14ac:dyDescent="0.35">
      <c r="F1358" s="37"/>
    </row>
    <row r="1359" spans="6:6" x14ac:dyDescent="0.35">
      <c r="F1359" s="37"/>
    </row>
    <row r="1360" spans="6:6" x14ac:dyDescent="0.35">
      <c r="F1360" s="37"/>
    </row>
    <row r="1361" spans="6:6" x14ac:dyDescent="0.35">
      <c r="F1361" s="37"/>
    </row>
    <row r="1362" spans="6:6" x14ac:dyDescent="0.35">
      <c r="F1362" s="37"/>
    </row>
    <row r="1363" spans="6:6" x14ac:dyDescent="0.35">
      <c r="F1363" s="37"/>
    </row>
    <row r="1364" spans="6:6" x14ac:dyDescent="0.35">
      <c r="F1364" s="37"/>
    </row>
    <row r="1365" spans="6:6" x14ac:dyDescent="0.35">
      <c r="F1365" s="37"/>
    </row>
    <row r="1366" spans="6:6" x14ac:dyDescent="0.35">
      <c r="F1366" s="37"/>
    </row>
    <row r="1367" spans="6:6" x14ac:dyDescent="0.35">
      <c r="F1367" s="37"/>
    </row>
    <row r="1368" spans="6:6" x14ac:dyDescent="0.35">
      <c r="F1368" s="37"/>
    </row>
    <row r="1369" spans="6:6" x14ac:dyDescent="0.35">
      <c r="F1369" s="37"/>
    </row>
    <row r="1370" spans="6:6" x14ac:dyDescent="0.35">
      <c r="F1370" s="37"/>
    </row>
    <row r="1371" spans="6:6" x14ac:dyDescent="0.35">
      <c r="F1371" s="37"/>
    </row>
    <row r="1372" spans="6:6" x14ac:dyDescent="0.35">
      <c r="F1372" s="37"/>
    </row>
    <row r="1373" spans="6:6" x14ac:dyDescent="0.35">
      <c r="F1373" s="37"/>
    </row>
    <row r="1374" spans="6:6" x14ac:dyDescent="0.35">
      <c r="F1374" s="37"/>
    </row>
    <row r="1375" spans="6:6" x14ac:dyDescent="0.35">
      <c r="F1375" s="37"/>
    </row>
    <row r="1376" spans="6:6" x14ac:dyDescent="0.35">
      <c r="F1376" s="37"/>
    </row>
    <row r="1377" spans="6:6" x14ac:dyDescent="0.35">
      <c r="F1377" s="37"/>
    </row>
    <row r="1378" spans="6:6" x14ac:dyDescent="0.35">
      <c r="F1378" s="37"/>
    </row>
    <row r="1379" spans="6:6" x14ac:dyDescent="0.35">
      <c r="F1379" s="37"/>
    </row>
    <row r="1380" spans="6:6" x14ac:dyDescent="0.35">
      <c r="F1380" s="37"/>
    </row>
    <row r="1381" spans="6:6" x14ac:dyDescent="0.35">
      <c r="F1381" s="37"/>
    </row>
    <row r="1382" spans="6:6" x14ac:dyDescent="0.35">
      <c r="F1382" s="37"/>
    </row>
    <row r="1383" spans="6:6" x14ac:dyDescent="0.35">
      <c r="F1383" s="37"/>
    </row>
    <row r="1384" spans="6:6" x14ac:dyDescent="0.35">
      <c r="F1384" s="37"/>
    </row>
    <row r="1385" spans="6:6" x14ac:dyDescent="0.35">
      <c r="F1385" s="37"/>
    </row>
    <row r="1386" spans="6:6" x14ac:dyDescent="0.35">
      <c r="F1386" s="37"/>
    </row>
    <row r="1387" spans="6:6" x14ac:dyDescent="0.35">
      <c r="F1387" s="37"/>
    </row>
    <row r="1388" spans="6:6" x14ac:dyDescent="0.35">
      <c r="F1388" s="37"/>
    </row>
    <row r="1389" spans="6:6" x14ac:dyDescent="0.35">
      <c r="F1389" s="37"/>
    </row>
    <row r="1390" spans="6:6" x14ac:dyDescent="0.35">
      <c r="F1390" s="37"/>
    </row>
    <row r="1391" spans="6:6" x14ac:dyDescent="0.35">
      <c r="F1391" s="37"/>
    </row>
    <row r="1392" spans="6:6" x14ac:dyDescent="0.35">
      <c r="F1392" s="37"/>
    </row>
    <row r="1393" spans="6:6" x14ac:dyDescent="0.35">
      <c r="F1393" s="37"/>
    </row>
    <row r="1394" spans="6:6" x14ac:dyDescent="0.35">
      <c r="F1394" s="37"/>
    </row>
    <row r="1395" spans="6:6" x14ac:dyDescent="0.35">
      <c r="F1395" s="37"/>
    </row>
    <row r="1396" spans="6:6" x14ac:dyDescent="0.35">
      <c r="F1396" s="37"/>
    </row>
    <row r="1397" spans="6:6" x14ac:dyDescent="0.35">
      <c r="F1397" s="37"/>
    </row>
    <row r="1398" spans="6:6" x14ac:dyDescent="0.35">
      <c r="F1398" s="37"/>
    </row>
    <row r="1399" spans="6:6" x14ac:dyDescent="0.35">
      <c r="F1399" s="37"/>
    </row>
    <row r="1400" spans="6:6" x14ac:dyDescent="0.35">
      <c r="F1400" s="37"/>
    </row>
    <row r="1401" spans="6:6" x14ac:dyDescent="0.35">
      <c r="F1401" s="37"/>
    </row>
    <row r="1402" spans="6:6" x14ac:dyDescent="0.35">
      <c r="F1402" s="37"/>
    </row>
    <row r="1403" spans="6:6" x14ac:dyDescent="0.35">
      <c r="F1403" s="37"/>
    </row>
    <row r="1404" spans="6:6" x14ac:dyDescent="0.35">
      <c r="F1404" s="37"/>
    </row>
    <row r="1405" spans="6:6" x14ac:dyDescent="0.35">
      <c r="F1405" s="37"/>
    </row>
    <row r="1406" spans="6:6" x14ac:dyDescent="0.35">
      <c r="F1406" s="37"/>
    </row>
    <row r="1407" spans="6:6" x14ac:dyDescent="0.35">
      <c r="F1407" s="37"/>
    </row>
    <row r="1408" spans="6:6" x14ac:dyDescent="0.35">
      <c r="F1408" s="37"/>
    </row>
    <row r="1409" spans="6:6" x14ac:dyDescent="0.35">
      <c r="F1409" s="37"/>
    </row>
    <row r="1410" spans="6:6" x14ac:dyDescent="0.35">
      <c r="F1410" s="37"/>
    </row>
    <row r="1411" spans="6:6" x14ac:dyDescent="0.35">
      <c r="F1411" s="37"/>
    </row>
    <row r="1412" spans="6:6" x14ac:dyDescent="0.35">
      <c r="F1412" s="37"/>
    </row>
    <row r="1413" spans="6:6" x14ac:dyDescent="0.35">
      <c r="F1413" s="37"/>
    </row>
    <row r="1414" spans="6:6" x14ac:dyDescent="0.35">
      <c r="F1414" s="37"/>
    </row>
    <row r="1415" spans="6:6" x14ac:dyDescent="0.35">
      <c r="F1415" s="37"/>
    </row>
    <row r="1416" spans="6:6" x14ac:dyDescent="0.35">
      <c r="F1416" s="37"/>
    </row>
    <row r="1417" spans="6:6" x14ac:dyDescent="0.35">
      <c r="F1417" s="37"/>
    </row>
    <row r="1418" spans="6:6" x14ac:dyDescent="0.35">
      <c r="F1418" s="37"/>
    </row>
    <row r="1419" spans="6:6" x14ac:dyDescent="0.35">
      <c r="F1419" s="37"/>
    </row>
    <row r="1420" spans="6:6" x14ac:dyDescent="0.35">
      <c r="F1420" s="37"/>
    </row>
    <row r="1421" spans="6:6" x14ac:dyDescent="0.35">
      <c r="F1421" s="37"/>
    </row>
    <row r="1422" spans="6:6" x14ac:dyDescent="0.35">
      <c r="F1422" s="37"/>
    </row>
    <row r="1423" spans="6:6" x14ac:dyDescent="0.35">
      <c r="F1423" s="37"/>
    </row>
    <row r="1424" spans="6:6" x14ac:dyDescent="0.35">
      <c r="F1424" s="37"/>
    </row>
    <row r="1425" spans="6:6" x14ac:dyDescent="0.35">
      <c r="F1425" s="37"/>
    </row>
    <row r="1426" spans="6:6" x14ac:dyDescent="0.35">
      <c r="F1426" s="37"/>
    </row>
    <row r="1427" spans="6:6" x14ac:dyDescent="0.35">
      <c r="F1427" s="37"/>
    </row>
    <row r="1428" spans="6:6" x14ac:dyDescent="0.35">
      <c r="F1428" s="37"/>
    </row>
    <row r="1429" spans="6:6" x14ac:dyDescent="0.35">
      <c r="F1429" s="37"/>
    </row>
    <row r="1430" spans="6:6" x14ac:dyDescent="0.35">
      <c r="F1430" s="37"/>
    </row>
    <row r="1431" spans="6:6" x14ac:dyDescent="0.35">
      <c r="F1431" s="37"/>
    </row>
    <row r="1432" spans="6:6" x14ac:dyDescent="0.35">
      <c r="F1432" s="37"/>
    </row>
    <row r="1433" spans="6:6" x14ac:dyDescent="0.35">
      <c r="F1433" s="37"/>
    </row>
    <row r="1434" spans="6:6" x14ac:dyDescent="0.35">
      <c r="F1434" s="37"/>
    </row>
    <row r="1435" spans="6:6" x14ac:dyDescent="0.35">
      <c r="F1435" s="37"/>
    </row>
    <row r="1436" spans="6:6" x14ac:dyDescent="0.35">
      <c r="F1436" s="37"/>
    </row>
    <row r="1437" spans="6:6" x14ac:dyDescent="0.35">
      <c r="F1437" s="37"/>
    </row>
    <row r="1438" spans="6:6" x14ac:dyDescent="0.35">
      <c r="F1438" s="37"/>
    </row>
    <row r="1439" spans="6:6" x14ac:dyDescent="0.35">
      <c r="F1439" s="37"/>
    </row>
    <row r="1440" spans="6:6" x14ac:dyDescent="0.35">
      <c r="F1440" s="37"/>
    </row>
    <row r="1441" spans="6:6" x14ac:dyDescent="0.35">
      <c r="F1441" s="37"/>
    </row>
    <row r="1442" spans="6:6" x14ac:dyDescent="0.35">
      <c r="F1442" s="37"/>
    </row>
    <row r="1443" spans="6:6" x14ac:dyDescent="0.35">
      <c r="F1443" s="37"/>
    </row>
    <row r="1444" spans="6:6" x14ac:dyDescent="0.35">
      <c r="F1444" s="37"/>
    </row>
    <row r="1445" spans="6:6" x14ac:dyDescent="0.35">
      <c r="F1445" s="37"/>
    </row>
    <row r="1446" spans="6:6" x14ac:dyDescent="0.35">
      <c r="F1446" s="37"/>
    </row>
    <row r="1447" spans="6:6" x14ac:dyDescent="0.35">
      <c r="F1447" s="37"/>
    </row>
    <row r="1448" spans="6:6" x14ac:dyDescent="0.35">
      <c r="F1448" s="37"/>
    </row>
    <row r="1449" spans="6:6" x14ac:dyDescent="0.35">
      <c r="F1449" s="37"/>
    </row>
    <row r="1450" spans="6:6" x14ac:dyDescent="0.35">
      <c r="F1450" s="37"/>
    </row>
    <row r="1451" spans="6:6" x14ac:dyDescent="0.35">
      <c r="F1451" s="37"/>
    </row>
    <row r="1452" spans="6:6" x14ac:dyDescent="0.35">
      <c r="F1452" s="37"/>
    </row>
    <row r="1453" spans="6:6" x14ac:dyDescent="0.35">
      <c r="F1453" s="37"/>
    </row>
    <row r="1454" spans="6:6" x14ac:dyDescent="0.35">
      <c r="F1454" s="37"/>
    </row>
    <row r="1455" spans="6:6" x14ac:dyDescent="0.35">
      <c r="F1455" s="37"/>
    </row>
    <row r="1456" spans="6:6" x14ac:dyDescent="0.35">
      <c r="F1456" s="37"/>
    </row>
    <row r="1457" spans="6:6" x14ac:dyDescent="0.35">
      <c r="F1457" s="37"/>
    </row>
    <row r="1458" spans="6:6" x14ac:dyDescent="0.35">
      <c r="F1458" s="37"/>
    </row>
    <row r="1459" spans="6:6" x14ac:dyDescent="0.35">
      <c r="F1459" s="37"/>
    </row>
    <row r="1460" spans="6:6" x14ac:dyDescent="0.35">
      <c r="F1460" s="37"/>
    </row>
    <row r="1461" spans="6:6" x14ac:dyDescent="0.35">
      <c r="F1461" s="37"/>
    </row>
    <row r="1462" spans="6:6" x14ac:dyDescent="0.35">
      <c r="F1462" s="37"/>
    </row>
    <row r="1463" spans="6:6" x14ac:dyDescent="0.35">
      <c r="F1463" s="37"/>
    </row>
    <row r="1464" spans="6:6" x14ac:dyDescent="0.35">
      <c r="F1464" s="37"/>
    </row>
    <row r="1465" spans="6:6" x14ac:dyDescent="0.35">
      <c r="F1465" s="37"/>
    </row>
    <row r="1466" spans="6:6" x14ac:dyDescent="0.35">
      <c r="F1466" s="37"/>
    </row>
    <row r="1467" spans="6:6" x14ac:dyDescent="0.35">
      <c r="F1467" s="37"/>
    </row>
    <row r="1468" spans="6:6" x14ac:dyDescent="0.35">
      <c r="F1468" s="37"/>
    </row>
    <row r="1469" spans="6:6" x14ac:dyDescent="0.35">
      <c r="F1469" s="37"/>
    </row>
    <row r="1470" spans="6:6" x14ac:dyDescent="0.35">
      <c r="F1470" s="37"/>
    </row>
    <row r="1471" spans="6:6" x14ac:dyDescent="0.35">
      <c r="F1471" s="37"/>
    </row>
    <row r="1472" spans="6:6" x14ac:dyDescent="0.35">
      <c r="F1472" s="37"/>
    </row>
    <row r="1473" spans="6:6" x14ac:dyDescent="0.35">
      <c r="F1473" s="37"/>
    </row>
    <row r="1474" spans="6:6" x14ac:dyDescent="0.35">
      <c r="F1474" s="37"/>
    </row>
    <row r="1475" spans="6:6" x14ac:dyDescent="0.35">
      <c r="F1475" s="37"/>
    </row>
    <row r="1476" spans="6:6" x14ac:dyDescent="0.35">
      <c r="F1476" s="37"/>
    </row>
    <row r="1477" spans="6:6" x14ac:dyDescent="0.35">
      <c r="F1477" s="37"/>
    </row>
    <row r="1478" spans="6:6" x14ac:dyDescent="0.35">
      <c r="F1478" s="37"/>
    </row>
    <row r="1479" spans="6:6" x14ac:dyDescent="0.35">
      <c r="F1479" s="37"/>
    </row>
    <row r="1480" spans="6:6" x14ac:dyDescent="0.35">
      <c r="F1480" s="37"/>
    </row>
    <row r="1481" spans="6:6" x14ac:dyDescent="0.35">
      <c r="F1481" s="37"/>
    </row>
    <row r="1482" spans="6:6" x14ac:dyDescent="0.35">
      <c r="F1482" s="37"/>
    </row>
    <row r="1483" spans="6:6" x14ac:dyDescent="0.35">
      <c r="F1483" s="37"/>
    </row>
    <row r="1484" spans="6:6" x14ac:dyDescent="0.35">
      <c r="F1484" s="37"/>
    </row>
    <row r="1485" spans="6:6" x14ac:dyDescent="0.35">
      <c r="F1485" s="37"/>
    </row>
    <row r="1486" spans="6:6" x14ac:dyDescent="0.35">
      <c r="F1486" s="37"/>
    </row>
    <row r="1487" spans="6:6" x14ac:dyDescent="0.35">
      <c r="F1487" s="37"/>
    </row>
    <row r="1488" spans="6:6" x14ac:dyDescent="0.35">
      <c r="F1488" s="37"/>
    </row>
    <row r="1489" spans="6:6" x14ac:dyDescent="0.35">
      <c r="F1489" s="37"/>
    </row>
    <row r="1490" spans="6:6" x14ac:dyDescent="0.35">
      <c r="F1490" s="37"/>
    </row>
    <row r="1491" spans="6:6" x14ac:dyDescent="0.35">
      <c r="F1491" s="37"/>
    </row>
    <row r="1492" spans="6:6" x14ac:dyDescent="0.35">
      <c r="F1492" s="37"/>
    </row>
    <row r="1493" spans="6:6" x14ac:dyDescent="0.35">
      <c r="F1493" s="37"/>
    </row>
    <row r="1494" spans="6:6" x14ac:dyDescent="0.35">
      <c r="F1494" s="37"/>
    </row>
    <row r="1495" spans="6:6" x14ac:dyDescent="0.35">
      <c r="F1495" s="37"/>
    </row>
    <row r="1496" spans="6:6" x14ac:dyDescent="0.35">
      <c r="F1496" s="37"/>
    </row>
    <row r="1497" spans="6:6" x14ac:dyDescent="0.35">
      <c r="F1497" s="37"/>
    </row>
    <row r="1498" spans="6:6" x14ac:dyDescent="0.35">
      <c r="F1498" s="37"/>
    </row>
    <row r="1499" spans="6:6" x14ac:dyDescent="0.35">
      <c r="F1499" s="37"/>
    </row>
    <row r="1500" spans="6:6" x14ac:dyDescent="0.35">
      <c r="F1500" s="37"/>
    </row>
    <row r="1501" spans="6:6" x14ac:dyDescent="0.35">
      <c r="F1501" s="37"/>
    </row>
    <row r="1502" spans="6:6" x14ac:dyDescent="0.35">
      <c r="F1502" s="37"/>
    </row>
    <row r="1503" spans="6:6" x14ac:dyDescent="0.35">
      <c r="F1503" s="37"/>
    </row>
    <row r="1504" spans="6:6" x14ac:dyDescent="0.35">
      <c r="F1504" s="37"/>
    </row>
    <row r="1505" spans="6:6" x14ac:dyDescent="0.35">
      <c r="F1505" s="37"/>
    </row>
    <row r="1506" spans="6:6" x14ac:dyDescent="0.35">
      <c r="F1506" s="37"/>
    </row>
    <row r="1507" spans="6:6" x14ac:dyDescent="0.35">
      <c r="F1507" s="37"/>
    </row>
    <row r="1508" spans="6:6" x14ac:dyDescent="0.35">
      <c r="F1508" s="37"/>
    </row>
    <row r="1509" spans="6:6" x14ac:dyDescent="0.35">
      <c r="F1509" s="37"/>
    </row>
    <row r="1510" spans="6:6" x14ac:dyDescent="0.35">
      <c r="F1510" s="37"/>
    </row>
    <row r="1511" spans="6:6" x14ac:dyDescent="0.35">
      <c r="F1511" s="37"/>
    </row>
    <row r="1512" spans="6:6" x14ac:dyDescent="0.35">
      <c r="F1512" s="37"/>
    </row>
    <row r="1513" spans="6:6" x14ac:dyDescent="0.35">
      <c r="F1513" s="37"/>
    </row>
    <row r="1514" spans="6:6" x14ac:dyDescent="0.35">
      <c r="F1514" s="37"/>
    </row>
    <row r="1515" spans="6:6" x14ac:dyDescent="0.35">
      <c r="F1515" s="37"/>
    </row>
    <row r="1516" spans="6:6" x14ac:dyDescent="0.35">
      <c r="F1516" s="37"/>
    </row>
    <row r="1517" spans="6:6" x14ac:dyDescent="0.35">
      <c r="F1517" s="37"/>
    </row>
    <row r="1518" spans="6:6" x14ac:dyDescent="0.35">
      <c r="F1518" s="37"/>
    </row>
    <row r="1519" spans="6:6" x14ac:dyDescent="0.35">
      <c r="F1519" s="37"/>
    </row>
    <row r="1520" spans="6:6" x14ac:dyDescent="0.35">
      <c r="F1520" s="37"/>
    </row>
    <row r="1521" spans="6:6" x14ac:dyDescent="0.35">
      <c r="F1521" s="37"/>
    </row>
    <row r="1522" spans="6:6" x14ac:dyDescent="0.35">
      <c r="F1522" s="37"/>
    </row>
    <row r="1523" spans="6:6" x14ac:dyDescent="0.35">
      <c r="F1523" s="37"/>
    </row>
    <row r="1524" spans="6:6" x14ac:dyDescent="0.35">
      <c r="F1524" s="37"/>
    </row>
    <row r="1525" spans="6:6" x14ac:dyDescent="0.35">
      <c r="F1525" s="37"/>
    </row>
    <row r="1526" spans="6:6" x14ac:dyDescent="0.35">
      <c r="F1526" s="37"/>
    </row>
    <row r="1527" spans="6:6" x14ac:dyDescent="0.35">
      <c r="F1527" s="37"/>
    </row>
    <row r="1528" spans="6:6" x14ac:dyDescent="0.35">
      <c r="F1528" s="37"/>
    </row>
    <row r="1529" spans="6:6" x14ac:dyDescent="0.35">
      <c r="F1529" s="37"/>
    </row>
    <row r="1530" spans="6:6" x14ac:dyDescent="0.35">
      <c r="F1530" s="37"/>
    </row>
    <row r="1531" spans="6:6" x14ac:dyDescent="0.35">
      <c r="F1531" s="37"/>
    </row>
    <row r="1532" spans="6:6" x14ac:dyDescent="0.35">
      <c r="F1532" s="37"/>
    </row>
    <row r="1533" spans="6:6" x14ac:dyDescent="0.35">
      <c r="F1533" s="37"/>
    </row>
    <row r="1534" spans="6:6" x14ac:dyDescent="0.35">
      <c r="F1534" s="37"/>
    </row>
    <row r="1535" spans="6:6" x14ac:dyDescent="0.35">
      <c r="F1535" s="37"/>
    </row>
    <row r="1536" spans="6:6" x14ac:dyDescent="0.35">
      <c r="F1536" s="37"/>
    </row>
    <row r="1537" spans="6:6" x14ac:dyDescent="0.35">
      <c r="F1537" s="37"/>
    </row>
    <row r="1538" spans="6:6" x14ac:dyDescent="0.35">
      <c r="F1538" s="37"/>
    </row>
    <row r="1539" spans="6:6" x14ac:dyDescent="0.35">
      <c r="F1539" s="37"/>
    </row>
    <row r="1540" spans="6:6" x14ac:dyDescent="0.35">
      <c r="F1540" s="37"/>
    </row>
    <row r="1541" spans="6:6" x14ac:dyDescent="0.35">
      <c r="F1541" s="37"/>
    </row>
    <row r="1542" spans="6:6" x14ac:dyDescent="0.35">
      <c r="F1542" s="37"/>
    </row>
    <row r="1543" spans="6:6" x14ac:dyDescent="0.35">
      <c r="F1543" s="37"/>
    </row>
    <row r="1544" spans="6:6" x14ac:dyDescent="0.35">
      <c r="F1544" s="37"/>
    </row>
    <row r="1545" spans="6:6" x14ac:dyDescent="0.35">
      <c r="F1545" s="37"/>
    </row>
    <row r="1546" spans="6:6" x14ac:dyDescent="0.35">
      <c r="F1546" s="37"/>
    </row>
    <row r="1547" spans="6:6" x14ac:dyDescent="0.35">
      <c r="F1547" s="37"/>
    </row>
    <row r="1548" spans="6:6" x14ac:dyDescent="0.35">
      <c r="F1548" s="37"/>
    </row>
    <row r="1549" spans="6:6" x14ac:dyDescent="0.35">
      <c r="F1549" s="37"/>
    </row>
    <row r="1550" spans="6:6" x14ac:dyDescent="0.35">
      <c r="F1550" s="37"/>
    </row>
    <row r="1551" spans="6:6" x14ac:dyDescent="0.35">
      <c r="F1551" s="37"/>
    </row>
    <row r="1552" spans="6:6" x14ac:dyDescent="0.35">
      <c r="F1552" s="37"/>
    </row>
    <row r="1553" spans="6:6" x14ac:dyDescent="0.35">
      <c r="F1553" s="37"/>
    </row>
    <row r="1554" spans="6:6" x14ac:dyDescent="0.35">
      <c r="F1554" s="37"/>
    </row>
    <row r="1555" spans="6:6" x14ac:dyDescent="0.35">
      <c r="F1555" s="37"/>
    </row>
    <row r="1556" spans="6:6" x14ac:dyDescent="0.35">
      <c r="F1556" s="37"/>
    </row>
    <row r="1557" spans="6:6" x14ac:dyDescent="0.35">
      <c r="F1557" s="37"/>
    </row>
    <row r="1558" spans="6:6" x14ac:dyDescent="0.35">
      <c r="F1558" s="37"/>
    </row>
    <row r="1559" spans="6:6" x14ac:dyDescent="0.35">
      <c r="F1559" s="37"/>
    </row>
    <row r="1560" spans="6:6" x14ac:dyDescent="0.35">
      <c r="F1560" s="37"/>
    </row>
    <row r="1561" spans="6:6" x14ac:dyDescent="0.35">
      <c r="F1561" s="37"/>
    </row>
    <row r="1562" spans="6:6" x14ac:dyDescent="0.35">
      <c r="F1562" s="37"/>
    </row>
    <row r="1563" spans="6:6" x14ac:dyDescent="0.35">
      <c r="F1563" s="37"/>
    </row>
    <row r="1564" spans="6:6" x14ac:dyDescent="0.35">
      <c r="F1564" s="37"/>
    </row>
    <row r="1565" spans="6:6" x14ac:dyDescent="0.35">
      <c r="F1565" s="37"/>
    </row>
    <row r="1566" spans="6:6" x14ac:dyDescent="0.35">
      <c r="F1566" s="37"/>
    </row>
    <row r="1567" spans="6:6" x14ac:dyDescent="0.35">
      <c r="F1567" s="37"/>
    </row>
    <row r="1568" spans="6:6" x14ac:dyDescent="0.35">
      <c r="F1568" s="37"/>
    </row>
    <row r="1569" spans="6:6" x14ac:dyDescent="0.35">
      <c r="F1569" s="37"/>
    </row>
    <row r="1570" spans="6:6" x14ac:dyDescent="0.35">
      <c r="F1570" s="37"/>
    </row>
    <row r="1571" spans="6:6" x14ac:dyDescent="0.35">
      <c r="F1571" s="37"/>
    </row>
    <row r="1572" spans="6:6" x14ac:dyDescent="0.35">
      <c r="F1572" s="37"/>
    </row>
    <row r="1573" spans="6:6" x14ac:dyDescent="0.35">
      <c r="F1573" s="37"/>
    </row>
    <row r="1574" spans="6:6" x14ac:dyDescent="0.35">
      <c r="F1574" s="37"/>
    </row>
    <row r="1575" spans="6:6" x14ac:dyDescent="0.35">
      <c r="F1575" s="37"/>
    </row>
    <row r="1576" spans="6:6" x14ac:dyDescent="0.35">
      <c r="F1576" s="37"/>
    </row>
    <row r="1577" spans="6:6" x14ac:dyDescent="0.35">
      <c r="F1577" s="37"/>
    </row>
    <row r="1578" spans="6:6" x14ac:dyDescent="0.35">
      <c r="F1578" s="37"/>
    </row>
    <row r="1579" spans="6:6" x14ac:dyDescent="0.35">
      <c r="F1579" s="37"/>
    </row>
    <row r="1580" spans="6:6" x14ac:dyDescent="0.35">
      <c r="F1580" s="37"/>
    </row>
    <row r="1581" spans="6:6" x14ac:dyDescent="0.35">
      <c r="F1581" s="37"/>
    </row>
    <row r="1582" spans="6:6" x14ac:dyDescent="0.35">
      <c r="F1582" s="37"/>
    </row>
    <row r="1583" spans="6:6" x14ac:dyDescent="0.35">
      <c r="F1583" s="37"/>
    </row>
    <row r="1584" spans="6:6" x14ac:dyDescent="0.35">
      <c r="F1584" s="37"/>
    </row>
    <row r="1585" spans="6:6" x14ac:dyDescent="0.35">
      <c r="F1585" s="37"/>
    </row>
    <row r="1586" spans="6:6" x14ac:dyDescent="0.35">
      <c r="F1586" s="37"/>
    </row>
    <row r="1587" spans="6:6" x14ac:dyDescent="0.35">
      <c r="F1587" s="37"/>
    </row>
    <row r="1588" spans="6:6" x14ac:dyDescent="0.35">
      <c r="F1588" s="37"/>
    </row>
    <row r="1589" spans="6:6" x14ac:dyDescent="0.35">
      <c r="F1589" s="37"/>
    </row>
    <row r="1590" spans="6:6" x14ac:dyDescent="0.35">
      <c r="F1590" s="37"/>
    </row>
    <row r="1591" spans="6:6" x14ac:dyDescent="0.35">
      <c r="F1591" s="37"/>
    </row>
    <row r="1592" spans="6:6" x14ac:dyDescent="0.35">
      <c r="F1592" s="37"/>
    </row>
    <row r="1593" spans="6:6" x14ac:dyDescent="0.35">
      <c r="F1593" s="37"/>
    </row>
    <row r="1594" spans="6:6" x14ac:dyDescent="0.35">
      <c r="F1594" s="37"/>
    </row>
    <row r="1595" spans="6:6" x14ac:dyDescent="0.35">
      <c r="F1595" s="37"/>
    </row>
    <row r="1596" spans="6:6" x14ac:dyDescent="0.35">
      <c r="F1596" s="37"/>
    </row>
    <row r="1597" spans="6:6" x14ac:dyDescent="0.35">
      <c r="F1597" s="37"/>
    </row>
    <row r="1598" spans="6:6" x14ac:dyDescent="0.35">
      <c r="F1598" s="37"/>
    </row>
    <row r="1599" spans="6:6" x14ac:dyDescent="0.35">
      <c r="F1599" s="37"/>
    </row>
    <row r="1600" spans="6:6" x14ac:dyDescent="0.35">
      <c r="F1600" s="37"/>
    </row>
    <row r="1601" spans="6:6" x14ac:dyDescent="0.35">
      <c r="F1601" s="37"/>
    </row>
    <row r="1602" spans="6:6" x14ac:dyDescent="0.35">
      <c r="F1602" s="37"/>
    </row>
    <row r="1603" spans="6:6" x14ac:dyDescent="0.35">
      <c r="F1603" s="37"/>
    </row>
    <row r="1604" spans="6:6" x14ac:dyDescent="0.35">
      <c r="F1604" s="37"/>
    </row>
    <row r="1605" spans="6:6" x14ac:dyDescent="0.35">
      <c r="F1605" s="37"/>
    </row>
    <row r="1606" spans="6:6" x14ac:dyDescent="0.35">
      <c r="F1606" s="37"/>
    </row>
    <row r="1607" spans="6:6" x14ac:dyDescent="0.35">
      <c r="F1607" s="37"/>
    </row>
    <row r="1608" spans="6:6" x14ac:dyDescent="0.35">
      <c r="F1608" s="37"/>
    </row>
    <row r="1609" spans="6:6" x14ac:dyDescent="0.35">
      <c r="F1609" s="37"/>
    </row>
    <row r="1610" spans="6:6" x14ac:dyDescent="0.35">
      <c r="F1610" s="37"/>
    </row>
    <row r="1611" spans="6:6" x14ac:dyDescent="0.35">
      <c r="F1611" s="37"/>
    </row>
    <row r="1612" spans="6:6" x14ac:dyDescent="0.35">
      <c r="F1612" s="37"/>
    </row>
    <row r="1613" spans="6:6" x14ac:dyDescent="0.35">
      <c r="F1613" s="37"/>
    </row>
    <row r="1614" spans="6:6" x14ac:dyDescent="0.35">
      <c r="F1614" s="37"/>
    </row>
    <row r="1615" spans="6:6" x14ac:dyDescent="0.35">
      <c r="F1615" s="37"/>
    </row>
    <row r="1616" spans="6:6" x14ac:dyDescent="0.35">
      <c r="F1616" s="37"/>
    </row>
    <row r="1617" spans="6:6" x14ac:dyDescent="0.35">
      <c r="F1617" s="37"/>
    </row>
    <row r="1618" spans="6:6" x14ac:dyDescent="0.35">
      <c r="F1618" s="37"/>
    </row>
    <row r="1619" spans="6:6" x14ac:dyDescent="0.35">
      <c r="F1619" s="37"/>
    </row>
    <row r="1620" spans="6:6" x14ac:dyDescent="0.35">
      <c r="F1620" s="37"/>
    </row>
    <row r="1621" spans="6:6" x14ac:dyDescent="0.35">
      <c r="F1621" s="37"/>
    </row>
    <row r="1622" spans="6:6" x14ac:dyDescent="0.35">
      <c r="F1622" s="37"/>
    </row>
    <row r="1623" spans="6:6" x14ac:dyDescent="0.35">
      <c r="F1623" s="37"/>
    </row>
    <row r="1624" spans="6:6" x14ac:dyDescent="0.35">
      <c r="F1624" s="37"/>
    </row>
    <row r="1625" spans="6:6" x14ac:dyDescent="0.35">
      <c r="F1625" s="37"/>
    </row>
    <row r="1626" spans="6:6" x14ac:dyDescent="0.35">
      <c r="F1626" s="37"/>
    </row>
    <row r="1627" spans="6:6" x14ac:dyDescent="0.35">
      <c r="F1627" s="37"/>
    </row>
    <row r="1628" spans="6:6" x14ac:dyDescent="0.35">
      <c r="F1628" s="37"/>
    </row>
    <row r="1629" spans="6:6" x14ac:dyDescent="0.35">
      <c r="F1629" s="37"/>
    </row>
    <row r="1630" spans="6:6" x14ac:dyDescent="0.35">
      <c r="F1630" s="37"/>
    </row>
    <row r="1631" spans="6:6" x14ac:dyDescent="0.35">
      <c r="F1631" s="37"/>
    </row>
    <row r="1632" spans="6:6" x14ac:dyDescent="0.35">
      <c r="F1632" s="37"/>
    </row>
    <row r="1633" spans="6:6" x14ac:dyDescent="0.35">
      <c r="F1633" s="37"/>
    </row>
    <row r="1634" spans="6:6" x14ac:dyDescent="0.35">
      <c r="F1634" s="37"/>
    </row>
    <row r="1635" spans="6:6" x14ac:dyDescent="0.35">
      <c r="F1635" s="37"/>
    </row>
    <row r="1636" spans="6:6" x14ac:dyDescent="0.35">
      <c r="F1636" s="37"/>
    </row>
    <row r="1637" spans="6:6" x14ac:dyDescent="0.35">
      <c r="F1637" s="37"/>
    </row>
    <row r="1638" spans="6:6" x14ac:dyDescent="0.35">
      <c r="F1638" s="37"/>
    </row>
    <row r="1639" spans="6:6" x14ac:dyDescent="0.35">
      <c r="F1639" s="37"/>
    </row>
    <row r="1640" spans="6:6" x14ac:dyDescent="0.35">
      <c r="F1640" s="37"/>
    </row>
    <row r="1641" spans="6:6" x14ac:dyDescent="0.35">
      <c r="F1641" s="37"/>
    </row>
    <row r="1642" spans="6:6" x14ac:dyDescent="0.35">
      <c r="F1642" s="37"/>
    </row>
    <row r="1643" spans="6:6" x14ac:dyDescent="0.35">
      <c r="F1643" s="37"/>
    </row>
    <row r="1644" spans="6:6" x14ac:dyDescent="0.35">
      <c r="F1644" s="37"/>
    </row>
    <row r="1645" spans="6:6" x14ac:dyDescent="0.35">
      <c r="F1645" s="37"/>
    </row>
    <row r="1646" spans="6:6" x14ac:dyDescent="0.35">
      <c r="F1646" s="37"/>
    </row>
    <row r="1647" spans="6:6" x14ac:dyDescent="0.35">
      <c r="F1647" s="37"/>
    </row>
    <row r="1648" spans="6:6" x14ac:dyDescent="0.35">
      <c r="F1648" s="37"/>
    </row>
    <row r="1649" spans="6:6" x14ac:dyDescent="0.35">
      <c r="F1649" s="37"/>
    </row>
    <row r="1650" spans="6:6" x14ac:dyDescent="0.35">
      <c r="F1650" s="37"/>
    </row>
    <row r="1651" spans="6:6" x14ac:dyDescent="0.35">
      <c r="F1651" s="37"/>
    </row>
    <row r="1652" spans="6:6" x14ac:dyDescent="0.35">
      <c r="F1652" s="37"/>
    </row>
    <row r="1653" spans="6:6" x14ac:dyDescent="0.35">
      <c r="F1653" s="37"/>
    </row>
    <row r="1654" spans="6:6" x14ac:dyDescent="0.35">
      <c r="F1654" s="37"/>
    </row>
    <row r="1655" spans="6:6" x14ac:dyDescent="0.35">
      <c r="F1655" s="37"/>
    </row>
    <row r="1656" spans="6:6" x14ac:dyDescent="0.35">
      <c r="F1656" s="37"/>
    </row>
    <row r="1657" spans="6:6" x14ac:dyDescent="0.35">
      <c r="F1657" s="37"/>
    </row>
    <row r="1658" spans="6:6" x14ac:dyDescent="0.35">
      <c r="F1658" s="37"/>
    </row>
    <row r="1659" spans="6:6" x14ac:dyDescent="0.35">
      <c r="F1659" s="37"/>
    </row>
    <row r="1660" spans="6:6" x14ac:dyDescent="0.35">
      <c r="F1660" s="37"/>
    </row>
    <row r="1661" spans="6:6" x14ac:dyDescent="0.35">
      <c r="F1661" s="37"/>
    </row>
    <row r="1662" spans="6:6" x14ac:dyDescent="0.35">
      <c r="F1662" s="37"/>
    </row>
    <row r="1663" spans="6:6" x14ac:dyDescent="0.35">
      <c r="F1663" s="37"/>
    </row>
    <row r="1664" spans="6:6" x14ac:dyDescent="0.35">
      <c r="F1664" s="37"/>
    </row>
    <row r="1665" spans="6:6" x14ac:dyDescent="0.35">
      <c r="F1665" s="37"/>
    </row>
    <row r="1666" spans="6:6" x14ac:dyDescent="0.35">
      <c r="F1666" s="37"/>
    </row>
    <row r="1667" spans="6:6" x14ac:dyDescent="0.35">
      <c r="F1667" s="37"/>
    </row>
    <row r="1668" spans="6:6" x14ac:dyDescent="0.35">
      <c r="F1668" s="37"/>
    </row>
    <row r="1669" spans="6:6" x14ac:dyDescent="0.35">
      <c r="F1669" s="37"/>
    </row>
    <row r="1670" spans="6:6" x14ac:dyDescent="0.35">
      <c r="F1670" s="37"/>
    </row>
    <row r="1671" spans="6:6" x14ac:dyDescent="0.35">
      <c r="F1671" s="37"/>
    </row>
    <row r="1672" spans="6:6" x14ac:dyDescent="0.35">
      <c r="F1672" s="37"/>
    </row>
    <row r="1673" spans="6:6" x14ac:dyDescent="0.35">
      <c r="F1673" s="37"/>
    </row>
    <row r="1674" spans="6:6" x14ac:dyDescent="0.35">
      <c r="F1674" s="37"/>
    </row>
    <row r="1675" spans="6:6" x14ac:dyDescent="0.35">
      <c r="F1675" s="37"/>
    </row>
    <row r="1676" spans="6:6" x14ac:dyDescent="0.35">
      <c r="F1676" s="37"/>
    </row>
    <row r="1677" spans="6:6" x14ac:dyDescent="0.35">
      <c r="F1677" s="37"/>
    </row>
    <row r="1678" spans="6:6" x14ac:dyDescent="0.35">
      <c r="F1678" s="37"/>
    </row>
    <row r="1679" spans="6:6" x14ac:dyDescent="0.35">
      <c r="F1679" s="37"/>
    </row>
    <row r="1680" spans="6:6" x14ac:dyDescent="0.35">
      <c r="F1680" s="37"/>
    </row>
    <row r="1681" spans="6:6" x14ac:dyDescent="0.35">
      <c r="F1681" s="37"/>
    </row>
    <row r="1682" spans="6:6" x14ac:dyDescent="0.35">
      <c r="F1682" s="37"/>
    </row>
    <row r="1683" spans="6:6" x14ac:dyDescent="0.35">
      <c r="F1683" s="37"/>
    </row>
    <row r="1684" spans="6:6" x14ac:dyDescent="0.35">
      <c r="F1684" s="37"/>
    </row>
    <row r="1685" spans="6:6" x14ac:dyDescent="0.35">
      <c r="F1685" s="37"/>
    </row>
    <row r="1686" spans="6:6" x14ac:dyDescent="0.35">
      <c r="F1686" s="37"/>
    </row>
    <row r="1687" spans="6:6" x14ac:dyDescent="0.35">
      <c r="F1687" s="37"/>
    </row>
    <row r="1688" spans="6:6" x14ac:dyDescent="0.35">
      <c r="F1688" s="37"/>
    </row>
    <row r="1689" spans="6:6" x14ac:dyDescent="0.35">
      <c r="F1689" s="37"/>
    </row>
    <row r="1690" spans="6:6" x14ac:dyDescent="0.35">
      <c r="F1690" s="37"/>
    </row>
    <row r="1691" spans="6:6" x14ac:dyDescent="0.35">
      <c r="F1691" s="37"/>
    </row>
    <row r="1692" spans="6:6" x14ac:dyDescent="0.35">
      <c r="F1692" s="37"/>
    </row>
    <row r="1693" spans="6:6" x14ac:dyDescent="0.35">
      <c r="F1693" s="37"/>
    </row>
    <row r="1694" spans="6:6" x14ac:dyDescent="0.35">
      <c r="F1694" s="37"/>
    </row>
    <row r="1695" spans="6:6" x14ac:dyDescent="0.35">
      <c r="F1695" s="37"/>
    </row>
    <row r="1696" spans="6:6" x14ac:dyDescent="0.35">
      <c r="F1696" s="37"/>
    </row>
    <row r="1697" spans="6:6" x14ac:dyDescent="0.35">
      <c r="F1697" s="37"/>
    </row>
    <row r="1698" spans="6:6" x14ac:dyDescent="0.35">
      <c r="F1698" s="37"/>
    </row>
    <row r="1699" spans="6:6" x14ac:dyDescent="0.35">
      <c r="F1699" s="37"/>
    </row>
    <row r="1700" spans="6:6" x14ac:dyDescent="0.35">
      <c r="F1700" s="37"/>
    </row>
    <row r="1701" spans="6:6" x14ac:dyDescent="0.35">
      <c r="F1701" s="37"/>
    </row>
    <row r="1702" spans="6:6" x14ac:dyDescent="0.35">
      <c r="F1702" s="37"/>
    </row>
    <row r="1703" spans="6:6" x14ac:dyDescent="0.35">
      <c r="F1703" s="37"/>
    </row>
    <row r="1704" spans="6:6" x14ac:dyDescent="0.35">
      <c r="F1704" s="37"/>
    </row>
    <row r="1705" spans="6:6" x14ac:dyDescent="0.35">
      <c r="F1705" s="37"/>
    </row>
    <row r="1706" spans="6:6" x14ac:dyDescent="0.35">
      <c r="F1706" s="37"/>
    </row>
    <row r="1707" spans="6:6" x14ac:dyDescent="0.35">
      <c r="F1707" s="37"/>
    </row>
    <row r="1708" spans="6:6" x14ac:dyDescent="0.35">
      <c r="F1708" s="37"/>
    </row>
    <row r="1709" spans="6:6" x14ac:dyDescent="0.35">
      <c r="F1709" s="37"/>
    </row>
    <row r="1710" spans="6:6" x14ac:dyDescent="0.35">
      <c r="F1710" s="37"/>
    </row>
    <row r="1711" spans="6:6" x14ac:dyDescent="0.35">
      <c r="F1711" s="37"/>
    </row>
    <row r="1712" spans="6:6" x14ac:dyDescent="0.35">
      <c r="F1712" s="37"/>
    </row>
    <row r="1713" spans="6:6" x14ac:dyDescent="0.35">
      <c r="F1713" s="37"/>
    </row>
    <row r="1714" spans="6:6" x14ac:dyDescent="0.35">
      <c r="F1714" s="37"/>
    </row>
    <row r="1715" spans="6:6" x14ac:dyDescent="0.35">
      <c r="F1715" s="37"/>
    </row>
    <row r="1716" spans="6:6" x14ac:dyDescent="0.35">
      <c r="F1716" s="37"/>
    </row>
    <row r="1717" spans="6:6" x14ac:dyDescent="0.35">
      <c r="F1717" s="37"/>
    </row>
    <row r="1718" spans="6:6" x14ac:dyDescent="0.35">
      <c r="F1718" s="37"/>
    </row>
    <row r="1719" spans="6:6" x14ac:dyDescent="0.35">
      <c r="F1719" s="37"/>
    </row>
    <row r="1720" spans="6:6" x14ac:dyDescent="0.35">
      <c r="F1720" s="37"/>
    </row>
    <row r="1721" spans="6:6" x14ac:dyDescent="0.35">
      <c r="F1721" s="37"/>
    </row>
    <row r="1722" spans="6:6" x14ac:dyDescent="0.35">
      <c r="F1722" s="37"/>
    </row>
    <row r="1723" spans="6:6" x14ac:dyDescent="0.35">
      <c r="F1723" s="37"/>
    </row>
    <row r="1724" spans="6:6" x14ac:dyDescent="0.35">
      <c r="F1724" s="37"/>
    </row>
    <row r="1725" spans="6:6" x14ac:dyDescent="0.35">
      <c r="F1725" s="37"/>
    </row>
    <row r="1726" spans="6:6" x14ac:dyDescent="0.35">
      <c r="F1726" s="37"/>
    </row>
    <row r="1727" spans="6:6" x14ac:dyDescent="0.35">
      <c r="F1727" s="37"/>
    </row>
    <row r="1728" spans="6:6" x14ac:dyDescent="0.35">
      <c r="F1728" s="37"/>
    </row>
    <row r="1729" spans="6:6" x14ac:dyDescent="0.35">
      <c r="F1729" s="37"/>
    </row>
    <row r="1730" spans="6:6" x14ac:dyDescent="0.35">
      <c r="F1730" s="37"/>
    </row>
    <row r="1731" spans="6:6" x14ac:dyDescent="0.35">
      <c r="F1731" s="37"/>
    </row>
    <row r="1732" spans="6:6" x14ac:dyDescent="0.35">
      <c r="F1732" s="37"/>
    </row>
    <row r="1733" spans="6:6" x14ac:dyDescent="0.35">
      <c r="F1733" s="37"/>
    </row>
    <row r="1734" spans="6:6" x14ac:dyDescent="0.35">
      <c r="F1734" s="37"/>
    </row>
    <row r="1735" spans="6:6" x14ac:dyDescent="0.35">
      <c r="F1735" s="37"/>
    </row>
    <row r="1736" spans="6:6" x14ac:dyDescent="0.35">
      <c r="F1736" s="37"/>
    </row>
    <row r="1737" spans="6:6" x14ac:dyDescent="0.35">
      <c r="F1737" s="37"/>
    </row>
    <row r="1738" spans="6:6" x14ac:dyDescent="0.35">
      <c r="F1738" s="37"/>
    </row>
    <row r="1739" spans="6:6" x14ac:dyDescent="0.35">
      <c r="F1739" s="37"/>
    </row>
    <row r="1740" spans="6:6" x14ac:dyDescent="0.35">
      <c r="F1740" s="37"/>
    </row>
    <row r="1741" spans="6:6" x14ac:dyDescent="0.35">
      <c r="F1741" s="37"/>
    </row>
    <row r="1742" spans="6:6" x14ac:dyDescent="0.35">
      <c r="F1742" s="37"/>
    </row>
    <row r="1743" spans="6:6" x14ac:dyDescent="0.35">
      <c r="F1743" s="37"/>
    </row>
    <row r="1744" spans="6:6" x14ac:dyDescent="0.35">
      <c r="F1744" s="37"/>
    </row>
    <row r="1745" spans="6:6" x14ac:dyDescent="0.35">
      <c r="F1745" s="37"/>
    </row>
    <row r="1746" spans="6:6" x14ac:dyDescent="0.35">
      <c r="F1746" s="37"/>
    </row>
    <row r="1747" spans="6:6" x14ac:dyDescent="0.35">
      <c r="F1747" s="37"/>
    </row>
    <row r="1748" spans="6:6" x14ac:dyDescent="0.35">
      <c r="F1748" s="37"/>
    </row>
    <row r="1749" spans="6:6" x14ac:dyDescent="0.35">
      <c r="F1749" s="37"/>
    </row>
    <row r="1750" spans="6:6" x14ac:dyDescent="0.35">
      <c r="F1750" s="37"/>
    </row>
    <row r="1751" spans="6:6" x14ac:dyDescent="0.35">
      <c r="F1751" s="37"/>
    </row>
    <row r="1752" spans="6:6" x14ac:dyDescent="0.35">
      <c r="F1752" s="37"/>
    </row>
    <row r="1753" spans="6:6" x14ac:dyDescent="0.35">
      <c r="F1753" s="37"/>
    </row>
    <row r="1754" spans="6:6" x14ac:dyDescent="0.35">
      <c r="F1754" s="37"/>
    </row>
    <row r="1755" spans="6:6" x14ac:dyDescent="0.35">
      <c r="F1755" s="37"/>
    </row>
    <row r="1756" spans="6:6" x14ac:dyDescent="0.35">
      <c r="F1756" s="37"/>
    </row>
    <row r="1757" spans="6:6" x14ac:dyDescent="0.35">
      <c r="F1757" s="37"/>
    </row>
    <row r="1758" spans="6:6" x14ac:dyDescent="0.35">
      <c r="F1758" s="37"/>
    </row>
    <row r="1759" spans="6:6" x14ac:dyDescent="0.35">
      <c r="F1759" s="37"/>
    </row>
    <row r="1760" spans="6:6" x14ac:dyDescent="0.35">
      <c r="F1760" s="37"/>
    </row>
    <row r="1761" spans="6:6" x14ac:dyDescent="0.35">
      <c r="F1761" s="37"/>
    </row>
    <row r="1762" spans="6:6" x14ac:dyDescent="0.35">
      <c r="F1762" s="37"/>
    </row>
    <row r="1763" spans="6:6" x14ac:dyDescent="0.35">
      <c r="F1763" s="37"/>
    </row>
    <row r="1764" spans="6:6" x14ac:dyDescent="0.35">
      <c r="F1764" s="37"/>
    </row>
    <row r="1765" spans="6:6" x14ac:dyDescent="0.35">
      <c r="F1765" s="37"/>
    </row>
    <row r="1766" spans="6:6" x14ac:dyDescent="0.35">
      <c r="F1766" s="37"/>
    </row>
    <row r="1767" spans="6:6" x14ac:dyDescent="0.35">
      <c r="F1767" s="37"/>
    </row>
    <row r="1768" spans="6:6" x14ac:dyDescent="0.35">
      <c r="F1768" s="37"/>
    </row>
    <row r="1769" spans="6:6" x14ac:dyDescent="0.35">
      <c r="F1769" s="37"/>
    </row>
    <row r="1770" spans="6:6" x14ac:dyDescent="0.35">
      <c r="F1770" s="37"/>
    </row>
    <row r="1771" spans="6:6" x14ac:dyDescent="0.35">
      <c r="F1771" s="37"/>
    </row>
    <row r="1772" spans="6:6" x14ac:dyDescent="0.35">
      <c r="F1772" s="37"/>
    </row>
    <row r="1773" spans="6:6" x14ac:dyDescent="0.35">
      <c r="F1773" s="37"/>
    </row>
    <row r="1774" spans="6:6" x14ac:dyDescent="0.35">
      <c r="F1774" s="37"/>
    </row>
    <row r="1775" spans="6:6" x14ac:dyDescent="0.35">
      <c r="F1775" s="37"/>
    </row>
    <row r="1776" spans="6:6" x14ac:dyDescent="0.35">
      <c r="F1776" s="37"/>
    </row>
    <row r="1777" spans="6:6" x14ac:dyDescent="0.35">
      <c r="F1777" s="37"/>
    </row>
    <row r="1778" spans="6:6" x14ac:dyDescent="0.35">
      <c r="F1778" s="37"/>
    </row>
    <row r="1779" spans="6:6" x14ac:dyDescent="0.35">
      <c r="F1779" s="37"/>
    </row>
    <row r="1780" spans="6:6" x14ac:dyDescent="0.35">
      <c r="F1780" s="37"/>
    </row>
    <row r="1781" spans="6:6" x14ac:dyDescent="0.35">
      <c r="F1781" s="37"/>
    </row>
    <row r="1782" spans="6:6" x14ac:dyDescent="0.35">
      <c r="F1782" s="37"/>
    </row>
    <row r="1783" spans="6:6" x14ac:dyDescent="0.35">
      <c r="F1783" s="37"/>
    </row>
    <row r="1784" spans="6:6" x14ac:dyDescent="0.35">
      <c r="F1784" s="37"/>
    </row>
    <row r="1785" spans="6:6" x14ac:dyDescent="0.35">
      <c r="F1785" s="37"/>
    </row>
    <row r="1786" spans="6:6" x14ac:dyDescent="0.35">
      <c r="F1786" s="37"/>
    </row>
    <row r="1787" spans="6:6" x14ac:dyDescent="0.35">
      <c r="F1787" s="37"/>
    </row>
    <row r="1788" spans="6:6" x14ac:dyDescent="0.35">
      <c r="F1788" s="37"/>
    </row>
    <row r="1789" spans="6:6" x14ac:dyDescent="0.35">
      <c r="F1789" s="37"/>
    </row>
    <row r="1790" spans="6:6" x14ac:dyDescent="0.35">
      <c r="F1790" s="37"/>
    </row>
    <row r="1791" spans="6:6" x14ac:dyDescent="0.35">
      <c r="F1791" s="37"/>
    </row>
    <row r="1792" spans="6:6" x14ac:dyDescent="0.35">
      <c r="F1792" s="37"/>
    </row>
    <row r="1793" spans="6:6" x14ac:dyDescent="0.35">
      <c r="F1793" s="37"/>
    </row>
    <row r="1794" spans="6:6" x14ac:dyDescent="0.35">
      <c r="F1794" s="37"/>
    </row>
    <row r="1795" spans="6:6" x14ac:dyDescent="0.35">
      <c r="F1795" s="37"/>
    </row>
    <row r="1796" spans="6:6" x14ac:dyDescent="0.35">
      <c r="F1796" s="37"/>
    </row>
    <row r="1797" spans="6:6" x14ac:dyDescent="0.35">
      <c r="F1797" s="37"/>
    </row>
    <row r="1798" spans="6:6" x14ac:dyDescent="0.35">
      <c r="F1798" s="37"/>
    </row>
    <row r="1799" spans="6:6" x14ac:dyDescent="0.35">
      <c r="F1799" s="37"/>
    </row>
    <row r="1800" spans="6:6" x14ac:dyDescent="0.35">
      <c r="F1800" s="37"/>
    </row>
    <row r="1801" spans="6:6" x14ac:dyDescent="0.35">
      <c r="F1801" s="37"/>
    </row>
    <row r="1802" spans="6:6" x14ac:dyDescent="0.35">
      <c r="F1802" s="37"/>
    </row>
    <row r="1803" spans="6:6" x14ac:dyDescent="0.35">
      <c r="F1803" s="37"/>
    </row>
    <row r="1804" spans="6:6" x14ac:dyDescent="0.35">
      <c r="F1804" s="37"/>
    </row>
    <row r="1805" spans="6:6" x14ac:dyDescent="0.35">
      <c r="F1805" s="37"/>
    </row>
    <row r="1806" spans="6:6" x14ac:dyDescent="0.35">
      <c r="F1806" s="37"/>
    </row>
    <row r="1807" spans="6:6" x14ac:dyDescent="0.35">
      <c r="F1807" s="37"/>
    </row>
    <row r="1808" spans="6:6" x14ac:dyDescent="0.35">
      <c r="F1808" s="37"/>
    </row>
    <row r="1809" spans="6:6" x14ac:dyDescent="0.35">
      <c r="F1809" s="37"/>
    </row>
    <row r="1810" spans="6:6" x14ac:dyDescent="0.35">
      <c r="F1810" s="37"/>
    </row>
    <row r="1811" spans="6:6" x14ac:dyDescent="0.35">
      <c r="F1811" s="37"/>
    </row>
    <row r="1812" spans="6:6" x14ac:dyDescent="0.35">
      <c r="F1812" s="37"/>
    </row>
    <row r="1813" spans="6:6" x14ac:dyDescent="0.35">
      <c r="F1813" s="37"/>
    </row>
    <row r="1814" spans="6:6" x14ac:dyDescent="0.35">
      <c r="F1814" s="37"/>
    </row>
    <row r="1815" spans="6:6" x14ac:dyDescent="0.35">
      <c r="F1815" s="37"/>
    </row>
    <row r="1816" spans="6:6" x14ac:dyDescent="0.35">
      <c r="F1816" s="37"/>
    </row>
    <row r="1817" spans="6:6" x14ac:dyDescent="0.35">
      <c r="F1817" s="37"/>
    </row>
    <row r="1818" spans="6:6" x14ac:dyDescent="0.35">
      <c r="F1818" s="37"/>
    </row>
    <row r="1819" spans="6:6" x14ac:dyDescent="0.35">
      <c r="F1819" s="37"/>
    </row>
    <row r="1820" spans="6:6" x14ac:dyDescent="0.35">
      <c r="F1820" s="37"/>
    </row>
    <row r="1821" spans="6:6" x14ac:dyDescent="0.35">
      <c r="F1821" s="37"/>
    </row>
    <row r="1822" spans="6:6" x14ac:dyDescent="0.35">
      <c r="F1822" s="37"/>
    </row>
    <row r="1823" spans="6:6" x14ac:dyDescent="0.35">
      <c r="F1823" s="37"/>
    </row>
    <row r="1824" spans="6:6" x14ac:dyDescent="0.35">
      <c r="F1824" s="37"/>
    </row>
    <row r="1825" spans="6:6" x14ac:dyDescent="0.35">
      <c r="F1825" s="37"/>
    </row>
    <row r="1826" spans="6:6" x14ac:dyDescent="0.35">
      <c r="F1826" s="37"/>
    </row>
    <row r="1827" spans="6:6" x14ac:dyDescent="0.35">
      <c r="F1827" s="37"/>
    </row>
    <row r="1828" spans="6:6" x14ac:dyDescent="0.35">
      <c r="F1828" s="37"/>
    </row>
    <row r="1829" spans="6:6" x14ac:dyDescent="0.35">
      <c r="F1829" s="37"/>
    </row>
    <row r="1830" spans="6:6" x14ac:dyDescent="0.35">
      <c r="F1830" s="37"/>
    </row>
    <row r="1831" spans="6:6" x14ac:dyDescent="0.35">
      <c r="F1831" s="37"/>
    </row>
    <row r="1832" spans="6:6" x14ac:dyDescent="0.35">
      <c r="F1832" s="37"/>
    </row>
    <row r="1833" spans="6:6" x14ac:dyDescent="0.35">
      <c r="F1833" s="37"/>
    </row>
    <row r="1834" spans="6:6" x14ac:dyDescent="0.35">
      <c r="F1834" s="37"/>
    </row>
    <row r="1835" spans="6:6" x14ac:dyDescent="0.35">
      <c r="F1835" s="37"/>
    </row>
    <row r="1836" spans="6:6" x14ac:dyDescent="0.35">
      <c r="F1836" s="37"/>
    </row>
    <row r="1837" spans="6:6" x14ac:dyDescent="0.35">
      <c r="F1837" s="37"/>
    </row>
    <row r="1838" spans="6:6" x14ac:dyDescent="0.35">
      <c r="F1838" s="37"/>
    </row>
    <row r="1839" spans="6:6" x14ac:dyDescent="0.35">
      <c r="F1839" s="37"/>
    </row>
    <row r="1840" spans="6:6" x14ac:dyDescent="0.35">
      <c r="F1840" s="37"/>
    </row>
    <row r="1841" spans="6:6" x14ac:dyDescent="0.35">
      <c r="F1841" s="37"/>
    </row>
    <row r="1842" spans="6:6" x14ac:dyDescent="0.35">
      <c r="F1842" s="37"/>
    </row>
    <row r="1843" spans="6:6" x14ac:dyDescent="0.35">
      <c r="F1843" s="37"/>
    </row>
    <row r="1844" spans="6:6" x14ac:dyDescent="0.35">
      <c r="F1844" s="37"/>
    </row>
    <row r="1845" spans="6:6" x14ac:dyDescent="0.35">
      <c r="F1845" s="37"/>
    </row>
    <row r="1846" spans="6:6" x14ac:dyDescent="0.35">
      <c r="F1846" s="37"/>
    </row>
    <row r="1847" spans="6:6" x14ac:dyDescent="0.35">
      <c r="F1847" s="37"/>
    </row>
    <row r="1848" spans="6:6" x14ac:dyDescent="0.35">
      <c r="F1848" s="37"/>
    </row>
    <row r="1849" spans="6:6" x14ac:dyDescent="0.35">
      <c r="F1849" s="37"/>
    </row>
    <row r="1850" spans="6:6" x14ac:dyDescent="0.35">
      <c r="F1850" s="37"/>
    </row>
    <row r="1851" spans="6:6" x14ac:dyDescent="0.35">
      <c r="F1851" s="37"/>
    </row>
    <row r="1852" spans="6:6" x14ac:dyDescent="0.35">
      <c r="F1852" s="37"/>
    </row>
    <row r="1853" spans="6:6" x14ac:dyDescent="0.35">
      <c r="F1853" s="37"/>
    </row>
    <row r="1854" spans="6:6" x14ac:dyDescent="0.35">
      <c r="F1854" s="37"/>
    </row>
    <row r="1855" spans="6:6" x14ac:dyDescent="0.35">
      <c r="F1855" s="37"/>
    </row>
    <row r="1856" spans="6:6" x14ac:dyDescent="0.35">
      <c r="F1856" s="37"/>
    </row>
    <row r="1857" spans="6:6" x14ac:dyDescent="0.35">
      <c r="F1857" s="37"/>
    </row>
    <row r="1858" spans="6:6" x14ac:dyDescent="0.35">
      <c r="F1858" s="37"/>
    </row>
    <row r="1859" spans="6:6" x14ac:dyDescent="0.35">
      <c r="F1859" s="37"/>
    </row>
    <row r="1860" spans="6:6" x14ac:dyDescent="0.35">
      <c r="F1860" s="37"/>
    </row>
    <row r="1861" spans="6:6" x14ac:dyDescent="0.35">
      <c r="F1861" s="37"/>
    </row>
    <row r="1862" spans="6:6" x14ac:dyDescent="0.35">
      <c r="F1862" s="37"/>
    </row>
    <row r="1863" spans="6:6" x14ac:dyDescent="0.35">
      <c r="F1863" s="37"/>
    </row>
    <row r="1864" spans="6:6" x14ac:dyDescent="0.35">
      <c r="F1864" s="37"/>
    </row>
    <row r="1865" spans="6:6" x14ac:dyDescent="0.35">
      <c r="F1865" s="37"/>
    </row>
    <row r="1866" spans="6:6" x14ac:dyDescent="0.35">
      <c r="F1866" s="37"/>
    </row>
    <row r="1867" spans="6:6" x14ac:dyDescent="0.35">
      <c r="F1867" s="37"/>
    </row>
    <row r="1868" spans="6:6" x14ac:dyDescent="0.35">
      <c r="F1868" s="37"/>
    </row>
    <row r="1869" spans="6:6" x14ac:dyDescent="0.35">
      <c r="F1869" s="37"/>
    </row>
    <row r="1870" spans="6:6" x14ac:dyDescent="0.35">
      <c r="F1870" s="37"/>
    </row>
    <row r="1871" spans="6:6" x14ac:dyDescent="0.35">
      <c r="F1871" s="37"/>
    </row>
    <row r="1872" spans="6:6" x14ac:dyDescent="0.35">
      <c r="F1872" s="37"/>
    </row>
    <row r="1873" spans="6:6" x14ac:dyDescent="0.35">
      <c r="F1873" s="37"/>
    </row>
    <row r="1874" spans="6:6" x14ac:dyDescent="0.35">
      <c r="F1874" s="37"/>
    </row>
    <row r="1875" spans="6:6" x14ac:dyDescent="0.35">
      <c r="F1875" s="37"/>
    </row>
    <row r="1876" spans="6:6" x14ac:dyDescent="0.35">
      <c r="F1876" s="37"/>
    </row>
    <row r="1877" spans="6:6" x14ac:dyDescent="0.35">
      <c r="F1877" s="37"/>
    </row>
    <row r="1878" spans="6:6" x14ac:dyDescent="0.35">
      <c r="F1878" s="37"/>
    </row>
    <row r="1879" spans="6:6" x14ac:dyDescent="0.35">
      <c r="F1879" s="37"/>
    </row>
    <row r="1880" spans="6:6" x14ac:dyDescent="0.35">
      <c r="F1880" s="37"/>
    </row>
    <row r="1881" spans="6:6" x14ac:dyDescent="0.35">
      <c r="F1881" s="37"/>
    </row>
    <row r="1882" spans="6:6" x14ac:dyDescent="0.35">
      <c r="F1882" s="37"/>
    </row>
    <row r="1883" spans="6:6" x14ac:dyDescent="0.35">
      <c r="F1883" s="37"/>
    </row>
    <row r="1884" spans="6:6" x14ac:dyDescent="0.35">
      <c r="F1884" s="37"/>
    </row>
    <row r="1885" spans="6:6" x14ac:dyDescent="0.35">
      <c r="F1885" s="37"/>
    </row>
    <row r="1886" spans="6:6" x14ac:dyDescent="0.35">
      <c r="F1886" s="37"/>
    </row>
    <row r="1887" spans="6:6" x14ac:dyDescent="0.35">
      <c r="F1887" s="37"/>
    </row>
    <row r="1888" spans="6:6" x14ac:dyDescent="0.35">
      <c r="F1888" s="37"/>
    </row>
    <row r="1889" spans="6:6" x14ac:dyDescent="0.35">
      <c r="F1889" s="37"/>
    </row>
    <row r="1890" spans="6:6" x14ac:dyDescent="0.35">
      <c r="F1890" s="37"/>
    </row>
    <row r="1891" spans="6:6" x14ac:dyDescent="0.35">
      <c r="F1891" s="37"/>
    </row>
    <row r="1892" spans="6:6" x14ac:dyDescent="0.35">
      <c r="F1892" s="37"/>
    </row>
    <row r="1893" spans="6:6" x14ac:dyDescent="0.35">
      <c r="F1893" s="37"/>
    </row>
    <row r="1894" spans="6:6" x14ac:dyDescent="0.35">
      <c r="F1894" s="37"/>
    </row>
    <row r="1895" spans="6:6" x14ac:dyDescent="0.35">
      <c r="F1895" s="37"/>
    </row>
    <row r="1896" spans="6:6" x14ac:dyDescent="0.35">
      <c r="F1896" s="37"/>
    </row>
    <row r="1897" spans="6:6" x14ac:dyDescent="0.35">
      <c r="F1897" s="37"/>
    </row>
    <row r="1898" spans="6:6" x14ac:dyDescent="0.35">
      <c r="F1898" s="37"/>
    </row>
    <row r="1899" spans="6:6" x14ac:dyDescent="0.35">
      <c r="F1899" s="37"/>
    </row>
    <row r="1900" spans="6:6" x14ac:dyDescent="0.35">
      <c r="F1900" s="37"/>
    </row>
    <row r="1901" spans="6:6" x14ac:dyDescent="0.35">
      <c r="F1901" s="37"/>
    </row>
    <row r="1902" spans="6:6" x14ac:dyDescent="0.35">
      <c r="F1902" s="37"/>
    </row>
    <row r="1903" spans="6:6" x14ac:dyDescent="0.35">
      <c r="F1903" s="37"/>
    </row>
    <row r="1904" spans="6:6" x14ac:dyDescent="0.35">
      <c r="F1904" s="37"/>
    </row>
    <row r="1905" spans="6:6" x14ac:dyDescent="0.35">
      <c r="F1905" s="37"/>
    </row>
    <row r="1906" spans="6:6" x14ac:dyDescent="0.35">
      <c r="F1906" s="37"/>
    </row>
    <row r="1907" spans="6:6" x14ac:dyDescent="0.35">
      <c r="F1907" s="37"/>
    </row>
    <row r="1908" spans="6:6" x14ac:dyDescent="0.35">
      <c r="F1908" s="37"/>
    </row>
    <row r="1909" spans="6:6" x14ac:dyDescent="0.35">
      <c r="F1909" s="37"/>
    </row>
    <row r="1910" spans="6:6" x14ac:dyDescent="0.35">
      <c r="F1910" s="37"/>
    </row>
    <row r="1911" spans="6:6" x14ac:dyDescent="0.35">
      <c r="F1911" s="37"/>
    </row>
    <row r="1912" spans="6:6" x14ac:dyDescent="0.35">
      <c r="F1912" s="37"/>
    </row>
    <row r="1913" spans="6:6" x14ac:dyDescent="0.35">
      <c r="F1913" s="37"/>
    </row>
    <row r="1914" spans="6:6" x14ac:dyDescent="0.35">
      <c r="F1914" s="37"/>
    </row>
    <row r="1915" spans="6:6" x14ac:dyDescent="0.35">
      <c r="F1915" s="37"/>
    </row>
    <row r="1916" spans="6:6" x14ac:dyDescent="0.35">
      <c r="F1916" s="37"/>
    </row>
    <row r="1917" spans="6:6" x14ac:dyDescent="0.35">
      <c r="F1917" s="37"/>
    </row>
    <row r="1918" spans="6:6" x14ac:dyDescent="0.35">
      <c r="F1918" s="37"/>
    </row>
    <row r="1919" spans="6:6" x14ac:dyDescent="0.35">
      <c r="F1919" s="37"/>
    </row>
    <row r="1920" spans="6:6" x14ac:dyDescent="0.35">
      <c r="F1920" s="37"/>
    </row>
    <row r="1921" spans="6:6" x14ac:dyDescent="0.35">
      <c r="F1921" s="37"/>
    </row>
    <row r="1922" spans="6:6" x14ac:dyDescent="0.35">
      <c r="F1922" s="37"/>
    </row>
    <row r="1923" spans="6:6" x14ac:dyDescent="0.35">
      <c r="F1923" s="37"/>
    </row>
    <row r="1924" spans="6:6" x14ac:dyDescent="0.35">
      <c r="F1924" s="37"/>
    </row>
    <row r="1925" spans="6:6" x14ac:dyDescent="0.35">
      <c r="F1925" s="37"/>
    </row>
    <row r="1926" spans="6:6" x14ac:dyDescent="0.35">
      <c r="F1926" s="37"/>
    </row>
    <row r="1927" spans="6:6" x14ac:dyDescent="0.35">
      <c r="F1927" s="37"/>
    </row>
    <row r="1928" spans="6:6" x14ac:dyDescent="0.35">
      <c r="F1928" s="37"/>
    </row>
    <row r="1929" spans="6:6" x14ac:dyDescent="0.35">
      <c r="F1929" s="37"/>
    </row>
    <row r="1930" spans="6:6" x14ac:dyDescent="0.35">
      <c r="F1930" s="37"/>
    </row>
    <row r="1931" spans="6:6" x14ac:dyDescent="0.35">
      <c r="F1931" s="37"/>
    </row>
    <row r="1932" spans="6:6" x14ac:dyDescent="0.35">
      <c r="F1932" s="37"/>
    </row>
    <row r="1933" spans="6:6" x14ac:dyDescent="0.35">
      <c r="F1933" s="37"/>
    </row>
    <row r="1934" spans="6:6" x14ac:dyDescent="0.35">
      <c r="F1934" s="37"/>
    </row>
    <row r="1935" spans="6:6" x14ac:dyDescent="0.35">
      <c r="F1935" s="37"/>
    </row>
    <row r="1936" spans="6:6" x14ac:dyDescent="0.35">
      <c r="F1936" s="37"/>
    </row>
    <row r="1937" spans="6:6" x14ac:dyDescent="0.35">
      <c r="F1937" s="37"/>
    </row>
    <row r="1938" spans="6:6" x14ac:dyDescent="0.35">
      <c r="F1938" s="37"/>
    </row>
    <row r="1939" spans="6:6" x14ac:dyDescent="0.35">
      <c r="F1939" s="37"/>
    </row>
    <row r="1940" spans="6:6" x14ac:dyDescent="0.35">
      <c r="F1940" s="37"/>
    </row>
    <row r="1941" spans="6:6" x14ac:dyDescent="0.35">
      <c r="F1941" s="37"/>
    </row>
    <row r="1942" spans="6:6" x14ac:dyDescent="0.35">
      <c r="F1942" s="37"/>
    </row>
    <row r="1943" spans="6:6" x14ac:dyDescent="0.35">
      <c r="F1943" s="37"/>
    </row>
    <row r="1944" spans="6:6" x14ac:dyDescent="0.35">
      <c r="F1944" s="37"/>
    </row>
    <row r="1945" spans="6:6" x14ac:dyDescent="0.35">
      <c r="F1945" s="37"/>
    </row>
    <row r="1946" spans="6:6" x14ac:dyDescent="0.35">
      <c r="F1946" s="37"/>
    </row>
    <row r="1947" spans="6:6" x14ac:dyDescent="0.35">
      <c r="F1947" s="37"/>
    </row>
    <row r="1948" spans="6:6" x14ac:dyDescent="0.35">
      <c r="F1948" s="37"/>
    </row>
    <row r="1949" spans="6:6" x14ac:dyDescent="0.35">
      <c r="F1949" s="37"/>
    </row>
    <row r="1950" spans="6:6" x14ac:dyDescent="0.35">
      <c r="F1950" s="37"/>
    </row>
    <row r="1951" spans="6:6" x14ac:dyDescent="0.35">
      <c r="F1951" s="37"/>
    </row>
    <row r="1952" spans="6:6" x14ac:dyDescent="0.35">
      <c r="F1952" s="37"/>
    </row>
    <row r="1953" spans="6:6" x14ac:dyDescent="0.35">
      <c r="F1953" s="37"/>
    </row>
    <row r="1954" spans="6:6" x14ac:dyDescent="0.35">
      <c r="F1954" s="37"/>
    </row>
    <row r="1955" spans="6:6" x14ac:dyDescent="0.35">
      <c r="F1955" s="37"/>
    </row>
    <row r="1956" spans="6:6" x14ac:dyDescent="0.35">
      <c r="F1956" s="37"/>
    </row>
    <row r="1957" spans="6:6" x14ac:dyDescent="0.35">
      <c r="F1957" s="37"/>
    </row>
    <row r="1958" spans="6:6" x14ac:dyDescent="0.35">
      <c r="F1958" s="37"/>
    </row>
    <row r="1959" spans="6:6" x14ac:dyDescent="0.35">
      <c r="F1959" s="37"/>
    </row>
    <row r="1960" spans="6:6" x14ac:dyDescent="0.35">
      <c r="F1960" s="37"/>
    </row>
    <row r="1961" spans="6:6" x14ac:dyDescent="0.35">
      <c r="F1961" s="37"/>
    </row>
    <row r="1962" spans="6:6" x14ac:dyDescent="0.35">
      <c r="F1962" s="37"/>
    </row>
    <row r="1963" spans="6:6" x14ac:dyDescent="0.35">
      <c r="F1963" s="37"/>
    </row>
    <row r="1964" spans="6:6" x14ac:dyDescent="0.35">
      <c r="F1964" s="37"/>
    </row>
    <row r="1965" spans="6:6" x14ac:dyDescent="0.35">
      <c r="F1965" s="37"/>
    </row>
    <row r="1966" spans="6:6" x14ac:dyDescent="0.35">
      <c r="F1966" s="37"/>
    </row>
    <row r="1967" spans="6:6" x14ac:dyDescent="0.35">
      <c r="F1967" s="37"/>
    </row>
    <row r="1968" spans="6:6" x14ac:dyDescent="0.35">
      <c r="F1968" s="37"/>
    </row>
    <row r="1969" spans="6:6" x14ac:dyDescent="0.35">
      <c r="F1969" s="37"/>
    </row>
    <row r="1970" spans="6:6" x14ac:dyDescent="0.35">
      <c r="F1970" s="37"/>
    </row>
    <row r="1971" spans="6:6" x14ac:dyDescent="0.35">
      <c r="F1971" s="37"/>
    </row>
    <row r="1972" spans="6:6" x14ac:dyDescent="0.35">
      <c r="F1972" s="37"/>
    </row>
    <row r="1973" spans="6:6" x14ac:dyDescent="0.35">
      <c r="F1973" s="37"/>
    </row>
    <row r="1974" spans="6:6" x14ac:dyDescent="0.35">
      <c r="F1974" s="37"/>
    </row>
    <row r="1975" spans="6:6" x14ac:dyDescent="0.35">
      <c r="F1975" s="37"/>
    </row>
    <row r="1976" spans="6:6" x14ac:dyDescent="0.35">
      <c r="F1976" s="37"/>
    </row>
    <row r="1977" spans="6:6" x14ac:dyDescent="0.35">
      <c r="F1977" s="37"/>
    </row>
    <row r="1978" spans="6:6" x14ac:dyDescent="0.35">
      <c r="F1978" s="37"/>
    </row>
    <row r="1979" spans="6:6" x14ac:dyDescent="0.35">
      <c r="F1979" s="37"/>
    </row>
    <row r="1980" spans="6:6" x14ac:dyDescent="0.35">
      <c r="F1980" s="37"/>
    </row>
    <row r="1981" spans="6:6" x14ac:dyDescent="0.35">
      <c r="F1981" s="37"/>
    </row>
    <row r="1982" spans="6:6" x14ac:dyDescent="0.35">
      <c r="F1982" s="37"/>
    </row>
    <row r="1983" spans="6:6" x14ac:dyDescent="0.35">
      <c r="F1983" s="37"/>
    </row>
    <row r="1984" spans="6:6" x14ac:dyDescent="0.35">
      <c r="F1984" s="37"/>
    </row>
    <row r="1985" spans="6:6" x14ac:dyDescent="0.35">
      <c r="F1985" s="37"/>
    </row>
    <row r="1986" spans="6:6" x14ac:dyDescent="0.35">
      <c r="F1986" s="37"/>
    </row>
    <row r="1987" spans="6:6" x14ac:dyDescent="0.35">
      <c r="F1987" s="37"/>
    </row>
    <row r="1988" spans="6:6" x14ac:dyDescent="0.35">
      <c r="F1988" s="37"/>
    </row>
    <row r="1989" spans="6:6" x14ac:dyDescent="0.35">
      <c r="F1989" s="37"/>
    </row>
    <row r="1990" spans="6:6" x14ac:dyDescent="0.35">
      <c r="F1990" s="37"/>
    </row>
    <row r="1991" spans="6:6" x14ac:dyDescent="0.35">
      <c r="F1991" s="37"/>
    </row>
    <row r="1992" spans="6:6" x14ac:dyDescent="0.35">
      <c r="F1992" s="37"/>
    </row>
    <row r="1993" spans="6:6" x14ac:dyDescent="0.35">
      <c r="F1993" s="37"/>
    </row>
    <row r="1994" spans="6:6" x14ac:dyDescent="0.35">
      <c r="F1994" s="37"/>
    </row>
    <row r="1995" spans="6:6" x14ac:dyDescent="0.35">
      <c r="F1995" s="37"/>
    </row>
    <row r="1996" spans="6:6" x14ac:dyDescent="0.35">
      <c r="F1996" s="37"/>
    </row>
    <row r="1997" spans="6:6" x14ac:dyDescent="0.35">
      <c r="F1997" s="37"/>
    </row>
    <row r="1998" spans="6:6" x14ac:dyDescent="0.35">
      <c r="F1998" s="37"/>
    </row>
    <row r="1999" spans="6:6" x14ac:dyDescent="0.35">
      <c r="F1999" s="37"/>
    </row>
    <row r="2000" spans="6:6" x14ac:dyDescent="0.35">
      <c r="F2000" s="37"/>
    </row>
    <row r="2001" spans="6:6" x14ac:dyDescent="0.35">
      <c r="F2001" s="37"/>
    </row>
    <row r="2002" spans="6:6" x14ac:dyDescent="0.35">
      <c r="F2002" s="37"/>
    </row>
    <row r="2003" spans="6:6" x14ac:dyDescent="0.35">
      <c r="F2003" s="37"/>
    </row>
    <row r="2004" spans="6:6" x14ac:dyDescent="0.35">
      <c r="F2004" s="37"/>
    </row>
    <row r="2005" spans="6:6" x14ac:dyDescent="0.35">
      <c r="F2005" s="37"/>
    </row>
    <row r="2006" spans="6:6" x14ac:dyDescent="0.35">
      <c r="F2006" s="37"/>
    </row>
    <row r="2007" spans="6:6" x14ac:dyDescent="0.35">
      <c r="F2007" s="37"/>
    </row>
    <row r="2008" spans="6:6" x14ac:dyDescent="0.35">
      <c r="F2008" s="37"/>
    </row>
    <row r="2009" spans="6:6" x14ac:dyDescent="0.35">
      <c r="F2009" s="37"/>
    </row>
    <row r="2010" spans="6:6" x14ac:dyDescent="0.35">
      <c r="F2010" s="37"/>
    </row>
    <row r="2011" spans="6:6" x14ac:dyDescent="0.35">
      <c r="F2011" s="37"/>
    </row>
    <row r="2012" spans="6:6" x14ac:dyDescent="0.35">
      <c r="F2012" s="37"/>
    </row>
    <row r="2013" spans="6:6" x14ac:dyDescent="0.35">
      <c r="F2013" s="37"/>
    </row>
    <row r="2014" spans="6:6" x14ac:dyDescent="0.35">
      <c r="F2014" s="37"/>
    </row>
    <row r="2015" spans="6:6" x14ac:dyDescent="0.35">
      <c r="F2015" s="37"/>
    </row>
    <row r="2016" spans="6:6" x14ac:dyDescent="0.35">
      <c r="F2016" s="37"/>
    </row>
    <row r="2017" spans="6:6" x14ac:dyDescent="0.35">
      <c r="F2017" s="37"/>
    </row>
    <row r="2018" spans="6:6" x14ac:dyDescent="0.35">
      <c r="F2018" s="37"/>
    </row>
    <row r="2019" spans="6:6" x14ac:dyDescent="0.35">
      <c r="F2019" s="37"/>
    </row>
    <row r="2020" spans="6:6" x14ac:dyDescent="0.35">
      <c r="F2020" s="37"/>
    </row>
    <row r="2021" spans="6:6" x14ac:dyDescent="0.35">
      <c r="F2021" s="37"/>
    </row>
    <row r="2022" spans="6:6" x14ac:dyDescent="0.35">
      <c r="F2022" s="37"/>
    </row>
    <row r="2023" spans="6:6" x14ac:dyDescent="0.35">
      <c r="F2023" s="37"/>
    </row>
    <row r="2024" spans="6:6" x14ac:dyDescent="0.35">
      <c r="F2024" s="37"/>
    </row>
    <row r="2025" spans="6:6" x14ac:dyDescent="0.35">
      <c r="F2025" s="37"/>
    </row>
    <row r="2026" spans="6:6" x14ac:dyDescent="0.35">
      <c r="F2026" s="37"/>
    </row>
    <row r="2027" spans="6:6" x14ac:dyDescent="0.35">
      <c r="F2027" s="37"/>
    </row>
    <row r="2028" spans="6:6" x14ac:dyDescent="0.35">
      <c r="F2028" s="37"/>
    </row>
    <row r="2029" spans="6:6" x14ac:dyDescent="0.35">
      <c r="F2029" s="37"/>
    </row>
    <row r="2030" spans="6:6" x14ac:dyDescent="0.35">
      <c r="F2030" s="37"/>
    </row>
    <row r="2031" spans="6:6" x14ac:dyDescent="0.35">
      <c r="F2031" s="37"/>
    </row>
    <row r="2032" spans="6:6" x14ac:dyDescent="0.35">
      <c r="F2032" s="37"/>
    </row>
    <row r="2033" spans="6:6" x14ac:dyDescent="0.35">
      <c r="F2033" s="37"/>
    </row>
    <row r="2034" spans="6:6" x14ac:dyDescent="0.35">
      <c r="F2034" s="37"/>
    </row>
    <row r="2035" spans="6:6" x14ac:dyDescent="0.35">
      <c r="F2035" s="37"/>
    </row>
    <row r="2036" spans="6:6" x14ac:dyDescent="0.35">
      <c r="F2036" s="37"/>
    </row>
    <row r="2037" spans="6:6" x14ac:dyDescent="0.35">
      <c r="F2037" s="37"/>
    </row>
    <row r="2038" spans="6:6" x14ac:dyDescent="0.35">
      <c r="F2038" s="37"/>
    </row>
    <row r="2039" spans="6:6" x14ac:dyDescent="0.35">
      <c r="F2039" s="37"/>
    </row>
    <row r="2040" spans="6:6" x14ac:dyDescent="0.35">
      <c r="F2040" s="37"/>
    </row>
    <row r="2041" spans="6:6" x14ac:dyDescent="0.35">
      <c r="F2041" s="37"/>
    </row>
    <row r="2042" spans="6:6" x14ac:dyDescent="0.35">
      <c r="F2042" s="37"/>
    </row>
    <row r="2043" spans="6:6" x14ac:dyDescent="0.35">
      <c r="F2043" s="37"/>
    </row>
    <row r="2044" spans="6:6" x14ac:dyDescent="0.35">
      <c r="F2044" s="37"/>
    </row>
    <row r="2045" spans="6:6" x14ac:dyDescent="0.35">
      <c r="F2045" s="37"/>
    </row>
    <row r="2046" spans="6:6" x14ac:dyDescent="0.35">
      <c r="F2046" s="37"/>
    </row>
    <row r="2047" spans="6:6" x14ac:dyDescent="0.35">
      <c r="F2047" s="37"/>
    </row>
    <row r="2048" spans="6:6" x14ac:dyDescent="0.35">
      <c r="F2048" s="37"/>
    </row>
    <row r="2049" spans="6:6" x14ac:dyDescent="0.35">
      <c r="F2049" s="37"/>
    </row>
    <row r="2050" spans="6:6" x14ac:dyDescent="0.35">
      <c r="F2050" s="37"/>
    </row>
    <row r="2051" spans="6:6" x14ac:dyDescent="0.35">
      <c r="F2051" s="37"/>
    </row>
    <row r="2052" spans="6:6" x14ac:dyDescent="0.35">
      <c r="F2052" s="37"/>
    </row>
    <row r="2053" spans="6:6" x14ac:dyDescent="0.35">
      <c r="F2053" s="37"/>
    </row>
    <row r="2054" spans="6:6" x14ac:dyDescent="0.35">
      <c r="F2054" s="37"/>
    </row>
    <row r="2055" spans="6:6" x14ac:dyDescent="0.35">
      <c r="F2055" s="37"/>
    </row>
    <row r="2056" spans="6:6" x14ac:dyDescent="0.35">
      <c r="F2056" s="37"/>
    </row>
    <row r="2057" spans="6:6" x14ac:dyDescent="0.35">
      <c r="F2057" s="37"/>
    </row>
    <row r="2058" spans="6:6" x14ac:dyDescent="0.35">
      <c r="F2058" s="37"/>
    </row>
    <row r="2059" spans="6:6" x14ac:dyDescent="0.35">
      <c r="F2059" s="37"/>
    </row>
    <row r="2060" spans="6:6" x14ac:dyDescent="0.35">
      <c r="F2060" s="37"/>
    </row>
    <row r="2061" spans="6:6" x14ac:dyDescent="0.35">
      <c r="F2061" s="37"/>
    </row>
    <row r="2062" spans="6:6" x14ac:dyDescent="0.35">
      <c r="F2062" s="37"/>
    </row>
    <row r="2063" spans="6:6" x14ac:dyDescent="0.35">
      <c r="F2063" s="37"/>
    </row>
    <row r="2064" spans="6:6" x14ac:dyDescent="0.35">
      <c r="F2064" s="37"/>
    </row>
    <row r="2065" spans="6:6" x14ac:dyDescent="0.35">
      <c r="F2065" s="37"/>
    </row>
    <row r="2066" spans="6:6" x14ac:dyDescent="0.35">
      <c r="F2066" s="37"/>
    </row>
    <row r="2067" spans="6:6" x14ac:dyDescent="0.35">
      <c r="F2067" s="37"/>
    </row>
    <row r="2068" spans="6:6" x14ac:dyDescent="0.35">
      <c r="F2068" s="37"/>
    </row>
    <row r="2069" spans="6:6" x14ac:dyDescent="0.35">
      <c r="F2069" s="37"/>
    </row>
    <row r="2070" spans="6:6" x14ac:dyDescent="0.35">
      <c r="F2070" s="37"/>
    </row>
    <row r="2071" spans="6:6" x14ac:dyDescent="0.35">
      <c r="F2071" s="37"/>
    </row>
    <row r="2072" spans="6:6" x14ac:dyDescent="0.35">
      <c r="F2072" s="37"/>
    </row>
    <row r="2073" spans="6:6" x14ac:dyDescent="0.35">
      <c r="F2073" s="37"/>
    </row>
    <row r="2074" spans="6:6" x14ac:dyDescent="0.35">
      <c r="F2074" s="37"/>
    </row>
    <row r="2075" spans="6:6" x14ac:dyDescent="0.35">
      <c r="F2075" s="37"/>
    </row>
    <row r="2076" spans="6:6" x14ac:dyDescent="0.35">
      <c r="F2076" s="37"/>
    </row>
    <row r="2077" spans="6:6" x14ac:dyDescent="0.35">
      <c r="F2077" s="37"/>
    </row>
    <row r="2078" spans="6:6" x14ac:dyDescent="0.35">
      <c r="F2078" s="37"/>
    </row>
    <row r="2079" spans="6:6" x14ac:dyDescent="0.35">
      <c r="F2079" s="37"/>
    </row>
    <row r="2080" spans="6:6" x14ac:dyDescent="0.35">
      <c r="F2080" s="37"/>
    </row>
    <row r="2081" spans="6:6" x14ac:dyDescent="0.35">
      <c r="F2081" s="37"/>
    </row>
    <row r="2082" spans="6:6" x14ac:dyDescent="0.35">
      <c r="F2082" s="37"/>
    </row>
    <row r="2083" spans="6:6" x14ac:dyDescent="0.35">
      <c r="F2083" s="37"/>
    </row>
    <row r="2084" spans="6:6" x14ac:dyDescent="0.35">
      <c r="F2084" s="37"/>
    </row>
    <row r="2085" spans="6:6" x14ac:dyDescent="0.35">
      <c r="F2085" s="37"/>
    </row>
    <row r="2086" spans="6:6" x14ac:dyDescent="0.35">
      <c r="F2086" s="37"/>
    </row>
    <row r="2087" spans="6:6" x14ac:dyDescent="0.35">
      <c r="F2087" s="37"/>
    </row>
    <row r="2088" spans="6:6" x14ac:dyDescent="0.35">
      <c r="F2088" s="37"/>
    </row>
    <row r="2089" spans="6:6" x14ac:dyDescent="0.35">
      <c r="F2089" s="37"/>
    </row>
    <row r="2090" spans="6:6" x14ac:dyDescent="0.35">
      <c r="F2090" s="37"/>
    </row>
    <row r="2091" spans="6:6" x14ac:dyDescent="0.35">
      <c r="F2091" s="37"/>
    </row>
    <row r="2092" spans="6:6" x14ac:dyDescent="0.35">
      <c r="F2092" s="37"/>
    </row>
    <row r="2093" spans="6:6" x14ac:dyDescent="0.35">
      <c r="F2093" s="37"/>
    </row>
    <row r="2094" spans="6:6" x14ac:dyDescent="0.35">
      <c r="F2094" s="37"/>
    </row>
    <row r="2095" spans="6:6" x14ac:dyDescent="0.35">
      <c r="F2095" s="37"/>
    </row>
    <row r="2096" spans="6:6" x14ac:dyDescent="0.35">
      <c r="F2096" s="37"/>
    </row>
    <row r="2097" spans="6:6" x14ac:dyDescent="0.35">
      <c r="F2097" s="37"/>
    </row>
    <row r="2098" spans="6:6" x14ac:dyDescent="0.35">
      <c r="F2098" s="37"/>
    </row>
    <row r="2099" spans="6:6" x14ac:dyDescent="0.35">
      <c r="F2099" s="37"/>
    </row>
    <row r="2100" spans="6:6" x14ac:dyDescent="0.35">
      <c r="F2100" s="37"/>
    </row>
    <row r="2101" spans="6:6" x14ac:dyDescent="0.35">
      <c r="F2101" s="37"/>
    </row>
    <row r="2102" spans="6:6" x14ac:dyDescent="0.35">
      <c r="F2102" s="37"/>
    </row>
    <row r="2103" spans="6:6" x14ac:dyDescent="0.35">
      <c r="F2103" s="37"/>
    </row>
    <row r="2104" spans="6:6" x14ac:dyDescent="0.35">
      <c r="F2104" s="37"/>
    </row>
    <row r="2105" spans="6:6" x14ac:dyDescent="0.35">
      <c r="F2105" s="37"/>
    </row>
    <row r="2106" spans="6:6" x14ac:dyDescent="0.35">
      <c r="F2106" s="37"/>
    </row>
    <row r="2107" spans="6:6" x14ac:dyDescent="0.35">
      <c r="F2107" s="37"/>
    </row>
    <row r="2108" spans="6:6" x14ac:dyDescent="0.35">
      <c r="F2108" s="37"/>
    </row>
    <row r="2109" spans="6:6" x14ac:dyDescent="0.35">
      <c r="F2109" s="37"/>
    </row>
    <row r="2110" spans="6:6" x14ac:dyDescent="0.35">
      <c r="F2110" s="37"/>
    </row>
    <row r="2111" spans="6:6" x14ac:dyDescent="0.35">
      <c r="F2111" s="37"/>
    </row>
    <row r="2112" spans="6:6" x14ac:dyDescent="0.35">
      <c r="F2112" s="37"/>
    </row>
    <row r="2113" spans="6:6" x14ac:dyDescent="0.35">
      <c r="F2113" s="37"/>
    </row>
    <row r="2114" spans="6:6" x14ac:dyDescent="0.35">
      <c r="F2114" s="37"/>
    </row>
    <row r="2115" spans="6:6" x14ac:dyDescent="0.35">
      <c r="F2115" s="37"/>
    </row>
    <row r="2116" spans="6:6" x14ac:dyDescent="0.35">
      <c r="F2116" s="37"/>
    </row>
    <row r="2117" spans="6:6" x14ac:dyDescent="0.35">
      <c r="F2117" s="37"/>
    </row>
    <row r="2118" spans="6:6" x14ac:dyDescent="0.35">
      <c r="F2118" s="37"/>
    </row>
    <row r="2119" spans="6:6" x14ac:dyDescent="0.35">
      <c r="F2119" s="37"/>
    </row>
    <row r="2120" spans="6:6" x14ac:dyDescent="0.35">
      <c r="F2120" s="37"/>
    </row>
    <row r="2121" spans="6:6" x14ac:dyDescent="0.35">
      <c r="F2121" s="37"/>
    </row>
    <row r="2122" spans="6:6" x14ac:dyDescent="0.35">
      <c r="F2122" s="37"/>
    </row>
    <row r="2123" spans="6:6" x14ac:dyDescent="0.35">
      <c r="F2123" s="37"/>
    </row>
    <row r="2124" spans="6:6" x14ac:dyDescent="0.35">
      <c r="F2124" s="37"/>
    </row>
    <row r="2125" spans="6:6" x14ac:dyDescent="0.35">
      <c r="F2125" s="37"/>
    </row>
    <row r="2126" spans="6:6" x14ac:dyDescent="0.35">
      <c r="F2126" s="37"/>
    </row>
    <row r="2127" spans="6:6" x14ac:dyDescent="0.35">
      <c r="F2127" s="37"/>
    </row>
    <row r="2128" spans="6:6" x14ac:dyDescent="0.35">
      <c r="F2128" s="37"/>
    </row>
    <row r="2129" spans="6:6" x14ac:dyDescent="0.35">
      <c r="F2129" s="37"/>
    </row>
    <row r="2130" spans="6:6" x14ac:dyDescent="0.35">
      <c r="F2130" s="37"/>
    </row>
    <row r="2131" spans="6:6" x14ac:dyDescent="0.35">
      <c r="F2131" s="37"/>
    </row>
    <row r="2132" spans="6:6" x14ac:dyDescent="0.35">
      <c r="F2132" s="37"/>
    </row>
    <row r="2133" spans="6:6" x14ac:dyDescent="0.35">
      <c r="F2133" s="37"/>
    </row>
    <row r="2134" spans="6:6" x14ac:dyDescent="0.35">
      <c r="F2134" s="37"/>
    </row>
    <row r="2135" spans="6:6" x14ac:dyDescent="0.35">
      <c r="F2135" s="37"/>
    </row>
    <row r="2136" spans="6:6" x14ac:dyDescent="0.35">
      <c r="F2136" s="37"/>
    </row>
    <row r="2137" spans="6:6" x14ac:dyDescent="0.35">
      <c r="F2137" s="37"/>
    </row>
    <row r="2138" spans="6:6" x14ac:dyDescent="0.35">
      <c r="F2138" s="37"/>
    </row>
    <row r="2139" spans="6:6" x14ac:dyDescent="0.35">
      <c r="F2139" s="37"/>
    </row>
    <row r="2140" spans="6:6" x14ac:dyDescent="0.35">
      <c r="F2140" s="37"/>
    </row>
    <row r="2141" spans="6:6" x14ac:dyDescent="0.35">
      <c r="F2141" s="37"/>
    </row>
    <row r="2142" spans="6:6" x14ac:dyDescent="0.35">
      <c r="F2142" s="37"/>
    </row>
    <row r="2143" spans="6:6" x14ac:dyDescent="0.35">
      <c r="F2143" s="37"/>
    </row>
    <row r="2144" spans="6:6" x14ac:dyDescent="0.35">
      <c r="F2144" s="37"/>
    </row>
    <row r="2145" spans="6:6" x14ac:dyDescent="0.35">
      <c r="F2145" s="37"/>
    </row>
    <row r="2146" spans="6:6" x14ac:dyDescent="0.35">
      <c r="F2146" s="37"/>
    </row>
    <row r="2147" spans="6:6" x14ac:dyDescent="0.35">
      <c r="F2147" s="37"/>
    </row>
    <row r="2148" spans="6:6" x14ac:dyDescent="0.35">
      <c r="F2148" s="37"/>
    </row>
    <row r="2149" spans="6:6" x14ac:dyDescent="0.35">
      <c r="F2149" s="37"/>
    </row>
    <row r="2150" spans="6:6" x14ac:dyDescent="0.35">
      <c r="F2150" s="37"/>
    </row>
    <row r="2151" spans="6:6" x14ac:dyDescent="0.35">
      <c r="F2151" s="37"/>
    </row>
    <row r="2152" spans="6:6" x14ac:dyDescent="0.35">
      <c r="F2152" s="37"/>
    </row>
    <row r="2153" spans="6:6" x14ac:dyDescent="0.35">
      <c r="F2153" s="37"/>
    </row>
    <row r="2154" spans="6:6" x14ac:dyDescent="0.35">
      <c r="F2154" s="37"/>
    </row>
    <row r="2155" spans="6:6" x14ac:dyDescent="0.35">
      <c r="F2155" s="37"/>
    </row>
    <row r="2156" spans="6:6" x14ac:dyDescent="0.35">
      <c r="F2156" s="37"/>
    </row>
    <row r="2157" spans="6:6" x14ac:dyDescent="0.35">
      <c r="F2157" s="37"/>
    </row>
    <row r="2158" spans="6:6" x14ac:dyDescent="0.35">
      <c r="F2158" s="37"/>
    </row>
    <row r="2159" spans="6:6" x14ac:dyDescent="0.35">
      <c r="F2159" s="37"/>
    </row>
    <row r="2160" spans="6:6" x14ac:dyDescent="0.35">
      <c r="F2160" s="37"/>
    </row>
    <row r="2161" spans="6:6" x14ac:dyDescent="0.35">
      <c r="F2161" s="37"/>
    </row>
    <row r="2162" spans="6:6" x14ac:dyDescent="0.35">
      <c r="F2162" s="37"/>
    </row>
    <row r="2163" spans="6:6" x14ac:dyDescent="0.35">
      <c r="F2163" s="37"/>
    </row>
    <row r="2164" spans="6:6" x14ac:dyDescent="0.35">
      <c r="F2164" s="37"/>
    </row>
    <row r="2165" spans="6:6" x14ac:dyDescent="0.35">
      <c r="F2165" s="37"/>
    </row>
    <row r="2166" spans="6:6" x14ac:dyDescent="0.35">
      <c r="F2166" s="37"/>
    </row>
    <row r="2167" spans="6:6" x14ac:dyDescent="0.35">
      <c r="F2167" s="37"/>
    </row>
    <row r="2168" spans="6:6" x14ac:dyDescent="0.35">
      <c r="F2168" s="37"/>
    </row>
    <row r="2169" spans="6:6" x14ac:dyDescent="0.35">
      <c r="F2169" s="37"/>
    </row>
    <row r="2170" spans="6:6" x14ac:dyDescent="0.35">
      <c r="F2170" s="37"/>
    </row>
    <row r="2171" spans="6:6" x14ac:dyDescent="0.35">
      <c r="F2171" s="37"/>
    </row>
    <row r="2172" spans="6:6" x14ac:dyDescent="0.35">
      <c r="F2172" s="37"/>
    </row>
    <row r="2173" spans="6:6" x14ac:dyDescent="0.35">
      <c r="F2173" s="37"/>
    </row>
    <row r="2174" spans="6:6" x14ac:dyDescent="0.35">
      <c r="F2174" s="37"/>
    </row>
    <row r="2175" spans="6:6" x14ac:dyDescent="0.35">
      <c r="F2175" s="37"/>
    </row>
    <row r="2176" spans="6:6" x14ac:dyDescent="0.35">
      <c r="F2176" s="37"/>
    </row>
    <row r="2177" spans="6:6" x14ac:dyDescent="0.35">
      <c r="F2177" s="37"/>
    </row>
    <row r="2178" spans="6:6" x14ac:dyDescent="0.35">
      <c r="F2178" s="37"/>
    </row>
    <row r="2179" spans="6:6" x14ac:dyDescent="0.35">
      <c r="F2179" s="37"/>
    </row>
    <row r="2180" spans="6:6" x14ac:dyDescent="0.35">
      <c r="F2180" s="37"/>
    </row>
    <row r="2181" spans="6:6" x14ac:dyDescent="0.35">
      <c r="F2181" s="37"/>
    </row>
    <row r="2182" spans="6:6" x14ac:dyDescent="0.35">
      <c r="F2182" s="37"/>
    </row>
    <row r="2183" spans="6:6" x14ac:dyDescent="0.35">
      <c r="F2183" s="37"/>
    </row>
    <row r="2184" spans="6:6" x14ac:dyDescent="0.35">
      <c r="F2184" s="37"/>
    </row>
    <row r="2185" spans="6:6" x14ac:dyDescent="0.35">
      <c r="F2185" s="37"/>
    </row>
    <row r="2186" spans="6:6" x14ac:dyDescent="0.35">
      <c r="F2186" s="37"/>
    </row>
    <row r="2187" spans="6:6" x14ac:dyDescent="0.35">
      <c r="F2187" s="37"/>
    </row>
    <row r="2188" spans="6:6" x14ac:dyDescent="0.35">
      <c r="F2188" s="37"/>
    </row>
    <row r="2189" spans="6:6" x14ac:dyDescent="0.35">
      <c r="F2189" s="37"/>
    </row>
    <row r="2190" spans="6:6" x14ac:dyDescent="0.35">
      <c r="F2190" s="37"/>
    </row>
    <row r="2191" spans="6:6" x14ac:dyDescent="0.35">
      <c r="F2191" s="37"/>
    </row>
    <row r="2192" spans="6:6" x14ac:dyDescent="0.35">
      <c r="F2192" s="37"/>
    </row>
    <row r="2193" spans="6:6" x14ac:dyDescent="0.35">
      <c r="F2193" s="37"/>
    </row>
    <row r="2194" spans="6:6" x14ac:dyDescent="0.35">
      <c r="F2194" s="37"/>
    </row>
    <row r="2195" spans="6:6" x14ac:dyDescent="0.35">
      <c r="F2195" s="37"/>
    </row>
    <row r="2196" spans="6:6" x14ac:dyDescent="0.35">
      <c r="F2196" s="37"/>
    </row>
    <row r="2197" spans="6:6" x14ac:dyDescent="0.35">
      <c r="F2197" s="37"/>
    </row>
    <row r="2198" spans="6:6" x14ac:dyDescent="0.35">
      <c r="F2198" s="37"/>
    </row>
    <row r="2199" spans="6:6" x14ac:dyDescent="0.35">
      <c r="F2199" s="37"/>
    </row>
    <row r="2200" spans="6:6" x14ac:dyDescent="0.35">
      <c r="F2200" s="37"/>
    </row>
    <row r="2201" spans="6:6" x14ac:dyDescent="0.35">
      <c r="F2201" s="37"/>
    </row>
    <row r="2202" spans="6:6" x14ac:dyDescent="0.35">
      <c r="F2202" s="37"/>
    </row>
    <row r="2203" spans="6:6" x14ac:dyDescent="0.35">
      <c r="F2203" s="37"/>
    </row>
    <row r="2204" spans="6:6" x14ac:dyDescent="0.35">
      <c r="F2204" s="37"/>
    </row>
    <row r="2205" spans="6:6" x14ac:dyDescent="0.35">
      <c r="F2205" s="37"/>
    </row>
    <row r="2206" spans="6:6" x14ac:dyDescent="0.35">
      <c r="F2206" s="37"/>
    </row>
    <row r="2207" spans="6:6" x14ac:dyDescent="0.35">
      <c r="F2207" s="37"/>
    </row>
    <row r="2208" spans="6:6" x14ac:dyDescent="0.35">
      <c r="F2208" s="37"/>
    </row>
    <row r="2209" spans="6:6" x14ac:dyDescent="0.35">
      <c r="F2209" s="37"/>
    </row>
    <row r="2210" spans="6:6" x14ac:dyDescent="0.35">
      <c r="F2210" s="37"/>
    </row>
    <row r="2211" spans="6:6" x14ac:dyDescent="0.35">
      <c r="F2211" s="37"/>
    </row>
    <row r="2212" spans="6:6" x14ac:dyDescent="0.35">
      <c r="F2212" s="37"/>
    </row>
    <row r="2213" spans="6:6" x14ac:dyDescent="0.35">
      <c r="F2213" s="37"/>
    </row>
    <row r="2214" spans="6:6" x14ac:dyDescent="0.35">
      <c r="F2214" s="37"/>
    </row>
    <row r="2215" spans="6:6" x14ac:dyDescent="0.35">
      <c r="F2215" s="37"/>
    </row>
    <row r="2216" spans="6:6" x14ac:dyDescent="0.35">
      <c r="F2216" s="37"/>
    </row>
    <row r="2217" spans="6:6" x14ac:dyDescent="0.35">
      <c r="F2217" s="37"/>
    </row>
    <row r="2218" spans="6:6" x14ac:dyDescent="0.35">
      <c r="F2218" s="37"/>
    </row>
    <row r="2219" spans="6:6" x14ac:dyDescent="0.35">
      <c r="F2219" s="37"/>
    </row>
    <row r="2220" spans="6:6" x14ac:dyDescent="0.35">
      <c r="F2220" s="37"/>
    </row>
    <row r="2221" spans="6:6" x14ac:dyDescent="0.35">
      <c r="F2221" s="37"/>
    </row>
    <row r="2222" spans="6:6" x14ac:dyDescent="0.35">
      <c r="F2222" s="37"/>
    </row>
    <row r="2223" spans="6:6" x14ac:dyDescent="0.35">
      <c r="F2223" s="37"/>
    </row>
    <row r="2224" spans="6:6" x14ac:dyDescent="0.35">
      <c r="F2224" s="37"/>
    </row>
    <row r="2225" spans="6:6" x14ac:dyDescent="0.35">
      <c r="F2225" s="37"/>
    </row>
    <row r="2226" spans="6:6" x14ac:dyDescent="0.35">
      <c r="F2226" s="37"/>
    </row>
    <row r="2227" spans="6:6" x14ac:dyDescent="0.35">
      <c r="F2227" s="37"/>
    </row>
    <row r="2228" spans="6:6" x14ac:dyDescent="0.35">
      <c r="F2228" s="37"/>
    </row>
    <row r="2229" spans="6:6" x14ac:dyDescent="0.35">
      <c r="F2229" s="37"/>
    </row>
    <row r="2230" spans="6:6" x14ac:dyDescent="0.35">
      <c r="F2230" s="37"/>
    </row>
    <row r="2231" spans="6:6" x14ac:dyDescent="0.35">
      <c r="F2231" s="37"/>
    </row>
    <row r="2232" spans="6:6" x14ac:dyDescent="0.35">
      <c r="F2232" s="37"/>
    </row>
    <row r="2233" spans="6:6" x14ac:dyDescent="0.35">
      <c r="F2233" s="37"/>
    </row>
    <row r="2234" spans="6:6" x14ac:dyDescent="0.35">
      <c r="F2234" s="37"/>
    </row>
    <row r="2235" spans="6:6" x14ac:dyDescent="0.35">
      <c r="F2235" s="37"/>
    </row>
    <row r="2236" spans="6:6" x14ac:dyDescent="0.35">
      <c r="F2236" s="37"/>
    </row>
    <row r="2237" spans="6:6" x14ac:dyDescent="0.35">
      <c r="F2237" s="37"/>
    </row>
    <row r="2238" spans="6:6" x14ac:dyDescent="0.35">
      <c r="F2238" s="37"/>
    </row>
    <row r="2239" spans="6:6" x14ac:dyDescent="0.35">
      <c r="F2239" s="37"/>
    </row>
    <row r="2240" spans="6:6" x14ac:dyDescent="0.35">
      <c r="F2240" s="37"/>
    </row>
    <row r="2241" spans="6:6" x14ac:dyDescent="0.35">
      <c r="F2241" s="37"/>
    </row>
    <row r="2242" spans="6:6" x14ac:dyDescent="0.35">
      <c r="F2242" s="37"/>
    </row>
    <row r="2243" spans="6:6" x14ac:dyDescent="0.35">
      <c r="F2243" s="37"/>
    </row>
    <row r="2244" spans="6:6" x14ac:dyDescent="0.35">
      <c r="F2244" s="37"/>
    </row>
    <row r="2245" spans="6:6" x14ac:dyDescent="0.35">
      <c r="F2245" s="37"/>
    </row>
    <row r="2246" spans="6:6" x14ac:dyDescent="0.35">
      <c r="F2246" s="37"/>
    </row>
    <row r="2247" spans="6:6" x14ac:dyDescent="0.35">
      <c r="F2247" s="37"/>
    </row>
    <row r="2248" spans="6:6" x14ac:dyDescent="0.35">
      <c r="F2248" s="37"/>
    </row>
    <row r="2249" spans="6:6" x14ac:dyDescent="0.35">
      <c r="F2249" s="37"/>
    </row>
    <row r="2250" spans="6:6" x14ac:dyDescent="0.35">
      <c r="F2250" s="37"/>
    </row>
    <row r="2251" spans="6:6" x14ac:dyDescent="0.35">
      <c r="F2251" s="37"/>
    </row>
    <row r="2252" spans="6:6" x14ac:dyDescent="0.35">
      <c r="F2252" s="37"/>
    </row>
    <row r="2253" spans="6:6" x14ac:dyDescent="0.35">
      <c r="F2253" s="37"/>
    </row>
    <row r="2254" spans="6:6" x14ac:dyDescent="0.35">
      <c r="F2254" s="37"/>
    </row>
    <row r="2255" spans="6:6" x14ac:dyDescent="0.35">
      <c r="F2255" s="37"/>
    </row>
    <row r="2256" spans="6:6" x14ac:dyDescent="0.35">
      <c r="F2256" s="37"/>
    </row>
    <row r="2257" spans="6:6" x14ac:dyDescent="0.35">
      <c r="F2257" s="37"/>
    </row>
    <row r="2258" spans="6:6" x14ac:dyDescent="0.35">
      <c r="F2258" s="37"/>
    </row>
    <row r="2259" spans="6:6" x14ac:dyDescent="0.35">
      <c r="F2259" s="37"/>
    </row>
    <row r="2260" spans="6:6" x14ac:dyDescent="0.35">
      <c r="F2260" s="37"/>
    </row>
    <row r="2261" spans="6:6" x14ac:dyDescent="0.35">
      <c r="F2261" s="37"/>
    </row>
    <row r="2262" spans="6:6" x14ac:dyDescent="0.35">
      <c r="F2262" s="37"/>
    </row>
    <row r="2263" spans="6:6" x14ac:dyDescent="0.35">
      <c r="F2263" s="37"/>
    </row>
    <row r="2264" spans="6:6" x14ac:dyDescent="0.35">
      <c r="F2264" s="37"/>
    </row>
    <row r="2265" spans="6:6" x14ac:dyDescent="0.35">
      <c r="F2265" s="37"/>
    </row>
    <row r="2266" spans="6:6" x14ac:dyDescent="0.35">
      <c r="F2266" s="37"/>
    </row>
    <row r="2267" spans="6:6" x14ac:dyDescent="0.35">
      <c r="F2267" s="37"/>
    </row>
    <row r="2268" spans="6:6" x14ac:dyDescent="0.35">
      <c r="F2268" s="37"/>
    </row>
    <row r="2269" spans="6:6" x14ac:dyDescent="0.35">
      <c r="F2269" s="37"/>
    </row>
    <row r="2270" spans="6:6" x14ac:dyDescent="0.35">
      <c r="F2270" s="37"/>
    </row>
    <row r="2271" spans="6:6" x14ac:dyDescent="0.35">
      <c r="F2271" s="37"/>
    </row>
    <row r="2272" spans="6:6" x14ac:dyDescent="0.35">
      <c r="F2272" s="37"/>
    </row>
    <row r="2273" spans="6:6" x14ac:dyDescent="0.35">
      <c r="F2273" s="37"/>
    </row>
    <row r="2274" spans="6:6" x14ac:dyDescent="0.35">
      <c r="F2274" s="37"/>
    </row>
    <row r="2275" spans="6:6" x14ac:dyDescent="0.35">
      <c r="F2275" s="37"/>
    </row>
    <row r="2276" spans="6:6" x14ac:dyDescent="0.35">
      <c r="F2276" s="37"/>
    </row>
    <row r="2277" spans="6:6" x14ac:dyDescent="0.35">
      <c r="F2277" s="37"/>
    </row>
    <row r="2278" spans="6:6" x14ac:dyDescent="0.35">
      <c r="F2278" s="37"/>
    </row>
    <row r="2279" spans="6:6" x14ac:dyDescent="0.35">
      <c r="F2279" s="37"/>
    </row>
    <row r="2280" spans="6:6" x14ac:dyDescent="0.35">
      <c r="F2280" s="37"/>
    </row>
    <row r="2281" spans="6:6" x14ac:dyDescent="0.35">
      <c r="F2281" s="37"/>
    </row>
    <row r="2282" spans="6:6" x14ac:dyDescent="0.35">
      <c r="F2282" s="37"/>
    </row>
    <row r="2283" spans="6:6" x14ac:dyDescent="0.35">
      <c r="F2283" s="37"/>
    </row>
    <row r="2284" spans="6:6" x14ac:dyDescent="0.35">
      <c r="F2284" s="37"/>
    </row>
    <row r="2285" spans="6:6" x14ac:dyDescent="0.35">
      <c r="F2285" s="37"/>
    </row>
    <row r="2286" spans="6:6" x14ac:dyDescent="0.35">
      <c r="F2286" s="37"/>
    </row>
    <row r="2287" spans="6:6" x14ac:dyDescent="0.35">
      <c r="F2287" s="37"/>
    </row>
    <row r="2288" spans="6:6" x14ac:dyDescent="0.35">
      <c r="F2288" s="37"/>
    </row>
    <row r="2289" spans="6:6" x14ac:dyDescent="0.35">
      <c r="F2289" s="37"/>
    </row>
    <row r="2290" spans="6:6" x14ac:dyDescent="0.35">
      <c r="F2290" s="37"/>
    </row>
    <row r="2291" spans="6:6" x14ac:dyDescent="0.35">
      <c r="F2291" s="37"/>
    </row>
    <row r="2292" spans="6:6" x14ac:dyDescent="0.35">
      <c r="F2292" s="37"/>
    </row>
    <row r="2293" spans="6:6" x14ac:dyDescent="0.35">
      <c r="F2293" s="37"/>
    </row>
    <row r="2294" spans="6:6" x14ac:dyDescent="0.35">
      <c r="F2294" s="37"/>
    </row>
    <row r="2295" spans="6:6" x14ac:dyDescent="0.35">
      <c r="F2295" s="37"/>
    </row>
    <row r="2296" spans="6:6" x14ac:dyDescent="0.35">
      <c r="F2296" s="37"/>
    </row>
    <row r="2297" spans="6:6" x14ac:dyDescent="0.35">
      <c r="F2297" s="37"/>
    </row>
    <row r="2298" spans="6:6" x14ac:dyDescent="0.35">
      <c r="F2298" s="37"/>
    </row>
    <row r="2299" spans="6:6" x14ac:dyDescent="0.35">
      <c r="F2299" s="37"/>
    </row>
    <row r="2300" spans="6:6" x14ac:dyDescent="0.35">
      <c r="F2300" s="37"/>
    </row>
    <row r="2301" spans="6:6" x14ac:dyDescent="0.35">
      <c r="F2301" s="37"/>
    </row>
    <row r="2302" spans="6:6" x14ac:dyDescent="0.35">
      <c r="F2302" s="37"/>
    </row>
    <row r="2303" spans="6:6" x14ac:dyDescent="0.35">
      <c r="F2303" s="37"/>
    </row>
    <row r="2304" spans="6:6" x14ac:dyDescent="0.35">
      <c r="F2304" s="37"/>
    </row>
    <row r="2305" spans="6:6" x14ac:dyDescent="0.35">
      <c r="F2305" s="37"/>
    </row>
    <row r="2306" spans="6:6" x14ac:dyDescent="0.35">
      <c r="F2306" s="37"/>
    </row>
    <row r="2307" spans="6:6" x14ac:dyDescent="0.35">
      <c r="F2307" s="37"/>
    </row>
    <row r="2308" spans="6:6" x14ac:dyDescent="0.35">
      <c r="F2308" s="37"/>
    </row>
    <row r="2309" spans="6:6" x14ac:dyDescent="0.35">
      <c r="F2309" s="37"/>
    </row>
    <row r="2310" spans="6:6" x14ac:dyDescent="0.35">
      <c r="F2310" s="37"/>
    </row>
    <row r="2311" spans="6:6" x14ac:dyDescent="0.35">
      <c r="F2311" s="37"/>
    </row>
    <row r="2312" spans="6:6" x14ac:dyDescent="0.35">
      <c r="F2312" s="37"/>
    </row>
    <row r="2313" spans="6:6" x14ac:dyDescent="0.35">
      <c r="F2313" s="37"/>
    </row>
    <row r="2314" spans="6:6" x14ac:dyDescent="0.35">
      <c r="F2314" s="37"/>
    </row>
    <row r="2315" spans="6:6" x14ac:dyDescent="0.35">
      <c r="F2315" s="37"/>
    </row>
    <row r="2316" spans="6:6" x14ac:dyDescent="0.35">
      <c r="F2316" s="37"/>
    </row>
    <row r="2317" spans="6:6" x14ac:dyDescent="0.35">
      <c r="F2317" s="37"/>
    </row>
    <row r="2318" spans="6:6" x14ac:dyDescent="0.35">
      <c r="F2318" s="37"/>
    </row>
    <row r="2319" spans="6:6" x14ac:dyDescent="0.35">
      <c r="F2319" s="37"/>
    </row>
    <row r="2320" spans="6:6" x14ac:dyDescent="0.35">
      <c r="F2320" s="37"/>
    </row>
    <row r="2321" spans="6:6" x14ac:dyDescent="0.35">
      <c r="F2321" s="37"/>
    </row>
    <row r="2322" spans="6:6" x14ac:dyDescent="0.35">
      <c r="F2322" s="37"/>
    </row>
    <row r="2323" spans="6:6" x14ac:dyDescent="0.35">
      <c r="F2323" s="37"/>
    </row>
    <row r="2324" spans="6:6" x14ac:dyDescent="0.35">
      <c r="F2324" s="37"/>
    </row>
    <row r="2325" spans="6:6" x14ac:dyDescent="0.35">
      <c r="F2325" s="37"/>
    </row>
    <row r="2326" spans="6:6" x14ac:dyDescent="0.35">
      <c r="F2326" s="37"/>
    </row>
    <row r="2327" spans="6:6" x14ac:dyDescent="0.35">
      <c r="F2327" s="37"/>
    </row>
    <row r="2328" spans="6:6" x14ac:dyDescent="0.35">
      <c r="F2328" s="37"/>
    </row>
    <row r="2329" spans="6:6" x14ac:dyDescent="0.35">
      <c r="F2329" s="37"/>
    </row>
    <row r="2330" spans="6:6" x14ac:dyDescent="0.35">
      <c r="F2330" s="37"/>
    </row>
    <row r="2331" spans="6:6" x14ac:dyDescent="0.35">
      <c r="F2331" s="37"/>
    </row>
    <row r="2332" spans="6:6" x14ac:dyDescent="0.35">
      <c r="F2332" s="37"/>
    </row>
    <row r="2333" spans="6:6" x14ac:dyDescent="0.35">
      <c r="F2333" s="37"/>
    </row>
    <row r="2334" spans="6:6" x14ac:dyDescent="0.35">
      <c r="F2334" s="37"/>
    </row>
    <row r="2335" spans="6:6" x14ac:dyDescent="0.35">
      <c r="F2335" s="37"/>
    </row>
    <row r="2336" spans="6:6" x14ac:dyDescent="0.35">
      <c r="F2336" s="37"/>
    </row>
    <row r="2337" spans="6:6" x14ac:dyDescent="0.35">
      <c r="F2337" s="37"/>
    </row>
    <row r="2338" spans="6:6" x14ac:dyDescent="0.35">
      <c r="F2338" s="37"/>
    </row>
    <row r="2339" spans="6:6" x14ac:dyDescent="0.35">
      <c r="F2339" s="37"/>
    </row>
    <row r="2340" spans="6:6" x14ac:dyDescent="0.35">
      <c r="F2340" s="37"/>
    </row>
    <row r="2341" spans="6:6" x14ac:dyDescent="0.35">
      <c r="F2341" s="37"/>
    </row>
    <row r="2342" spans="6:6" x14ac:dyDescent="0.35">
      <c r="F2342" s="37"/>
    </row>
    <row r="2343" spans="6:6" x14ac:dyDescent="0.35">
      <c r="F2343" s="37"/>
    </row>
    <row r="2344" spans="6:6" x14ac:dyDescent="0.35">
      <c r="F2344" s="37"/>
    </row>
    <row r="2345" spans="6:6" x14ac:dyDescent="0.35">
      <c r="F2345" s="37"/>
    </row>
    <row r="2346" spans="6:6" x14ac:dyDescent="0.35">
      <c r="F2346" s="37"/>
    </row>
    <row r="2347" spans="6:6" x14ac:dyDescent="0.35">
      <c r="F2347" s="37"/>
    </row>
    <row r="2348" spans="6:6" x14ac:dyDescent="0.35">
      <c r="F2348" s="37"/>
    </row>
    <row r="2349" spans="6:6" x14ac:dyDescent="0.35">
      <c r="F2349" s="37"/>
    </row>
    <row r="2350" spans="6:6" x14ac:dyDescent="0.35">
      <c r="F2350" s="37"/>
    </row>
    <row r="2351" spans="6:6" x14ac:dyDescent="0.35">
      <c r="F2351" s="37"/>
    </row>
    <row r="2352" spans="6:6" x14ac:dyDescent="0.35">
      <c r="F2352" s="37"/>
    </row>
    <row r="2353" spans="6:6" x14ac:dyDescent="0.35">
      <c r="F2353" s="37"/>
    </row>
    <row r="2354" spans="6:6" x14ac:dyDescent="0.35">
      <c r="F2354" s="37"/>
    </row>
    <row r="2355" spans="6:6" x14ac:dyDescent="0.35">
      <c r="F2355" s="37"/>
    </row>
    <row r="2356" spans="6:6" x14ac:dyDescent="0.35">
      <c r="F2356" s="37"/>
    </row>
    <row r="2357" spans="6:6" x14ac:dyDescent="0.35">
      <c r="F2357" s="37"/>
    </row>
    <row r="2358" spans="6:6" x14ac:dyDescent="0.35">
      <c r="F2358" s="37"/>
    </row>
    <row r="2359" spans="6:6" x14ac:dyDescent="0.35">
      <c r="F2359" s="37"/>
    </row>
    <row r="2360" spans="6:6" x14ac:dyDescent="0.35">
      <c r="F2360" s="37"/>
    </row>
    <row r="2361" spans="6:6" x14ac:dyDescent="0.35">
      <c r="F2361" s="37"/>
    </row>
    <row r="2362" spans="6:6" x14ac:dyDescent="0.35">
      <c r="F2362" s="37"/>
    </row>
    <row r="2363" spans="6:6" x14ac:dyDescent="0.35">
      <c r="F2363" s="37"/>
    </row>
    <row r="2364" spans="6:6" x14ac:dyDescent="0.35">
      <c r="F2364" s="37"/>
    </row>
    <row r="2365" spans="6:6" x14ac:dyDescent="0.35">
      <c r="F2365" s="37"/>
    </row>
    <row r="2366" spans="6:6" x14ac:dyDescent="0.35">
      <c r="F2366" s="37"/>
    </row>
    <row r="2367" spans="6:6" x14ac:dyDescent="0.35">
      <c r="F2367" s="37"/>
    </row>
    <row r="2368" spans="6:6" x14ac:dyDescent="0.35">
      <c r="F2368" s="37"/>
    </row>
    <row r="2369" spans="6:6" x14ac:dyDescent="0.35">
      <c r="F2369" s="37"/>
    </row>
    <row r="2370" spans="6:6" x14ac:dyDescent="0.35">
      <c r="F2370" s="37"/>
    </row>
    <row r="2371" spans="6:6" x14ac:dyDescent="0.35">
      <c r="F2371" s="37"/>
    </row>
    <row r="2372" spans="6:6" x14ac:dyDescent="0.35">
      <c r="F2372" s="37"/>
    </row>
    <row r="2373" spans="6:6" x14ac:dyDescent="0.35">
      <c r="F2373" s="37"/>
    </row>
    <row r="2374" spans="6:6" x14ac:dyDescent="0.35">
      <c r="F2374" s="37"/>
    </row>
    <row r="2375" spans="6:6" x14ac:dyDescent="0.35">
      <c r="F2375" s="37"/>
    </row>
    <row r="2376" spans="6:6" x14ac:dyDescent="0.35">
      <c r="F2376" s="37"/>
    </row>
    <row r="2377" spans="6:6" x14ac:dyDescent="0.35">
      <c r="F2377" s="37"/>
    </row>
    <row r="2378" spans="6:6" x14ac:dyDescent="0.35">
      <c r="F2378" s="37"/>
    </row>
    <row r="2379" spans="6:6" x14ac:dyDescent="0.35">
      <c r="F2379" s="37"/>
    </row>
    <row r="2380" spans="6:6" x14ac:dyDescent="0.35">
      <c r="F2380" s="37"/>
    </row>
    <row r="2381" spans="6:6" x14ac:dyDescent="0.35">
      <c r="F2381" s="37"/>
    </row>
    <row r="2382" spans="6:6" x14ac:dyDescent="0.35">
      <c r="F2382" s="37"/>
    </row>
    <row r="2383" spans="6:6" x14ac:dyDescent="0.35">
      <c r="F2383" s="37"/>
    </row>
    <row r="2384" spans="6:6" x14ac:dyDescent="0.35">
      <c r="F2384" s="37"/>
    </row>
    <row r="2385" spans="6:6" x14ac:dyDescent="0.35">
      <c r="F2385" s="37"/>
    </row>
    <row r="2386" spans="6:6" x14ac:dyDescent="0.35">
      <c r="F2386" s="37"/>
    </row>
    <row r="2387" spans="6:6" x14ac:dyDescent="0.35">
      <c r="F2387" s="37"/>
    </row>
    <row r="2388" spans="6:6" x14ac:dyDescent="0.35">
      <c r="F2388" s="37"/>
    </row>
    <row r="2389" spans="6:6" x14ac:dyDescent="0.35">
      <c r="F2389" s="37"/>
    </row>
    <row r="2390" spans="6:6" x14ac:dyDescent="0.35">
      <c r="F2390" s="37"/>
    </row>
    <row r="2391" spans="6:6" x14ac:dyDescent="0.35">
      <c r="F2391" s="37"/>
    </row>
    <row r="2392" spans="6:6" x14ac:dyDescent="0.35">
      <c r="F2392" s="37"/>
    </row>
    <row r="2393" spans="6:6" x14ac:dyDescent="0.35">
      <c r="F2393" s="37"/>
    </row>
    <row r="2394" spans="6:6" x14ac:dyDescent="0.35">
      <c r="F2394" s="37"/>
    </row>
    <row r="2395" spans="6:6" x14ac:dyDescent="0.35">
      <c r="F2395" s="37"/>
    </row>
    <row r="2396" spans="6:6" x14ac:dyDescent="0.35">
      <c r="F2396" s="37"/>
    </row>
    <row r="2397" spans="6:6" x14ac:dyDescent="0.35">
      <c r="F2397" s="37"/>
    </row>
    <row r="2398" spans="6:6" x14ac:dyDescent="0.35">
      <c r="F2398" s="37"/>
    </row>
    <row r="2399" spans="6:6" x14ac:dyDescent="0.35">
      <c r="F2399" s="37"/>
    </row>
    <row r="2400" spans="6:6" x14ac:dyDescent="0.35">
      <c r="F2400" s="37"/>
    </row>
    <row r="2401" spans="6:6" x14ac:dyDescent="0.35">
      <c r="F2401" s="37"/>
    </row>
    <row r="2402" spans="6:6" x14ac:dyDescent="0.35">
      <c r="F2402" s="37"/>
    </row>
    <row r="2403" spans="6:6" x14ac:dyDescent="0.35">
      <c r="F2403" s="37"/>
    </row>
    <row r="2404" spans="6:6" x14ac:dyDescent="0.35">
      <c r="F2404" s="37"/>
    </row>
    <row r="2405" spans="6:6" x14ac:dyDescent="0.35">
      <c r="F2405" s="37"/>
    </row>
    <row r="2406" spans="6:6" x14ac:dyDescent="0.35">
      <c r="F2406" s="37"/>
    </row>
    <row r="2407" spans="6:6" x14ac:dyDescent="0.35">
      <c r="F2407" s="37"/>
    </row>
    <row r="2408" spans="6:6" x14ac:dyDescent="0.35">
      <c r="F2408" s="37"/>
    </row>
    <row r="2409" spans="6:6" x14ac:dyDescent="0.35">
      <c r="F2409" s="37"/>
    </row>
    <row r="2410" spans="6:6" x14ac:dyDescent="0.35">
      <c r="F2410" s="37"/>
    </row>
    <row r="2411" spans="6:6" x14ac:dyDescent="0.35">
      <c r="F2411" s="37"/>
    </row>
    <row r="2412" spans="6:6" x14ac:dyDescent="0.35">
      <c r="F2412" s="37"/>
    </row>
    <row r="2413" spans="6:6" x14ac:dyDescent="0.35">
      <c r="F2413" s="37"/>
    </row>
    <row r="2414" spans="6:6" x14ac:dyDescent="0.35">
      <c r="F2414" s="37"/>
    </row>
    <row r="2415" spans="6:6" x14ac:dyDescent="0.35">
      <c r="F2415" s="37"/>
    </row>
    <row r="2416" spans="6:6" x14ac:dyDescent="0.35">
      <c r="F2416" s="37"/>
    </row>
    <row r="2417" spans="6:6" x14ac:dyDescent="0.35">
      <c r="F2417" s="37"/>
    </row>
    <row r="2418" spans="6:6" x14ac:dyDescent="0.35">
      <c r="F2418" s="37"/>
    </row>
    <row r="2419" spans="6:6" x14ac:dyDescent="0.35">
      <c r="F2419" s="37"/>
    </row>
    <row r="2420" spans="6:6" x14ac:dyDescent="0.35">
      <c r="F2420" s="37"/>
    </row>
    <row r="2421" spans="6:6" x14ac:dyDescent="0.35">
      <c r="F2421" s="37"/>
    </row>
    <row r="2422" spans="6:6" x14ac:dyDescent="0.35">
      <c r="F2422" s="37"/>
    </row>
    <row r="2423" spans="6:6" x14ac:dyDescent="0.35">
      <c r="F2423" s="37"/>
    </row>
    <row r="2424" spans="6:6" x14ac:dyDescent="0.35">
      <c r="F2424" s="37"/>
    </row>
    <row r="2425" spans="6:6" x14ac:dyDescent="0.35">
      <c r="F2425" s="37"/>
    </row>
    <row r="2426" spans="6:6" x14ac:dyDescent="0.35">
      <c r="F2426" s="37"/>
    </row>
    <row r="2427" spans="6:6" x14ac:dyDescent="0.35">
      <c r="F2427" s="37"/>
    </row>
    <row r="2428" spans="6:6" x14ac:dyDescent="0.35">
      <c r="F2428" s="37"/>
    </row>
    <row r="2429" spans="6:6" x14ac:dyDescent="0.35">
      <c r="F2429" s="37"/>
    </row>
    <row r="2430" spans="6:6" x14ac:dyDescent="0.35">
      <c r="F2430" s="37"/>
    </row>
    <row r="2431" spans="6:6" x14ac:dyDescent="0.35">
      <c r="F2431" s="37"/>
    </row>
    <row r="2432" spans="6:6" x14ac:dyDescent="0.35">
      <c r="F2432" s="37"/>
    </row>
    <row r="2433" spans="6:6" x14ac:dyDescent="0.35">
      <c r="F2433" s="37"/>
    </row>
    <row r="2434" spans="6:6" x14ac:dyDescent="0.35">
      <c r="F2434" s="37"/>
    </row>
    <row r="2435" spans="6:6" x14ac:dyDescent="0.35">
      <c r="F2435" s="37"/>
    </row>
    <row r="2436" spans="6:6" x14ac:dyDescent="0.35">
      <c r="F2436" s="37"/>
    </row>
    <row r="2437" spans="6:6" x14ac:dyDescent="0.35">
      <c r="F2437" s="37"/>
    </row>
    <row r="2438" spans="6:6" x14ac:dyDescent="0.35">
      <c r="F2438" s="37"/>
    </row>
    <row r="2439" spans="6:6" x14ac:dyDescent="0.35">
      <c r="F2439" s="37"/>
    </row>
    <row r="2440" spans="6:6" x14ac:dyDescent="0.35">
      <c r="F2440" s="37"/>
    </row>
    <row r="2441" spans="6:6" x14ac:dyDescent="0.35">
      <c r="F2441" s="37"/>
    </row>
    <row r="2442" spans="6:6" x14ac:dyDescent="0.35">
      <c r="F2442" s="37"/>
    </row>
    <row r="2443" spans="6:6" x14ac:dyDescent="0.35">
      <c r="F2443" s="37"/>
    </row>
    <row r="2444" spans="6:6" x14ac:dyDescent="0.35">
      <c r="F2444" s="37"/>
    </row>
    <row r="2445" spans="6:6" x14ac:dyDescent="0.35">
      <c r="F2445" s="37"/>
    </row>
    <row r="2446" spans="6:6" x14ac:dyDescent="0.35">
      <c r="F2446" s="37"/>
    </row>
    <row r="2447" spans="6:6" x14ac:dyDescent="0.35">
      <c r="F2447" s="37"/>
    </row>
    <row r="2448" spans="6:6" x14ac:dyDescent="0.35">
      <c r="F2448" s="37"/>
    </row>
    <row r="2449" spans="6:6" x14ac:dyDescent="0.35">
      <c r="F2449" s="37"/>
    </row>
    <row r="2450" spans="6:6" x14ac:dyDescent="0.35">
      <c r="F2450" s="37"/>
    </row>
    <row r="2451" spans="6:6" x14ac:dyDescent="0.35">
      <c r="F2451" s="37"/>
    </row>
    <row r="2452" spans="6:6" x14ac:dyDescent="0.35">
      <c r="F2452" s="37"/>
    </row>
    <row r="2453" spans="6:6" x14ac:dyDescent="0.35">
      <c r="F2453" s="37"/>
    </row>
    <row r="2454" spans="6:6" x14ac:dyDescent="0.35">
      <c r="F2454" s="37"/>
    </row>
    <row r="2455" spans="6:6" x14ac:dyDescent="0.35">
      <c r="F2455" s="37"/>
    </row>
    <row r="2456" spans="6:6" x14ac:dyDescent="0.35">
      <c r="F2456" s="37"/>
    </row>
    <row r="2457" spans="6:6" x14ac:dyDescent="0.35">
      <c r="F2457" s="37"/>
    </row>
    <row r="2458" spans="6:6" x14ac:dyDescent="0.35">
      <c r="F2458" s="37"/>
    </row>
    <row r="2459" spans="6:6" x14ac:dyDescent="0.35">
      <c r="F2459" s="37"/>
    </row>
    <row r="2460" spans="6:6" x14ac:dyDescent="0.35">
      <c r="F2460" s="37"/>
    </row>
    <row r="2461" spans="6:6" x14ac:dyDescent="0.35">
      <c r="F2461" s="37"/>
    </row>
    <row r="2462" spans="6:6" x14ac:dyDescent="0.35">
      <c r="F2462" s="37"/>
    </row>
    <row r="2463" spans="6:6" x14ac:dyDescent="0.35">
      <c r="F2463" s="37"/>
    </row>
    <row r="2464" spans="6:6" x14ac:dyDescent="0.35">
      <c r="F2464" s="37"/>
    </row>
    <row r="2465" spans="6:6" x14ac:dyDescent="0.35">
      <c r="F2465" s="37"/>
    </row>
    <row r="2466" spans="6:6" x14ac:dyDescent="0.35">
      <c r="F2466" s="37"/>
    </row>
    <row r="2467" spans="6:6" x14ac:dyDescent="0.35">
      <c r="F2467" s="37"/>
    </row>
    <row r="2468" spans="6:6" x14ac:dyDescent="0.35">
      <c r="F2468" s="37"/>
    </row>
    <row r="2469" spans="6:6" x14ac:dyDescent="0.35">
      <c r="F2469" s="37"/>
    </row>
    <row r="2470" spans="6:6" x14ac:dyDescent="0.35">
      <c r="F2470" s="37"/>
    </row>
    <row r="2471" spans="6:6" x14ac:dyDescent="0.35">
      <c r="F2471" s="37"/>
    </row>
    <row r="2472" spans="6:6" x14ac:dyDescent="0.35">
      <c r="F2472" s="37"/>
    </row>
    <row r="2473" spans="6:6" x14ac:dyDescent="0.35">
      <c r="F2473" s="37"/>
    </row>
    <row r="2474" spans="6:6" x14ac:dyDescent="0.35">
      <c r="F2474" s="37"/>
    </row>
    <row r="2475" spans="6:6" x14ac:dyDescent="0.35">
      <c r="F2475" s="37"/>
    </row>
    <row r="2476" spans="6:6" x14ac:dyDescent="0.35">
      <c r="F2476" s="37"/>
    </row>
    <row r="2477" spans="6:6" x14ac:dyDescent="0.35">
      <c r="F2477" s="37"/>
    </row>
    <row r="2478" spans="6:6" x14ac:dyDescent="0.35">
      <c r="F2478" s="37"/>
    </row>
    <row r="2479" spans="6:6" x14ac:dyDescent="0.35">
      <c r="F2479" s="37"/>
    </row>
    <row r="2480" spans="6:6" x14ac:dyDescent="0.35">
      <c r="F2480" s="37"/>
    </row>
    <row r="2481" spans="6:6" x14ac:dyDescent="0.35">
      <c r="F2481" s="37"/>
    </row>
    <row r="2482" spans="6:6" x14ac:dyDescent="0.35">
      <c r="F2482" s="37"/>
    </row>
    <row r="2483" spans="6:6" x14ac:dyDescent="0.35">
      <c r="F2483" s="37"/>
    </row>
    <row r="2484" spans="6:6" x14ac:dyDescent="0.35">
      <c r="F2484" s="37"/>
    </row>
    <row r="2485" spans="6:6" x14ac:dyDescent="0.35">
      <c r="F2485" s="37"/>
    </row>
    <row r="2486" spans="6:6" x14ac:dyDescent="0.35">
      <c r="F2486" s="37"/>
    </row>
    <row r="2487" spans="6:6" x14ac:dyDescent="0.35">
      <c r="F2487" s="37"/>
    </row>
    <row r="2488" spans="6:6" x14ac:dyDescent="0.35">
      <c r="F2488" s="37"/>
    </row>
    <row r="2489" spans="6:6" x14ac:dyDescent="0.35">
      <c r="F2489" s="37"/>
    </row>
    <row r="2490" spans="6:6" x14ac:dyDescent="0.35">
      <c r="F2490" s="37"/>
    </row>
    <row r="2491" spans="6:6" x14ac:dyDescent="0.35">
      <c r="F2491" s="37"/>
    </row>
    <row r="2492" spans="6:6" x14ac:dyDescent="0.35">
      <c r="F2492" s="37"/>
    </row>
    <row r="2493" spans="6:6" x14ac:dyDescent="0.35">
      <c r="F2493" s="37"/>
    </row>
    <row r="2494" spans="6:6" x14ac:dyDescent="0.35">
      <c r="F2494" s="37"/>
    </row>
    <row r="2495" spans="6:6" x14ac:dyDescent="0.35">
      <c r="F2495" s="37"/>
    </row>
    <row r="2496" spans="6:6" x14ac:dyDescent="0.35">
      <c r="F2496" s="37"/>
    </row>
    <row r="2497" spans="6:6" x14ac:dyDescent="0.35">
      <c r="F2497" s="37"/>
    </row>
    <row r="2498" spans="6:6" x14ac:dyDescent="0.35">
      <c r="F2498" s="37"/>
    </row>
    <row r="2499" spans="6:6" x14ac:dyDescent="0.35">
      <c r="F2499" s="37"/>
    </row>
    <row r="2500" spans="6:6" x14ac:dyDescent="0.35">
      <c r="F2500" s="37"/>
    </row>
    <row r="2501" spans="6:6" x14ac:dyDescent="0.35">
      <c r="F2501" s="37"/>
    </row>
    <row r="2502" spans="6:6" x14ac:dyDescent="0.35">
      <c r="F2502" s="37"/>
    </row>
    <row r="2503" spans="6:6" x14ac:dyDescent="0.35">
      <c r="F2503" s="37"/>
    </row>
    <row r="2504" spans="6:6" x14ac:dyDescent="0.35">
      <c r="F2504" s="37"/>
    </row>
    <row r="2505" spans="6:6" x14ac:dyDescent="0.35">
      <c r="F2505" s="37"/>
    </row>
    <row r="2506" spans="6:6" x14ac:dyDescent="0.35">
      <c r="F2506" s="37"/>
    </row>
    <row r="2507" spans="6:6" x14ac:dyDescent="0.35">
      <c r="F2507" s="37"/>
    </row>
    <row r="2508" spans="6:6" x14ac:dyDescent="0.35">
      <c r="F2508" s="37"/>
    </row>
    <row r="2509" spans="6:6" x14ac:dyDescent="0.35">
      <c r="F2509" s="37"/>
    </row>
    <row r="2510" spans="6:6" x14ac:dyDescent="0.35">
      <c r="F2510" s="37"/>
    </row>
    <row r="2511" spans="6:6" x14ac:dyDescent="0.35">
      <c r="F2511" s="37"/>
    </row>
    <row r="2512" spans="6:6" x14ac:dyDescent="0.35">
      <c r="F2512" s="37"/>
    </row>
    <row r="2513" spans="6:6" x14ac:dyDescent="0.35">
      <c r="F2513" s="37"/>
    </row>
    <row r="2514" spans="6:6" x14ac:dyDescent="0.35">
      <c r="F2514" s="37"/>
    </row>
    <row r="2515" spans="6:6" x14ac:dyDescent="0.35">
      <c r="F2515" s="37"/>
    </row>
    <row r="2516" spans="6:6" x14ac:dyDescent="0.35">
      <c r="F2516" s="37"/>
    </row>
    <row r="2517" spans="6:6" x14ac:dyDescent="0.35">
      <c r="F2517" s="37"/>
    </row>
    <row r="2518" spans="6:6" x14ac:dyDescent="0.35">
      <c r="F2518" s="37"/>
    </row>
    <row r="2519" spans="6:6" x14ac:dyDescent="0.35">
      <c r="F2519" s="37"/>
    </row>
    <row r="2520" spans="6:6" x14ac:dyDescent="0.35">
      <c r="F2520" s="37"/>
    </row>
    <row r="2521" spans="6:6" x14ac:dyDescent="0.35">
      <c r="F2521" s="37"/>
    </row>
    <row r="2522" spans="6:6" x14ac:dyDescent="0.35">
      <c r="F2522" s="37"/>
    </row>
    <row r="2523" spans="6:6" x14ac:dyDescent="0.35">
      <c r="F2523" s="37"/>
    </row>
    <row r="2524" spans="6:6" x14ac:dyDescent="0.35">
      <c r="F2524" s="37"/>
    </row>
    <row r="2525" spans="6:6" x14ac:dyDescent="0.35">
      <c r="F2525" s="37"/>
    </row>
    <row r="2526" spans="6:6" x14ac:dyDescent="0.35">
      <c r="F2526" s="37"/>
    </row>
    <row r="2527" spans="6:6" x14ac:dyDescent="0.35">
      <c r="F2527" s="37"/>
    </row>
    <row r="2528" spans="6:6" x14ac:dyDescent="0.35">
      <c r="F2528" s="37"/>
    </row>
    <row r="2529" spans="6:6" x14ac:dyDescent="0.35">
      <c r="F2529" s="37"/>
    </row>
    <row r="2530" spans="6:6" x14ac:dyDescent="0.35">
      <c r="F2530" s="37"/>
    </row>
    <row r="2531" spans="6:6" x14ac:dyDescent="0.35">
      <c r="F2531" s="37"/>
    </row>
    <row r="2532" spans="6:6" x14ac:dyDescent="0.35">
      <c r="F2532" s="37"/>
    </row>
    <row r="2533" spans="6:6" x14ac:dyDescent="0.35">
      <c r="F2533" s="37"/>
    </row>
    <row r="2534" spans="6:6" x14ac:dyDescent="0.35">
      <c r="F2534" s="37"/>
    </row>
    <row r="2535" spans="6:6" x14ac:dyDescent="0.35">
      <c r="F2535" s="37"/>
    </row>
    <row r="2536" spans="6:6" x14ac:dyDescent="0.35">
      <c r="F2536" s="37"/>
    </row>
    <row r="2537" spans="6:6" x14ac:dyDescent="0.35">
      <c r="F2537" s="37"/>
    </row>
    <row r="2538" spans="6:6" x14ac:dyDescent="0.35">
      <c r="F2538" s="37"/>
    </row>
    <row r="2539" spans="6:6" x14ac:dyDescent="0.35">
      <c r="F2539" s="37"/>
    </row>
    <row r="2540" spans="6:6" x14ac:dyDescent="0.35">
      <c r="F2540" s="37"/>
    </row>
    <row r="2541" spans="6:6" x14ac:dyDescent="0.35">
      <c r="F2541" s="37"/>
    </row>
    <row r="2542" spans="6:6" x14ac:dyDescent="0.35">
      <c r="F2542" s="37"/>
    </row>
    <row r="2543" spans="6:6" x14ac:dyDescent="0.35">
      <c r="F2543" s="37"/>
    </row>
    <row r="2544" spans="6:6" x14ac:dyDescent="0.35">
      <c r="F2544" s="37"/>
    </row>
    <row r="2545" spans="6:6" x14ac:dyDescent="0.35">
      <c r="F2545" s="37"/>
    </row>
    <row r="2546" spans="6:6" x14ac:dyDescent="0.35">
      <c r="F2546" s="37"/>
    </row>
    <row r="2547" spans="6:6" x14ac:dyDescent="0.35">
      <c r="F2547" s="37"/>
    </row>
    <row r="2548" spans="6:6" x14ac:dyDescent="0.35">
      <c r="F2548" s="37"/>
    </row>
    <row r="2549" spans="6:6" x14ac:dyDescent="0.35">
      <c r="F2549" s="37"/>
    </row>
    <row r="2550" spans="6:6" x14ac:dyDescent="0.35">
      <c r="F2550" s="37"/>
    </row>
    <row r="2551" spans="6:6" x14ac:dyDescent="0.35">
      <c r="F2551" s="37"/>
    </row>
    <row r="2552" spans="6:6" x14ac:dyDescent="0.35">
      <c r="F2552" s="37"/>
    </row>
    <row r="2553" spans="6:6" x14ac:dyDescent="0.35">
      <c r="F2553" s="37"/>
    </row>
    <row r="2554" spans="6:6" x14ac:dyDescent="0.35">
      <c r="F2554" s="37"/>
    </row>
    <row r="2555" spans="6:6" x14ac:dyDescent="0.35">
      <c r="F2555" s="37"/>
    </row>
    <row r="2556" spans="6:6" x14ac:dyDescent="0.35">
      <c r="F2556" s="37"/>
    </row>
    <row r="2557" spans="6:6" x14ac:dyDescent="0.35">
      <c r="F2557" s="37"/>
    </row>
    <row r="2558" spans="6:6" x14ac:dyDescent="0.35">
      <c r="F2558" s="37"/>
    </row>
    <row r="2559" spans="6:6" x14ac:dyDescent="0.35">
      <c r="F2559" s="37"/>
    </row>
    <row r="2560" spans="6:6" x14ac:dyDescent="0.35">
      <c r="F2560" s="37"/>
    </row>
    <row r="2561" spans="6:6" x14ac:dyDescent="0.35">
      <c r="F2561" s="37"/>
    </row>
    <row r="2562" spans="6:6" x14ac:dyDescent="0.35">
      <c r="F2562" s="37"/>
    </row>
    <row r="2563" spans="6:6" x14ac:dyDescent="0.35">
      <c r="F2563" s="37"/>
    </row>
    <row r="2564" spans="6:6" x14ac:dyDescent="0.35">
      <c r="F2564" s="37"/>
    </row>
    <row r="2565" spans="6:6" x14ac:dyDescent="0.35">
      <c r="F2565" s="37"/>
    </row>
    <row r="2566" spans="6:6" x14ac:dyDescent="0.35">
      <c r="F2566" s="37"/>
    </row>
    <row r="2567" spans="6:6" x14ac:dyDescent="0.35">
      <c r="F2567" s="37"/>
    </row>
    <row r="2568" spans="6:6" x14ac:dyDescent="0.35">
      <c r="F2568" s="37"/>
    </row>
    <row r="2569" spans="6:6" x14ac:dyDescent="0.35">
      <c r="F2569" s="37"/>
    </row>
    <row r="2570" spans="6:6" x14ac:dyDescent="0.35">
      <c r="F2570" s="37"/>
    </row>
    <row r="2571" spans="6:6" x14ac:dyDescent="0.35">
      <c r="F2571" s="37"/>
    </row>
    <row r="2572" spans="6:6" x14ac:dyDescent="0.35">
      <c r="F2572" s="37"/>
    </row>
    <row r="2573" spans="6:6" x14ac:dyDescent="0.35">
      <c r="F2573" s="37"/>
    </row>
    <row r="2574" spans="6:6" x14ac:dyDescent="0.35">
      <c r="F2574" s="37"/>
    </row>
    <row r="2575" spans="6:6" x14ac:dyDescent="0.35">
      <c r="F2575" s="37"/>
    </row>
    <row r="2576" spans="6:6" x14ac:dyDescent="0.35">
      <c r="F2576" s="37"/>
    </row>
    <row r="2577" spans="6:6" x14ac:dyDescent="0.35">
      <c r="F2577" s="37"/>
    </row>
    <row r="2578" spans="6:6" x14ac:dyDescent="0.35">
      <c r="F2578" s="37"/>
    </row>
    <row r="2579" spans="6:6" x14ac:dyDescent="0.35">
      <c r="F2579" s="37"/>
    </row>
    <row r="2580" spans="6:6" x14ac:dyDescent="0.35">
      <c r="F2580" s="37"/>
    </row>
    <row r="2581" spans="6:6" x14ac:dyDescent="0.35">
      <c r="F2581" s="37"/>
    </row>
    <row r="2582" spans="6:6" x14ac:dyDescent="0.35">
      <c r="F2582" s="37"/>
    </row>
    <row r="2583" spans="6:6" x14ac:dyDescent="0.35">
      <c r="F2583" s="37"/>
    </row>
    <row r="2584" spans="6:6" x14ac:dyDescent="0.35">
      <c r="F2584" s="37"/>
    </row>
    <row r="2585" spans="6:6" x14ac:dyDescent="0.35">
      <c r="F2585" s="37"/>
    </row>
    <row r="2586" spans="6:6" x14ac:dyDescent="0.35">
      <c r="F2586" s="37"/>
    </row>
    <row r="2587" spans="6:6" x14ac:dyDescent="0.35">
      <c r="F2587" s="37"/>
    </row>
    <row r="2588" spans="6:6" x14ac:dyDescent="0.35">
      <c r="F2588" s="37"/>
    </row>
    <row r="2589" spans="6:6" x14ac:dyDescent="0.35">
      <c r="F2589" s="37"/>
    </row>
    <row r="2590" spans="6:6" x14ac:dyDescent="0.35">
      <c r="F2590" s="37"/>
    </row>
    <row r="2591" spans="6:6" x14ac:dyDescent="0.35">
      <c r="F2591" s="37"/>
    </row>
    <row r="2592" spans="6:6" x14ac:dyDescent="0.35">
      <c r="F2592" s="37"/>
    </row>
    <row r="2593" spans="6:6" x14ac:dyDescent="0.35">
      <c r="F2593" s="37"/>
    </row>
    <row r="2594" spans="6:6" x14ac:dyDescent="0.35">
      <c r="F2594" s="37"/>
    </row>
    <row r="2595" spans="6:6" x14ac:dyDescent="0.35">
      <c r="F2595" s="37"/>
    </row>
    <row r="2596" spans="6:6" x14ac:dyDescent="0.35">
      <c r="F2596" s="37"/>
    </row>
    <row r="2597" spans="6:6" x14ac:dyDescent="0.35">
      <c r="F2597" s="37"/>
    </row>
    <row r="2598" spans="6:6" x14ac:dyDescent="0.35">
      <c r="F2598" s="37"/>
    </row>
    <row r="2599" spans="6:6" x14ac:dyDescent="0.35">
      <c r="F2599" s="37"/>
    </row>
    <row r="2600" spans="6:6" x14ac:dyDescent="0.35">
      <c r="F2600" s="37"/>
    </row>
    <row r="2601" spans="6:6" x14ac:dyDescent="0.35">
      <c r="F2601" s="37"/>
    </row>
    <row r="2602" spans="6:6" x14ac:dyDescent="0.35">
      <c r="F2602" s="37"/>
    </row>
    <row r="2603" spans="6:6" x14ac:dyDescent="0.35">
      <c r="F2603" s="37"/>
    </row>
    <row r="2604" spans="6:6" x14ac:dyDescent="0.35">
      <c r="F2604" s="37"/>
    </row>
    <row r="2605" spans="6:6" x14ac:dyDescent="0.35">
      <c r="F2605" s="37"/>
    </row>
    <row r="2606" spans="6:6" x14ac:dyDescent="0.35">
      <c r="F2606" s="37"/>
    </row>
    <row r="2607" spans="6:6" x14ac:dyDescent="0.35">
      <c r="F2607" s="37"/>
    </row>
    <row r="2608" spans="6:6" x14ac:dyDescent="0.35">
      <c r="F2608" s="37"/>
    </row>
    <row r="2609" spans="6:6" x14ac:dyDescent="0.35">
      <c r="F2609" s="37"/>
    </row>
    <row r="2610" spans="6:6" x14ac:dyDescent="0.35">
      <c r="F2610" s="37"/>
    </row>
    <row r="2611" spans="6:6" x14ac:dyDescent="0.35">
      <c r="F2611" s="37"/>
    </row>
    <row r="2612" spans="6:6" x14ac:dyDescent="0.35">
      <c r="F2612" s="37"/>
    </row>
    <row r="2613" spans="6:6" x14ac:dyDescent="0.35">
      <c r="F2613" s="37"/>
    </row>
    <row r="2614" spans="6:6" x14ac:dyDescent="0.35">
      <c r="F2614" s="37"/>
    </row>
    <row r="2615" spans="6:6" x14ac:dyDescent="0.35">
      <c r="F2615" s="37"/>
    </row>
    <row r="2616" spans="6:6" x14ac:dyDescent="0.35">
      <c r="F2616" s="37"/>
    </row>
    <row r="2617" spans="6:6" x14ac:dyDescent="0.35">
      <c r="F2617" s="37"/>
    </row>
    <row r="2618" spans="6:6" x14ac:dyDescent="0.35">
      <c r="F2618" s="37"/>
    </row>
    <row r="2619" spans="6:6" x14ac:dyDescent="0.35">
      <c r="F2619" s="37"/>
    </row>
    <row r="2620" spans="6:6" x14ac:dyDescent="0.35">
      <c r="F2620" s="37"/>
    </row>
    <row r="2621" spans="6:6" x14ac:dyDescent="0.35">
      <c r="F2621" s="37"/>
    </row>
    <row r="2622" spans="6:6" x14ac:dyDescent="0.35">
      <c r="F2622" s="37"/>
    </row>
    <row r="2623" spans="6:6" x14ac:dyDescent="0.35">
      <c r="F2623" s="37"/>
    </row>
    <row r="2624" spans="6:6" x14ac:dyDescent="0.35">
      <c r="F2624" s="37"/>
    </row>
    <row r="2625" spans="6:6" x14ac:dyDescent="0.35">
      <c r="F2625" s="37"/>
    </row>
    <row r="2626" spans="6:6" x14ac:dyDescent="0.35">
      <c r="F2626" s="37"/>
    </row>
    <row r="2627" spans="6:6" x14ac:dyDescent="0.35">
      <c r="F2627" s="37"/>
    </row>
    <row r="2628" spans="6:6" x14ac:dyDescent="0.35">
      <c r="F2628" s="37"/>
    </row>
    <row r="2629" spans="6:6" x14ac:dyDescent="0.35">
      <c r="F2629" s="37"/>
    </row>
    <row r="2630" spans="6:6" x14ac:dyDescent="0.35">
      <c r="F2630" s="37"/>
    </row>
    <row r="2631" spans="6:6" x14ac:dyDescent="0.35">
      <c r="F2631" s="37"/>
    </row>
    <row r="2632" spans="6:6" x14ac:dyDescent="0.35">
      <c r="F2632" s="37"/>
    </row>
    <row r="2633" spans="6:6" x14ac:dyDescent="0.35">
      <c r="F2633" s="37"/>
    </row>
    <row r="2634" spans="6:6" x14ac:dyDescent="0.35">
      <c r="F2634" s="37"/>
    </row>
    <row r="2635" spans="6:6" x14ac:dyDescent="0.35">
      <c r="F2635" s="37"/>
    </row>
    <row r="2636" spans="6:6" x14ac:dyDescent="0.35">
      <c r="F2636" s="37"/>
    </row>
    <row r="2637" spans="6:6" x14ac:dyDescent="0.35">
      <c r="F2637" s="37"/>
    </row>
    <row r="2638" spans="6:6" x14ac:dyDescent="0.35">
      <c r="F2638" s="37"/>
    </row>
    <row r="2639" spans="6:6" x14ac:dyDescent="0.35">
      <c r="F2639" s="37"/>
    </row>
    <row r="2640" spans="6:6" x14ac:dyDescent="0.35">
      <c r="F2640" s="37"/>
    </row>
    <row r="2641" spans="6:6" x14ac:dyDescent="0.35">
      <c r="F2641" s="37"/>
    </row>
    <row r="2642" spans="6:6" x14ac:dyDescent="0.35">
      <c r="F2642" s="37"/>
    </row>
    <row r="2643" spans="6:6" x14ac:dyDescent="0.35">
      <c r="F2643" s="37"/>
    </row>
    <row r="2644" spans="6:6" x14ac:dyDescent="0.35">
      <c r="F2644" s="37"/>
    </row>
    <row r="2645" spans="6:6" x14ac:dyDescent="0.35">
      <c r="F2645" s="37"/>
    </row>
    <row r="2646" spans="6:6" x14ac:dyDescent="0.35">
      <c r="F2646" s="37"/>
    </row>
    <row r="2647" spans="6:6" x14ac:dyDescent="0.35">
      <c r="F2647" s="37"/>
    </row>
    <row r="2648" spans="6:6" x14ac:dyDescent="0.35">
      <c r="F2648" s="37"/>
    </row>
    <row r="2649" spans="6:6" x14ac:dyDescent="0.35">
      <c r="F2649" s="37"/>
    </row>
    <row r="2650" spans="6:6" x14ac:dyDescent="0.35">
      <c r="F2650" s="37"/>
    </row>
    <row r="2651" spans="6:6" x14ac:dyDescent="0.35">
      <c r="F2651" s="37"/>
    </row>
    <row r="2652" spans="6:6" x14ac:dyDescent="0.35">
      <c r="F2652" s="37"/>
    </row>
    <row r="2653" spans="6:6" x14ac:dyDescent="0.35">
      <c r="F2653" s="37"/>
    </row>
    <row r="2654" spans="6:6" x14ac:dyDescent="0.35">
      <c r="F2654" s="37"/>
    </row>
    <row r="2655" spans="6:6" x14ac:dyDescent="0.35">
      <c r="F2655" s="37"/>
    </row>
    <row r="2656" spans="6:6" x14ac:dyDescent="0.35">
      <c r="F2656" s="37"/>
    </row>
    <row r="2657" spans="6:6" x14ac:dyDescent="0.35">
      <c r="F2657" s="37"/>
    </row>
    <row r="2658" spans="6:6" x14ac:dyDescent="0.35">
      <c r="F2658" s="37"/>
    </row>
    <row r="2659" spans="6:6" x14ac:dyDescent="0.35">
      <c r="F2659" s="37"/>
    </row>
    <row r="2660" spans="6:6" x14ac:dyDescent="0.35">
      <c r="F2660" s="37"/>
    </row>
    <row r="2661" spans="6:6" x14ac:dyDescent="0.35">
      <c r="F2661" s="37"/>
    </row>
    <row r="2662" spans="6:6" x14ac:dyDescent="0.35">
      <c r="F2662" s="37"/>
    </row>
    <row r="2663" spans="6:6" x14ac:dyDescent="0.35">
      <c r="F2663" s="37"/>
    </row>
    <row r="2664" spans="6:6" x14ac:dyDescent="0.35">
      <c r="F2664" s="37"/>
    </row>
    <row r="2665" spans="6:6" x14ac:dyDescent="0.35">
      <c r="F2665" s="37"/>
    </row>
    <row r="2666" spans="6:6" x14ac:dyDescent="0.35">
      <c r="F2666" s="37"/>
    </row>
    <row r="2667" spans="6:6" x14ac:dyDescent="0.35">
      <c r="F2667" s="37"/>
    </row>
    <row r="2668" spans="6:6" x14ac:dyDescent="0.35">
      <c r="F2668" s="37"/>
    </row>
    <row r="2669" spans="6:6" x14ac:dyDescent="0.35">
      <c r="F2669" s="37"/>
    </row>
    <row r="2670" spans="6:6" x14ac:dyDescent="0.35">
      <c r="F2670" s="37"/>
    </row>
    <row r="2671" spans="6:6" x14ac:dyDescent="0.35">
      <c r="F2671" s="37"/>
    </row>
    <row r="2672" spans="6:6" x14ac:dyDescent="0.35">
      <c r="F2672" s="37"/>
    </row>
    <row r="2673" spans="6:6" x14ac:dyDescent="0.35">
      <c r="F2673" s="37"/>
    </row>
    <row r="2674" spans="6:6" x14ac:dyDescent="0.35">
      <c r="F2674" s="37"/>
    </row>
    <row r="2675" spans="6:6" x14ac:dyDescent="0.35">
      <c r="F2675" s="37"/>
    </row>
    <row r="2676" spans="6:6" x14ac:dyDescent="0.35">
      <c r="F2676" s="37"/>
    </row>
    <row r="2677" spans="6:6" x14ac:dyDescent="0.35">
      <c r="F2677" s="37"/>
    </row>
    <row r="2678" spans="6:6" x14ac:dyDescent="0.35">
      <c r="F2678" s="37"/>
    </row>
    <row r="2679" spans="6:6" x14ac:dyDescent="0.35">
      <c r="F2679" s="37"/>
    </row>
    <row r="2680" spans="6:6" x14ac:dyDescent="0.35">
      <c r="F2680" s="37"/>
    </row>
    <row r="2681" spans="6:6" x14ac:dyDescent="0.35">
      <c r="F2681" s="37"/>
    </row>
    <row r="2682" spans="6:6" x14ac:dyDescent="0.35">
      <c r="F2682" s="37"/>
    </row>
    <row r="2683" spans="6:6" x14ac:dyDescent="0.35">
      <c r="F2683" s="37"/>
    </row>
    <row r="2684" spans="6:6" x14ac:dyDescent="0.35">
      <c r="F2684" s="37"/>
    </row>
    <row r="2685" spans="6:6" x14ac:dyDescent="0.35">
      <c r="F2685" s="37"/>
    </row>
    <row r="2686" spans="6:6" x14ac:dyDescent="0.35">
      <c r="F2686" s="37"/>
    </row>
    <row r="2687" spans="6:6" x14ac:dyDescent="0.35">
      <c r="F2687" s="37"/>
    </row>
    <row r="2688" spans="6:6" x14ac:dyDescent="0.35">
      <c r="F2688" s="37"/>
    </row>
    <row r="2689" spans="6:6" x14ac:dyDescent="0.35">
      <c r="F2689" s="37"/>
    </row>
    <row r="2690" spans="6:6" x14ac:dyDescent="0.35">
      <c r="F2690" s="37"/>
    </row>
    <row r="2691" spans="6:6" x14ac:dyDescent="0.35">
      <c r="F2691" s="37"/>
    </row>
    <row r="2692" spans="6:6" x14ac:dyDescent="0.35">
      <c r="F2692" s="37"/>
    </row>
    <row r="2693" spans="6:6" x14ac:dyDescent="0.35">
      <c r="F2693" s="37"/>
    </row>
    <row r="2694" spans="6:6" x14ac:dyDescent="0.35">
      <c r="F2694" s="37"/>
    </row>
    <row r="2695" spans="6:6" x14ac:dyDescent="0.35">
      <c r="F2695" s="37"/>
    </row>
    <row r="2696" spans="6:6" x14ac:dyDescent="0.35">
      <c r="F2696" s="37"/>
    </row>
    <row r="2697" spans="6:6" x14ac:dyDescent="0.35">
      <c r="F2697" s="37"/>
    </row>
    <row r="2698" spans="6:6" x14ac:dyDescent="0.35">
      <c r="F2698" s="37"/>
    </row>
    <row r="2699" spans="6:6" x14ac:dyDescent="0.35">
      <c r="F2699" s="37"/>
    </row>
    <row r="2700" spans="6:6" x14ac:dyDescent="0.35">
      <c r="F2700" s="37"/>
    </row>
    <row r="2701" spans="6:6" x14ac:dyDescent="0.35">
      <c r="F2701" s="37"/>
    </row>
    <row r="2702" spans="6:6" x14ac:dyDescent="0.35">
      <c r="F2702" s="37"/>
    </row>
    <row r="2703" spans="6:6" x14ac:dyDescent="0.35">
      <c r="F2703" s="37"/>
    </row>
    <row r="2704" spans="6:6" x14ac:dyDescent="0.35">
      <c r="F2704" s="37"/>
    </row>
    <row r="2705" spans="6:6" x14ac:dyDescent="0.35">
      <c r="F2705" s="37"/>
    </row>
    <row r="2706" spans="6:6" x14ac:dyDescent="0.35">
      <c r="F2706" s="37"/>
    </row>
    <row r="2707" spans="6:6" x14ac:dyDescent="0.35">
      <c r="F2707" s="37"/>
    </row>
    <row r="2708" spans="6:6" x14ac:dyDescent="0.35">
      <c r="F2708" s="37"/>
    </row>
    <row r="2709" spans="6:6" x14ac:dyDescent="0.35">
      <c r="F2709" s="37"/>
    </row>
    <row r="2710" spans="6:6" x14ac:dyDescent="0.35">
      <c r="F2710" s="37"/>
    </row>
    <row r="2711" spans="6:6" x14ac:dyDescent="0.35">
      <c r="F2711" s="37"/>
    </row>
    <row r="2712" spans="6:6" x14ac:dyDescent="0.35">
      <c r="F2712" s="37"/>
    </row>
    <row r="2713" spans="6:6" x14ac:dyDescent="0.35">
      <c r="F2713" s="37"/>
    </row>
    <row r="2714" spans="6:6" x14ac:dyDescent="0.35">
      <c r="F2714" s="37"/>
    </row>
    <row r="2715" spans="6:6" x14ac:dyDescent="0.35">
      <c r="F2715" s="37"/>
    </row>
    <row r="2716" spans="6:6" x14ac:dyDescent="0.35">
      <c r="F2716" s="37"/>
    </row>
    <row r="2717" spans="6:6" x14ac:dyDescent="0.35">
      <c r="F2717" s="37"/>
    </row>
    <row r="2718" spans="6:6" x14ac:dyDescent="0.35">
      <c r="F2718" s="37"/>
    </row>
    <row r="2719" spans="6:6" x14ac:dyDescent="0.35">
      <c r="F2719" s="37"/>
    </row>
    <row r="2720" spans="6:6" x14ac:dyDescent="0.35">
      <c r="F2720" s="37"/>
    </row>
    <row r="2721" spans="6:6" x14ac:dyDescent="0.35">
      <c r="F2721" s="37"/>
    </row>
    <row r="2722" spans="6:6" x14ac:dyDescent="0.35">
      <c r="F2722" s="37"/>
    </row>
    <row r="2723" spans="6:6" x14ac:dyDescent="0.35">
      <c r="F2723" s="37"/>
    </row>
    <row r="2724" spans="6:6" x14ac:dyDescent="0.35">
      <c r="F2724" s="37"/>
    </row>
    <row r="2725" spans="6:6" x14ac:dyDescent="0.35">
      <c r="F2725" s="37"/>
    </row>
    <row r="2726" spans="6:6" x14ac:dyDescent="0.35">
      <c r="F2726" s="37"/>
    </row>
    <row r="2727" spans="6:6" x14ac:dyDescent="0.35">
      <c r="F2727" s="37"/>
    </row>
    <row r="2728" spans="6:6" x14ac:dyDescent="0.35">
      <c r="F2728" s="37"/>
    </row>
    <row r="2729" spans="6:6" x14ac:dyDescent="0.35">
      <c r="F2729" s="37"/>
    </row>
    <row r="2730" spans="6:6" x14ac:dyDescent="0.35">
      <c r="F2730" s="37"/>
    </row>
    <row r="2731" spans="6:6" x14ac:dyDescent="0.35">
      <c r="F2731" s="37"/>
    </row>
    <row r="2732" spans="6:6" x14ac:dyDescent="0.35">
      <c r="F2732" s="37"/>
    </row>
    <row r="2733" spans="6:6" x14ac:dyDescent="0.35">
      <c r="F2733" s="37"/>
    </row>
    <row r="2734" spans="6:6" x14ac:dyDescent="0.35">
      <c r="F2734" s="37"/>
    </row>
    <row r="2735" spans="6:6" x14ac:dyDescent="0.35">
      <c r="F2735" s="37"/>
    </row>
    <row r="2736" spans="6:6" x14ac:dyDescent="0.35">
      <c r="F2736" s="37"/>
    </row>
    <row r="2737" spans="6:6" x14ac:dyDescent="0.35">
      <c r="F2737" s="37"/>
    </row>
    <row r="2738" spans="6:6" x14ac:dyDescent="0.35">
      <c r="F2738" s="37"/>
    </row>
    <row r="2739" spans="6:6" x14ac:dyDescent="0.35">
      <c r="F2739" s="37"/>
    </row>
    <row r="2740" spans="6:6" x14ac:dyDescent="0.35">
      <c r="F2740" s="37"/>
    </row>
    <row r="2741" spans="6:6" x14ac:dyDescent="0.35">
      <c r="F2741" s="37"/>
    </row>
    <row r="2742" spans="6:6" x14ac:dyDescent="0.35">
      <c r="F2742" s="37"/>
    </row>
    <row r="2743" spans="6:6" x14ac:dyDescent="0.35">
      <c r="F2743" s="37"/>
    </row>
    <row r="2744" spans="6:6" x14ac:dyDescent="0.35">
      <c r="F2744" s="37"/>
    </row>
    <row r="2745" spans="6:6" x14ac:dyDescent="0.35">
      <c r="F2745" s="37"/>
    </row>
    <row r="2746" spans="6:6" x14ac:dyDescent="0.35">
      <c r="F2746" s="37"/>
    </row>
    <row r="2747" spans="6:6" x14ac:dyDescent="0.35">
      <c r="F2747" s="37"/>
    </row>
    <row r="2748" spans="6:6" x14ac:dyDescent="0.35">
      <c r="F2748" s="37"/>
    </row>
    <row r="2749" spans="6:6" x14ac:dyDescent="0.35">
      <c r="F2749" s="37"/>
    </row>
    <row r="2750" spans="6:6" x14ac:dyDescent="0.35">
      <c r="F2750" s="37"/>
    </row>
    <row r="2751" spans="6:6" x14ac:dyDescent="0.35">
      <c r="F2751" s="37"/>
    </row>
    <row r="2752" spans="6:6" x14ac:dyDescent="0.35">
      <c r="F2752" s="37"/>
    </row>
    <row r="2753" spans="6:6" x14ac:dyDescent="0.35">
      <c r="F2753" s="37"/>
    </row>
    <row r="2754" spans="6:6" x14ac:dyDescent="0.35">
      <c r="F2754" s="37"/>
    </row>
    <row r="2755" spans="6:6" x14ac:dyDescent="0.35">
      <c r="F2755" s="37"/>
    </row>
    <row r="2756" spans="6:6" x14ac:dyDescent="0.35">
      <c r="F2756" s="37"/>
    </row>
    <row r="2757" spans="6:6" x14ac:dyDescent="0.35">
      <c r="F2757" s="37"/>
    </row>
    <row r="2758" spans="6:6" x14ac:dyDescent="0.35">
      <c r="F2758" s="37"/>
    </row>
    <row r="2759" spans="6:6" x14ac:dyDescent="0.35">
      <c r="F2759" s="37"/>
    </row>
    <row r="2760" spans="6:6" x14ac:dyDescent="0.35">
      <c r="F2760" s="37"/>
    </row>
    <row r="2761" spans="6:6" x14ac:dyDescent="0.35">
      <c r="F2761" s="37"/>
    </row>
    <row r="2762" spans="6:6" x14ac:dyDescent="0.35">
      <c r="F2762" s="37"/>
    </row>
    <row r="2763" spans="6:6" x14ac:dyDescent="0.35">
      <c r="F2763" s="37"/>
    </row>
    <row r="2764" spans="6:6" x14ac:dyDescent="0.35">
      <c r="F2764" s="37"/>
    </row>
    <row r="2765" spans="6:6" x14ac:dyDescent="0.35">
      <c r="F2765" s="37"/>
    </row>
    <row r="2766" spans="6:6" x14ac:dyDescent="0.35">
      <c r="F2766" s="37"/>
    </row>
    <row r="2767" spans="6:6" x14ac:dyDescent="0.35">
      <c r="F2767" s="37"/>
    </row>
    <row r="2768" spans="6:6" x14ac:dyDescent="0.35">
      <c r="F2768" s="37"/>
    </row>
    <row r="2769" spans="6:6" x14ac:dyDescent="0.35">
      <c r="F2769" s="37"/>
    </row>
    <row r="2770" spans="6:6" x14ac:dyDescent="0.35">
      <c r="F2770" s="37"/>
    </row>
    <row r="2771" spans="6:6" x14ac:dyDescent="0.35">
      <c r="F2771" s="37"/>
    </row>
    <row r="2772" spans="6:6" x14ac:dyDescent="0.35">
      <c r="F2772" s="37"/>
    </row>
    <row r="2773" spans="6:6" x14ac:dyDescent="0.35">
      <c r="F2773" s="37"/>
    </row>
    <row r="2774" spans="6:6" x14ac:dyDescent="0.35">
      <c r="F2774" s="37"/>
    </row>
    <row r="2775" spans="6:6" x14ac:dyDescent="0.35">
      <c r="F2775" s="37"/>
    </row>
    <row r="2776" spans="6:6" x14ac:dyDescent="0.35">
      <c r="F2776" s="37"/>
    </row>
    <row r="2777" spans="6:6" x14ac:dyDescent="0.35">
      <c r="F2777" s="37"/>
    </row>
    <row r="2778" spans="6:6" x14ac:dyDescent="0.35">
      <c r="F2778" s="37"/>
    </row>
    <row r="2779" spans="6:6" x14ac:dyDescent="0.35">
      <c r="F2779" s="37"/>
    </row>
    <row r="2780" spans="6:6" x14ac:dyDescent="0.35">
      <c r="F2780" s="37"/>
    </row>
    <row r="2781" spans="6:6" x14ac:dyDescent="0.35">
      <c r="F2781" s="37"/>
    </row>
    <row r="2782" spans="6:6" x14ac:dyDescent="0.35">
      <c r="F2782" s="37"/>
    </row>
    <row r="2783" spans="6:6" x14ac:dyDescent="0.35">
      <c r="F2783" s="37"/>
    </row>
    <row r="2784" spans="6:6" x14ac:dyDescent="0.35">
      <c r="F2784" s="37"/>
    </row>
    <row r="2785" spans="6:6" x14ac:dyDescent="0.35">
      <c r="F2785" s="37"/>
    </row>
    <row r="2786" spans="6:6" x14ac:dyDescent="0.35">
      <c r="F2786" s="37"/>
    </row>
    <row r="2787" spans="6:6" x14ac:dyDescent="0.35">
      <c r="F2787" s="37"/>
    </row>
    <row r="2788" spans="6:6" x14ac:dyDescent="0.35">
      <c r="F2788" s="37"/>
    </row>
    <row r="2789" spans="6:6" x14ac:dyDescent="0.35">
      <c r="F2789" s="37"/>
    </row>
    <row r="2790" spans="6:6" x14ac:dyDescent="0.35">
      <c r="F2790" s="37"/>
    </row>
    <row r="2791" spans="6:6" x14ac:dyDescent="0.35">
      <c r="F2791" s="37"/>
    </row>
    <row r="2792" spans="6:6" x14ac:dyDescent="0.35">
      <c r="F2792" s="37"/>
    </row>
    <row r="2793" spans="6:6" x14ac:dyDescent="0.35">
      <c r="F2793" s="37"/>
    </row>
    <row r="2794" spans="6:6" x14ac:dyDescent="0.35">
      <c r="F2794" s="37"/>
    </row>
    <row r="2795" spans="6:6" x14ac:dyDescent="0.35">
      <c r="F2795" s="37"/>
    </row>
    <row r="2796" spans="6:6" x14ac:dyDescent="0.35">
      <c r="F2796" s="37"/>
    </row>
    <row r="2797" spans="6:6" x14ac:dyDescent="0.35">
      <c r="F2797" s="37"/>
    </row>
    <row r="2798" spans="6:6" x14ac:dyDescent="0.35">
      <c r="F2798" s="37"/>
    </row>
    <row r="2799" spans="6:6" x14ac:dyDescent="0.35">
      <c r="F2799" s="37"/>
    </row>
    <row r="2800" spans="6:6" x14ac:dyDescent="0.35">
      <c r="F2800" s="37"/>
    </row>
    <row r="2801" spans="6:6" x14ac:dyDescent="0.35">
      <c r="F2801" s="37"/>
    </row>
    <row r="2802" spans="6:6" x14ac:dyDescent="0.35">
      <c r="F2802" s="37"/>
    </row>
    <row r="2803" spans="6:6" x14ac:dyDescent="0.35">
      <c r="F2803" s="37"/>
    </row>
    <row r="2804" spans="6:6" x14ac:dyDescent="0.35">
      <c r="F2804" s="37"/>
    </row>
    <row r="2805" spans="6:6" x14ac:dyDescent="0.35">
      <c r="F2805" s="37"/>
    </row>
    <row r="2806" spans="6:6" x14ac:dyDescent="0.35">
      <c r="F2806" s="37"/>
    </row>
    <row r="2807" spans="6:6" x14ac:dyDescent="0.35">
      <c r="F2807" s="37"/>
    </row>
    <row r="2808" spans="6:6" x14ac:dyDescent="0.35">
      <c r="F2808" s="37"/>
    </row>
    <row r="2809" spans="6:6" x14ac:dyDescent="0.35">
      <c r="F2809" s="37"/>
    </row>
    <row r="2810" spans="6:6" x14ac:dyDescent="0.35">
      <c r="F2810" s="37"/>
    </row>
    <row r="2811" spans="6:6" x14ac:dyDescent="0.35">
      <c r="F2811" s="37"/>
    </row>
    <row r="2812" spans="6:6" x14ac:dyDescent="0.35">
      <c r="F2812" s="37"/>
    </row>
    <row r="2813" spans="6:6" x14ac:dyDescent="0.35">
      <c r="F2813" s="37"/>
    </row>
    <row r="2814" spans="6:6" x14ac:dyDescent="0.35">
      <c r="F2814" s="37"/>
    </row>
    <row r="2815" spans="6:6" x14ac:dyDescent="0.35">
      <c r="F2815" s="37"/>
    </row>
    <row r="2816" spans="6:6" x14ac:dyDescent="0.35">
      <c r="F2816" s="37"/>
    </row>
    <row r="2817" spans="6:6" x14ac:dyDescent="0.35">
      <c r="F2817" s="37"/>
    </row>
    <row r="2818" spans="6:6" x14ac:dyDescent="0.35">
      <c r="F2818" s="37"/>
    </row>
    <row r="2819" spans="6:6" x14ac:dyDescent="0.35">
      <c r="F2819" s="37"/>
    </row>
    <row r="2820" spans="6:6" x14ac:dyDescent="0.35">
      <c r="F2820" s="37"/>
    </row>
    <row r="2821" spans="6:6" x14ac:dyDescent="0.35">
      <c r="F2821" s="37"/>
    </row>
    <row r="2822" spans="6:6" x14ac:dyDescent="0.35">
      <c r="F2822" s="37"/>
    </row>
    <row r="2823" spans="6:6" x14ac:dyDescent="0.35">
      <c r="F2823" s="37"/>
    </row>
    <row r="2824" spans="6:6" x14ac:dyDescent="0.35">
      <c r="F2824" s="37"/>
    </row>
    <row r="2825" spans="6:6" x14ac:dyDescent="0.35">
      <c r="F2825" s="37"/>
    </row>
    <row r="2826" spans="6:6" x14ac:dyDescent="0.35">
      <c r="F2826" s="37"/>
    </row>
    <row r="2827" spans="6:6" x14ac:dyDescent="0.35">
      <c r="F2827" s="37"/>
    </row>
    <row r="2828" spans="6:6" x14ac:dyDescent="0.35">
      <c r="F2828" s="37"/>
    </row>
    <row r="2829" spans="6:6" x14ac:dyDescent="0.35">
      <c r="F2829" s="37"/>
    </row>
    <row r="2830" spans="6:6" x14ac:dyDescent="0.35">
      <c r="F2830" s="37"/>
    </row>
    <row r="2831" spans="6:6" x14ac:dyDescent="0.35">
      <c r="F2831" s="37"/>
    </row>
    <row r="2832" spans="6:6" x14ac:dyDescent="0.35">
      <c r="F2832" s="37"/>
    </row>
    <row r="2833" spans="6:6" x14ac:dyDescent="0.35">
      <c r="F2833" s="37"/>
    </row>
    <row r="2834" spans="6:6" x14ac:dyDescent="0.35">
      <c r="F2834" s="37"/>
    </row>
    <row r="2835" spans="6:6" x14ac:dyDescent="0.35">
      <c r="F2835" s="37"/>
    </row>
    <row r="2836" spans="6:6" x14ac:dyDescent="0.35">
      <c r="F2836" s="37"/>
    </row>
    <row r="2837" spans="6:6" x14ac:dyDescent="0.35">
      <c r="F2837" s="37"/>
    </row>
    <row r="2838" spans="6:6" x14ac:dyDescent="0.35">
      <c r="F2838" s="37"/>
    </row>
    <row r="2839" spans="6:6" x14ac:dyDescent="0.35">
      <c r="F2839" s="37"/>
    </row>
    <row r="2840" spans="6:6" x14ac:dyDescent="0.35">
      <c r="F2840" s="37"/>
    </row>
    <row r="2841" spans="6:6" x14ac:dyDescent="0.35">
      <c r="F2841" s="37"/>
    </row>
    <row r="2842" spans="6:6" x14ac:dyDescent="0.35">
      <c r="F2842" s="37"/>
    </row>
    <row r="2843" spans="6:6" x14ac:dyDescent="0.35">
      <c r="F2843" s="37"/>
    </row>
    <row r="2844" spans="6:6" x14ac:dyDescent="0.35">
      <c r="F2844" s="37"/>
    </row>
    <row r="2845" spans="6:6" x14ac:dyDescent="0.35">
      <c r="F2845" s="37"/>
    </row>
    <row r="2846" spans="6:6" x14ac:dyDescent="0.35">
      <c r="F2846" s="37"/>
    </row>
    <row r="2847" spans="6:6" x14ac:dyDescent="0.35">
      <c r="F2847" s="37"/>
    </row>
    <row r="2848" spans="6:6" x14ac:dyDescent="0.35">
      <c r="F2848" s="37"/>
    </row>
    <row r="2849" spans="6:6" x14ac:dyDescent="0.35">
      <c r="F2849" s="37"/>
    </row>
    <row r="2850" spans="6:6" x14ac:dyDescent="0.35">
      <c r="F2850" s="37"/>
    </row>
    <row r="2851" spans="6:6" x14ac:dyDescent="0.35">
      <c r="F2851" s="37"/>
    </row>
    <row r="2852" spans="6:6" x14ac:dyDescent="0.35">
      <c r="F2852" s="37"/>
    </row>
    <row r="2853" spans="6:6" x14ac:dyDescent="0.35">
      <c r="F2853" s="37"/>
    </row>
    <row r="2854" spans="6:6" x14ac:dyDescent="0.35">
      <c r="F2854" s="37"/>
    </row>
    <row r="2855" spans="6:6" x14ac:dyDescent="0.35">
      <c r="F2855" s="37"/>
    </row>
    <row r="2856" spans="6:6" x14ac:dyDescent="0.35">
      <c r="F2856" s="37"/>
    </row>
    <row r="2857" spans="6:6" x14ac:dyDescent="0.35">
      <c r="F2857" s="37"/>
    </row>
    <row r="2858" spans="6:6" x14ac:dyDescent="0.35">
      <c r="F2858" s="37"/>
    </row>
    <row r="2859" spans="6:6" x14ac:dyDescent="0.35">
      <c r="F2859" s="37"/>
    </row>
    <row r="2860" spans="6:6" x14ac:dyDescent="0.35">
      <c r="F2860" s="37"/>
    </row>
    <row r="2861" spans="6:6" x14ac:dyDescent="0.35">
      <c r="F2861" s="37"/>
    </row>
    <row r="2862" spans="6:6" x14ac:dyDescent="0.35">
      <c r="F2862" s="37"/>
    </row>
    <row r="2863" spans="6:6" x14ac:dyDescent="0.35">
      <c r="F2863" s="37"/>
    </row>
    <row r="2864" spans="6:6" x14ac:dyDescent="0.35">
      <c r="F2864" s="37"/>
    </row>
    <row r="2865" spans="6:6" x14ac:dyDescent="0.35">
      <c r="F2865" s="37"/>
    </row>
    <row r="2866" spans="6:6" x14ac:dyDescent="0.35">
      <c r="F2866" s="37"/>
    </row>
    <row r="2867" spans="6:6" x14ac:dyDescent="0.35">
      <c r="F2867" s="37"/>
    </row>
    <row r="2868" spans="6:6" x14ac:dyDescent="0.35">
      <c r="F2868" s="37"/>
    </row>
    <row r="2869" spans="6:6" x14ac:dyDescent="0.35">
      <c r="F2869" s="37"/>
    </row>
    <row r="2870" spans="6:6" x14ac:dyDescent="0.35">
      <c r="F2870" s="37"/>
    </row>
    <row r="2871" spans="6:6" x14ac:dyDescent="0.35">
      <c r="F2871" s="37"/>
    </row>
    <row r="2872" spans="6:6" x14ac:dyDescent="0.35">
      <c r="F2872" s="37"/>
    </row>
    <row r="2873" spans="6:6" x14ac:dyDescent="0.35">
      <c r="F2873" s="37"/>
    </row>
    <row r="2874" spans="6:6" x14ac:dyDescent="0.35">
      <c r="F2874" s="37"/>
    </row>
    <row r="2875" spans="6:6" x14ac:dyDescent="0.35">
      <c r="F2875" s="37"/>
    </row>
    <row r="2876" spans="6:6" x14ac:dyDescent="0.35">
      <c r="F2876" s="37"/>
    </row>
    <row r="2877" spans="6:6" x14ac:dyDescent="0.35">
      <c r="F2877" s="37"/>
    </row>
    <row r="2878" spans="6:6" x14ac:dyDescent="0.35">
      <c r="F2878" s="37"/>
    </row>
    <row r="2879" spans="6:6" x14ac:dyDescent="0.35">
      <c r="F2879" s="37"/>
    </row>
    <row r="2880" spans="6:6" x14ac:dyDescent="0.35">
      <c r="F2880" s="37"/>
    </row>
    <row r="2881" spans="6:6" x14ac:dyDescent="0.35">
      <c r="F2881" s="37"/>
    </row>
    <row r="2882" spans="6:6" x14ac:dyDescent="0.35">
      <c r="F2882" s="37"/>
    </row>
    <row r="2883" spans="6:6" x14ac:dyDescent="0.35">
      <c r="F2883" s="37"/>
    </row>
    <row r="2884" spans="6:6" x14ac:dyDescent="0.35">
      <c r="F2884" s="37"/>
    </row>
    <row r="2885" spans="6:6" x14ac:dyDescent="0.35">
      <c r="F2885" s="37"/>
    </row>
    <row r="2886" spans="6:6" x14ac:dyDescent="0.35">
      <c r="F2886" s="37"/>
    </row>
    <row r="2887" spans="6:6" x14ac:dyDescent="0.35">
      <c r="F2887" s="37"/>
    </row>
    <row r="2888" spans="6:6" x14ac:dyDescent="0.35">
      <c r="F2888" s="37"/>
    </row>
    <row r="2889" spans="6:6" x14ac:dyDescent="0.35">
      <c r="F2889" s="37"/>
    </row>
    <row r="2890" spans="6:6" x14ac:dyDescent="0.35">
      <c r="F2890" s="37"/>
    </row>
    <row r="2891" spans="6:6" x14ac:dyDescent="0.35">
      <c r="F2891" s="37"/>
    </row>
    <row r="2892" spans="6:6" x14ac:dyDescent="0.35">
      <c r="F2892" s="37"/>
    </row>
    <row r="2893" spans="6:6" x14ac:dyDescent="0.35">
      <c r="F2893" s="37"/>
    </row>
    <row r="2894" spans="6:6" x14ac:dyDescent="0.35">
      <c r="F2894" s="37"/>
    </row>
    <row r="2895" spans="6:6" x14ac:dyDescent="0.35">
      <c r="F2895" s="37"/>
    </row>
    <row r="2896" spans="6:6" x14ac:dyDescent="0.35">
      <c r="F2896" s="37"/>
    </row>
    <row r="2897" spans="6:6" x14ac:dyDescent="0.35">
      <c r="F2897" s="37"/>
    </row>
    <row r="2898" spans="6:6" x14ac:dyDescent="0.35">
      <c r="F2898" s="37"/>
    </row>
    <row r="2899" spans="6:6" x14ac:dyDescent="0.35">
      <c r="F2899" s="37"/>
    </row>
    <row r="2900" spans="6:6" x14ac:dyDescent="0.35">
      <c r="F2900" s="37"/>
    </row>
    <row r="2901" spans="6:6" x14ac:dyDescent="0.35">
      <c r="F2901" s="37"/>
    </row>
    <row r="2902" spans="6:6" x14ac:dyDescent="0.35">
      <c r="F2902" s="37"/>
    </row>
    <row r="2903" spans="6:6" x14ac:dyDescent="0.35">
      <c r="F2903" s="37"/>
    </row>
    <row r="2904" spans="6:6" x14ac:dyDescent="0.35">
      <c r="F2904" s="37"/>
    </row>
    <row r="2905" spans="6:6" x14ac:dyDescent="0.35">
      <c r="F2905" s="37"/>
    </row>
    <row r="2906" spans="6:6" x14ac:dyDescent="0.35">
      <c r="F2906" s="37"/>
    </row>
    <row r="2907" spans="6:6" x14ac:dyDescent="0.35">
      <c r="F2907" s="37"/>
    </row>
    <row r="2908" spans="6:6" x14ac:dyDescent="0.35">
      <c r="F2908" s="37"/>
    </row>
    <row r="2909" spans="6:6" x14ac:dyDescent="0.35">
      <c r="F2909" s="37"/>
    </row>
    <row r="2910" spans="6:6" x14ac:dyDescent="0.35">
      <c r="F2910" s="37"/>
    </row>
    <row r="2911" spans="6:6" x14ac:dyDescent="0.35">
      <c r="F2911" s="37"/>
    </row>
    <row r="2912" spans="6:6" x14ac:dyDescent="0.35">
      <c r="F2912" s="37"/>
    </row>
    <row r="2913" spans="6:6" x14ac:dyDescent="0.35">
      <c r="F2913" s="37"/>
    </row>
    <row r="2914" spans="6:6" x14ac:dyDescent="0.35">
      <c r="F2914" s="37"/>
    </row>
    <row r="2915" spans="6:6" x14ac:dyDescent="0.35">
      <c r="F2915" s="37"/>
    </row>
    <row r="2916" spans="6:6" x14ac:dyDescent="0.35">
      <c r="F2916" s="37"/>
    </row>
    <row r="2917" spans="6:6" x14ac:dyDescent="0.35">
      <c r="F2917" s="37"/>
    </row>
    <row r="2918" spans="6:6" x14ac:dyDescent="0.35">
      <c r="F2918" s="37"/>
    </row>
    <row r="2919" spans="6:6" x14ac:dyDescent="0.35">
      <c r="F2919" s="37"/>
    </row>
    <row r="2920" spans="6:6" x14ac:dyDescent="0.35">
      <c r="F2920" s="37"/>
    </row>
    <row r="2921" spans="6:6" x14ac:dyDescent="0.35">
      <c r="F2921" s="37"/>
    </row>
    <row r="2922" spans="6:6" x14ac:dyDescent="0.35">
      <c r="F2922" s="37"/>
    </row>
    <row r="2923" spans="6:6" x14ac:dyDescent="0.35">
      <c r="F2923" s="37"/>
    </row>
    <row r="2924" spans="6:6" x14ac:dyDescent="0.35">
      <c r="F2924" s="37"/>
    </row>
    <row r="2925" spans="6:6" x14ac:dyDescent="0.35">
      <c r="F2925" s="37"/>
    </row>
    <row r="2926" spans="6:6" x14ac:dyDescent="0.35">
      <c r="F2926" s="37"/>
    </row>
    <row r="2927" spans="6:6" x14ac:dyDescent="0.35">
      <c r="F2927" s="37"/>
    </row>
    <row r="2928" spans="6:6" x14ac:dyDescent="0.35">
      <c r="F2928" s="37"/>
    </row>
    <row r="2929" spans="6:6" x14ac:dyDescent="0.35">
      <c r="F2929" s="37"/>
    </row>
    <row r="2930" spans="6:6" x14ac:dyDescent="0.35">
      <c r="F2930" s="37"/>
    </row>
    <row r="2931" spans="6:6" x14ac:dyDescent="0.35">
      <c r="F2931" s="37"/>
    </row>
    <row r="2932" spans="6:6" x14ac:dyDescent="0.35">
      <c r="F2932" s="37"/>
    </row>
    <row r="2933" spans="6:6" x14ac:dyDescent="0.35">
      <c r="F2933" s="37"/>
    </row>
    <row r="2934" spans="6:6" x14ac:dyDescent="0.35">
      <c r="F2934" s="37"/>
    </row>
    <row r="2935" spans="6:6" x14ac:dyDescent="0.35">
      <c r="F2935" s="37"/>
    </row>
    <row r="2936" spans="6:6" x14ac:dyDescent="0.35">
      <c r="F2936" s="37"/>
    </row>
    <row r="2937" spans="6:6" x14ac:dyDescent="0.35">
      <c r="F2937" s="37"/>
    </row>
    <row r="2938" spans="6:6" x14ac:dyDescent="0.35">
      <c r="F2938" s="37"/>
    </row>
    <row r="2939" spans="6:6" x14ac:dyDescent="0.35">
      <c r="F2939" s="37"/>
    </row>
    <row r="2940" spans="6:6" x14ac:dyDescent="0.35">
      <c r="F2940" s="37"/>
    </row>
    <row r="2941" spans="6:6" x14ac:dyDescent="0.35">
      <c r="F2941" s="37"/>
    </row>
    <row r="2942" spans="6:6" x14ac:dyDescent="0.35">
      <c r="F2942" s="37"/>
    </row>
    <row r="2943" spans="6:6" x14ac:dyDescent="0.35">
      <c r="F2943" s="37"/>
    </row>
    <row r="2944" spans="6:6" x14ac:dyDescent="0.35">
      <c r="F2944" s="37"/>
    </row>
    <row r="2945" spans="6:6" x14ac:dyDescent="0.35">
      <c r="F2945" s="37"/>
    </row>
    <row r="2946" spans="6:6" x14ac:dyDescent="0.35">
      <c r="F2946" s="37"/>
    </row>
    <row r="2947" spans="6:6" x14ac:dyDescent="0.35">
      <c r="F2947" s="37"/>
    </row>
    <row r="2948" spans="6:6" x14ac:dyDescent="0.35">
      <c r="F2948" s="37"/>
    </row>
    <row r="2949" spans="6:6" x14ac:dyDescent="0.35">
      <c r="F2949" s="37"/>
    </row>
    <row r="2950" spans="6:6" x14ac:dyDescent="0.35">
      <c r="F2950" s="37"/>
    </row>
    <row r="2951" spans="6:6" x14ac:dyDescent="0.35">
      <c r="F2951" s="37"/>
    </row>
    <row r="2952" spans="6:6" x14ac:dyDescent="0.35">
      <c r="F2952" s="37"/>
    </row>
    <row r="2953" spans="6:6" x14ac:dyDescent="0.35">
      <c r="F2953" s="37"/>
    </row>
    <row r="2954" spans="6:6" x14ac:dyDescent="0.35">
      <c r="F2954" s="37"/>
    </row>
    <row r="2955" spans="6:6" x14ac:dyDescent="0.35">
      <c r="F2955" s="37"/>
    </row>
    <row r="2956" spans="6:6" x14ac:dyDescent="0.35">
      <c r="F2956" s="37"/>
    </row>
    <row r="2957" spans="6:6" x14ac:dyDescent="0.35">
      <c r="F2957" s="37"/>
    </row>
    <row r="2958" spans="6:6" x14ac:dyDescent="0.35">
      <c r="F2958" s="37"/>
    </row>
    <row r="2959" spans="6:6" x14ac:dyDescent="0.35">
      <c r="F2959" s="37"/>
    </row>
    <row r="2960" spans="6:6" x14ac:dyDescent="0.35">
      <c r="F2960" s="37"/>
    </row>
    <row r="2961" spans="6:6" x14ac:dyDescent="0.35">
      <c r="F2961" s="37"/>
    </row>
    <row r="2962" spans="6:6" x14ac:dyDescent="0.35">
      <c r="F2962" s="37"/>
    </row>
    <row r="2963" spans="6:6" x14ac:dyDescent="0.35">
      <c r="F2963" s="37"/>
    </row>
    <row r="2964" spans="6:6" x14ac:dyDescent="0.35">
      <c r="F2964" s="37"/>
    </row>
    <row r="2965" spans="6:6" x14ac:dyDescent="0.35">
      <c r="F2965" s="37"/>
    </row>
    <row r="2966" spans="6:6" x14ac:dyDescent="0.35">
      <c r="F2966" s="37"/>
    </row>
    <row r="2967" spans="6:6" x14ac:dyDescent="0.35">
      <c r="F2967" s="37"/>
    </row>
    <row r="2968" spans="6:6" x14ac:dyDescent="0.35">
      <c r="F2968" s="37"/>
    </row>
    <row r="2969" spans="6:6" x14ac:dyDescent="0.35">
      <c r="F2969" s="37"/>
    </row>
    <row r="2970" spans="6:6" x14ac:dyDescent="0.35">
      <c r="F2970" s="37"/>
    </row>
    <row r="2971" spans="6:6" x14ac:dyDescent="0.35">
      <c r="F2971" s="37"/>
    </row>
    <row r="2972" spans="6:6" x14ac:dyDescent="0.35">
      <c r="F2972" s="37"/>
    </row>
    <row r="2973" spans="6:6" x14ac:dyDescent="0.35">
      <c r="F2973" s="37"/>
    </row>
    <row r="2974" spans="6:6" x14ac:dyDescent="0.35">
      <c r="F2974" s="37"/>
    </row>
    <row r="2975" spans="6:6" x14ac:dyDescent="0.35">
      <c r="F2975" s="37"/>
    </row>
    <row r="2976" spans="6:6" x14ac:dyDescent="0.35">
      <c r="F2976" s="37"/>
    </row>
    <row r="2977" spans="6:6" x14ac:dyDescent="0.35">
      <c r="F2977" s="37"/>
    </row>
    <row r="2978" spans="6:6" x14ac:dyDescent="0.35">
      <c r="F2978" s="37"/>
    </row>
    <row r="2979" spans="6:6" x14ac:dyDescent="0.35">
      <c r="F2979" s="37"/>
    </row>
    <row r="2980" spans="6:6" x14ac:dyDescent="0.35">
      <c r="F2980" s="37"/>
    </row>
    <row r="2981" spans="6:6" x14ac:dyDescent="0.35">
      <c r="F2981" s="37"/>
    </row>
    <row r="2982" spans="6:6" x14ac:dyDescent="0.35">
      <c r="F2982" s="37"/>
    </row>
    <row r="2983" spans="6:6" x14ac:dyDescent="0.35">
      <c r="F2983" s="37"/>
    </row>
    <row r="2984" spans="6:6" x14ac:dyDescent="0.35">
      <c r="F2984" s="37"/>
    </row>
    <row r="2985" spans="6:6" x14ac:dyDescent="0.35">
      <c r="F2985" s="37"/>
    </row>
    <row r="2986" spans="6:6" x14ac:dyDescent="0.35">
      <c r="F2986" s="37"/>
    </row>
    <row r="2987" spans="6:6" x14ac:dyDescent="0.35">
      <c r="F2987" s="37"/>
    </row>
    <row r="2988" spans="6:6" x14ac:dyDescent="0.35">
      <c r="F2988" s="37"/>
    </row>
    <row r="2989" spans="6:6" x14ac:dyDescent="0.35">
      <c r="F2989" s="37"/>
    </row>
    <row r="2990" spans="6:6" x14ac:dyDescent="0.35">
      <c r="F2990" s="37"/>
    </row>
    <row r="2991" spans="6:6" x14ac:dyDescent="0.35">
      <c r="F2991" s="37"/>
    </row>
    <row r="2992" spans="6:6" x14ac:dyDescent="0.35">
      <c r="F2992" s="37"/>
    </row>
    <row r="2993" spans="6:6" x14ac:dyDescent="0.35">
      <c r="F2993" s="37"/>
    </row>
    <row r="2994" spans="6:6" x14ac:dyDescent="0.35">
      <c r="F2994" s="37"/>
    </row>
    <row r="2995" spans="6:6" x14ac:dyDescent="0.35">
      <c r="F2995" s="37"/>
    </row>
    <row r="2996" spans="6:6" x14ac:dyDescent="0.35">
      <c r="F2996" s="37"/>
    </row>
    <row r="2997" spans="6:6" x14ac:dyDescent="0.35">
      <c r="F2997" s="37"/>
    </row>
    <row r="2998" spans="6:6" x14ac:dyDescent="0.35">
      <c r="F2998" s="37"/>
    </row>
    <row r="2999" spans="6:6" x14ac:dyDescent="0.35">
      <c r="F2999" s="37"/>
    </row>
    <row r="3000" spans="6:6" x14ac:dyDescent="0.35">
      <c r="F3000" s="37"/>
    </row>
    <row r="3001" spans="6:6" x14ac:dyDescent="0.35">
      <c r="F3001" s="37"/>
    </row>
    <row r="3002" spans="6:6" x14ac:dyDescent="0.35">
      <c r="F3002" s="37"/>
    </row>
    <row r="3003" spans="6:6" x14ac:dyDescent="0.35">
      <c r="F3003" s="37"/>
    </row>
    <row r="3004" spans="6:6" x14ac:dyDescent="0.35">
      <c r="F3004" s="37"/>
    </row>
    <row r="3005" spans="6:6" x14ac:dyDescent="0.35">
      <c r="F3005" s="37"/>
    </row>
    <row r="3006" spans="6:6" x14ac:dyDescent="0.35">
      <c r="F3006" s="37"/>
    </row>
    <row r="3007" spans="6:6" x14ac:dyDescent="0.35">
      <c r="F3007" s="37"/>
    </row>
    <row r="3008" spans="6:6" x14ac:dyDescent="0.35">
      <c r="F3008" s="37"/>
    </row>
    <row r="3009" spans="6:6" x14ac:dyDescent="0.35">
      <c r="F3009" s="37"/>
    </row>
    <row r="3010" spans="6:6" x14ac:dyDescent="0.35">
      <c r="F3010" s="37"/>
    </row>
    <row r="3011" spans="6:6" x14ac:dyDescent="0.35">
      <c r="F3011" s="37"/>
    </row>
    <row r="3012" spans="6:6" x14ac:dyDescent="0.35">
      <c r="F3012" s="37"/>
    </row>
    <row r="3013" spans="6:6" x14ac:dyDescent="0.35">
      <c r="F3013" s="37"/>
    </row>
    <row r="3014" spans="6:6" x14ac:dyDescent="0.35">
      <c r="F3014" s="37"/>
    </row>
    <row r="3015" spans="6:6" x14ac:dyDescent="0.35">
      <c r="F3015" s="37"/>
    </row>
    <row r="3016" spans="6:6" x14ac:dyDescent="0.35">
      <c r="F3016" s="37"/>
    </row>
    <row r="3017" spans="6:6" x14ac:dyDescent="0.35">
      <c r="F3017" s="37"/>
    </row>
    <row r="3018" spans="6:6" x14ac:dyDescent="0.35">
      <c r="F3018" s="37"/>
    </row>
    <row r="3019" spans="6:6" x14ac:dyDescent="0.35">
      <c r="F3019" s="37"/>
    </row>
    <row r="3020" spans="6:6" x14ac:dyDescent="0.35">
      <c r="F3020" s="37"/>
    </row>
    <row r="3021" spans="6:6" x14ac:dyDescent="0.35">
      <c r="F3021" s="37"/>
    </row>
    <row r="3022" spans="6:6" x14ac:dyDescent="0.35">
      <c r="F3022" s="37"/>
    </row>
    <row r="3023" spans="6:6" x14ac:dyDescent="0.35">
      <c r="F3023" s="37"/>
    </row>
    <row r="3024" spans="6:6" x14ac:dyDescent="0.35">
      <c r="F3024" s="37"/>
    </row>
    <row r="3025" spans="6:6" x14ac:dyDescent="0.35">
      <c r="F3025" s="37"/>
    </row>
    <row r="3026" spans="6:6" x14ac:dyDescent="0.35">
      <c r="F3026" s="37"/>
    </row>
    <row r="3027" spans="6:6" x14ac:dyDescent="0.35">
      <c r="F3027" s="37"/>
    </row>
    <row r="3028" spans="6:6" x14ac:dyDescent="0.35">
      <c r="F3028" s="37"/>
    </row>
    <row r="3029" spans="6:6" x14ac:dyDescent="0.35">
      <c r="F3029" s="37"/>
    </row>
    <row r="3030" spans="6:6" x14ac:dyDescent="0.35">
      <c r="F3030" s="37"/>
    </row>
    <row r="3031" spans="6:6" x14ac:dyDescent="0.35">
      <c r="F3031" s="37"/>
    </row>
    <row r="3032" spans="6:6" x14ac:dyDescent="0.35">
      <c r="F3032" s="37"/>
    </row>
    <row r="3033" spans="6:6" x14ac:dyDescent="0.35">
      <c r="F3033" s="37"/>
    </row>
    <row r="3034" spans="6:6" x14ac:dyDescent="0.35">
      <c r="F3034" s="37"/>
    </row>
    <row r="3035" spans="6:6" x14ac:dyDescent="0.35">
      <c r="F3035" s="37"/>
    </row>
    <row r="3036" spans="6:6" x14ac:dyDescent="0.35">
      <c r="F3036" s="37"/>
    </row>
    <row r="3037" spans="6:6" x14ac:dyDescent="0.35">
      <c r="F3037" s="37"/>
    </row>
    <row r="3038" spans="6:6" x14ac:dyDescent="0.35">
      <c r="F3038" s="37"/>
    </row>
    <row r="3039" spans="6:6" x14ac:dyDescent="0.35">
      <c r="F3039" s="37"/>
    </row>
    <row r="3040" spans="6:6" x14ac:dyDescent="0.35">
      <c r="F3040" s="37"/>
    </row>
    <row r="3041" spans="6:6" x14ac:dyDescent="0.35">
      <c r="F3041" s="37"/>
    </row>
    <row r="3042" spans="6:6" x14ac:dyDescent="0.35">
      <c r="F3042" s="37"/>
    </row>
    <row r="3043" spans="6:6" x14ac:dyDescent="0.35">
      <c r="F3043" s="37"/>
    </row>
    <row r="3044" spans="6:6" x14ac:dyDescent="0.35">
      <c r="F3044" s="37"/>
    </row>
    <row r="3045" spans="6:6" x14ac:dyDescent="0.35">
      <c r="F3045" s="37"/>
    </row>
    <row r="3046" spans="6:6" x14ac:dyDescent="0.35">
      <c r="F3046" s="37"/>
    </row>
    <row r="3047" spans="6:6" x14ac:dyDescent="0.35">
      <c r="F3047" s="37"/>
    </row>
    <row r="3048" spans="6:6" x14ac:dyDescent="0.35">
      <c r="F3048" s="37"/>
    </row>
    <row r="3049" spans="6:6" x14ac:dyDescent="0.35">
      <c r="F3049" s="37"/>
    </row>
    <row r="3050" spans="6:6" x14ac:dyDescent="0.35">
      <c r="F3050" s="37"/>
    </row>
    <row r="3051" spans="6:6" x14ac:dyDescent="0.35">
      <c r="F3051" s="37"/>
    </row>
    <row r="3052" spans="6:6" x14ac:dyDescent="0.35">
      <c r="F3052" s="37"/>
    </row>
    <row r="3053" spans="6:6" x14ac:dyDescent="0.35">
      <c r="F3053" s="37"/>
    </row>
    <row r="3054" spans="6:6" x14ac:dyDescent="0.35">
      <c r="F3054" s="37"/>
    </row>
    <row r="3055" spans="6:6" x14ac:dyDescent="0.35">
      <c r="F3055" s="37"/>
    </row>
    <row r="3056" spans="6:6" x14ac:dyDescent="0.35">
      <c r="F3056" s="37"/>
    </row>
    <row r="3057" spans="6:6" x14ac:dyDescent="0.35">
      <c r="F3057" s="37"/>
    </row>
    <row r="3058" spans="6:6" x14ac:dyDescent="0.35">
      <c r="F3058" s="37"/>
    </row>
    <row r="3059" spans="6:6" x14ac:dyDescent="0.35">
      <c r="F3059" s="37"/>
    </row>
    <row r="3060" spans="6:6" x14ac:dyDescent="0.35">
      <c r="F3060" s="37"/>
    </row>
    <row r="3061" spans="6:6" x14ac:dyDescent="0.35">
      <c r="F3061" s="37"/>
    </row>
    <row r="3062" spans="6:6" x14ac:dyDescent="0.35">
      <c r="F3062" s="37"/>
    </row>
    <row r="3063" spans="6:6" x14ac:dyDescent="0.35">
      <c r="F3063" s="37"/>
    </row>
    <row r="3064" spans="6:6" x14ac:dyDescent="0.35">
      <c r="F3064" s="37"/>
    </row>
    <row r="3065" spans="6:6" x14ac:dyDescent="0.35">
      <c r="F3065" s="37"/>
    </row>
    <row r="3066" spans="6:6" x14ac:dyDescent="0.35">
      <c r="F3066" s="37"/>
    </row>
    <row r="3067" spans="6:6" x14ac:dyDescent="0.35">
      <c r="F3067" s="37"/>
    </row>
    <row r="3068" spans="6:6" x14ac:dyDescent="0.35">
      <c r="F3068" s="37"/>
    </row>
    <row r="3069" spans="6:6" x14ac:dyDescent="0.35">
      <c r="F3069" s="37"/>
    </row>
    <row r="3070" spans="6:6" x14ac:dyDescent="0.35">
      <c r="F3070" s="37"/>
    </row>
    <row r="3071" spans="6:6" x14ac:dyDescent="0.35">
      <c r="F3071" s="37"/>
    </row>
    <row r="3072" spans="6:6" x14ac:dyDescent="0.35">
      <c r="F3072" s="37"/>
    </row>
    <row r="3073" spans="6:6" x14ac:dyDescent="0.35">
      <c r="F3073" s="37"/>
    </row>
    <row r="3074" spans="6:6" x14ac:dyDescent="0.35">
      <c r="F3074" s="37"/>
    </row>
    <row r="3075" spans="6:6" x14ac:dyDescent="0.35">
      <c r="F3075" s="37"/>
    </row>
    <row r="3076" spans="6:6" x14ac:dyDescent="0.35">
      <c r="F3076" s="37"/>
    </row>
    <row r="3077" spans="6:6" x14ac:dyDescent="0.35">
      <c r="F3077" s="37"/>
    </row>
    <row r="3078" spans="6:6" x14ac:dyDescent="0.35">
      <c r="F3078" s="37"/>
    </row>
    <row r="3079" spans="6:6" x14ac:dyDescent="0.35">
      <c r="F3079" s="37"/>
    </row>
    <row r="3080" spans="6:6" x14ac:dyDescent="0.35">
      <c r="F3080" s="37"/>
    </row>
    <row r="3081" spans="6:6" x14ac:dyDescent="0.35">
      <c r="F3081" s="37"/>
    </row>
    <row r="3082" spans="6:6" x14ac:dyDescent="0.35">
      <c r="F3082" s="37"/>
    </row>
    <row r="3083" spans="6:6" x14ac:dyDescent="0.35">
      <c r="F3083" s="37"/>
    </row>
    <row r="3084" spans="6:6" x14ac:dyDescent="0.35">
      <c r="F3084" s="37"/>
    </row>
    <row r="3085" spans="6:6" x14ac:dyDescent="0.35">
      <c r="F3085" s="37"/>
    </row>
    <row r="3086" spans="6:6" x14ac:dyDescent="0.35">
      <c r="F3086" s="37"/>
    </row>
    <row r="3087" spans="6:6" x14ac:dyDescent="0.35">
      <c r="F3087" s="37"/>
    </row>
    <row r="3088" spans="6:6" x14ac:dyDescent="0.35">
      <c r="F3088" s="37"/>
    </row>
    <row r="3089" spans="6:6" x14ac:dyDescent="0.35">
      <c r="F3089" s="37"/>
    </row>
    <row r="3090" spans="6:6" x14ac:dyDescent="0.35">
      <c r="F3090" s="37"/>
    </row>
    <row r="3091" spans="6:6" x14ac:dyDescent="0.35">
      <c r="F3091" s="37"/>
    </row>
    <row r="3092" spans="6:6" x14ac:dyDescent="0.35">
      <c r="F3092" s="37"/>
    </row>
    <row r="3093" spans="6:6" x14ac:dyDescent="0.35">
      <c r="F3093" s="37"/>
    </row>
    <row r="3094" spans="6:6" x14ac:dyDescent="0.35">
      <c r="F3094" s="37"/>
    </row>
    <row r="3095" spans="6:6" x14ac:dyDescent="0.35">
      <c r="F3095" s="37"/>
    </row>
    <row r="3096" spans="6:6" x14ac:dyDescent="0.35">
      <c r="F3096" s="37"/>
    </row>
    <row r="3097" spans="6:6" x14ac:dyDescent="0.35">
      <c r="F3097" s="37"/>
    </row>
    <row r="3098" spans="6:6" x14ac:dyDescent="0.35">
      <c r="F3098" s="37"/>
    </row>
    <row r="3099" spans="6:6" x14ac:dyDescent="0.35">
      <c r="F3099" s="37"/>
    </row>
    <row r="3100" spans="6:6" x14ac:dyDescent="0.35">
      <c r="F3100" s="37"/>
    </row>
    <row r="3101" spans="6:6" x14ac:dyDescent="0.35">
      <c r="F3101" s="37"/>
    </row>
    <row r="3102" spans="6:6" x14ac:dyDescent="0.35">
      <c r="F3102" s="37"/>
    </row>
    <row r="3103" spans="6:6" x14ac:dyDescent="0.35">
      <c r="F3103" s="37"/>
    </row>
    <row r="3104" spans="6:6" x14ac:dyDescent="0.35">
      <c r="F3104" s="37"/>
    </row>
    <row r="3105" spans="6:6" x14ac:dyDescent="0.35">
      <c r="F3105" s="37"/>
    </row>
    <row r="3106" spans="6:6" x14ac:dyDescent="0.35">
      <c r="F3106" s="37"/>
    </row>
    <row r="3107" spans="6:6" x14ac:dyDescent="0.35">
      <c r="F3107" s="37"/>
    </row>
    <row r="3108" spans="6:6" x14ac:dyDescent="0.35">
      <c r="F3108" s="37"/>
    </row>
    <row r="3109" spans="6:6" x14ac:dyDescent="0.35">
      <c r="F3109" s="37"/>
    </row>
    <row r="3110" spans="6:6" x14ac:dyDescent="0.35">
      <c r="F3110" s="37"/>
    </row>
    <row r="3111" spans="6:6" x14ac:dyDescent="0.35">
      <c r="F3111" s="37"/>
    </row>
    <row r="3112" spans="6:6" x14ac:dyDescent="0.35">
      <c r="F3112" s="37"/>
    </row>
    <row r="3113" spans="6:6" x14ac:dyDescent="0.35">
      <c r="F3113" s="37"/>
    </row>
    <row r="3114" spans="6:6" x14ac:dyDescent="0.35">
      <c r="F3114" s="37"/>
    </row>
    <row r="3115" spans="6:6" x14ac:dyDescent="0.35">
      <c r="F3115" s="37"/>
    </row>
    <row r="3116" spans="6:6" x14ac:dyDescent="0.35">
      <c r="F3116" s="37"/>
    </row>
    <row r="3117" spans="6:6" x14ac:dyDescent="0.35">
      <c r="F3117" s="37"/>
    </row>
    <row r="3118" spans="6:6" x14ac:dyDescent="0.35">
      <c r="F3118" s="37"/>
    </row>
    <row r="3119" spans="6:6" x14ac:dyDescent="0.35">
      <c r="F3119" s="37"/>
    </row>
    <row r="3120" spans="6:6" x14ac:dyDescent="0.35">
      <c r="F3120" s="37"/>
    </row>
    <row r="3121" spans="6:6" x14ac:dyDescent="0.35">
      <c r="F3121" s="37"/>
    </row>
    <row r="3122" spans="6:6" x14ac:dyDescent="0.35">
      <c r="F3122" s="37"/>
    </row>
    <row r="3123" spans="6:6" x14ac:dyDescent="0.35">
      <c r="F3123" s="37"/>
    </row>
    <row r="3124" spans="6:6" x14ac:dyDescent="0.35">
      <c r="F3124" s="37"/>
    </row>
    <row r="3125" spans="6:6" x14ac:dyDescent="0.35">
      <c r="F3125" s="37"/>
    </row>
    <row r="3126" spans="6:6" x14ac:dyDescent="0.35">
      <c r="F3126" s="37"/>
    </row>
    <row r="3127" spans="6:6" x14ac:dyDescent="0.35">
      <c r="F3127" s="37"/>
    </row>
    <row r="3128" spans="6:6" x14ac:dyDescent="0.35">
      <c r="F3128" s="37"/>
    </row>
    <row r="3129" spans="6:6" x14ac:dyDescent="0.35">
      <c r="F3129" s="37"/>
    </row>
    <row r="3130" spans="6:6" x14ac:dyDescent="0.35">
      <c r="F3130" s="37"/>
    </row>
    <row r="3131" spans="6:6" x14ac:dyDescent="0.35">
      <c r="F3131" s="37"/>
    </row>
    <row r="3132" spans="6:6" x14ac:dyDescent="0.35">
      <c r="F3132" s="37"/>
    </row>
    <row r="3133" spans="6:6" x14ac:dyDescent="0.35">
      <c r="F3133" s="37"/>
    </row>
    <row r="3134" spans="6:6" x14ac:dyDescent="0.35">
      <c r="F3134" s="37"/>
    </row>
    <row r="3135" spans="6:6" x14ac:dyDescent="0.35">
      <c r="F3135" s="37"/>
    </row>
    <row r="3136" spans="6:6" x14ac:dyDescent="0.35">
      <c r="F3136" s="37"/>
    </row>
    <row r="3137" spans="6:6" x14ac:dyDescent="0.35">
      <c r="F3137" s="37"/>
    </row>
    <row r="3138" spans="6:6" x14ac:dyDescent="0.35">
      <c r="F3138" s="37"/>
    </row>
    <row r="3139" spans="6:6" x14ac:dyDescent="0.35">
      <c r="F3139" s="37"/>
    </row>
    <row r="3140" spans="6:6" x14ac:dyDescent="0.35">
      <c r="F3140" s="37"/>
    </row>
    <row r="3141" spans="6:6" x14ac:dyDescent="0.35">
      <c r="F3141" s="37"/>
    </row>
    <row r="3142" spans="6:6" x14ac:dyDescent="0.35">
      <c r="F3142" s="37"/>
    </row>
    <row r="3143" spans="6:6" x14ac:dyDescent="0.35">
      <c r="F3143" s="37"/>
    </row>
    <row r="3144" spans="6:6" x14ac:dyDescent="0.35">
      <c r="F3144" s="37"/>
    </row>
    <row r="3145" spans="6:6" x14ac:dyDescent="0.35">
      <c r="F3145" s="37"/>
    </row>
    <row r="3146" spans="6:6" x14ac:dyDescent="0.35">
      <c r="F3146" s="37"/>
    </row>
    <row r="3147" spans="6:6" x14ac:dyDescent="0.35">
      <c r="F3147" s="37"/>
    </row>
    <row r="3148" spans="6:6" x14ac:dyDescent="0.35">
      <c r="F3148" s="37"/>
    </row>
    <row r="3149" spans="6:6" x14ac:dyDescent="0.35">
      <c r="F3149" s="37"/>
    </row>
    <row r="3150" spans="6:6" x14ac:dyDescent="0.35">
      <c r="F3150" s="37"/>
    </row>
    <row r="3151" spans="6:6" x14ac:dyDescent="0.35">
      <c r="F3151" s="37"/>
    </row>
    <row r="3152" spans="6:6" x14ac:dyDescent="0.35">
      <c r="F3152" s="37"/>
    </row>
    <row r="3153" spans="6:6" x14ac:dyDescent="0.35">
      <c r="F3153" s="37"/>
    </row>
    <row r="3154" spans="6:6" x14ac:dyDescent="0.35">
      <c r="F3154" s="37"/>
    </row>
    <row r="3155" spans="6:6" x14ac:dyDescent="0.35">
      <c r="F3155" s="37"/>
    </row>
    <row r="3156" spans="6:6" x14ac:dyDescent="0.35">
      <c r="F3156" s="37"/>
    </row>
    <row r="3157" spans="6:6" x14ac:dyDescent="0.35">
      <c r="F3157" s="37"/>
    </row>
    <row r="3158" spans="6:6" x14ac:dyDescent="0.35">
      <c r="F3158" s="37"/>
    </row>
    <row r="3159" spans="6:6" x14ac:dyDescent="0.35">
      <c r="F3159" s="37"/>
    </row>
    <row r="3160" spans="6:6" x14ac:dyDescent="0.35">
      <c r="F3160" s="37"/>
    </row>
    <row r="3161" spans="6:6" x14ac:dyDescent="0.35">
      <c r="F3161" s="37"/>
    </row>
    <row r="3162" spans="6:6" x14ac:dyDescent="0.35">
      <c r="F3162" s="37"/>
    </row>
    <row r="3163" spans="6:6" x14ac:dyDescent="0.35">
      <c r="F3163" s="37"/>
    </row>
    <row r="3164" spans="6:6" x14ac:dyDescent="0.35">
      <c r="F3164" s="37"/>
    </row>
    <row r="3165" spans="6:6" x14ac:dyDescent="0.35">
      <c r="F3165" s="37"/>
    </row>
    <row r="3166" spans="6:6" x14ac:dyDescent="0.35">
      <c r="F3166" s="37"/>
    </row>
    <row r="3167" spans="6:6" x14ac:dyDescent="0.35">
      <c r="F3167" s="37"/>
    </row>
    <row r="3168" spans="6:6" x14ac:dyDescent="0.35">
      <c r="F3168" s="37"/>
    </row>
    <row r="3169" spans="6:6" x14ac:dyDescent="0.35">
      <c r="F3169" s="37"/>
    </row>
    <row r="3170" spans="6:6" x14ac:dyDescent="0.35">
      <c r="F3170" s="37"/>
    </row>
    <row r="3171" spans="6:6" x14ac:dyDescent="0.35">
      <c r="F3171" s="37"/>
    </row>
    <row r="3172" spans="6:6" x14ac:dyDescent="0.35">
      <c r="F3172" s="37"/>
    </row>
    <row r="3173" spans="6:6" x14ac:dyDescent="0.35">
      <c r="F3173" s="37"/>
    </row>
    <row r="3174" spans="6:6" x14ac:dyDescent="0.35">
      <c r="F3174" s="37"/>
    </row>
    <row r="3175" spans="6:6" x14ac:dyDescent="0.35">
      <c r="F3175" s="37"/>
    </row>
    <row r="3176" spans="6:6" x14ac:dyDescent="0.35">
      <c r="F3176" s="37"/>
    </row>
    <row r="3177" spans="6:6" x14ac:dyDescent="0.35">
      <c r="F3177" s="37"/>
    </row>
    <row r="3178" spans="6:6" x14ac:dyDescent="0.35">
      <c r="F3178" s="37"/>
    </row>
    <row r="3179" spans="6:6" x14ac:dyDescent="0.35">
      <c r="F3179" s="37"/>
    </row>
    <row r="3180" spans="6:6" x14ac:dyDescent="0.35">
      <c r="F3180" s="37"/>
    </row>
    <row r="3181" spans="6:6" x14ac:dyDescent="0.35">
      <c r="F3181" s="37"/>
    </row>
    <row r="3182" spans="6:6" x14ac:dyDescent="0.35">
      <c r="F3182" s="37"/>
    </row>
    <row r="3183" spans="6:6" x14ac:dyDescent="0.35">
      <c r="F3183" s="37"/>
    </row>
    <row r="3184" spans="6:6" x14ac:dyDescent="0.35">
      <c r="F3184" s="37"/>
    </row>
    <row r="3185" spans="6:6" x14ac:dyDescent="0.35">
      <c r="F3185" s="37"/>
    </row>
    <row r="3186" spans="6:6" x14ac:dyDescent="0.35">
      <c r="F3186" s="37"/>
    </row>
    <row r="3187" spans="6:6" x14ac:dyDescent="0.35">
      <c r="F3187" s="37"/>
    </row>
    <row r="3188" spans="6:6" x14ac:dyDescent="0.35">
      <c r="F3188" s="37"/>
    </row>
    <row r="3189" spans="6:6" x14ac:dyDescent="0.35">
      <c r="F3189" s="37"/>
    </row>
    <row r="3190" spans="6:6" x14ac:dyDescent="0.35">
      <c r="F3190" s="37"/>
    </row>
    <row r="3191" spans="6:6" x14ac:dyDescent="0.35">
      <c r="F3191" s="37"/>
    </row>
    <row r="3192" spans="6:6" x14ac:dyDescent="0.35">
      <c r="F3192" s="37"/>
    </row>
    <row r="3193" spans="6:6" x14ac:dyDescent="0.35">
      <c r="F3193" s="37"/>
    </row>
    <row r="3194" spans="6:6" x14ac:dyDescent="0.35">
      <c r="F3194" s="37"/>
    </row>
    <row r="3195" spans="6:6" x14ac:dyDescent="0.35">
      <c r="F3195" s="37"/>
    </row>
    <row r="3196" spans="6:6" x14ac:dyDescent="0.35">
      <c r="F3196" s="37"/>
    </row>
    <row r="3197" spans="6:6" x14ac:dyDescent="0.35">
      <c r="F3197" s="37"/>
    </row>
    <row r="3198" spans="6:6" x14ac:dyDescent="0.35">
      <c r="F3198" s="37"/>
    </row>
    <row r="3199" spans="6:6" x14ac:dyDescent="0.35">
      <c r="F3199" s="37"/>
    </row>
    <row r="3200" spans="6:6" x14ac:dyDescent="0.35">
      <c r="F3200" s="37"/>
    </row>
    <row r="3201" spans="6:6" x14ac:dyDescent="0.35">
      <c r="F3201" s="37"/>
    </row>
    <row r="3202" spans="6:6" x14ac:dyDescent="0.35">
      <c r="F3202" s="37"/>
    </row>
    <row r="3203" spans="6:6" x14ac:dyDescent="0.35">
      <c r="F3203" s="37"/>
    </row>
    <row r="3204" spans="6:6" x14ac:dyDescent="0.35">
      <c r="F3204" s="37"/>
    </row>
    <row r="3205" spans="6:6" x14ac:dyDescent="0.35">
      <c r="F3205" s="37"/>
    </row>
    <row r="3206" spans="6:6" x14ac:dyDescent="0.35">
      <c r="F3206" s="37"/>
    </row>
    <row r="3207" spans="6:6" x14ac:dyDescent="0.35">
      <c r="F3207" s="37"/>
    </row>
    <row r="3208" spans="6:6" x14ac:dyDescent="0.35">
      <c r="F3208" s="37"/>
    </row>
    <row r="3209" spans="6:6" x14ac:dyDescent="0.35">
      <c r="F3209" s="37"/>
    </row>
    <row r="3210" spans="6:6" x14ac:dyDescent="0.35">
      <c r="F3210" s="37"/>
    </row>
    <row r="3211" spans="6:6" x14ac:dyDescent="0.35">
      <c r="F3211" s="37"/>
    </row>
    <row r="3212" spans="6:6" x14ac:dyDescent="0.35">
      <c r="F3212" s="37"/>
    </row>
    <row r="3213" spans="6:6" x14ac:dyDescent="0.35">
      <c r="F3213" s="37"/>
    </row>
    <row r="3214" spans="6:6" x14ac:dyDescent="0.35">
      <c r="F3214" s="37"/>
    </row>
    <row r="3215" spans="6:6" x14ac:dyDescent="0.35">
      <c r="F3215" s="37"/>
    </row>
    <row r="3216" spans="6:6" x14ac:dyDescent="0.35">
      <c r="F3216" s="37"/>
    </row>
    <row r="3217" spans="6:6" x14ac:dyDescent="0.35">
      <c r="F3217" s="37"/>
    </row>
    <row r="3218" spans="6:6" x14ac:dyDescent="0.35">
      <c r="F3218" s="37"/>
    </row>
    <row r="3219" spans="6:6" x14ac:dyDescent="0.35">
      <c r="F3219" s="37"/>
    </row>
    <row r="3220" spans="6:6" x14ac:dyDescent="0.35">
      <c r="F3220" s="37"/>
    </row>
    <row r="3221" spans="6:6" x14ac:dyDescent="0.35">
      <c r="F3221" s="37"/>
    </row>
    <row r="3222" spans="6:6" x14ac:dyDescent="0.35">
      <c r="F3222" s="37"/>
    </row>
    <row r="3223" spans="6:6" x14ac:dyDescent="0.35">
      <c r="F3223" s="37"/>
    </row>
    <row r="3224" spans="6:6" x14ac:dyDescent="0.35">
      <c r="F3224" s="37"/>
    </row>
    <row r="3225" spans="6:6" x14ac:dyDescent="0.35">
      <c r="F3225" s="37"/>
    </row>
    <row r="3226" spans="6:6" x14ac:dyDescent="0.35">
      <c r="F3226" s="37"/>
    </row>
    <row r="3227" spans="6:6" x14ac:dyDescent="0.35">
      <c r="F3227" s="37"/>
    </row>
    <row r="3228" spans="6:6" x14ac:dyDescent="0.35">
      <c r="F3228" s="37"/>
    </row>
    <row r="3229" spans="6:6" x14ac:dyDescent="0.35">
      <c r="F3229" s="37"/>
    </row>
    <row r="3230" spans="6:6" x14ac:dyDescent="0.35">
      <c r="F3230" s="37"/>
    </row>
    <row r="3231" spans="6:6" x14ac:dyDescent="0.35">
      <c r="F3231" s="37"/>
    </row>
    <row r="3232" spans="6:6" x14ac:dyDescent="0.35">
      <c r="F3232" s="37"/>
    </row>
    <row r="3233" spans="6:6" x14ac:dyDescent="0.35">
      <c r="F3233" s="37"/>
    </row>
    <row r="3234" spans="6:6" x14ac:dyDescent="0.35">
      <c r="F3234" s="37"/>
    </row>
    <row r="3235" spans="6:6" x14ac:dyDescent="0.35">
      <c r="F3235" s="37"/>
    </row>
    <row r="3236" spans="6:6" x14ac:dyDescent="0.35">
      <c r="F3236" s="37"/>
    </row>
    <row r="3237" spans="6:6" x14ac:dyDescent="0.35">
      <c r="F3237" s="37"/>
    </row>
    <row r="3238" spans="6:6" x14ac:dyDescent="0.35">
      <c r="F3238" s="37"/>
    </row>
    <row r="3239" spans="6:6" x14ac:dyDescent="0.35">
      <c r="F3239" s="37"/>
    </row>
    <row r="3240" spans="6:6" x14ac:dyDescent="0.35">
      <c r="F3240" s="37"/>
    </row>
    <row r="3241" spans="6:6" x14ac:dyDescent="0.35">
      <c r="F3241" s="37"/>
    </row>
    <row r="3242" spans="6:6" x14ac:dyDescent="0.35">
      <c r="F3242" s="37"/>
    </row>
    <row r="3243" spans="6:6" x14ac:dyDescent="0.35">
      <c r="F3243" s="37"/>
    </row>
    <row r="3244" spans="6:6" x14ac:dyDescent="0.35">
      <c r="F3244" s="37"/>
    </row>
    <row r="3245" spans="6:6" x14ac:dyDescent="0.35">
      <c r="F3245" s="37"/>
    </row>
    <row r="3246" spans="6:6" x14ac:dyDescent="0.35">
      <c r="F3246" s="37"/>
    </row>
    <row r="3247" spans="6:6" x14ac:dyDescent="0.35">
      <c r="F3247" s="37"/>
    </row>
    <row r="3248" spans="6:6" x14ac:dyDescent="0.35">
      <c r="F3248" s="37"/>
    </row>
    <row r="3249" spans="6:6" x14ac:dyDescent="0.35">
      <c r="F3249" s="37"/>
    </row>
    <row r="3250" spans="6:6" x14ac:dyDescent="0.35">
      <c r="F3250" s="37"/>
    </row>
    <row r="3251" spans="6:6" x14ac:dyDescent="0.35">
      <c r="F3251" s="37"/>
    </row>
    <row r="3252" spans="6:6" x14ac:dyDescent="0.35">
      <c r="F3252" s="37"/>
    </row>
    <row r="3253" spans="6:6" x14ac:dyDescent="0.35">
      <c r="F3253" s="37"/>
    </row>
    <row r="3254" spans="6:6" x14ac:dyDescent="0.35">
      <c r="F3254" s="37"/>
    </row>
    <row r="3255" spans="6:6" x14ac:dyDescent="0.35">
      <c r="F3255" s="37"/>
    </row>
    <row r="3256" spans="6:6" x14ac:dyDescent="0.35">
      <c r="F3256" s="37"/>
    </row>
    <row r="3257" spans="6:6" x14ac:dyDescent="0.35">
      <c r="F3257" s="37"/>
    </row>
    <row r="3258" spans="6:6" x14ac:dyDescent="0.35">
      <c r="F3258" s="37"/>
    </row>
    <row r="3259" spans="6:6" x14ac:dyDescent="0.35">
      <c r="F3259" s="37"/>
    </row>
    <row r="3260" spans="6:6" x14ac:dyDescent="0.35">
      <c r="F3260" s="37"/>
    </row>
    <row r="3261" spans="6:6" x14ac:dyDescent="0.35">
      <c r="F3261" s="37"/>
    </row>
    <row r="3262" spans="6:6" x14ac:dyDescent="0.35">
      <c r="F3262" s="37"/>
    </row>
    <row r="3263" spans="6:6" x14ac:dyDescent="0.35">
      <c r="F3263" s="37"/>
    </row>
    <row r="3264" spans="6:6" x14ac:dyDescent="0.35">
      <c r="F3264" s="37"/>
    </row>
    <row r="3265" spans="6:6" x14ac:dyDescent="0.35">
      <c r="F3265" s="37"/>
    </row>
    <row r="3266" spans="6:6" x14ac:dyDescent="0.35">
      <c r="F3266" s="37"/>
    </row>
    <row r="3267" spans="6:6" x14ac:dyDescent="0.35">
      <c r="F3267" s="37"/>
    </row>
    <row r="3268" spans="6:6" x14ac:dyDescent="0.35">
      <c r="F3268" s="37"/>
    </row>
    <row r="3269" spans="6:6" x14ac:dyDescent="0.35">
      <c r="F3269" s="37"/>
    </row>
    <row r="3270" spans="6:6" x14ac:dyDescent="0.35">
      <c r="F3270" s="37"/>
    </row>
    <row r="3271" spans="6:6" x14ac:dyDescent="0.35">
      <c r="F3271" s="37"/>
    </row>
    <row r="3272" spans="6:6" x14ac:dyDescent="0.35">
      <c r="F3272" s="37"/>
    </row>
    <row r="3273" spans="6:6" x14ac:dyDescent="0.35">
      <c r="F3273" s="37"/>
    </row>
    <row r="3274" spans="6:6" x14ac:dyDescent="0.35">
      <c r="F3274" s="37"/>
    </row>
    <row r="3275" spans="6:6" x14ac:dyDescent="0.35">
      <c r="F3275" s="37"/>
    </row>
    <row r="3276" spans="6:6" x14ac:dyDescent="0.35">
      <c r="F3276" s="37"/>
    </row>
    <row r="3277" spans="6:6" x14ac:dyDescent="0.35">
      <c r="F3277" s="37"/>
    </row>
    <row r="3278" spans="6:6" x14ac:dyDescent="0.35">
      <c r="F3278" s="37"/>
    </row>
    <row r="3279" spans="6:6" x14ac:dyDescent="0.35">
      <c r="F3279" s="37"/>
    </row>
    <row r="3280" spans="6:6" x14ac:dyDescent="0.35">
      <c r="F3280" s="37"/>
    </row>
    <row r="3281" spans="6:6" x14ac:dyDescent="0.35">
      <c r="F3281" s="37"/>
    </row>
    <row r="3282" spans="6:6" x14ac:dyDescent="0.35">
      <c r="F3282" s="37"/>
    </row>
    <row r="3283" spans="6:6" x14ac:dyDescent="0.35">
      <c r="F3283" s="37"/>
    </row>
    <row r="3284" spans="6:6" x14ac:dyDescent="0.35">
      <c r="F3284" s="37"/>
    </row>
    <row r="3285" spans="6:6" x14ac:dyDescent="0.35">
      <c r="F3285" s="37"/>
    </row>
    <row r="3286" spans="6:6" x14ac:dyDescent="0.35">
      <c r="F3286" s="37"/>
    </row>
    <row r="3287" spans="6:6" x14ac:dyDescent="0.35">
      <c r="F3287" s="37"/>
    </row>
    <row r="3288" spans="6:6" x14ac:dyDescent="0.35">
      <c r="F3288" s="37"/>
    </row>
    <row r="3289" spans="6:6" x14ac:dyDescent="0.35">
      <c r="F3289" s="37"/>
    </row>
    <row r="3290" spans="6:6" x14ac:dyDescent="0.35">
      <c r="F3290" s="37"/>
    </row>
    <row r="3291" spans="6:6" x14ac:dyDescent="0.35">
      <c r="F3291" s="37"/>
    </row>
    <row r="3292" spans="6:6" x14ac:dyDescent="0.35">
      <c r="F3292" s="37"/>
    </row>
    <row r="3293" spans="6:6" x14ac:dyDescent="0.35">
      <c r="F3293" s="37"/>
    </row>
    <row r="3294" spans="6:6" x14ac:dyDescent="0.35">
      <c r="F3294" s="37"/>
    </row>
    <row r="3295" spans="6:6" x14ac:dyDescent="0.35">
      <c r="F3295" s="37"/>
    </row>
    <row r="3296" spans="6:6" x14ac:dyDescent="0.35">
      <c r="F3296" s="37"/>
    </row>
    <row r="3297" spans="6:6" x14ac:dyDescent="0.35">
      <c r="F3297" s="37"/>
    </row>
    <row r="3298" spans="6:6" x14ac:dyDescent="0.35">
      <c r="F3298" s="37"/>
    </row>
    <row r="3299" spans="6:6" x14ac:dyDescent="0.35">
      <c r="F3299" s="37"/>
    </row>
    <row r="3300" spans="6:6" x14ac:dyDescent="0.35">
      <c r="F3300" s="37"/>
    </row>
    <row r="3301" spans="6:6" x14ac:dyDescent="0.35">
      <c r="F3301" s="37"/>
    </row>
    <row r="3302" spans="6:6" x14ac:dyDescent="0.35">
      <c r="F3302" s="37"/>
    </row>
    <row r="3303" spans="6:6" x14ac:dyDescent="0.35">
      <c r="F3303" s="37"/>
    </row>
    <row r="3304" spans="6:6" x14ac:dyDescent="0.35">
      <c r="F3304" s="37"/>
    </row>
    <row r="3305" spans="6:6" x14ac:dyDescent="0.35">
      <c r="F3305" s="37"/>
    </row>
    <row r="3306" spans="6:6" x14ac:dyDescent="0.35">
      <c r="F3306" s="37"/>
    </row>
    <row r="3307" spans="6:6" x14ac:dyDescent="0.35">
      <c r="F3307" s="37"/>
    </row>
    <row r="3308" spans="6:6" x14ac:dyDescent="0.35">
      <c r="F3308" s="37"/>
    </row>
    <row r="3309" spans="6:6" x14ac:dyDescent="0.35">
      <c r="F3309" s="37"/>
    </row>
    <row r="3310" spans="6:6" x14ac:dyDescent="0.35">
      <c r="F3310" s="37"/>
    </row>
    <row r="3311" spans="6:6" x14ac:dyDescent="0.35">
      <c r="F3311" s="37"/>
    </row>
    <row r="3312" spans="6:6" x14ac:dyDescent="0.35">
      <c r="F3312" s="37"/>
    </row>
    <row r="3313" spans="6:6" x14ac:dyDescent="0.35">
      <c r="F3313" s="37"/>
    </row>
    <row r="3314" spans="6:6" x14ac:dyDescent="0.35">
      <c r="F3314" s="37"/>
    </row>
    <row r="3315" spans="6:6" x14ac:dyDescent="0.35">
      <c r="F3315" s="37"/>
    </row>
    <row r="3316" spans="6:6" x14ac:dyDescent="0.35">
      <c r="F3316" s="37"/>
    </row>
    <row r="3317" spans="6:6" x14ac:dyDescent="0.35">
      <c r="F3317" s="37"/>
    </row>
    <row r="3318" spans="6:6" x14ac:dyDescent="0.35">
      <c r="F3318" s="37"/>
    </row>
    <row r="3319" spans="6:6" x14ac:dyDescent="0.35">
      <c r="F3319" s="37"/>
    </row>
    <row r="3320" spans="6:6" x14ac:dyDescent="0.35">
      <c r="F3320" s="37"/>
    </row>
    <row r="3321" spans="6:6" x14ac:dyDescent="0.35">
      <c r="F3321" s="37"/>
    </row>
    <row r="3322" spans="6:6" x14ac:dyDescent="0.35">
      <c r="F3322" s="37"/>
    </row>
    <row r="3323" spans="6:6" x14ac:dyDescent="0.35">
      <c r="F3323" s="37"/>
    </row>
    <row r="3324" spans="6:6" x14ac:dyDescent="0.35">
      <c r="F3324" s="37"/>
    </row>
    <row r="3325" spans="6:6" x14ac:dyDescent="0.35">
      <c r="F3325" s="37"/>
    </row>
    <row r="3326" spans="6:6" x14ac:dyDescent="0.35">
      <c r="F3326" s="37"/>
    </row>
    <row r="3327" spans="6:6" x14ac:dyDescent="0.35">
      <c r="F3327" s="37"/>
    </row>
    <row r="3328" spans="6:6" x14ac:dyDescent="0.35">
      <c r="F3328" s="37"/>
    </row>
    <row r="3329" spans="6:6" x14ac:dyDescent="0.35">
      <c r="F3329" s="37"/>
    </row>
    <row r="3330" spans="6:6" x14ac:dyDescent="0.35">
      <c r="F3330" s="37"/>
    </row>
    <row r="3331" spans="6:6" x14ac:dyDescent="0.35">
      <c r="F3331" s="37"/>
    </row>
    <row r="3332" spans="6:6" x14ac:dyDescent="0.35">
      <c r="F3332" s="37"/>
    </row>
    <row r="3333" spans="6:6" x14ac:dyDescent="0.35">
      <c r="F3333" s="37"/>
    </row>
    <row r="3334" spans="6:6" x14ac:dyDescent="0.35">
      <c r="F3334" s="37"/>
    </row>
    <row r="3335" spans="6:6" x14ac:dyDescent="0.35">
      <c r="F3335" s="37"/>
    </row>
    <row r="3336" spans="6:6" x14ac:dyDescent="0.35">
      <c r="F3336" s="37"/>
    </row>
    <row r="3337" spans="6:6" x14ac:dyDescent="0.35">
      <c r="F3337" s="37"/>
    </row>
    <row r="3338" spans="6:6" x14ac:dyDescent="0.35">
      <c r="F3338" s="37"/>
    </row>
    <row r="3339" spans="6:6" x14ac:dyDescent="0.35">
      <c r="F3339" s="37"/>
    </row>
    <row r="3340" spans="6:6" x14ac:dyDescent="0.35">
      <c r="F3340" s="37"/>
    </row>
    <row r="3341" spans="6:6" x14ac:dyDescent="0.35">
      <c r="F3341" s="37"/>
    </row>
    <row r="3342" spans="6:6" x14ac:dyDescent="0.35">
      <c r="F3342" s="37"/>
    </row>
    <row r="3343" spans="6:6" x14ac:dyDescent="0.35">
      <c r="F3343" s="37"/>
    </row>
    <row r="3344" spans="6:6" x14ac:dyDescent="0.35">
      <c r="F3344" s="37"/>
    </row>
    <row r="3345" spans="6:6" x14ac:dyDescent="0.35">
      <c r="F3345" s="37"/>
    </row>
    <row r="3346" spans="6:6" x14ac:dyDescent="0.35">
      <c r="F3346" s="37"/>
    </row>
    <row r="3347" spans="6:6" x14ac:dyDescent="0.35">
      <c r="F3347" s="37"/>
    </row>
    <row r="3348" spans="6:6" x14ac:dyDescent="0.35">
      <c r="F3348" s="37"/>
    </row>
    <row r="3349" spans="6:6" x14ac:dyDescent="0.35">
      <c r="F3349" s="37"/>
    </row>
    <row r="3350" spans="6:6" x14ac:dyDescent="0.35">
      <c r="F3350" s="37"/>
    </row>
    <row r="3351" spans="6:6" x14ac:dyDescent="0.35">
      <c r="F3351" s="37"/>
    </row>
    <row r="3352" spans="6:6" x14ac:dyDescent="0.35">
      <c r="F3352" s="37"/>
    </row>
    <row r="3353" spans="6:6" x14ac:dyDescent="0.35">
      <c r="F3353" s="37"/>
    </row>
    <row r="3354" spans="6:6" x14ac:dyDescent="0.35">
      <c r="F3354" s="37"/>
    </row>
    <row r="3355" spans="6:6" x14ac:dyDescent="0.35">
      <c r="F3355" s="37"/>
    </row>
    <row r="3356" spans="6:6" x14ac:dyDescent="0.35">
      <c r="F3356" s="37"/>
    </row>
    <row r="3357" spans="6:6" x14ac:dyDescent="0.35">
      <c r="F3357" s="37"/>
    </row>
    <row r="3358" spans="6:6" x14ac:dyDescent="0.35">
      <c r="F3358" s="37"/>
    </row>
    <row r="3359" spans="6:6" x14ac:dyDescent="0.35">
      <c r="F3359" s="37"/>
    </row>
    <row r="3360" spans="6:6" x14ac:dyDescent="0.35">
      <c r="F3360" s="37"/>
    </row>
    <row r="3361" spans="6:6" x14ac:dyDescent="0.35">
      <c r="F3361" s="37"/>
    </row>
    <row r="3362" spans="6:6" x14ac:dyDescent="0.35">
      <c r="F3362" s="37"/>
    </row>
    <row r="3363" spans="6:6" x14ac:dyDescent="0.35">
      <c r="F3363" s="37"/>
    </row>
    <row r="3364" spans="6:6" x14ac:dyDescent="0.35">
      <c r="F3364" s="37"/>
    </row>
    <row r="3365" spans="6:6" x14ac:dyDescent="0.35">
      <c r="F3365" s="37"/>
    </row>
    <row r="3366" spans="6:6" x14ac:dyDescent="0.35">
      <c r="F3366" s="37"/>
    </row>
    <row r="3367" spans="6:6" x14ac:dyDescent="0.35">
      <c r="F3367" s="37"/>
    </row>
    <row r="3368" spans="6:6" x14ac:dyDescent="0.35">
      <c r="F3368" s="37"/>
    </row>
    <row r="3369" spans="6:6" x14ac:dyDescent="0.35">
      <c r="F3369" s="37"/>
    </row>
    <row r="3370" spans="6:6" x14ac:dyDescent="0.35">
      <c r="F3370" s="37"/>
    </row>
    <row r="3371" spans="6:6" x14ac:dyDescent="0.35">
      <c r="F3371" s="37"/>
    </row>
    <row r="3372" spans="6:6" x14ac:dyDescent="0.35">
      <c r="F3372" s="37"/>
    </row>
    <row r="3373" spans="6:6" x14ac:dyDescent="0.35">
      <c r="F3373" s="37"/>
    </row>
    <row r="3374" spans="6:6" x14ac:dyDescent="0.35">
      <c r="F3374" s="37"/>
    </row>
    <row r="3375" spans="6:6" x14ac:dyDescent="0.35">
      <c r="F3375" s="37"/>
    </row>
    <row r="3376" spans="6:6" x14ac:dyDescent="0.35">
      <c r="F3376" s="37"/>
    </row>
    <row r="3377" spans="6:6" x14ac:dyDescent="0.35">
      <c r="F3377" s="37"/>
    </row>
    <row r="3378" spans="6:6" x14ac:dyDescent="0.35">
      <c r="F3378" s="37"/>
    </row>
    <row r="3379" spans="6:6" x14ac:dyDescent="0.35">
      <c r="F3379" s="37"/>
    </row>
    <row r="3380" spans="6:6" x14ac:dyDescent="0.35">
      <c r="F3380" s="37"/>
    </row>
    <row r="3381" spans="6:6" x14ac:dyDescent="0.35">
      <c r="F3381" s="37"/>
    </row>
    <row r="3382" spans="6:6" x14ac:dyDescent="0.35">
      <c r="F3382" s="37"/>
    </row>
    <row r="3383" spans="6:6" x14ac:dyDescent="0.35">
      <c r="F3383" s="37"/>
    </row>
    <row r="3384" spans="6:6" x14ac:dyDescent="0.35">
      <c r="F3384" s="37"/>
    </row>
    <row r="3385" spans="6:6" x14ac:dyDescent="0.35">
      <c r="F3385" s="37"/>
    </row>
    <row r="3386" spans="6:6" x14ac:dyDescent="0.35">
      <c r="F3386" s="37"/>
    </row>
    <row r="3387" spans="6:6" x14ac:dyDescent="0.35">
      <c r="F3387" s="37"/>
    </row>
    <row r="3388" spans="6:6" x14ac:dyDescent="0.35">
      <c r="F3388" s="37"/>
    </row>
    <row r="3389" spans="6:6" x14ac:dyDescent="0.35">
      <c r="F3389" s="37"/>
    </row>
    <row r="3390" spans="6:6" x14ac:dyDescent="0.35">
      <c r="F3390" s="37"/>
    </row>
    <row r="3391" spans="6:6" x14ac:dyDescent="0.35">
      <c r="F3391" s="37"/>
    </row>
    <row r="3392" spans="6:6" x14ac:dyDescent="0.35">
      <c r="F3392" s="37"/>
    </row>
    <row r="3393" spans="6:6" x14ac:dyDescent="0.35">
      <c r="F3393" s="37"/>
    </row>
    <row r="3394" spans="6:6" x14ac:dyDescent="0.35">
      <c r="F3394" s="37"/>
    </row>
    <row r="3395" spans="6:6" x14ac:dyDescent="0.35">
      <c r="F3395" s="37"/>
    </row>
    <row r="3396" spans="6:6" x14ac:dyDescent="0.35">
      <c r="F3396" s="37"/>
    </row>
    <row r="3397" spans="6:6" x14ac:dyDescent="0.35">
      <c r="F3397" s="37"/>
    </row>
    <row r="3398" spans="6:6" x14ac:dyDescent="0.35">
      <c r="F3398" s="37"/>
    </row>
    <row r="3399" spans="6:6" x14ac:dyDescent="0.35">
      <c r="F3399" s="37"/>
    </row>
    <row r="3400" spans="6:6" x14ac:dyDescent="0.35">
      <c r="F3400" s="37"/>
    </row>
    <row r="3401" spans="6:6" x14ac:dyDescent="0.35">
      <c r="F3401" s="37"/>
    </row>
    <row r="3402" spans="6:6" x14ac:dyDescent="0.35">
      <c r="F3402" s="37"/>
    </row>
    <row r="3403" spans="6:6" x14ac:dyDescent="0.35">
      <c r="F3403" s="37"/>
    </row>
    <row r="3404" spans="6:6" x14ac:dyDescent="0.35">
      <c r="F3404" s="37"/>
    </row>
    <row r="3405" spans="6:6" x14ac:dyDescent="0.35">
      <c r="F3405" s="37"/>
    </row>
    <row r="3406" spans="6:6" x14ac:dyDescent="0.35">
      <c r="F3406" s="37"/>
    </row>
    <row r="3407" spans="6:6" x14ac:dyDescent="0.35">
      <c r="F3407" s="37"/>
    </row>
    <row r="3408" spans="6:6" x14ac:dyDescent="0.35">
      <c r="F3408" s="37"/>
    </row>
    <row r="3409" spans="6:6" x14ac:dyDescent="0.35">
      <c r="F3409" s="37"/>
    </row>
    <row r="3410" spans="6:6" x14ac:dyDescent="0.35">
      <c r="F3410" s="37"/>
    </row>
    <row r="3411" spans="6:6" x14ac:dyDescent="0.35">
      <c r="F3411" s="37"/>
    </row>
    <row r="3412" spans="6:6" x14ac:dyDescent="0.35">
      <c r="F3412" s="37"/>
    </row>
    <row r="3413" spans="6:6" x14ac:dyDescent="0.35">
      <c r="F3413" s="37"/>
    </row>
    <row r="3414" spans="6:6" x14ac:dyDescent="0.35">
      <c r="F3414" s="37"/>
    </row>
    <row r="3415" spans="6:6" x14ac:dyDescent="0.35">
      <c r="F3415" s="37"/>
    </row>
    <row r="3416" spans="6:6" x14ac:dyDescent="0.35">
      <c r="F3416" s="37"/>
    </row>
    <row r="3417" spans="6:6" x14ac:dyDescent="0.35">
      <c r="F3417" s="37"/>
    </row>
    <row r="3418" spans="6:6" x14ac:dyDescent="0.35">
      <c r="F3418" s="37"/>
    </row>
    <row r="3419" spans="6:6" x14ac:dyDescent="0.35">
      <c r="F3419" s="37"/>
    </row>
    <row r="3420" spans="6:6" x14ac:dyDescent="0.35">
      <c r="F3420" s="37"/>
    </row>
    <row r="3421" spans="6:6" x14ac:dyDescent="0.35">
      <c r="F3421" s="37"/>
    </row>
    <row r="3422" spans="6:6" x14ac:dyDescent="0.35">
      <c r="F3422" s="37"/>
    </row>
    <row r="3423" spans="6:6" x14ac:dyDescent="0.35">
      <c r="F3423" s="37"/>
    </row>
    <row r="3424" spans="6:6" x14ac:dyDescent="0.35">
      <c r="F3424" s="37"/>
    </row>
    <row r="3425" spans="6:6" x14ac:dyDescent="0.35">
      <c r="F3425" s="37"/>
    </row>
    <row r="3426" spans="6:6" x14ac:dyDescent="0.35">
      <c r="F3426" s="37"/>
    </row>
    <row r="3427" spans="6:6" x14ac:dyDescent="0.35">
      <c r="F3427" s="37"/>
    </row>
    <row r="3428" spans="6:6" x14ac:dyDescent="0.35">
      <c r="F3428" s="37"/>
    </row>
    <row r="3429" spans="6:6" x14ac:dyDescent="0.35">
      <c r="F3429" s="37"/>
    </row>
    <row r="3430" spans="6:6" x14ac:dyDescent="0.35">
      <c r="F3430" s="37"/>
    </row>
    <row r="3431" spans="6:6" x14ac:dyDescent="0.35">
      <c r="F3431" s="37"/>
    </row>
    <row r="3432" spans="6:6" x14ac:dyDescent="0.35">
      <c r="F3432" s="37"/>
    </row>
    <row r="3433" spans="6:6" x14ac:dyDescent="0.35">
      <c r="F3433" s="37"/>
    </row>
    <row r="3434" spans="6:6" x14ac:dyDescent="0.35">
      <c r="F3434" s="37"/>
    </row>
    <row r="3435" spans="6:6" x14ac:dyDescent="0.35">
      <c r="F3435" s="37"/>
    </row>
    <row r="3436" spans="6:6" x14ac:dyDescent="0.35">
      <c r="F3436" s="37"/>
    </row>
    <row r="3437" spans="6:6" x14ac:dyDescent="0.35">
      <c r="F3437" s="37"/>
    </row>
    <row r="3438" spans="6:6" x14ac:dyDescent="0.35">
      <c r="F3438" s="37"/>
    </row>
    <row r="3439" spans="6:6" x14ac:dyDescent="0.35">
      <c r="F3439" s="37"/>
    </row>
    <row r="3440" spans="6:6" x14ac:dyDescent="0.35">
      <c r="F3440" s="37"/>
    </row>
    <row r="3441" spans="6:6" x14ac:dyDescent="0.35">
      <c r="F3441" s="37"/>
    </row>
    <row r="3442" spans="6:6" x14ac:dyDescent="0.35">
      <c r="F3442" s="37"/>
    </row>
    <row r="3443" spans="6:6" x14ac:dyDescent="0.35">
      <c r="F3443" s="37"/>
    </row>
    <row r="3444" spans="6:6" x14ac:dyDescent="0.35">
      <c r="F3444" s="37"/>
    </row>
    <row r="3445" spans="6:6" x14ac:dyDescent="0.35">
      <c r="F3445" s="37"/>
    </row>
    <row r="3446" spans="6:6" x14ac:dyDescent="0.35">
      <c r="F3446" s="37"/>
    </row>
    <row r="3447" spans="6:6" x14ac:dyDescent="0.35">
      <c r="F3447" s="37"/>
    </row>
    <row r="3448" spans="6:6" x14ac:dyDescent="0.35">
      <c r="F3448" s="37"/>
    </row>
    <row r="3449" spans="6:6" x14ac:dyDescent="0.35">
      <c r="F3449" s="37"/>
    </row>
    <row r="3450" spans="6:6" x14ac:dyDescent="0.35">
      <c r="F3450" s="37"/>
    </row>
    <row r="3451" spans="6:6" x14ac:dyDescent="0.35">
      <c r="F3451" s="37"/>
    </row>
    <row r="3452" spans="6:6" x14ac:dyDescent="0.35">
      <c r="F3452" s="37"/>
    </row>
    <row r="3453" spans="6:6" x14ac:dyDescent="0.35">
      <c r="F3453" s="37"/>
    </row>
    <row r="3454" spans="6:6" x14ac:dyDescent="0.35">
      <c r="F3454" s="37"/>
    </row>
    <row r="3455" spans="6:6" x14ac:dyDescent="0.35">
      <c r="F3455" s="37"/>
    </row>
    <row r="3456" spans="6:6" x14ac:dyDescent="0.35">
      <c r="F3456" s="37"/>
    </row>
    <row r="3457" spans="6:6" x14ac:dyDescent="0.35">
      <c r="F3457" s="37"/>
    </row>
    <row r="3458" spans="6:6" x14ac:dyDescent="0.35">
      <c r="F3458" s="37"/>
    </row>
    <row r="3459" spans="6:6" x14ac:dyDescent="0.35">
      <c r="F3459" s="37"/>
    </row>
    <row r="3460" spans="6:6" x14ac:dyDescent="0.35">
      <c r="F3460" s="37"/>
    </row>
    <row r="3461" spans="6:6" x14ac:dyDescent="0.35">
      <c r="F3461" s="37"/>
    </row>
    <row r="3462" spans="6:6" x14ac:dyDescent="0.35">
      <c r="F3462" s="37"/>
    </row>
    <row r="3463" spans="6:6" x14ac:dyDescent="0.35">
      <c r="F3463" s="37"/>
    </row>
    <row r="3464" spans="6:6" x14ac:dyDescent="0.35">
      <c r="F3464" s="37"/>
    </row>
    <row r="3465" spans="6:6" x14ac:dyDescent="0.35">
      <c r="F3465" s="37"/>
    </row>
    <row r="3466" spans="6:6" x14ac:dyDescent="0.35">
      <c r="F3466" s="37"/>
    </row>
    <row r="3467" spans="6:6" x14ac:dyDescent="0.35">
      <c r="F3467" s="37"/>
    </row>
    <row r="3468" spans="6:6" x14ac:dyDescent="0.35">
      <c r="F3468" s="37"/>
    </row>
    <row r="3469" spans="6:6" x14ac:dyDescent="0.35">
      <c r="F3469" s="37"/>
    </row>
    <row r="3470" spans="6:6" x14ac:dyDescent="0.35">
      <c r="F3470" s="37"/>
    </row>
    <row r="3471" spans="6:6" x14ac:dyDescent="0.35">
      <c r="F3471" s="37"/>
    </row>
    <row r="3472" spans="6:6" x14ac:dyDescent="0.35">
      <c r="F3472" s="37"/>
    </row>
    <row r="3473" spans="6:6" x14ac:dyDescent="0.35">
      <c r="F3473" s="37"/>
    </row>
    <row r="3474" spans="6:6" x14ac:dyDescent="0.35">
      <c r="F3474" s="37"/>
    </row>
    <row r="3475" spans="6:6" x14ac:dyDescent="0.35">
      <c r="F3475" s="37"/>
    </row>
    <row r="3476" spans="6:6" x14ac:dyDescent="0.35">
      <c r="F3476" s="37"/>
    </row>
    <row r="3477" spans="6:6" x14ac:dyDescent="0.35">
      <c r="F3477" s="37"/>
    </row>
    <row r="3478" spans="6:6" x14ac:dyDescent="0.35">
      <c r="F3478" s="37"/>
    </row>
    <row r="3479" spans="6:6" x14ac:dyDescent="0.35">
      <c r="F3479" s="37"/>
    </row>
    <row r="3480" spans="6:6" x14ac:dyDescent="0.35">
      <c r="F3480" s="37"/>
    </row>
    <row r="3481" spans="6:6" x14ac:dyDescent="0.35">
      <c r="F3481" s="37"/>
    </row>
    <row r="3482" spans="6:6" x14ac:dyDescent="0.35">
      <c r="F3482" s="37"/>
    </row>
    <row r="3483" spans="6:6" x14ac:dyDescent="0.35">
      <c r="F3483" s="37"/>
    </row>
    <row r="3484" spans="6:6" x14ac:dyDescent="0.35">
      <c r="F3484" s="37"/>
    </row>
    <row r="3485" spans="6:6" x14ac:dyDescent="0.35">
      <c r="F3485" s="37"/>
    </row>
    <row r="3486" spans="6:6" x14ac:dyDescent="0.35">
      <c r="F3486" s="37"/>
    </row>
    <row r="3487" spans="6:6" x14ac:dyDescent="0.35">
      <c r="F3487" s="37"/>
    </row>
    <row r="3488" spans="6:6" x14ac:dyDescent="0.35">
      <c r="F3488" s="37"/>
    </row>
    <row r="3489" spans="6:6" x14ac:dyDescent="0.35">
      <c r="F3489" s="37"/>
    </row>
    <row r="3490" spans="6:6" x14ac:dyDescent="0.35">
      <c r="F3490" s="37"/>
    </row>
    <row r="3491" spans="6:6" x14ac:dyDescent="0.35">
      <c r="F3491" s="37"/>
    </row>
    <row r="3492" spans="6:6" x14ac:dyDescent="0.35">
      <c r="F3492" s="37"/>
    </row>
    <row r="3493" spans="6:6" x14ac:dyDescent="0.35">
      <c r="F3493" s="37"/>
    </row>
    <row r="3494" spans="6:6" x14ac:dyDescent="0.35">
      <c r="F3494" s="37"/>
    </row>
    <row r="3495" spans="6:6" x14ac:dyDescent="0.35">
      <c r="F3495" s="37"/>
    </row>
    <row r="3496" spans="6:6" x14ac:dyDescent="0.35">
      <c r="F3496" s="37"/>
    </row>
    <row r="3497" spans="6:6" x14ac:dyDescent="0.35">
      <c r="F3497" s="37"/>
    </row>
    <row r="3498" spans="6:6" x14ac:dyDescent="0.35">
      <c r="F3498" s="37"/>
    </row>
    <row r="3499" spans="6:6" x14ac:dyDescent="0.35">
      <c r="F3499" s="37"/>
    </row>
    <row r="3500" spans="6:6" x14ac:dyDescent="0.35">
      <c r="F3500" s="37"/>
    </row>
    <row r="3501" spans="6:6" x14ac:dyDescent="0.35">
      <c r="F3501" s="37"/>
    </row>
    <row r="3502" spans="6:6" x14ac:dyDescent="0.35">
      <c r="F3502" s="37"/>
    </row>
    <row r="3503" spans="6:6" x14ac:dyDescent="0.35">
      <c r="F3503" s="37"/>
    </row>
    <row r="3504" spans="6:6" x14ac:dyDescent="0.35">
      <c r="F3504" s="37"/>
    </row>
    <row r="3505" spans="6:6" x14ac:dyDescent="0.35">
      <c r="F3505" s="37"/>
    </row>
    <row r="3506" spans="6:6" x14ac:dyDescent="0.35">
      <c r="F3506" s="37"/>
    </row>
    <row r="3507" spans="6:6" x14ac:dyDescent="0.35">
      <c r="F3507" s="37"/>
    </row>
    <row r="3508" spans="6:6" x14ac:dyDescent="0.35">
      <c r="F3508" s="37"/>
    </row>
    <row r="3509" spans="6:6" x14ac:dyDescent="0.35">
      <c r="F3509" s="37"/>
    </row>
    <row r="3510" spans="6:6" x14ac:dyDescent="0.35">
      <c r="F3510" s="37"/>
    </row>
    <row r="3511" spans="6:6" x14ac:dyDescent="0.35">
      <c r="F3511" s="37"/>
    </row>
    <row r="3512" spans="6:6" x14ac:dyDescent="0.35">
      <c r="F3512" s="37"/>
    </row>
    <row r="3513" spans="6:6" x14ac:dyDescent="0.35">
      <c r="F3513" s="37"/>
    </row>
    <row r="3514" spans="6:6" x14ac:dyDescent="0.35">
      <c r="F3514" s="37"/>
    </row>
    <row r="3515" spans="6:6" x14ac:dyDescent="0.35">
      <c r="F3515" s="37"/>
    </row>
    <row r="3516" spans="6:6" x14ac:dyDescent="0.35">
      <c r="F3516" s="37"/>
    </row>
    <row r="3517" spans="6:6" x14ac:dyDescent="0.35">
      <c r="F3517" s="37"/>
    </row>
    <row r="3518" spans="6:6" x14ac:dyDescent="0.35">
      <c r="F3518" s="37"/>
    </row>
    <row r="3519" spans="6:6" x14ac:dyDescent="0.35">
      <c r="F3519" s="37"/>
    </row>
    <row r="3520" spans="6:6" x14ac:dyDescent="0.35">
      <c r="F3520" s="37"/>
    </row>
    <row r="3521" spans="6:6" x14ac:dyDescent="0.35">
      <c r="F3521" s="37"/>
    </row>
    <row r="3522" spans="6:6" x14ac:dyDescent="0.35">
      <c r="F3522" s="37"/>
    </row>
    <row r="3523" spans="6:6" x14ac:dyDescent="0.35">
      <c r="F3523" s="37"/>
    </row>
    <row r="3524" spans="6:6" x14ac:dyDescent="0.35">
      <c r="F3524" s="37"/>
    </row>
    <row r="3525" spans="6:6" x14ac:dyDescent="0.35">
      <c r="F3525" s="37"/>
    </row>
    <row r="3526" spans="6:6" x14ac:dyDescent="0.35">
      <c r="F3526" s="37"/>
    </row>
    <row r="3527" spans="6:6" x14ac:dyDescent="0.35">
      <c r="F3527" s="37"/>
    </row>
    <row r="3528" spans="6:6" x14ac:dyDescent="0.35">
      <c r="F3528" s="37"/>
    </row>
    <row r="3529" spans="6:6" x14ac:dyDescent="0.35">
      <c r="F3529" s="37"/>
    </row>
    <row r="3530" spans="6:6" x14ac:dyDescent="0.35">
      <c r="F3530" s="37"/>
    </row>
    <row r="3531" spans="6:6" x14ac:dyDescent="0.35">
      <c r="F3531" s="37"/>
    </row>
    <row r="3532" spans="6:6" x14ac:dyDescent="0.35">
      <c r="F3532" s="37"/>
    </row>
    <row r="3533" spans="6:6" x14ac:dyDescent="0.35">
      <c r="F3533" s="37"/>
    </row>
    <row r="3534" spans="6:6" x14ac:dyDescent="0.35">
      <c r="F3534" s="37"/>
    </row>
    <row r="3535" spans="6:6" x14ac:dyDescent="0.35">
      <c r="F3535" s="37"/>
    </row>
    <row r="3536" spans="6:6" x14ac:dyDescent="0.35">
      <c r="F3536" s="37"/>
    </row>
    <row r="3537" spans="6:6" x14ac:dyDescent="0.35">
      <c r="F3537" s="37"/>
    </row>
    <row r="3538" spans="6:6" x14ac:dyDescent="0.35">
      <c r="F3538" s="37"/>
    </row>
    <row r="3539" spans="6:6" x14ac:dyDescent="0.35">
      <c r="F3539" s="37"/>
    </row>
    <row r="3540" spans="6:6" x14ac:dyDescent="0.35">
      <c r="F3540" s="37"/>
    </row>
    <row r="3541" spans="6:6" x14ac:dyDescent="0.35">
      <c r="F3541" s="37"/>
    </row>
    <row r="3542" spans="6:6" x14ac:dyDescent="0.35">
      <c r="F3542" s="37"/>
    </row>
    <row r="3543" spans="6:6" x14ac:dyDescent="0.35">
      <c r="F3543" s="37"/>
    </row>
    <row r="3544" spans="6:6" x14ac:dyDescent="0.35">
      <c r="F3544" s="37"/>
    </row>
    <row r="3545" spans="6:6" x14ac:dyDescent="0.35">
      <c r="F3545" s="37"/>
    </row>
    <row r="3546" spans="6:6" x14ac:dyDescent="0.35">
      <c r="F3546" s="37"/>
    </row>
    <row r="3547" spans="6:6" x14ac:dyDescent="0.35">
      <c r="F3547" s="37"/>
    </row>
    <row r="3548" spans="6:6" x14ac:dyDescent="0.35">
      <c r="F3548" s="37"/>
    </row>
    <row r="3549" spans="6:6" x14ac:dyDescent="0.35">
      <c r="F3549" s="37"/>
    </row>
    <row r="3550" spans="6:6" x14ac:dyDescent="0.35">
      <c r="F3550" s="37"/>
    </row>
    <row r="3551" spans="6:6" x14ac:dyDescent="0.35">
      <c r="F3551" s="37"/>
    </row>
    <row r="3552" spans="6:6" x14ac:dyDescent="0.35">
      <c r="F3552" s="37"/>
    </row>
    <row r="3553" spans="6:6" x14ac:dyDescent="0.35">
      <c r="F3553" s="37"/>
    </row>
    <row r="3554" spans="6:6" x14ac:dyDescent="0.35">
      <c r="F3554" s="37"/>
    </row>
    <row r="3555" spans="6:6" x14ac:dyDescent="0.35">
      <c r="F3555" s="37"/>
    </row>
    <row r="3556" spans="6:6" x14ac:dyDescent="0.35">
      <c r="F3556" s="37"/>
    </row>
    <row r="3557" spans="6:6" x14ac:dyDescent="0.35">
      <c r="F3557" s="37"/>
    </row>
    <row r="3558" spans="6:6" x14ac:dyDescent="0.35">
      <c r="F3558" s="37"/>
    </row>
    <row r="3559" spans="6:6" x14ac:dyDescent="0.35">
      <c r="F3559" s="37"/>
    </row>
    <row r="3560" spans="6:6" x14ac:dyDescent="0.35">
      <c r="F3560" s="37"/>
    </row>
    <row r="3561" spans="6:6" x14ac:dyDescent="0.35">
      <c r="F3561" s="37"/>
    </row>
    <row r="3562" spans="6:6" x14ac:dyDescent="0.35">
      <c r="F3562" s="37"/>
    </row>
    <row r="3563" spans="6:6" x14ac:dyDescent="0.35">
      <c r="F3563" s="37"/>
    </row>
    <row r="3564" spans="6:6" x14ac:dyDescent="0.35">
      <c r="F3564" s="37"/>
    </row>
    <row r="3565" spans="6:6" x14ac:dyDescent="0.35">
      <c r="F3565" s="37"/>
    </row>
    <row r="3566" spans="6:6" x14ac:dyDescent="0.35">
      <c r="F3566" s="37"/>
    </row>
    <row r="3567" spans="6:6" x14ac:dyDescent="0.35">
      <c r="F3567" s="37"/>
    </row>
    <row r="3568" spans="6:6" x14ac:dyDescent="0.35">
      <c r="F3568" s="37"/>
    </row>
    <row r="3569" spans="6:6" x14ac:dyDescent="0.35">
      <c r="F3569" s="37"/>
    </row>
    <row r="3570" spans="6:6" x14ac:dyDescent="0.35">
      <c r="F3570" s="37"/>
    </row>
    <row r="3571" spans="6:6" x14ac:dyDescent="0.35">
      <c r="F3571" s="37"/>
    </row>
    <row r="3572" spans="6:6" x14ac:dyDescent="0.35">
      <c r="F3572" s="37"/>
    </row>
    <row r="3573" spans="6:6" x14ac:dyDescent="0.35">
      <c r="F3573" s="37"/>
    </row>
    <row r="3574" spans="6:6" x14ac:dyDescent="0.35">
      <c r="F3574" s="37"/>
    </row>
    <row r="3575" spans="6:6" x14ac:dyDescent="0.35">
      <c r="F3575" s="37"/>
    </row>
    <row r="3576" spans="6:6" x14ac:dyDescent="0.35">
      <c r="F3576" s="37"/>
    </row>
    <row r="3577" spans="6:6" x14ac:dyDescent="0.35">
      <c r="F3577" s="37"/>
    </row>
    <row r="3578" spans="6:6" x14ac:dyDescent="0.35">
      <c r="F3578" s="37"/>
    </row>
    <row r="3579" spans="6:6" x14ac:dyDescent="0.35">
      <c r="F3579" s="37"/>
    </row>
    <row r="3580" spans="6:6" x14ac:dyDescent="0.35">
      <c r="F3580" s="37"/>
    </row>
    <row r="3581" spans="6:6" x14ac:dyDescent="0.35">
      <c r="F3581" s="37"/>
    </row>
    <row r="3582" spans="6:6" x14ac:dyDescent="0.35">
      <c r="F3582" s="37"/>
    </row>
    <row r="3583" spans="6:6" x14ac:dyDescent="0.35">
      <c r="F3583" s="37"/>
    </row>
    <row r="3584" spans="6:6" x14ac:dyDescent="0.35">
      <c r="F3584" s="37"/>
    </row>
    <row r="3585" spans="6:6" x14ac:dyDescent="0.35">
      <c r="F3585" s="37"/>
    </row>
    <row r="3586" spans="6:6" x14ac:dyDescent="0.35">
      <c r="F3586" s="37"/>
    </row>
    <row r="3587" spans="6:6" x14ac:dyDescent="0.35">
      <c r="F3587" s="37"/>
    </row>
    <row r="3588" spans="6:6" x14ac:dyDescent="0.35">
      <c r="F3588" s="37"/>
    </row>
    <row r="3589" spans="6:6" x14ac:dyDescent="0.35">
      <c r="F3589" s="37"/>
    </row>
    <row r="3590" spans="6:6" x14ac:dyDescent="0.35">
      <c r="F3590" s="37"/>
    </row>
    <row r="3591" spans="6:6" x14ac:dyDescent="0.35">
      <c r="F3591" s="37"/>
    </row>
    <row r="3592" spans="6:6" x14ac:dyDescent="0.35">
      <c r="F3592" s="37"/>
    </row>
    <row r="3593" spans="6:6" x14ac:dyDescent="0.35">
      <c r="F3593" s="37"/>
    </row>
    <row r="3594" spans="6:6" x14ac:dyDescent="0.35">
      <c r="F3594" s="37"/>
    </row>
    <row r="3595" spans="6:6" x14ac:dyDescent="0.35">
      <c r="F3595" s="37"/>
    </row>
    <row r="3596" spans="6:6" x14ac:dyDescent="0.35">
      <c r="F3596" s="37"/>
    </row>
    <row r="3597" spans="6:6" x14ac:dyDescent="0.35">
      <c r="F3597" s="37"/>
    </row>
    <row r="3598" spans="6:6" x14ac:dyDescent="0.35">
      <c r="F3598" s="37"/>
    </row>
    <row r="3599" spans="6:6" x14ac:dyDescent="0.35">
      <c r="F3599" s="37"/>
    </row>
    <row r="3600" spans="6:6" x14ac:dyDescent="0.35">
      <c r="F3600" s="37"/>
    </row>
    <row r="3601" spans="6:6" x14ac:dyDescent="0.35">
      <c r="F3601" s="37"/>
    </row>
    <row r="3602" spans="6:6" x14ac:dyDescent="0.35">
      <c r="F3602" s="37"/>
    </row>
    <row r="3603" spans="6:6" x14ac:dyDescent="0.35">
      <c r="F3603" s="37"/>
    </row>
    <row r="3604" spans="6:6" x14ac:dyDescent="0.35">
      <c r="F3604" s="37"/>
    </row>
    <row r="3605" spans="6:6" x14ac:dyDescent="0.35">
      <c r="F3605" s="37"/>
    </row>
    <row r="3606" spans="6:6" x14ac:dyDescent="0.35">
      <c r="F3606" s="37"/>
    </row>
    <row r="3607" spans="6:6" x14ac:dyDescent="0.35">
      <c r="F3607" s="37"/>
    </row>
    <row r="3608" spans="6:6" x14ac:dyDescent="0.35">
      <c r="F3608" s="37"/>
    </row>
    <row r="3609" spans="6:6" x14ac:dyDescent="0.35">
      <c r="F3609" s="37"/>
    </row>
    <row r="3610" spans="6:6" x14ac:dyDescent="0.35">
      <c r="F3610" s="37"/>
    </row>
    <row r="3611" spans="6:6" x14ac:dyDescent="0.35">
      <c r="F3611" s="37"/>
    </row>
    <row r="3612" spans="6:6" x14ac:dyDescent="0.35">
      <c r="F3612" s="37"/>
    </row>
    <row r="3613" spans="6:6" x14ac:dyDescent="0.35">
      <c r="F3613" s="37"/>
    </row>
    <row r="3614" spans="6:6" x14ac:dyDescent="0.35">
      <c r="F3614" s="37"/>
    </row>
    <row r="3615" spans="6:6" x14ac:dyDescent="0.35">
      <c r="F3615" s="37"/>
    </row>
    <row r="3616" spans="6:6" x14ac:dyDescent="0.35">
      <c r="F3616" s="37"/>
    </row>
    <row r="3617" spans="6:6" x14ac:dyDescent="0.35">
      <c r="F3617" s="37"/>
    </row>
    <row r="3618" spans="6:6" x14ac:dyDescent="0.35">
      <c r="F3618" s="37"/>
    </row>
    <row r="3619" spans="6:6" x14ac:dyDescent="0.35">
      <c r="F3619" s="37"/>
    </row>
    <row r="3620" spans="6:6" x14ac:dyDescent="0.35">
      <c r="F3620" s="37"/>
    </row>
    <row r="3621" spans="6:6" x14ac:dyDescent="0.35">
      <c r="F3621" s="37"/>
    </row>
    <row r="3622" spans="6:6" x14ac:dyDescent="0.35">
      <c r="F3622" s="37"/>
    </row>
    <row r="3623" spans="6:6" x14ac:dyDescent="0.35">
      <c r="F3623" s="37"/>
    </row>
    <row r="3624" spans="6:6" x14ac:dyDescent="0.35">
      <c r="F3624" s="37"/>
    </row>
    <row r="3625" spans="6:6" x14ac:dyDescent="0.35">
      <c r="F3625" s="37"/>
    </row>
    <row r="3626" spans="6:6" x14ac:dyDescent="0.35">
      <c r="F3626" s="37"/>
    </row>
    <row r="3627" spans="6:6" x14ac:dyDescent="0.35">
      <c r="F3627" s="37"/>
    </row>
    <row r="3628" spans="6:6" x14ac:dyDescent="0.35">
      <c r="F3628" s="37"/>
    </row>
    <row r="3629" spans="6:6" x14ac:dyDescent="0.35">
      <c r="F3629" s="37"/>
    </row>
    <row r="3630" spans="6:6" x14ac:dyDescent="0.35">
      <c r="F3630" s="37"/>
    </row>
    <row r="3631" spans="6:6" x14ac:dyDescent="0.35">
      <c r="F3631" s="37"/>
    </row>
    <row r="3632" spans="6:6" x14ac:dyDescent="0.35">
      <c r="F3632" s="37"/>
    </row>
    <row r="3633" spans="6:6" x14ac:dyDescent="0.35">
      <c r="F3633" s="37"/>
    </row>
    <row r="3634" spans="6:6" x14ac:dyDescent="0.35">
      <c r="F3634" s="37"/>
    </row>
    <row r="3635" spans="6:6" x14ac:dyDescent="0.35">
      <c r="F3635" s="37"/>
    </row>
    <row r="3636" spans="6:6" x14ac:dyDescent="0.35">
      <c r="F3636" s="37"/>
    </row>
    <row r="3637" spans="6:6" x14ac:dyDescent="0.35">
      <c r="F3637" s="37"/>
    </row>
    <row r="3638" spans="6:6" x14ac:dyDescent="0.35">
      <c r="F3638" s="37"/>
    </row>
    <row r="3639" spans="6:6" x14ac:dyDescent="0.35">
      <c r="F3639" s="37"/>
    </row>
    <row r="3640" spans="6:6" x14ac:dyDescent="0.35">
      <c r="F3640" s="37"/>
    </row>
    <row r="3641" spans="6:6" x14ac:dyDescent="0.35">
      <c r="F3641" s="37"/>
    </row>
    <row r="3642" spans="6:6" x14ac:dyDescent="0.35">
      <c r="F3642" s="37"/>
    </row>
    <row r="3643" spans="6:6" x14ac:dyDescent="0.35">
      <c r="F3643" s="37"/>
    </row>
    <row r="3644" spans="6:6" x14ac:dyDescent="0.35">
      <c r="F3644" s="37"/>
    </row>
    <row r="3645" spans="6:6" x14ac:dyDescent="0.35">
      <c r="F3645" s="37"/>
    </row>
    <row r="3646" spans="6:6" x14ac:dyDescent="0.35">
      <c r="F3646" s="37"/>
    </row>
    <row r="3647" spans="6:6" x14ac:dyDescent="0.35">
      <c r="F3647" s="37"/>
    </row>
    <row r="3648" spans="6:6" x14ac:dyDescent="0.35">
      <c r="F3648" s="37"/>
    </row>
    <row r="3649" spans="6:6" x14ac:dyDescent="0.35">
      <c r="F3649" s="37"/>
    </row>
    <row r="3650" spans="6:6" x14ac:dyDescent="0.35">
      <c r="F3650" s="37"/>
    </row>
    <row r="3651" spans="6:6" x14ac:dyDescent="0.35">
      <c r="F3651" s="37"/>
    </row>
    <row r="3652" spans="6:6" x14ac:dyDescent="0.35">
      <c r="F3652" s="37"/>
    </row>
    <row r="3653" spans="6:6" x14ac:dyDescent="0.35">
      <c r="F3653" s="37"/>
    </row>
    <row r="3654" spans="6:6" x14ac:dyDescent="0.35">
      <c r="F3654" s="37"/>
    </row>
    <row r="3655" spans="6:6" x14ac:dyDescent="0.35">
      <c r="F3655" s="37"/>
    </row>
    <row r="3656" spans="6:6" x14ac:dyDescent="0.35">
      <c r="F3656" s="37"/>
    </row>
    <row r="3657" spans="6:6" x14ac:dyDescent="0.35">
      <c r="F3657" s="37"/>
    </row>
    <row r="3658" spans="6:6" x14ac:dyDescent="0.35">
      <c r="F3658" s="37"/>
    </row>
    <row r="3659" spans="6:6" x14ac:dyDescent="0.35">
      <c r="F3659" s="37"/>
    </row>
    <row r="3660" spans="6:6" x14ac:dyDescent="0.35">
      <c r="F3660" s="37"/>
    </row>
    <row r="3661" spans="6:6" x14ac:dyDescent="0.35">
      <c r="F3661" s="37"/>
    </row>
    <row r="3662" spans="6:6" x14ac:dyDescent="0.35">
      <c r="F3662" s="37"/>
    </row>
    <row r="3663" spans="6:6" x14ac:dyDescent="0.35">
      <c r="F3663" s="37"/>
    </row>
    <row r="3664" spans="6:6" x14ac:dyDescent="0.35">
      <c r="F3664" s="37"/>
    </row>
    <row r="3665" spans="6:6" x14ac:dyDescent="0.35">
      <c r="F3665" s="37"/>
    </row>
    <row r="3666" spans="6:6" x14ac:dyDescent="0.35">
      <c r="F3666" s="37"/>
    </row>
    <row r="3667" spans="6:6" x14ac:dyDescent="0.35">
      <c r="F3667" s="37"/>
    </row>
    <row r="3668" spans="6:6" x14ac:dyDescent="0.35">
      <c r="F3668" s="37"/>
    </row>
    <row r="3669" spans="6:6" x14ac:dyDescent="0.35">
      <c r="F3669" s="37"/>
    </row>
    <row r="3670" spans="6:6" x14ac:dyDescent="0.35">
      <c r="F3670" s="37"/>
    </row>
    <row r="3671" spans="6:6" x14ac:dyDescent="0.35">
      <c r="F3671" s="37"/>
    </row>
    <row r="3672" spans="6:6" x14ac:dyDescent="0.35">
      <c r="F3672" s="37"/>
    </row>
    <row r="3673" spans="6:6" x14ac:dyDescent="0.35">
      <c r="F3673" s="37"/>
    </row>
    <row r="3674" spans="6:6" x14ac:dyDescent="0.35">
      <c r="F3674" s="37"/>
    </row>
    <row r="3675" spans="6:6" x14ac:dyDescent="0.35">
      <c r="F3675" s="37"/>
    </row>
    <row r="3676" spans="6:6" x14ac:dyDescent="0.35">
      <c r="F3676" s="37"/>
    </row>
    <row r="3677" spans="6:6" x14ac:dyDescent="0.35">
      <c r="F3677" s="37"/>
    </row>
    <row r="3678" spans="6:6" x14ac:dyDescent="0.35">
      <c r="F3678" s="37"/>
    </row>
    <row r="3679" spans="6:6" x14ac:dyDescent="0.35">
      <c r="F3679" s="37"/>
    </row>
    <row r="3680" spans="6:6" x14ac:dyDescent="0.35">
      <c r="F3680" s="37"/>
    </row>
    <row r="3681" spans="6:6" x14ac:dyDescent="0.35">
      <c r="F3681" s="37"/>
    </row>
    <row r="3682" spans="6:6" x14ac:dyDescent="0.35">
      <c r="F3682" s="37"/>
    </row>
    <row r="3683" spans="6:6" x14ac:dyDescent="0.35">
      <c r="F3683" s="37"/>
    </row>
    <row r="3684" spans="6:6" x14ac:dyDescent="0.35">
      <c r="F3684" s="37"/>
    </row>
    <row r="3685" spans="6:6" x14ac:dyDescent="0.35">
      <c r="F3685" s="37"/>
    </row>
    <row r="3686" spans="6:6" x14ac:dyDescent="0.35">
      <c r="F3686" s="37"/>
    </row>
    <row r="3687" spans="6:6" x14ac:dyDescent="0.35">
      <c r="F3687" s="37"/>
    </row>
    <row r="3688" spans="6:6" x14ac:dyDescent="0.35">
      <c r="F3688" s="37"/>
    </row>
    <row r="3689" spans="6:6" x14ac:dyDescent="0.35">
      <c r="F3689" s="37"/>
    </row>
    <row r="3690" spans="6:6" x14ac:dyDescent="0.35">
      <c r="F3690" s="37"/>
    </row>
    <row r="3691" spans="6:6" x14ac:dyDescent="0.35">
      <c r="F3691" s="37"/>
    </row>
    <row r="3692" spans="6:6" x14ac:dyDescent="0.35">
      <c r="F3692" s="37"/>
    </row>
    <row r="3693" spans="6:6" x14ac:dyDescent="0.35">
      <c r="F3693" s="37"/>
    </row>
    <row r="3694" spans="6:6" x14ac:dyDescent="0.35">
      <c r="F3694" s="37"/>
    </row>
  </sheetData>
  <sortState xmlns:xlrd2="http://schemas.microsoft.com/office/spreadsheetml/2017/richdata2" ref="A2:L3696">
    <sortCondition ref="A2"/>
  </sortState>
  <phoneticPr fontId="0" type="noConversion"/>
  <printOptions horizontalCentered="1" gridLines="1" gridLinesSet="0"/>
  <pageMargins left="0" right="0" top="1.3385826771653544" bottom="1.1811023622047245" header="0.51181102362204722" footer="0.51181102362204722"/>
  <pageSetup paperSize="9" scale="66" orientation="portrait" r:id="rId1"/>
  <headerFooter alignWithMargins="0">
    <oddHeader xml:space="preserve">&amp;C&amp;A&amp;R
</oddHeader>
    <oddFooter>&amp;L&amp;B&amp;CPage &amp;P / &amp;N&amp;R&amp;B</oddFooter>
  </headerFooter>
  <legacyDrawingHF r:id="rId2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 codeName="Feuil4121">
    <tabColor theme="3" tint="0.79998168889431442"/>
    <pageSetUpPr fitToPage="1"/>
  </sheetPr>
  <dimension ref="A1:L157"/>
  <sheetViews>
    <sheetView workbookViewId="0">
      <selection activeCell="D49" sqref="D49"/>
    </sheetView>
  </sheetViews>
  <sheetFormatPr baseColWidth="10" defaultRowHeight="12.9" x14ac:dyDescent="0.35"/>
  <cols>
    <col min="1" max="1" width="5.81640625" style="2" customWidth="1"/>
    <col min="2" max="2" width="8.6328125" customWidth="1"/>
    <col min="3" max="3" width="30.6328125" customWidth="1"/>
    <col min="4" max="4" width="31.36328125" bestFit="1" customWidth="1"/>
    <col min="5" max="7" width="13.453125" style="7" customWidth="1"/>
    <col min="8" max="8" width="15" customWidth="1"/>
  </cols>
  <sheetData>
    <row r="1" spans="1:12" s="12" customFormat="1" x14ac:dyDescent="0.35">
      <c r="A1" s="12" t="s">
        <v>0</v>
      </c>
      <c r="B1" s="12" t="s">
        <v>3</v>
      </c>
      <c r="C1" s="12" t="s">
        <v>4</v>
      </c>
      <c r="D1" s="12" t="s">
        <v>1</v>
      </c>
      <c r="E1" s="13" t="s">
        <v>6</v>
      </c>
      <c r="F1" s="13" t="s">
        <v>7</v>
      </c>
      <c r="G1" s="13" t="s">
        <v>8</v>
      </c>
      <c r="K1" s="30" t="s">
        <v>412</v>
      </c>
      <c r="L1" s="30"/>
    </row>
    <row r="2" spans="1:12" x14ac:dyDescent="0.35">
      <c r="A2" s="2">
        <v>1</v>
      </c>
      <c r="B2">
        <v>86</v>
      </c>
      <c r="C2" t="s">
        <v>635</v>
      </c>
      <c r="D2" t="s">
        <v>165</v>
      </c>
      <c r="E2" s="7">
        <v>4.7523148148281413E-4</v>
      </c>
      <c r="F2" s="7">
        <v>4.7523148148281413E-4</v>
      </c>
      <c r="G2" s="7">
        <v>0</v>
      </c>
      <c r="H2" s="8"/>
    </row>
    <row r="3" spans="1:12" x14ac:dyDescent="0.35">
      <c r="A3" s="2">
        <v>2</v>
      </c>
      <c r="B3">
        <v>103</v>
      </c>
      <c r="C3" t="s">
        <v>644</v>
      </c>
      <c r="D3" t="s">
        <v>406</v>
      </c>
      <c r="E3" s="7">
        <v>5.4363425926078372E-4</v>
      </c>
      <c r="F3" s="7">
        <v>5.4363425926078372E-4</v>
      </c>
      <c r="G3" s="7">
        <v>0</v>
      </c>
      <c r="H3" s="51"/>
    </row>
    <row r="4" spans="1:12" x14ac:dyDescent="0.35">
      <c r="A4" s="2">
        <v>3</v>
      </c>
      <c r="B4">
        <v>87</v>
      </c>
      <c r="C4" t="s">
        <v>636</v>
      </c>
      <c r="D4" t="s">
        <v>407</v>
      </c>
      <c r="E4" s="7">
        <v>5.540509259274796E-4</v>
      </c>
      <c r="F4" s="7">
        <v>5.540509259274796E-4</v>
      </c>
      <c r="G4" s="7">
        <v>0</v>
      </c>
      <c r="H4" s="51"/>
    </row>
    <row r="5" spans="1:12" x14ac:dyDescent="0.35">
      <c r="A5" s="2">
        <v>4</v>
      </c>
      <c r="B5">
        <v>51</v>
      </c>
      <c r="C5" t="s">
        <v>344</v>
      </c>
      <c r="D5" t="s">
        <v>212</v>
      </c>
      <c r="E5" s="7">
        <v>5.670138888851674E-4</v>
      </c>
      <c r="F5" s="7">
        <v>5.670138888851674E-4</v>
      </c>
      <c r="G5" s="7">
        <v>0</v>
      </c>
      <c r="H5" s="51"/>
    </row>
    <row r="6" spans="1:12" x14ac:dyDescent="0.35">
      <c r="A6" s="2">
        <v>5</v>
      </c>
      <c r="B6">
        <v>129</v>
      </c>
      <c r="C6" t="s">
        <v>665</v>
      </c>
      <c r="D6" t="s">
        <v>171</v>
      </c>
      <c r="E6" s="7">
        <v>5.6793981481640743E-4</v>
      </c>
      <c r="F6" s="7">
        <v>5.6793981481640743E-4</v>
      </c>
      <c r="G6" s="7">
        <v>0</v>
      </c>
      <c r="H6" s="51"/>
    </row>
    <row r="7" spans="1:12" x14ac:dyDescent="0.35">
      <c r="A7" s="2">
        <v>6</v>
      </c>
      <c r="B7">
        <v>88</v>
      </c>
      <c r="C7" t="s">
        <v>637</v>
      </c>
      <c r="D7" t="s">
        <v>406</v>
      </c>
      <c r="E7" s="7">
        <v>5.7534722222383561E-4</v>
      </c>
      <c r="F7" s="7">
        <v>5.7534722222383561E-4</v>
      </c>
      <c r="G7" s="7">
        <v>0</v>
      </c>
      <c r="H7" s="8"/>
    </row>
    <row r="8" spans="1:12" x14ac:dyDescent="0.35">
      <c r="A8" s="2">
        <v>7</v>
      </c>
      <c r="B8">
        <v>124</v>
      </c>
      <c r="C8" t="s">
        <v>662</v>
      </c>
      <c r="D8" t="s">
        <v>32</v>
      </c>
      <c r="E8" s="7">
        <v>5.7789351852013905E-4</v>
      </c>
      <c r="F8" s="7">
        <v>5.7789351852013905E-4</v>
      </c>
      <c r="G8" s="7">
        <v>0</v>
      </c>
      <c r="H8" s="51"/>
    </row>
    <row r="9" spans="1:12" x14ac:dyDescent="0.35">
      <c r="A9" s="2">
        <v>8</v>
      </c>
      <c r="B9">
        <v>123</v>
      </c>
      <c r="C9" t="s">
        <v>661</v>
      </c>
      <c r="D9" t="s">
        <v>419</v>
      </c>
      <c r="E9" s="7">
        <v>5.8344907407571018E-4</v>
      </c>
      <c r="F9" s="7">
        <v>5.8344907407571018E-4</v>
      </c>
      <c r="G9" s="7">
        <v>0</v>
      </c>
      <c r="H9" s="8"/>
    </row>
    <row r="10" spans="1:12" x14ac:dyDescent="0.35">
      <c r="A10" s="2">
        <v>9</v>
      </c>
      <c r="B10">
        <v>120</v>
      </c>
      <c r="C10" t="s">
        <v>533</v>
      </c>
      <c r="D10" t="s">
        <v>408</v>
      </c>
      <c r="E10" s="7">
        <v>5.8449074074237977E-4</v>
      </c>
      <c r="F10" s="7">
        <v>5.8449074074237977E-4</v>
      </c>
      <c r="G10" s="7">
        <v>0</v>
      </c>
      <c r="H10" s="51"/>
    </row>
    <row r="11" spans="1:12" x14ac:dyDescent="0.35">
      <c r="A11" s="2">
        <v>10</v>
      </c>
      <c r="B11">
        <v>119</v>
      </c>
      <c r="C11" t="s">
        <v>658</v>
      </c>
      <c r="D11" t="s">
        <v>212</v>
      </c>
      <c r="E11" s="7">
        <v>6.0150462963131637E-4</v>
      </c>
      <c r="F11" s="7">
        <v>6.0150462963131637E-4</v>
      </c>
      <c r="G11" s="7">
        <v>0</v>
      </c>
      <c r="H11" s="51"/>
    </row>
    <row r="12" spans="1:12" x14ac:dyDescent="0.35">
      <c r="A12" s="2">
        <v>11</v>
      </c>
      <c r="B12">
        <v>113</v>
      </c>
      <c r="C12" t="s">
        <v>653</v>
      </c>
      <c r="D12" t="s">
        <v>163</v>
      </c>
      <c r="E12" s="7">
        <v>6.1423611111283355E-4</v>
      </c>
      <c r="F12" s="7">
        <v>6.1423611111283355E-4</v>
      </c>
      <c r="G12" s="7">
        <v>0</v>
      </c>
      <c r="H12" s="51"/>
    </row>
    <row r="13" spans="1:12" x14ac:dyDescent="0.35">
      <c r="A13" s="2">
        <v>12</v>
      </c>
      <c r="B13">
        <v>127</v>
      </c>
      <c r="C13" t="s">
        <v>535</v>
      </c>
      <c r="D13" t="s">
        <v>32</v>
      </c>
      <c r="E13" s="7">
        <v>6.157407407424674E-4</v>
      </c>
      <c r="F13" s="7">
        <v>6.157407407424674E-4</v>
      </c>
      <c r="G13" s="7">
        <v>0</v>
      </c>
      <c r="H13" s="51"/>
    </row>
    <row r="14" spans="1:12" x14ac:dyDescent="0.35">
      <c r="A14" s="2">
        <v>13</v>
      </c>
      <c r="B14">
        <v>105</v>
      </c>
      <c r="C14" t="s">
        <v>646</v>
      </c>
      <c r="D14" t="s">
        <v>567</v>
      </c>
      <c r="E14" s="7">
        <v>6.1666666666839592E-4</v>
      </c>
      <c r="F14" s="7">
        <v>6.1666666666839592E-4</v>
      </c>
      <c r="G14" s="7">
        <v>0</v>
      </c>
      <c r="H14" s="8"/>
    </row>
    <row r="15" spans="1:12" x14ac:dyDescent="0.35">
      <c r="A15" s="2">
        <v>14</v>
      </c>
      <c r="B15">
        <v>92</v>
      </c>
      <c r="C15" t="s">
        <v>497</v>
      </c>
      <c r="D15" t="s">
        <v>410</v>
      </c>
      <c r="E15" s="7">
        <v>6.3750000000178768E-4</v>
      </c>
      <c r="F15" s="7">
        <v>6.3750000000178768E-4</v>
      </c>
      <c r="G15" s="7">
        <v>0</v>
      </c>
      <c r="H15" s="51"/>
    </row>
    <row r="16" spans="1:12" x14ac:dyDescent="0.35">
      <c r="A16" s="2">
        <v>15</v>
      </c>
      <c r="B16">
        <v>89</v>
      </c>
      <c r="C16" t="s">
        <v>531</v>
      </c>
      <c r="D16" t="s">
        <v>168</v>
      </c>
      <c r="E16" s="7">
        <v>6.3796296296475194E-4</v>
      </c>
      <c r="F16" s="7">
        <v>6.3796296296475194E-4</v>
      </c>
      <c r="G16" s="7">
        <v>0</v>
      </c>
      <c r="H16" s="51"/>
    </row>
    <row r="17" spans="1:8" x14ac:dyDescent="0.35">
      <c r="A17" s="2">
        <v>16</v>
      </c>
      <c r="B17">
        <v>93</v>
      </c>
      <c r="C17" t="s">
        <v>639</v>
      </c>
      <c r="D17" t="s">
        <v>167</v>
      </c>
      <c r="E17" s="7">
        <v>6.4837962963144782E-4</v>
      </c>
      <c r="F17" s="7">
        <v>6.4837962963144782E-4</v>
      </c>
      <c r="G17" s="7">
        <v>0</v>
      </c>
      <c r="H17" s="51"/>
    </row>
    <row r="18" spans="1:8" x14ac:dyDescent="0.35">
      <c r="A18" s="2">
        <v>17</v>
      </c>
      <c r="B18">
        <v>91</v>
      </c>
      <c r="C18" t="s">
        <v>469</v>
      </c>
      <c r="D18" t="s">
        <v>410</v>
      </c>
      <c r="E18" s="7">
        <v>6.5358796296479576E-4</v>
      </c>
      <c r="F18" s="7">
        <v>6.5358796296479576E-4</v>
      </c>
      <c r="G18" s="7">
        <v>0</v>
      </c>
      <c r="H18" s="51"/>
    </row>
    <row r="19" spans="1:8" x14ac:dyDescent="0.35">
      <c r="A19" s="2">
        <v>18</v>
      </c>
      <c r="B19">
        <v>99</v>
      </c>
      <c r="C19" t="s">
        <v>642</v>
      </c>
      <c r="D19" t="s">
        <v>475</v>
      </c>
      <c r="E19" s="7">
        <v>6.6481481481667909E-4</v>
      </c>
      <c r="F19" s="7">
        <v>6.6481481481667909E-4</v>
      </c>
      <c r="G19" s="7">
        <v>0</v>
      </c>
      <c r="H19" s="51"/>
    </row>
    <row r="20" spans="1:8" x14ac:dyDescent="0.35">
      <c r="A20" s="2">
        <v>19</v>
      </c>
      <c r="B20">
        <v>107</v>
      </c>
      <c r="C20" t="s">
        <v>648</v>
      </c>
      <c r="D20" t="s">
        <v>211</v>
      </c>
      <c r="E20" s="7">
        <v>6.7164351852040194E-4</v>
      </c>
      <c r="F20" s="7">
        <v>6.7164351852040194E-4</v>
      </c>
      <c r="G20" s="7">
        <v>0</v>
      </c>
      <c r="H20" s="51"/>
    </row>
    <row r="21" spans="1:8" x14ac:dyDescent="0.35">
      <c r="A21" s="2">
        <v>20</v>
      </c>
      <c r="B21">
        <v>125</v>
      </c>
      <c r="C21" t="s">
        <v>663</v>
      </c>
      <c r="D21" t="s">
        <v>407</v>
      </c>
      <c r="E21" s="7">
        <v>6.7928240740931225E-4</v>
      </c>
      <c r="F21" s="7">
        <v>6.7928240740931225E-4</v>
      </c>
      <c r="G21" s="7">
        <v>0</v>
      </c>
      <c r="H21" s="51"/>
    </row>
    <row r="22" spans="1:8" x14ac:dyDescent="0.35">
      <c r="A22" s="2">
        <v>21</v>
      </c>
      <c r="B22">
        <v>96</v>
      </c>
      <c r="C22" t="s">
        <v>495</v>
      </c>
      <c r="D22" t="s">
        <v>165</v>
      </c>
      <c r="E22" s="7">
        <v>6.8101851852042823E-4</v>
      </c>
      <c r="F22" s="7">
        <v>6.8101851852042823E-4</v>
      </c>
      <c r="G22" s="7">
        <v>0</v>
      </c>
      <c r="H22" s="51"/>
    </row>
    <row r="23" spans="1:8" x14ac:dyDescent="0.35">
      <c r="A23" s="2">
        <v>22</v>
      </c>
      <c r="B23">
        <v>98</v>
      </c>
      <c r="C23" t="s">
        <v>641</v>
      </c>
      <c r="D23" t="s">
        <v>168</v>
      </c>
      <c r="E23" s="7">
        <v>6.8483796296488339E-4</v>
      </c>
      <c r="F23" s="7">
        <v>6.8483796296488339E-4</v>
      </c>
      <c r="G23" s="7">
        <v>0</v>
      </c>
      <c r="H23" s="8"/>
    </row>
    <row r="24" spans="1:8" x14ac:dyDescent="0.35">
      <c r="A24" s="2">
        <v>23</v>
      </c>
      <c r="B24">
        <v>90</v>
      </c>
      <c r="C24" t="s">
        <v>638</v>
      </c>
      <c r="D24" t="s">
        <v>310</v>
      </c>
      <c r="E24" s="7">
        <v>6.9224537037231157E-4</v>
      </c>
      <c r="F24" s="7">
        <v>6.9224537037231157E-4</v>
      </c>
      <c r="G24" s="7">
        <v>0</v>
      </c>
      <c r="H24" s="51"/>
    </row>
    <row r="25" spans="1:8" x14ac:dyDescent="0.35">
      <c r="A25" s="2">
        <v>24</v>
      </c>
      <c r="B25">
        <v>94</v>
      </c>
      <c r="C25" t="s">
        <v>640</v>
      </c>
      <c r="D25" t="s">
        <v>468</v>
      </c>
      <c r="E25" s="7">
        <v>6.9375000000194541E-4</v>
      </c>
      <c r="F25" s="7">
        <v>6.9375000000194541E-4</v>
      </c>
      <c r="G25" s="7">
        <v>0</v>
      </c>
      <c r="H25" s="51"/>
    </row>
    <row r="26" spans="1:8" x14ac:dyDescent="0.35">
      <c r="A26" s="2">
        <v>25</v>
      </c>
      <c r="B26">
        <v>121</v>
      </c>
      <c r="C26" t="s">
        <v>659</v>
      </c>
      <c r="D26" t="s">
        <v>410</v>
      </c>
      <c r="E26" s="7">
        <v>7.0266203703900744E-4</v>
      </c>
      <c r="F26" s="7">
        <v>7.0266203703900744E-4</v>
      </c>
      <c r="G26" s="7">
        <v>0</v>
      </c>
      <c r="H26" s="51"/>
    </row>
    <row r="27" spans="1:8" x14ac:dyDescent="0.35">
      <c r="A27" s="2">
        <v>26</v>
      </c>
      <c r="B27">
        <v>116</v>
      </c>
      <c r="C27" t="s">
        <v>655</v>
      </c>
      <c r="D27" t="s">
        <v>32</v>
      </c>
      <c r="E27" s="7">
        <v>7.0706018518716792E-4</v>
      </c>
      <c r="F27" s="7">
        <v>7.0706018518716792E-4</v>
      </c>
      <c r="G27" s="7">
        <v>0</v>
      </c>
      <c r="H27" s="8"/>
    </row>
    <row r="28" spans="1:8" x14ac:dyDescent="0.35">
      <c r="A28" s="2">
        <v>27</v>
      </c>
      <c r="B28">
        <v>106</v>
      </c>
      <c r="C28" t="s">
        <v>647</v>
      </c>
      <c r="D28" t="s">
        <v>567</v>
      </c>
      <c r="E28" s="7">
        <v>7.401620370391126E-4</v>
      </c>
      <c r="F28" s="7">
        <v>7.401620370391126E-4</v>
      </c>
      <c r="G28" s="7">
        <v>0</v>
      </c>
      <c r="H28" s="51"/>
    </row>
    <row r="29" spans="1:8" x14ac:dyDescent="0.35">
      <c r="A29" s="2">
        <v>28</v>
      </c>
      <c r="B29">
        <v>109</v>
      </c>
      <c r="C29" t="s">
        <v>650</v>
      </c>
      <c r="D29" t="s">
        <v>822</v>
      </c>
      <c r="E29" s="7">
        <v>7.6134259259472755E-4</v>
      </c>
      <c r="F29" s="7">
        <v>7.6134259259472755E-4</v>
      </c>
      <c r="G29" s="7">
        <v>0</v>
      </c>
      <c r="H29" s="51"/>
    </row>
    <row r="30" spans="1:8" x14ac:dyDescent="0.35">
      <c r="A30" s="2">
        <v>29</v>
      </c>
      <c r="B30">
        <v>97</v>
      </c>
      <c r="C30" t="s">
        <v>492</v>
      </c>
      <c r="D30" t="s">
        <v>406</v>
      </c>
      <c r="E30" s="7">
        <v>7.7280092592809302E-4</v>
      </c>
      <c r="F30" s="7">
        <v>7.7280092592809302E-4</v>
      </c>
      <c r="G30" s="7">
        <v>0</v>
      </c>
      <c r="H30" s="51"/>
    </row>
    <row r="31" spans="1:8" x14ac:dyDescent="0.35">
      <c r="A31" s="2">
        <v>30</v>
      </c>
      <c r="B31">
        <v>102</v>
      </c>
      <c r="C31" t="s">
        <v>643</v>
      </c>
      <c r="D31" t="s">
        <v>310</v>
      </c>
      <c r="E31" s="7">
        <v>7.8113425926144972E-4</v>
      </c>
      <c r="F31" s="7">
        <v>7.8113425926144972E-4</v>
      </c>
      <c r="G31" s="7">
        <v>0</v>
      </c>
      <c r="H31" s="8"/>
    </row>
    <row r="32" spans="1:8" x14ac:dyDescent="0.35">
      <c r="A32" s="2">
        <v>31</v>
      </c>
      <c r="B32">
        <v>111</v>
      </c>
      <c r="C32" t="s">
        <v>651</v>
      </c>
      <c r="D32" t="s">
        <v>453</v>
      </c>
      <c r="E32" s="7">
        <v>8.1446759259487652E-4</v>
      </c>
      <c r="F32" s="7">
        <v>8.1446759259487652E-4</v>
      </c>
      <c r="G32" s="7">
        <v>0</v>
      </c>
      <c r="H32" s="8"/>
    </row>
    <row r="33" spans="1:8" x14ac:dyDescent="0.35">
      <c r="A33" s="2">
        <v>32</v>
      </c>
      <c r="B33">
        <v>95</v>
      </c>
      <c r="C33" t="s">
        <v>431</v>
      </c>
      <c r="D33" t="s">
        <v>410</v>
      </c>
      <c r="E33" s="7">
        <v>8.305555555578846E-4</v>
      </c>
      <c r="F33" s="7">
        <v>8.305555555578846E-4</v>
      </c>
      <c r="G33" s="7">
        <v>0</v>
      </c>
      <c r="H33" s="8"/>
    </row>
    <row r="34" spans="1:8" x14ac:dyDescent="0.35">
      <c r="A34" s="2">
        <v>33</v>
      </c>
      <c r="B34">
        <v>100</v>
      </c>
      <c r="C34" t="s">
        <v>494</v>
      </c>
      <c r="D34" t="s">
        <v>406</v>
      </c>
      <c r="E34" s="7">
        <v>8.4097222222458048E-4</v>
      </c>
      <c r="F34" s="7">
        <v>8.4097222222458048E-4</v>
      </c>
      <c r="G34" s="7">
        <v>0</v>
      </c>
      <c r="H34" s="51"/>
    </row>
    <row r="35" spans="1:8" x14ac:dyDescent="0.35">
      <c r="A35" s="2">
        <v>34</v>
      </c>
      <c r="B35">
        <v>108</v>
      </c>
      <c r="C35" t="s">
        <v>649</v>
      </c>
      <c r="D35" t="s">
        <v>171</v>
      </c>
      <c r="E35" s="7">
        <v>8.5312500000239233E-4</v>
      </c>
      <c r="F35" s="7">
        <v>8.5312500000239233E-4</v>
      </c>
      <c r="G35" s="7">
        <v>0</v>
      </c>
      <c r="H35" s="51"/>
    </row>
    <row r="36" spans="1:8" x14ac:dyDescent="0.35">
      <c r="A36" s="2">
        <v>35</v>
      </c>
      <c r="B36">
        <v>117</v>
      </c>
      <c r="C36" t="s">
        <v>656</v>
      </c>
      <c r="D36" t="s">
        <v>457</v>
      </c>
      <c r="E36" s="7">
        <v>8.7430555555800728E-4</v>
      </c>
      <c r="F36" s="7">
        <v>8.7430555555800728E-4</v>
      </c>
      <c r="G36" s="7">
        <v>0</v>
      </c>
      <c r="H36" s="51"/>
    </row>
    <row r="37" spans="1:8" x14ac:dyDescent="0.35">
      <c r="A37" s="2">
        <v>36</v>
      </c>
      <c r="B37">
        <v>115</v>
      </c>
      <c r="C37" t="s">
        <v>654</v>
      </c>
      <c r="D37" t="s">
        <v>163</v>
      </c>
      <c r="E37" s="7">
        <v>9.8391203703979612E-4</v>
      </c>
      <c r="F37" s="7">
        <v>9.8391203703979612E-4</v>
      </c>
      <c r="G37" s="7">
        <v>0</v>
      </c>
      <c r="H37" s="51"/>
    </row>
    <row r="38" spans="1:8" x14ac:dyDescent="0.35">
      <c r="A38" s="2">
        <v>37</v>
      </c>
      <c r="B38">
        <v>130</v>
      </c>
      <c r="C38" t="s">
        <v>666</v>
      </c>
      <c r="D38" t="s">
        <v>165</v>
      </c>
      <c r="E38" s="7">
        <v>9.9722222222501863E-4</v>
      </c>
      <c r="F38" s="7">
        <v>9.9722222222501863E-4</v>
      </c>
      <c r="G38" s="7">
        <v>0</v>
      </c>
      <c r="H38" s="8"/>
    </row>
    <row r="39" spans="1:8" x14ac:dyDescent="0.35">
      <c r="A39" s="2">
        <v>38</v>
      </c>
      <c r="B39">
        <v>101</v>
      </c>
      <c r="C39" t="s">
        <v>496</v>
      </c>
      <c r="D39" t="s">
        <v>111</v>
      </c>
      <c r="E39" s="7">
        <v>1.0101851851880179E-3</v>
      </c>
      <c r="F39" s="7">
        <v>1.0101851851880179E-3</v>
      </c>
      <c r="G39" s="7">
        <v>0</v>
      </c>
      <c r="H39" s="51"/>
    </row>
    <row r="40" spans="1:8" x14ac:dyDescent="0.35">
      <c r="A40" s="2">
        <v>39</v>
      </c>
      <c r="B40">
        <v>110</v>
      </c>
      <c r="C40" t="s">
        <v>491</v>
      </c>
      <c r="D40" t="s">
        <v>475</v>
      </c>
      <c r="E40" s="7">
        <v>1.0188657407435978E-3</v>
      </c>
      <c r="F40" s="7">
        <v>1.0188657407435978E-3</v>
      </c>
      <c r="G40" s="7">
        <v>0</v>
      </c>
      <c r="H40" s="8"/>
    </row>
    <row r="41" spans="1:8" x14ac:dyDescent="0.35">
      <c r="A41" s="2">
        <v>40</v>
      </c>
      <c r="B41">
        <v>128</v>
      </c>
      <c r="C41" t="s">
        <v>493</v>
      </c>
      <c r="D41" t="s">
        <v>480</v>
      </c>
      <c r="E41" s="7">
        <v>1.8194444444495465E-3</v>
      </c>
      <c r="F41" s="7">
        <v>1.8194444444495465E-3</v>
      </c>
      <c r="G41" s="7">
        <v>0</v>
      </c>
      <c r="H41" s="51"/>
    </row>
    <row r="42" spans="1:8" x14ac:dyDescent="0.35">
      <c r="B42">
        <v>104</v>
      </c>
      <c r="C42" t="s">
        <v>645</v>
      </c>
      <c r="D42" t="s">
        <v>822</v>
      </c>
      <c r="E42" s="7" t="s">
        <v>485</v>
      </c>
      <c r="F42" s="7" t="s">
        <v>452</v>
      </c>
      <c r="G42" s="7">
        <v>0</v>
      </c>
      <c r="H42" s="51"/>
    </row>
    <row r="43" spans="1:8" x14ac:dyDescent="0.35">
      <c r="B43">
        <v>112</v>
      </c>
      <c r="C43" t="s">
        <v>652</v>
      </c>
      <c r="D43" t="s">
        <v>310</v>
      </c>
      <c r="E43" s="7" t="s">
        <v>485</v>
      </c>
      <c r="F43" s="7" t="s">
        <v>452</v>
      </c>
      <c r="G43" s="7">
        <v>0</v>
      </c>
      <c r="H43" s="51"/>
    </row>
    <row r="44" spans="1:8" x14ac:dyDescent="0.35">
      <c r="B44">
        <v>114</v>
      </c>
      <c r="C44" t="s">
        <v>536</v>
      </c>
      <c r="D44" t="s">
        <v>419</v>
      </c>
      <c r="E44" s="7" t="s">
        <v>485</v>
      </c>
      <c r="F44" s="7" t="s">
        <v>461</v>
      </c>
      <c r="G44" s="7">
        <v>0</v>
      </c>
      <c r="H44" s="51"/>
    </row>
    <row r="45" spans="1:8" x14ac:dyDescent="0.35">
      <c r="B45">
        <v>118</v>
      </c>
      <c r="C45" t="s">
        <v>657</v>
      </c>
      <c r="D45" t="s">
        <v>163</v>
      </c>
      <c r="E45" s="7" t="s">
        <v>485</v>
      </c>
      <c r="F45" s="7" t="s">
        <v>452</v>
      </c>
      <c r="G45" s="7">
        <v>0</v>
      </c>
      <c r="H45" s="51"/>
    </row>
    <row r="46" spans="1:8" x14ac:dyDescent="0.35">
      <c r="B46">
        <v>122</v>
      </c>
      <c r="C46" t="s">
        <v>660</v>
      </c>
      <c r="D46" t="s">
        <v>171</v>
      </c>
      <c r="E46" s="7" t="s">
        <v>485</v>
      </c>
      <c r="F46" s="7" t="s">
        <v>452</v>
      </c>
      <c r="G46" s="7">
        <v>0</v>
      </c>
      <c r="H46" s="51"/>
    </row>
    <row r="47" spans="1:8" x14ac:dyDescent="0.35">
      <c r="B47">
        <v>126</v>
      </c>
      <c r="C47" t="s">
        <v>664</v>
      </c>
      <c r="D47" t="s">
        <v>453</v>
      </c>
      <c r="E47" s="7" t="s">
        <v>485</v>
      </c>
      <c r="F47" s="7" t="s">
        <v>452</v>
      </c>
      <c r="G47" s="7">
        <v>0</v>
      </c>
      <c r="H47" s="51"/>
    </row>
    <row r="48" spans="1:8" x14ac:dyDescent="0.35">
      <c r="B48">
        <v>131</v>
      </c>
      <c r="C48" t="s">
        <v>667</v>
      </c>
      <c r="D48" t="s">
        <v>171</v>
      </c>
      <c r="E48" s="7" t="s">
        <v>485</v>
      </c>
      <c r="F48" s="7" t="s">
        <v>461</v>
      </c>
      <c r="G48" s="7">
        <v>0</v>
      </c>
      <c r="H48" s="51"/>
    </row>
    <row r="49" spans="8:8" x14ac:dyDescent="0.35">
      <c r="H49" s="8"/>
    </row>
    <row r="50" spans="8:8" x14ac:dyDescent="0.35">
      <c r="H50" s="8"/>
    </row>
    <row r="51" spans="8:8" x14ac:dyDescent="0.35">
      <c r="H51" s="8"/>
    </row>
    <row r="52" spans="8:8" x14ac:dyDescent="0.35">
      <c r="H52" s="8"/>
    </row>
    <row r="53" spans="8:8" x14ac:dyDescent="0.35">
      <c r="H53" s="8"/>
    </row>
    <row r="54" spans="8:8" x14ac:dyDescent="0.35">
      <c r="H54" s="8"/>
    </row>
    <row r="55" spans="8:8" x14ac:dyDescent="0.35">
      <c r="H55" s="8"/>
    </row>
    <row r="56" spans="8:8" x14ac:dyDescent="0.35">
      <c r="H56" s="8"/>
    </row>
    <row r="57" spans="8:8" x14ac:dyDescent="0.35">
      <c r="H57" s="8"/>
    </row>
    <row r="58" spans="8:8" x14ac:dyDescent="0.35">
      <c r="H58" s="8"/>
    </row>
    <row r="59" spans="8:8" x14ac:dyDescent="0.35">
      <c r="H59" s="8"/>
    </row>
    <row r="60" spans="8:8" x14ac:dyDescent="0.35">
      <c r="H60" s="8"/>
    </row>
    <row r="61" spans="8:8" x14ac:dyDescent="0.35">
      <c r="H61" s="8"/>
    </row>
    <row r="62" spans="8:8" x14ac:dyDescent="0.35">
      <c r="H62" s="8"/>
    </row>
    <row r="63" spans="8:8" x14ac:dyDescent="0.35">
      <c r="H63" s="8"/>
    </row>
    <row r="64" spans="8:8" x14ac:dyDescent="0.35">
      <c r="H64" s="8"/>
    </row>
    <row r="65" spans="8:8" x14ac:dyDescent="0.35">
      <c r="H65" s="8"/>
    </row>
    <row r="66" spans="8:8" x14ac:dyDescent="0.35">
      <c r="H66" s="8"/>
    </row>
    <row r="67" spans="8:8" x14ac:dyDescent="0.35">
      <c r="H67" s="8"/>
    </row>
    <row r="68" spans="8:8" x14ac:dyDescent="0.35">
      <c r="H68" s="8"/>
    </row>
    <row r="69" spans="8:8" x14ac:dyDescent="0.35">
      <c r="H69" s="8"/>
    </row>
    <row r="70" spans="8:8" x14ac:dyDescent="0.35">
      <c r="H70" s="8"/>
    </row>
    <row r="71" spans="8:8" x14ac:dyDescent="0.35">
      <c r="H71" s="8"/>
    </row>
    <row r="72" spans="8:8" x14ac:dyDescent="0.35">
      <c r="H72" s="8"/>
    </row>
    <row r="73" spans="8:8" x14ac:dyDescent="0.35">
      <c r="H73" s="8"/>
    </row>
    <row r="74" spans="8:8" x14ac:dyDescent="0.35">
      <c r="H74" s="8"/>
    </row>
    <row r="75" spans="8:8" x14ac:dyDescent="0.35">
      <c r="H75" s="8"/>
    </row>
    <row r="76" spans="8:8" x14ac:dyDescent="0.35">
      <c r="H76" s="8"/>
    </row>
    <row r="77" spans="8:8" x14ac:dyDescent="0.35">
      <c r="H77" s="8"/>
    </row>
    <row r="78" spans="8:8" x14ac:dyDescent="0.35">
      <c r="H78" s="8"/>
    </row>
    <row r="79" spans="8:8" x14ac:dyDescent="0.35">
      <c r="H79" s="8"/>
    </row>
    <row r="80" spans="8:8" x14ac:dyDescent="0.35">
      <c r="H80" s="8"/>
    </row>
    <row r="81" spans="8:8" x14ac:dyDescent="0.35">
      <c r="H81" s="8"/>
    </row>
    <row r="82" spans="8:8" x14ac:dyDescent="0.35">
      <c r="H82" s="8"/>
    </row>
    <row r="83" spans="8:8" x14ac:dyDescent="0.35">
      <c r="H83" s="8"/>
    </row>
    <row r="84" spans="8:8" x14ac:dyDescent="0.35">
      <c r="H84" s="8"/>
    </row>
    <row r="85" spans="8:8" x14ac:dyDescent="0.35">
      <c r="H85" s="8"/>
    </row>
    <row r="86" spans="8:8" x14ac:dyDescent="0.35">
      <c r="H86" s="8"/>
    </row>
    <row r="87" spans="8:8" x14ac:dyDescent="0.35">
      <c r="H87" s="8"/>
    </row>
    <row r="88" spans="8:8" x14ac:dyDescent="0.35">
      <c r="H88" s="8"/>
    </row>
    <row r="89" spans="8:8" x14ac:dyDescent="0.35">
      <c r="H89" s="8"/>
    </row>
    <row r="90" spans="8:8" x14ac:dyDescent="0.35">
      <c r="H90" s="8"/>
    </row>
    <row r="91" spans="8:8" x14ac:dyDescent="0.35">
      <c r="H91" s="8"/>
    </row>
    <row r="92" spans="8:8" x14ac:dyDescent="0.35">
      <c r="H92" s="8"/>
    </row>
    <row r="93" spans="8:8" x14ac:dyDescent="0.35">
      <c r="H93" s="8"/>
    </row>
    <row r="94" spans="8:8" x14ac:dyDescent="0.35">
      <c r="H94" s="8"/>
    </row>
    <row r="95" spans="8:8" x14ac:dyDescent="0.35">
      <c r="H95" s="8"/>
    </row>
    <row r="96" spans="8:8" x14ac:dyDescent="0.35">
      <c r="H96" s="8"/>
    </row>
    <row r="97" spans="8:8" x14ac:dyDescent="0.35">
      <c r="H97" s="8"/>
    </row>
    <row r="98" spans="8:8" x14ac:dyDescent="0.35">
      <c r="H98" s="8"/>
    </row>
    <row r="99" spans="8:8" x14ac:dyDescent="0.35">
      <c r="H99" s="8"/>
    </row>
    <row r="100" spans="8:8" x14ac:dyDescent="0.35">
      <c r="H100" s="8"/>
    </row>
    <row r="101" spans="8:8" x14ac:dyDescent="0.35">
      <c r="H101" s="8"/>
    </row>
    <row r="102" spans="8:8" x14ac:dyDescent="0.35">
      <c r="H102" s="8"/>
    </row>
    <row r="103" spans="8:8" x14ac:dyDescent="0.35">
      <c r="H103" s="8"/>
    </row>
    <row r="104" spans="8:8" x14ac:dyDescent="0.35">
      <c r="H104" s="8"/>
    </row>
    <row r="105" spans="8:8" x14ac:dyDescent="0.35">
      <c r="H105" s="8"/>
    </row>
    <row r="106" spans="8:8" x14ac:dyDescent="0.35">
      <c r="H106" s="8"/>
    </row>
    <row r="107" spans="8:8" x14ac:dyDescent="0.35">
      <c r="H107" s="8"/>
    </row>
    <row r="108" spans="8:8" x14ac:dyDescent="0.35">
      <c r="H108" s="8"/>
    </row>
    <row r="109" spans="8:8" x14ac:dyDescent="0.35">
      <c r="H109" s="8"/>
    </row>
    <row r="110" spans="8:8" x14ac:dyDescent="0.35">
      <c r="H110" s="8"/>
    </row>
    <row r="111" spans="8:8" x14ac:dyDescent="0.35">
      <c r="H111" s="8"/>
    </row>
    <row r="112" spans="8:8" x14ac:dyDescent="0.35">
      <c r="H112" s="8"/>
    </row>
    <row r="113" spans="8:8" x14ac:dyDescent="0.35">
      <c r="H113" s="8"/>
    </row>
    <row r="114" spans="8:8" x14ac:dyDescent="0.35">
      <c r="H114" s="8"/>
    </row>
    <row r="115" spans="8:8" x14ac:dyDescent="0.35">
      <c r="H115" s="8"/>
    </row>
    <row r="116" spans="8:8" x14ac:dyDescent="0.35">
      <c r="H116" s="8"/>
    </row>
    <row r="117" spans="8:8" x14ac:dyDescent="0.35">
      <c r="H117" s="8"/>
    </row>
    <row r="118" spans="8:8" x14ac:dyDescent="0.35">
      <c r="H118" s="8"/>
    </row>
    <row r="119" spans="8:8" x14ac:dyDescent="0.35">
      <c r="H119" s="8"/>
    </row>
    <row r="120" spans="8:8" x14ac:dyDescent="0.35">
      <c r="H120" s="8"/>
    </row>
    <row r="121" spans="8:8" x14ac:dyDescent="0.35">
      <c r="H121" s="8"/>
    </row>
    <row r="122" spans="8:8" x14ac:dyDescent="0.35">
      <c r="H122" s="8"/>
    </row>
    <row r="123" spans="8:8" x14ac:dyDescent="0.35">
      <c r="H123" s="8"/>
    </row>
    <row r="124" spans="8:8" x14ac:dyDescent="0.35">
      <c r="H124" s="8"/>
    </row>
    <row r="125" spans="8:8" x14ac:dyDescent="0.35">
      <c r="H125" s="8"/>
    </row>
    <row r="126" spans="8:8" x14ac:dyDescent="0.35">
      <c r="H126" s="8"/>
    </row>
    <row r="127" spans="8:8" x14ac:dyDescent="0.35">
      <c r="H127" s="8"/>
    </row>
    <row r="128" spans="8:8" x14ac:dyDescent="0.35">
      <c r="H128" s="8"/>
    </row>
    <row r="129" spans="8:8" x14ac:dyDescent="0.35">
      <c r="H129" s="8"/>
    </row>
    <row r="130" spans="8:8" x14ac:dyDescent="0.35">
      <c r="H130" s="8"/>
    </row>
    <row r="131" spans="8:8" x14ac:dyDescent="0.35">
      <c r="H131" s="8"/>
    </row>
    <row r="132" spans="8:8" x14ac:dyDescent="0.35">
      <c r="H132" s="8"/>
    </row>
    <row r="133" spans="8:8" x14ac:dyDescent="0.35">
      <c r="H133" s="8"/>
    </row>
    <row r="134" spans="8:8" x14ac:dyDescent="0.35">
      <c r="H134" s="8"/>
    </row>
    <row r="135" spans="8:8" x14ac:dyDescent="0.35">
      <c r="H135" s="8"/>
    </row>
    <row r="136" spans="8:8" x14ac:dyDescent="0.35">
      <c r="H136" s="8"/>
    </row>
    <row r="137" spans="8:8" x14ac:dyDescent="0.35">
      <c r="H137" s="8"/>
    </row>
    <row r="138" spans="8:8" x14ac:dyDescent="0.35">
      <c r="H138" s="8"/>
    </row>
    <row r="139" spans="8:8" x14ac:dyDescent="0.35">
      <c r="H139" s="8"/>
    </row>
    <row r="140" spans="8:8" x14ac:dyDescent="0.35">
      <c r="H140" s="8"/>
    </row>
    <row r="141" spans="8:8" x14ac:dyDescent="0.35">
      <c r="H141" s="8"/>
    </row>
    <row r="142" spans="8:8" x14ac:dyDescent="0.35">
      <c r="H142" s="8"/>
    </row>
    <row r="143" spans="8:8" x14ac:dyDescent="0.35">
      <c r="H143" s="8"/>
    </row>
    <row r="144" spans="8:8" x14ac:dyDescent="0.35">
      <c r="H144" s="8"/>
    </row>
    <row r="145" spans="8:8" x14ac:dyDescent="0.35">
      <c r="H145" s="8"/>
    </row>
    <row r="146" spans="8:8" x14ac:dyDescent="0.35">
      <c r="H146" s="8"/>
    </row>
    <row r="147" spans="8:8" x14ac:dyDescent="0.35">
      <c r="H147" s="8"/>
    </row>
    <row r="148" spans="8:8" x14ac:dyDescent="0.35">
      <c r="H148" s="8"/>
    </row>
    <row r="149" spans="8:8" x14ac:dyDescent="0.35">
      <c r="H149" s="8"/>
    </row>
    <row r="150" spans="8:8" x14ac:dyDescent="0.35">
      <c r="H150" s="8"/>
    </row>
    <row r="151" spans="8:8" x14ac:dyDescent="0.35">
      <c r="H151" s="8"/>
    </row>
    <row r="152" spans="8:8" x14ac:dyDescent="0.35">
      <c r="H152" s="8"/>
    </row>
    <row r="153" spans="8:8" x14ac:dyDescent="0.35">
      <c r="H153" s="8"/>
    </row>
    <row r="154" spans="8:8" x14ac:dyDescent="0.35">
      <c r="H154" s="8"/>
    </row>
    <row r="155" spans="8:8" x14ac:dyDescent="0.35">
      <c r="H155" s="8"/>
    </row>
    <row r="156" spans="8:8" x14ac:dyDescent="0.35">
      <c r="H156" s="8"/>
    </row>
    <row r="157" spans="8:8" x14ac:dyDescent="0.35">
      <c r="H157" s="8"/>
    </row>
  </sheetData>
  <sortState xmlns:xlrd2="http://schemas.microsoft.com/office/spreadsheetml/2017/richdata2" ref="A2:L159">
    <sortCondition ref="A2"/>
  </sortState>
  <phoneticPr fontId="0" type="noConversion"/>
  <printOptions horizontalCentered="1" gridLines="1" gridLinesSet="0"/>
  <pageMargins left="0" right="0" top="1.3385826771653544" bottom="1.1811023622047245" header="0.51181102362204722" footer="0.51181102362204722"/>
  <pageSetup paperSize="9" scale="66" orientation="landscape" r:id="rId1"/>
  <headerFooter alignWithMargins="0">
    <oddHeader xml:space="preserve">&amp;C&amp;A&amp;R
</oddHeader>
    <oddFooter>&amp;L&amp;B&amp;CPage &amp;P / &amp;N&amp;R&amp;B</oddFooter>
  </headerFooter>
  <legacyDrawingHF r:id="rId2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 codeName="Feuil91">
    <tabColor theme="3" tint="0.79998168889431442"/>
    <pageSetUpPr fitToPage="1"/>
  </sheetPr>
  <dimension ref="A1:K193"/>
  <sheetViews>
    <sheetView topLeftCell="A3" zoomScaleNormal="100" workbookViewId="0"/>
  </sheetViews>
  <sheetFormatPr baseColWidth="10" defaultColWidth="21.81640625" defaultRowHeight="12.9" x14ac:dyDescent="0.35"/>
  <cols>
    <col min="1" max="1" width="5.81640625" style="2" customWidth="1"/>
    <col min="2" max="2" width="8.6328125" customWidth="1"/>
    <col min="3" max="3" width="27.453125" customWidth="1"/>
    <col min="4" max="4" width="28.453125" bestFit="1" customWidth="1"/>
    <col min="5" max="5" width="10.81640625" style="29" customWidth="1"/>
    <col min="6" max="6" width="10.81640625" style="48" customWidth="1"/>
    <col min="7" max="11" width="10.81640625" customWidth="1"/>
  </cols>
  <sheetData>
    <row r="1" spans="1:11" s="12" customFormat="1" ht="13.5" customHeight="1" x14ac:dyDescent="0.35">
      <c r="A1" s="12" t="s">
        <v>0</v>
      </c>
      <c r="B1" s="12" t="s">
        <v>3</v>
      </c>
      <c r="C1" s="12" t="s">
        <v>4</v>
      </c>
      <c r="D1" s="12" t="s">
        <v>1</v>
      </c>
      <c r="E1" s="29" t="s">
        <v>7</v>
      </c>
      <c r="F1" s="47"/>
    </row>
    <row r="2" spans="1:11" x14ac:dyDescent="0.35">
      <c r="A2" s="2">
        <v>1</v>
      </c>
      <c r="B2">
        <v>86</v>
      </c>
      <c r="C2" t="s">
        <v>635</v>
      </c>
      <c r="D2" t="str">
        <f>VLOOKUP($B2,'[1]Course Alpin 1'!$1:$1048576,6,0)</f>
        <v>CE Midi Pyrénées</v>
      </c>
      <c r="E2" s="43">
        <f>VLOOKUP(B2,'[2]Slalom 1 Manche 1'!$A$1:$Q$252,3,0)</f>
        <v>4.7523148148281413E-4</v>
      </c>
      <c r="F2" s="43"/>
      <c r="K2">
        <f>VLOOKUP($B2,'[1]Course Alpin 1'!$1:$1048576,7,0)</f>
        <v>67734</v>
      </c>
    </row>
    <row r="3" spans="1:11" x14ac:dyDescent="0.35">
      <c r="A3" s="2">
        <v>2</v>
      </c>
      <c r="B3">
        <v>103</v>
      </c>
      <c r="C3" t="s">
        <v>644</v>
      </c>
      <c r="D3" t="str">
        <f>VLOOKUP($B3,'[1]Course Alpin 1'!$1:$1048576,6,0)</f>
        <v>BP Alsace Lorraine Champagne</v>
      </c>
      <c r="E3" s="43">
        <f>VLOOKUP(B3,'[2]Slalom 1 Manche 1'!$A$1:$Q$252,3,0)</f>
        <v>5.4363425926078372E-4</v>
      </c>
      <c r="F3" s="43"/>
      <c r="K3">
        <f>VLOOKUP($B3,'[1]Course Alpin 1'!$1:$1048576,7,0)</f>
        <v>65583</v>
      </c>
    </row>
    <row r="4" spans="1:11" x14ac:dyDescent="0.35">
      <c r="A4" s="2">
        <v>3</v>
      </c>
      <c r="B4">
        <v>87</v>
      </c>
      <c r="C4" t="s">
        <v>636</v>
      </c>
      <c r="D4" t="str">
        <f>VLOOKUP($B4,'[1]Course Alpin 1'!$1:$1048576,6,0)</f>
        <v>Banque Palatine</v>
      </c>
      <c r="E4" s="43">
        <f>VLOOKUP(B4,'[2]Slalom 1 Manche 1'!$A$1:$Q$252,3,0)</f>
        <v>5.540509259274796E-4</v>
      </c>
      <c r="F4" s="43"/>
      <c r="K4">
        <f>VLOOKUP($B4,'[1]Course Alpin 1'!$1:$1048576,7,0)</f>
        <v>68958</v>
      </c>
    </row>
    <row r="5" spans="1:11" x14ac:dyDescent="0.35">
      <c r="A5" s="2">
        <v>4</v>
      </c>
      <c r="B5">
        <v>51</v>
      </c>
      <c r="C5" t="s">
        <v>344</v>
      </c>
      <c r="D5" t="str">
        <f>VLOOKUP($B5,'[1]Course Alpin 1'!$1:$1048576,6,0)</f>
        <v>CE Rhône Alpes</v>
      </c>
      <c r="E5" s="43">
        <f>VLOOKUP(B5,'[2]Slalom 1 Manche 1'!$A$1:$Q$252,3,0)</f>
        <v>5.670138888851674E-4</v>
      </c>
      <c r="F5" s="43"/>
      <c r="K5">
        <f>VLOOKUP($B5,'[1]Course Alpin 1'!$1:$1048576,7,0)</f>
        <v>65313</v>
      </c>
    </row>
    <row r="6" spans="1:11" x14ac:dyDescent="0.35">
      <c r="A6" s="2">
        <v>5</v>
      </c>
      <c r="B6">
        <v>129</v>
      </c>
      <c r="C6" t="s">
        <v>665</v>
      </c>
      <c r="D6" t="str">
        <f>VLOOKUP($B6,'[1]Course Alpin 1'!$1:$1048576,6,0)</f>
        <v>BPCE Assurances</v>
      </c>
      <c r="E6" s="43">
        <f>VLOOKUP(B6,'[2]Slalom 1 Manche 1'!$A$1:$Q$252,3,0)</f>
        <v>5.6793981481640743E-4</v>
      </c>
      <c r="F6" s="43"/>
      <c r="K6">
        <f>VLOOKUP($B6,'[1]Course Alpin 1'!$1:$1048576,7,0)</f>
        <v>71137</v>
      </c>
    </row>
    <row r="7" spans="1:11" x14ac:dyDescent="0.35">
      <c r="A7" s="2">
        <v>6</v>
      </c>
      <c r="B7">
        <v>88</v>
      </c>
      <c r="C7" t="s">
        <v>637</v>
      </c>
      <c r="D7" t="str">
        <f>VLOOKUP($B7,'[1]Course Alpin 1'!$1:$1048576,6,0)</f>
        <v>BP Alsace Lorraine Champagne</v>
      </c>
      <c r="E7" s="43">
        <f>VLOOKUP(B7,'[2]Slalom 1 Manche 1'!$A$1:$Q$252,3,0)</f>
        <v>5.7534722222383561E-4</v>
      </c>
      <c r="F7" s="43"/>
      <c r="K7">
        <f>VLOOKUP($B7,'[1]Course Alpin 1'!$1:$1048576,7,0)</f>
        <v>70514</v>
      </c>
    </row>
    <row r="8" spans="1:11" x14ac:dyDescent="0.35">
      <c r="A8" s="2">
        <v>7</v>
      </c>
      <c r="B8">
        <v>124</v>
      </c>
      <c r="C8" t="s">
        <v>662</v>
      </c>
      <c r="D8" t="str">
        <f>VLOOKUP($B8,'[1]Course Alpin 1'!$1:$1048576,6,0)</f>
        <v>BPCE</v>
      </c>
      <c r="E8" s="43">
        <f>VLOOKUP(B8,'[2]Slalom 1 Manche 1'!$A$1:$Q$252,3,0)</f>
        <v>5.7789351852013905E-4</v>
      </c>
      <c r="F8" s="43"/>
      <c r="K8">
        <f>VLOOKUP($B8,'[1]Course Alpin 1'!$1:$1048576,7,0)</f>
        <v>0</v>
      </c>
    </row>
    <row r="9" spans="1:11" x14ac:dyDescent="0.35">
      <c r="A9" s="2">
        <v>8</v>
      </c>
      <c r="B9">
        <v>123</v>
      </c>
      <c r="C9" t="s">
        <v>661</v>
      </c>
      <c r="D9" t="str">
        <f>VLOOKUP($B9,'[1]Course Alpin 1'!$1:$1048576,6,0)</f>
        <v>BP Auvergne Rhône Alpes</v>
      </c>
      <c r="E9" s="43">
        <f>VLOOKUP(B9,'[2]Slalom 1 Manche 1'!$A$1:$Q$252,3,0)</f>
        <v>5.8344907407571018E-4</v>
      </c>
      <c r="F9" s="43"/>
      <c r="K9">
        <f>VLOOKUP($B9,'[1]Course Alpin 1'!$1:$1048576,7,0)</f>
        <v>70468</v>
      </c>
    </row>
    <row r="10" spans="1:11" x14ac:dyDescent="0.35">
      <c r="A10" s="2">
        <v>9</v>
      </c>
      <c r="B10">
        <v>120</v>
      </c>
      <c r="C10" t="s">
        <v>533</v>
      </c>
      <c r="D10" t="str">
        <f>VLOOKUP($B10,'[1]Course Alpin 1'!$1:$1048576,6,0)</f>
        <v>BP Occitane</v>
      </c>
      <c r="E10" s="43">
        <f>VLOOKUP(B10,'[2]Slalom 1 Manche 1'!$A$1:$Q$252,3,0)</f>
        <v>5.8449074074237977E-4</v>
      </c>
      <c r="F10" s="43"/>
      <c r="K10">
        <f>VLOOKUP($B10,'[1]Course Alpin 1'!$1:$1048576,7,0)</f>
        <v>0</v>
      </c>
    </row>
    <row r="11" spans="1:11" x14ac:dyDescent="0.35">
      <c r="A11" s="2">
        <v>10</v>
      </c>
      <c r="B11">
        <v>119</v>
      </c>
      <c r="C11" t="s">
        <v>658</v>
      </c>
      <c r="D11" t="str">
        <f>VLOOKUP($B11,'[1]Course Alpin 1'!$1:$1048576,6,0)</f>
        <v>CE Rhône Alpes</v>
      </c>
      <c r="E11" s="43">
        <f>VLOOKUP(B11,'[2]Slalom 1 Manche 1'!$A$1:$Q$252,3,0)</f>
        <v>6.0150462963131637E-4</v>
      </c>
      <c r="F11" s="43"/>
      <c r="K11">
        <f>VLOOKUP($B11,'[1]Course Alpin 1'!$1:$1048576,7,0)</f>
        <v>0</v>
      </c>
    </row>
    <row r="12" spans="1:11" x14ac:dyDescent="0.35">
      <c r="A12" s="2">
        <v>11</v>
      </c>
      <c r="B12">
        <v>113</v>
      </c>
      <c r="C12" t="s">
        <v>653</v>
      </c>
      <c r="D12" t="str">
        <f>VLOOKUP($B12,'[1]Course Alpin 1'!$1:$1048576,6,0)</f>
        <v>CE Côte d'Azur</v>
      </c>
      <c r="E12" s="43">
        <f>VLOOKUP(B12,'[2]Slalom 1 Manche 1'!$A$1:$Q$252,3,0)</f>
        <v>6.1423611111283355E-4</v>
      </c>
      <c r="F12" s="43"/>
      <c r="K12">
        <f>VLOOKUP($B12,'[1]Course Alpin 1'!$1:$1048576,7,0)</f>
        <v>72127</v>
      </c>
    </row>
    <row r="13" spans="1:11" x14ac:dyDescent="0.35">
      <c r="A13" s="2">
        <v>12</v>
      </c>
      <c r="B13">
        <v>127</v>
      </c>
      <c r="C13" t="s">
        <v>535</v>
      </c>
      <c r="D13" t="str">
        <f>VLOOKUP($B13,'[1]Course Alpin 1'!$1:$1048576,6,0)</f>
        <v>BPCE</v>
      </c>
      <c r="E13" s="43">
        <f>VLOOKUP(B13,'[2]Slalom 1 Manche 1'!$A$1:$Q$252,3,0)</f>
        <v>6.157407407424674E-4</v>
      </c>
      <c r="F13" s="43"/>
      <c r="K13">
        <f>VLOOKUP($B13,'[1]Course Alpin 1'!$1:$1048576,7,0)</f>
        <v>67730</v>
      </c>
    </row>
    <row r="14" spans="1:11" x14ac:dyDescent="0.35">
      <c r="A14" s="2">
        <v>13</v>
      </c>
      <c r="B14">
        <v>105</v>
      </c>
      <c r="C14" t="s">
        <v>646</v>
      </c>
      <c r="D14" t="str">
        <f>VLOOKUP($B14,'[1]Course Alpin 1'!$1:$1048576,6,0)</f>
        <v>Comp Euro Garanties Cautions</v>
      </c>
      <c r="E14" s="43">
        <f>VLOOKUP(B14,'[2]Slalom 1 Manche 1'!$A$1:$Q$252,3,0)</f>
        <v>6.1666666666839592E-4</v>
      </c>
      <c r="F14" s="43"/>
      <c r="K14">
        <f>VLOOKUP($B14,'[1]Course Alpin 1'!$1:$1048576,7,0)</f>
        <v>71938</v>
      </c>
    </row>
    <row r="15" spans="1:11" x14ac:dyDescent="0.35">
      <c r="A15" s="2">
        <v>14</v>
      </c>
      <c r="B15">
        <v>92</v>
      </c>
      <c r="C15" t="s">
        <v>497</v>
      </c>
      <c r="D15" t="str">
        <f>VLOOKUP($B15,'[1]Course Alpin 1'!$1:$1048576,6,0)</f>
        <v>BPCE IT</v>
      </c>
      <c r="E15" s="43">
        <f>VLOOKUP(B15,'[2]Slalom 1 Manche 1'!$A$1:$Q$252,3,0)</f>
        <v>6.3750000000178768E-4</v>
      </c>
      <c r="F15" s="43"/>
      <c r="K15">
        <f>VLOOKUP($B15,'[1]Course Alpin 1'!$1:$1048576,7,0)</f>
        <v>72054</v>
      </c>
    </row>
    <row r="16" spans="1:11" x14ac:dyDescent="0.35">
      <c r="A16" s="2">
        <v>15</v>
      </c>
      <c r="B16">
        <v>89</v>
      </c>
      <c r="C16" t="s">
        <v>531</v>
      </c>
      <c r="D16" t="str">
        <f>VLOOKUP($B16,'[1]Course Alpin 1'!$1:$1048576,6,0)</f>
        <v>CE Provence Alpes Corse</v>
      </c>
      <c r="E16" s="43">
        <f>VLOOKUP(B16,'[2]Slalom 1 Manche 1'!$A$1:$Q$252,3,0)</f>
        <v>6.3796296296475194E-4</v>
      </c>
      <c r="F16" s="43"/>
      <c r="K16">
        <f>VLOOKUP($B16,'[1]Course Alpin 1'!$1:$1048576,7,0)</f>
        <v>72679</v>
      </c>
    </row>
    <row r="17" spans="1:11" x14ac:dyDescent="0.35">
      <c r="A17" s="2">
        <v>16</v>
      </c>
      <c r="B17">
        <v>93</v>
      </c>
      <c r="C17" t="s">
        <v>639</v>
      </c>
      <c r="D17" t="str">
        <f>VLOOKUP($B17,'[1]Course Alpin 1'!$1:$1048576,6,0)</f>
        <v>CE Languedoc Roussillon</v>
      </c>
      <c r="E17" s="43">
        <f>VLOOKUP(B17,'[2]Slalom 1 Manche 1'!$A$1:$Q$252,3,0)</f>
        <v>6.4837962963144782E-4</v>
      </c>
      <c r="F17" s="43"/>
      <c r="K17">
        <f>VLOOKUP($B17,'[1]Course Alpin 1'!$1:$1048576,7,0)</f>
        <v>71778</v>
      </c>
    </row>
    <row r="18" spans="1:11" x14ac:dyDescent="0.35">
      <c r="A18" s="2">
        <v>17</v>
      </c>
      <c r="B18">
        <v>91</v>
      </c>
      <c r="C18" t="s">
        <v>469</v>
      </c>
      <c r="D18" t="str">
        <f>VLOOKUP($B18,'[1]Course Alpin 1'!$1:$1048576,6,0)</f>
        <v>BPCE IT</v>
      </c>
      <c r="E18" s="43">
        <f>VLOOKUP(B18,'[2]Slalom 1 Manche 1'!$A$1:$Q$252,3,0)</f>
        <v>6.5358796296479576E-4</v>
      </c>
      <c r="F18" s="43"/>
      <c r="K18">
        <f>VLOOKUP($B18,'[1]Course Alpin 1'!$1:$1048576,7,0)</f>
        <v>72751</v>
      </c>
    </row>
    <row r="19" spans="1:11" x14ac:dyDescent="0.35">
      <c r="A19" s="2">
        <v>18</v>
      </c>
      <c r="B19">
        <v>99</v>
      </c>
      <c r="C19" t="s">
        <v>642</v>
      </c>
      <c r="D19" t="str">
        <f>VLOOKUP($B19,'[1]Course Alpin 1'!$1:$1048576,6,0)</f>
        <v>BP Grand Ouest</v>
      </c>
      <c r="E19" s="43">
        <f>VLOOKUP(B19,'[2]Slalom 1 Manche 1'!$A$1:$Q$252,3,0)</f>
        <v>6.6481481481667909E-4</v>
      </c>
      <c r="F19" s="43"/>
      <c r="K19">
        <f>VLOOKUP($B19,'[1]Course Alpin 1'!$1:$1048576,7,0)</f>
        <v>72002</v>
      </c>
    </row>
    <row r="20" spans="1:11" x14ac:dyDescent="0.35">
      <c r="A20" s="2">
        <v>19</v>
      </c>
      <c r="B20">
        <v>107</v>
      </c>
      <c r="C20" t="s">
        <v>648</v>
      </c>
      <c r="D20" t="str">
        <f>VLOOKUP($B20,'[1]Course Alpin 1'!$1:$1048576,6,0)</f>
        <v>CE Aquitaine Poitou Charentes</v>
      </c>
      <c r="E20" s="43">
        <f>VLOOKUP(B20,'[2]Slalom 1 Manche 1'!$A$1:$Q$252,3,0)</f>
        <v>6.7164351852040194E-4</v>
      </c>
      <c r="F20" s="43"/>
      <c r="K20">
        <f>VLOOKUP($B20,'[1]Course Alpin 1'!$1:$1048576,7,0)</f>
        <v>73133</v>
      </c>
    </row>
    <row r="21" spans="1:11" x14ac:dyDescent="0.35">
      <c r="A21" s="2">
        <v>20</v>
      </c>
      <c r="B21">
        <v>125</v>
      </c>
      <c r="C21" t="s">
        <v>663</v>
      </c>
      <c r="D21" t="str">
        <f>VLOOKUP($B21,'[1]Course Alpin 1'!$1:$1048576,6,0)</f>
        <v>Banque Palatine</v>
      </c>
      <c r="E21" s="43">
        <f>VLOOKUP(B21,'[2]Slalom 1 Manche 1'!$A$1:$Q$252,3,0)</f>
        <v>6.7928240740931225E-4</v>
      </c>
      <c r="F21" s="43"/>
      <c r="K21">
        <f>VLOOKUP($B21,'[1]Course Alpin 1'!$1:$1048576,7,0)</f>
        <v>0</v>
      </c>
    </row>
    <row r="22" spans="1:11" x14ac:dyDescent="0.35">
      <c r="A22" s="2">
        <v>21</v>
      </c>
      <c r="B22">
        <v>96</v>
      </c>
      <c r="C22" t="s">
        <v>495</v>
      </c>
      <c r="D22" t="str">
        <f>VLOOKUP($B22,'[1]Course Alpin 1'!$1:$1048576,6,0)</f>
        <v>CE Midi Pyrénées</v>
      </c>
      <c r="E22" s="43">
        <f>VLOOKUP(B22,'[2]Slalom 1 Manche 1'!$A$1:$Q$252,3,0)</f>
        <v>6.8101851852042823E-4</v>
      </c>
      <c r="F22" s="43"/>
      <c r="K22">
        <f>VLOOKUP($B22,'[1]Course Alpin 1'!$1:$1048576,7,0)</f>
        <v>72628</v>
      </c>
    </row>
    <row r="23" spans="1:11" x14ac:dyDescent="0.35">
      <c r="A23" s="2">
        <v>22</v>
      </c>
      <c r="B23">
        <v>98</v>
      </c>
      <c r="C23" t="s">
        <v>641</v>
      </c>
      <c r="D23" t="str">
        <f>VLOOKUP($B23,'[1]Course Alpin 1'!$1:$1048576,6,0)</f>
        <v>CE Provence Alpes Corse</v>
      </c>
      <c r="E23" s="43">
        <f>VLOOKUP(B23,'[2]Slalom 1 Manche 1'!$A$1:$Q$252,3,0)</f>
        <v>6.8483796296488339E-4</v>
      </c>
      <c r="F23" s="43"/>
      <c r="K23">
        <f>VLOOKUP($B23,'[1]Course Alpin 1'!$1:$1048576,7,0)</f>
        <v>72681</v>
      </c>
    </row>
    <row r="24" spans="1:11" x14ac:dyDescent="0.35">
      <c r="A24" s="2">
        <v>23</v>
      </c>
      <c r="B24">
        <v>90</v>
      </c>
      <c r="C24" t="s">
        <v>638</v>
      </c>
      <c r="D24" t="str">
        <f>VLOOKUP($B24,'[1]Course Alpin 1'!$1:$1048576,6,0)</f>
        <v>CE Bretagne Pays de Loire</v>
      </c>
      <c r="E24" s="43">
        <f>VLOOKUP(B24,'[2]Slalom 1 Manche 1'!$A$1:$Q$252,3,0)</f>
        <v>6.9224537037231157E-4</v>
      </c>
      <c r="F24" s="43"/>
      <c r="K24">
        <f>VLOOKUP($B24,'[1]Course Alpin 1'!$1:$1048576,7,0)</f>
        <v>68177</v>
      </c>
    </row>
    <row r="25" spans="1:11" x14ac:dyDescent="0.35">
      <c r="A25" s="2">
        <v>24</v>
      </c>
      <c r="B25">
        <v>94</v>
      </c>
      <c r="C25" t="s">
        <v>640</v>
      </c>
      <c r="D25" t="str">
        <f>VLOOKUP($B25,'[1]Course Alpin 1'!$1:$1048576,6,0)</f>
        <v>BP Méditérrannée</v>
      </c>
      <c r="E25" s="43">
        <f>VLOOKUP(B25,'[2]Slalom 1 Manche 1'!$A$1:$Q$252,3,0)</f>
        <v>6.9375000000194541E-4</v>
      </c>
      <c r="F25" s="43"/>
      <c r="K25">
        <f>VLOOKUP($B25,'[1]Course Alpin 1'!$1:$1048576,7,0)</f>
        <v>71868</v>
      </c>
    </row>
    <row r="26" spans="1:11" x14ac:dyDescent="0.35">
      <c r="A26" s="2">
        <v>25</v>
      </c>
      <c r="B26">
        <v>121</v>
      </c>
      <c r="C26" t="s">
        <v>659</v>
      </c>
      <c r="D26" t="str">
        <f>VLOOKUP($B26,'[1]Course Alpin 1'!$1:$1048576,6,0)</f>
        <v>BPCE IT</v>
      </c>
      <c r="E26" s="43">
        <f>VLOOKUP(B26,'[2]Slalom 1 Manche 1'!$A$1:$Q$252,3,0)</f>
        <v>7.0266203703900744E-4</v>
      </c>
      <c r="F26" s="43"/>
      <c r="K26">
        <f>VLOOKUP($B26,'[1]Course Alpin 1'!$1:$1048576,7,0)</f>
        <v>73280</v>
      </c>
    </row>
    <row r="27" spans="1:11" x14ac:dyDescent="0.35">
      <c r="A27" s="2">
        <v>26</v>
      </c>
      <c r="B27">
        <v>116</v>
      </c>
      <c r="C27" t="s">
        <v>655</v>
      </c>
      <c r="D27" t="str">
        <f>VLOOKUP($B27,'[1]Course Alpin 1'!$1:$1048576,6,0)</f>
        <v>BPCE</v>
      </c>
      <c r="E27" s="43">
        <f>VLOOKUP(B27,'[2]Slalom 1 Manche 1'!$A$1:$Q$252,3,0)</f>
        <v>7.0706018518716792E-4</v>
      </c>
      <c r="F27" s="43"/>
      <c r="K27">
        <f>VLOOKUP($B27,'[1]Course Alpin 1'!$1:$1048576,7,0)</f>
        <v>0</v>
      </c>
    </row>
    <row r="28" spans="1:11" x14ac:dyDescent="0.35">
      <c r="A28" s="2">
        <v>27</v>
      </c>
      <c r="B28">
        <v>106</v>
      </c>
      <c r="C28" t="s">
        <v>647</v>
      </c>
      <c r="D28" t="str">
        <f>VLOOKUP($B28,'[1]Course Alpin 1'!$1:$1048576,6,0)</f>
        <v>Comp Euro Garanties Cautions</v>
      </c>
      <c r="E28" s="43">
        <f>VLOOKUP(B28,'[2]Slalom 1 Manche 1'!$A$1:$Q$252,3,0)</f>
        <v>7.401620370391126E-4</v>
      </c>
      <c r="F28" s="43"/>
      <c r="K28">
        <f>VLOOKUP($B28,'[1]Course Alpin 1'!$1:$1048576,7,0)</f>
        <v>0</v>
      </c>
    </row>
    <row r="29" spans="1:11" x14ac:dyDescent="0.35">
      <c r="A29" s="2">
        <v>28</v>
      </c>
      <c r="B29">
        <v>109</v>
      </c>
      <c r="C29" t="s">
        <v>650</v>
      </c>
      <c r="D29" t="str">
        <f>VLOOKUP($B29,'[1]Course Alpin 1'!$1:$1048576,6,0)</f>
        <v>BP Nord</v>
      </c>
      <c r="E29" s="43">
        <f>VLOOKUP(B29,'[2]Slalom 1 Manche 1'!$A$1:$Q$252,3,0)</f>
        <v>7.6134259259472755E-4</v>
      </c>
      <c r="F29" s="43"/>
      <c r="K29">
        <f>VLOOKUP($B29,'[1]Course Alpin 1'!$1:$1048576,7,0)</f>
        <v>0</v>
      </c>
    </row>
    <row r="30" spans="1:11" x14ac:dyDescent="0.35">
      <c r="A30" s="2">
        <v>29</v>
      </c>
      <c r="B30">
        <v>97</v>
      </c>
      <c r="C30" t="s">
        <v>492</v>
      </c>
      <c r="D30" t="str">
        <f>VLOOKUP($B30,'[1]Course Alpin 1'!$1:$1048576,6,0)</f>
        <v>BP Alsace Lorraine Champagne</v>
      </c>
      <c r="E30" s="43">
        <f>VLOOKUP(B30,'[2]Slalom 1 Manche 1'!$A$1:$Q$252,3,0)</f>
        <v>7.7280092592809302E-4</v>
      </c>
      <c r="F30" s="43"/>
      <c r="K30">
        <f>VLOOKUP($B30,'[1]Course Alpin 1'!$1:$1048576,7,0)</f>
        <v>70242</v>
      </c>
    </row>
    <row r="31" spans="1:11" x14ac:dyDescent="0.35">
      <c r="A31" s="2">
        <v>30</v>
      </c>
      <c r="B31">
        <v>102</v>
      </c>
      <c r="C31" t="s">
        <v>643</v>
      </c>
      <c r="D31" t="str">
        <f>VLOOKUP($B31,'[1]Course Alpin 1'!$1:$1048576,6,0)</f>
        <v>CE Bretagne Pays de Loire</v>
      </c>
      <c r="E31" s="43">
        <f>VLOOKUP(B31,'[2]Slalom 1 Manche 1'!$A$1:$Q$252,3,0)</f>
        <v>7.8113425926144972E-4</v>
      </c>
      <c r="F31" s="43"/>
      <c r="K31">
        <f>VLOOKUP($B31,'[1]Course Alpin 1'!$1:$1048576,7,0)</f>
        <v>0</v>
      </c>
    </row>
    <row r="32" spans="1:11" x14ac:dyDescent="0.35">
      <c r="A32" s="2">
        <v>31</v>
      </c>
      <c r="B32">
        <v>111</v>
      </c>
      <c r="C32" t="s">
        <v>651</v>
      </c>
      <c r="D32" t="str">
        <f>VLOOKUP($B32,'[1]Course Alpin 1'!$1:$1048576,6,0)</f>
        <v>CE Grand Est Europe</v>
      </c>
      <c r="E32" s="43">
        <f>VLOOKUP(B32,'[2]Slalom 1 Manche 1'!$A$1:$Q$252,3,0)</f>
        <v>8.1446759259487652E-4</v>
      </c>
      <c r="F32" s="43"/>
      <c r="K32">
        <f>VLOOKUP($B32,'[1]Course Alpin 1'!$1:$1048576,7,0)</f>
        <v>0</v>
      </c>
    </row>
    <row r="33" spans="1:11" x14ac:dyDescent="0.35">
      <c r="A33" s="2">
        <v>32</v>
      </c>
      <c r="B33">
        <v>95</v>
      </c>
      <c r="C33" t="s">
        <v>431</v>
      </c>
      <c r="D33" t="str">
        <f>VLOOKUP($B33,'[1]Course Alpin 1'!$1:$1048576,6,0)</f>
        <v>BPCE IT</v>
      </c>
      <c r="E33" s="43">
        <f>VLOOKUP(B33,'[2]Slalom 1 Manche 1'!$A$1:$Q$252,3,0)</f>
        <v>8.305555555578846E-4</v>
      </c>
      <c r="F33" s="43"/>
      <c r="K33">
        <f>VLOOKUP($B33,'[1]Course Alpin 1'!$1:$1048576,7,0)</f>
        <v>72805</v>
      </c>
    </row>
    <row r="34" spans="1:11" x14ac:dyDescent="0.35">
      <c r="A34" s="2">
        <v>33</v>
      </c>
      <c r="B34">
        <v>100</v>
      </c>
      <c r="C34" t="s">
        <v>494</v>
      </c>
      <c r="D34" t="str">
        <f>VLOOKUP($B34,'[1]Course Alpin 1'!$1:$1048576,6,0)</f>
        <v>BP Alsace Lorraine Champagne</v>
      </c>
      <c r="E34" s="43">
        <f>VLOOKUP(B34,'[2]Slalom 1 Manche 1'!$A$1:$Q$252,3,0)</f>
        <v>8.4097222222458048E-4</v>
      </c>
      <c r="F34" s="43"/>
      <c r="K34">
        <f>VLOOKUP($B34,'[1]Course Alpin 1'!$1:$1048576,7,0)</f>
        <v>70183</v>
      </c>
    </row>
    <row r="35" spans="1:11" x14ac:dyDescent="0.35">
      <c r="A35" s="2">
        <v>34</v>
      </c>
      <c r="B35">
        <v>108</v>
      </c>
      <c r="C35" t="s">
        <v>649</v>
      </c>
      <c r="D35" t="str">
        <f>VLOOKUP($B35,'[1]Course Alpin 1'!$1:$1048576,6,0)</f>
        <v>BPCE Assurances</v>
      </c>
      <c r="E35" s="43">
        <f>VLOOKUP(B35,'[2]Slalom 1 Manche 1'!$A$1:$Q$252,3,0)</f>
        <v>8.5312500000239233E-4</v>
      </c>
      <c r="F35" s="43"/>
      <c r="K35">
        <f>VLOOKUP($B35,'[1]Course Alpin 1'!$1:$1048576,7,0)</f>
        <v>0</v>
      </c>
    </row>
    <row r="36" spans="1:11" x14ac:dyDescent="0.35">
      <c r="A36" s="2">
        <v>35</v>
      </c>
      <c r="B36">
        <v>117</v>
      </c>
      <c r="C36" t="s">
        <v>656</v>
      </c>
      <c r="D36" t="str">
        <f>VLOOKUP($B36,'[1]Course Alpin 1'!$1:$1048576,6,0)</f>
        <v>CREDIT COOPERATIF</v>
      </c>
      <c r="E36" s="43">
        <f>VLOOKUP(B36,'[2]Slalom 1 Manche 1'!$A$1:$Q$252,3,0)</f>
        <v>8.7430555555800728E-4</v>
      </c>
      <c r="F36" s="43"/>
      <c r="K36">
        <f>VLOOKUP($B36,'[1]Course Alpin 1'!$1:$1048576,7,0)</f>
        <v>72110</v>
      </c>
    </row>
    <row r="37" spans="1:11" x14ac:dyDescent="0.35">
      <c r="A37" s="2">
        <v>36</v>
      </c>
      <c r="B37">
        <v>115</v>
      </c>
      <c r="C37" t="s">
        <v>654</v>
      </c>
      <c r="D37" t="str">
        <f>VLOOKUP($B37,'[1]Course Alpin 1'!$1:$1048576,6,0)</f>
        <v>CE Côte d'Azur</v>
      </c>
      <c r="E37" s="43">
        <f>VLOOKUP(B37,'[2]Slalom 1 Manche 1'!$A$1:$Q$252,3,0)</f>
        <v>9.8391203703979612E-4</v>
      </c>
      <c r="F37" s="43"/>
      <c r="K37">
        <f>VLOOKUP($B37,'[1]Course Alpin 1'!$1:$1048576,7,0)</f>
        <v>0</v>
      </c>
    </row>
    <row r="38" spans="1:11" x14ac:dyDescent="0.35">
      <c r="A38" s="2">
        <v>37</v>
      </c>
      <c r="B38">
        <v>130</v>
      </c>
      <c r="C38" t="s">
        <v>666</v>
      </c>
      <c r="D38" t="str">
        <f>VLOOKUP($B38,'[1]Course Alpin 1'!$1:$1048576,6,0)</f>
        <v>CE Midi Pyrénées</v>
      </c>
      <c r="E38" s="43">
        <f>VLOOKUP(B38,'[2]Slalom 1 Manche 1'!$A$1:$Q$252,3,0)</f>
        <v>9.9722222222501863E-4</v>
      </c>
      <c r="F38" s="43"/>
      <c r="K38">
        <f>VLOOKUP($B38,'[1]Course Alpin 1'!$1:$1048576,7,0)</f>
        <v>72678</v>
      </c>
    </row>
    <row r="39" spans="1:11" x14ac:dyDescent="0.35">
      <c r="A39" s="2">
        <v>38</v>
      </c>
      <c r="B39">
        <v>101</v>
      </c>
      <c r="C39" t="s">
        <v>496</v>
      </c>
      <c r="D39" t="str">
        <f>VLOOKUP($B39,'[1]Course Alpin 1'!$1:$1048576,6,0)</f>
        <v>CASDEN</v>
      </c>
      <c r="E39" s="43">
        <f>VLOOKUP(B39,'[2]Slalom 1 Manche 1'!$A$1:$Q$252,3,0)</f>
        <v>1.0101851851880179E-3</v>
      </c>
      <c r="F39" s="43"/>
      <c r="K39">
        <f>VLOOKUP($B39,'[1]Course Alpin 1'!$1:$1048576,7,0)</f>
        <v>72825</v>
      </c>
    </row>
    <row r="40" spans="1:11" x14ac:dyDescent="0.35">
      <c r="A40" s="2">
        <v>39</v>
      </c>
      <c r="B40">
        <v>110</v>
      </c>
      <c r="C40" t="s">
        <v>491</v>
      </c>
      <c r="D40" t="str">
        <f>VLOOKUP($B40,'[1]Course Alpin 1'!$1:$1048576,6,0)</f>
        <v>BP Grand Ouest</v>
      </c>
      <c r="E40" s="43">
        <f>VLOOKUP(B40,'[2]Slalom 1 Manche 1'!$A$1:$Q$252,3,0)</f>
        <v>1.0188657407435978E-3</v>
      </c>
      <c r="F40" s="43"/>
      <c r="K40">
        <f>VLOOKUP($B40,'[1]Course Alpin 1'!$1:$1048576,7,0)</f>
        <v>72005</v>
      </c>
    </row>
    <row r="41" spans="1:11" x14ac:dyDescent="0.35">
      <c r="A41" s="2">
        <v>40</v>
      </c>
      <c r="B41">
        <v>128</v>
      </c>
      <c r="C41" t="s">
        <v>493</v>
      </c>
      <c r="D41" t="str">
        <f>VLOOKUP($B41,'[1]Course Alpin 1'!$1:$1048576,6,0)</f>
        <v>CE Loire Centre</v>
      </c>
      <c r="E41" s="43">
        <f>VLOOKUP(B41,'[2]Slalom 1 Manche 1'!$A$1:$Q$252,3,0)</f>
        <v>1.8194444444495465E-3</v>
      </c>
      <c r="F41" s="43"/>
      <c r="K41">
        <f>VLOOKUP($B41,'[1]Course Alpin 1'!$1:$1048576,7,0)</f>
        <v>72775</v>
      </c>
    </row>
    <row r="42" spans="1:11" x14ac:dyDescent="0.35">
      <c r="B42">
        <v>114</v>
      </c>
      <c r="C42" t="s">
        <v>536</v>
      </c>
      <c r="D42" t="str">
        <f>VLOOKUP($B42,'[1]Course Alpin 1'!$1:$1048576,6,0)</f>
        <v>BP Auvergne Rhône Alpes</v>
      </c>
      <c r="E42" s="43" t="str">
        <f>VLOOKUP(B42,'[2]Slalom 1 Manche 1'!$A$1:$Q$252,3,0)</f>
        <v>Abd</v>
      </c>
      <c r="F42" s="43"/>
      <c r="K42">
        <f>VLOOKUP($B42,'[1]Course Alpin 1'!$1:$1048576,7,0)</f>
        <v>0</v>
      </c>
    </row>
    <row r="43" spans="1:11" x14ac:dyDescent="0.35">
      <c r="B43">
        <v>131</v>
      </c>
      <c r="C43" t="s">
        <v>667</v>
      </c>
      <c r="D43" t="str">
        <f>VLOOKUP($B43,'[1]Course Alpin 1'!$1:$1048576,6,0)</f>
        <v>BPCE Assurances</v>
      </c>
      <c r="E43" s="43" t="str">
        <f>VLOOKUP(B43,'[2]Slalom 1 Manche 1'!$A$1:$Q$252,3,0)</f>
        <v>Abd</v>
      </c>
      <c r="F43" s="43"/>
      <c r="K43">
        <f>VLOOKUP($B43,'[1]Course Alpin 1'!$1:$1048576,7,0)</f>
        <v>0</v>
      </c>
    </row>
    <row r="44" spans="1:11" x14ac:dyDescent="0.35">
      <c r="B44">
        <v>104</v>
      </c>
      <c r="C44" t="s">
        <v>645</v>
      </c>
      <c r="D44" t="str">
        <f>VLOOKUP($B44,'[1]Course Alpin 1'!$1:$1048576,6,0)</f>
        <v>BP Nord</v>
      </c>
      <c r="E44" s="43" t="str">
        <f>VLOOKUP(B44,'[2]Slalom 1 Manche 1'!$A$1:$Q$252,3,0)</f>
        <v>Abs</v>
      </c>
      <c r="F44" s="43"/>
      <c r="K44">
        <f>VLOOKUP($B44,'[1]Course Alpin 1'!$1:$1048576,7,0)</f>
        <v>0</v>
      </c>
    </row>
    <row r="45" spans="1:11" x14ac:dyDescent="0.35">
      <c r="B45">
        <v>112</v>
      </c>
      <c r="C45" t="s">
        <v>652</v>
      </c>
      <c r="D45" t="str">
        <f>VLOOKUP($B45,'[1]Course Alpin 1'!$1:$1048576,6,0)</f>
        <v>CE Bretagne Pays de Loire</v>
      </c>
      <c r="E45" s="43" t="str">
        <f>VLOOKUP(B45,'[2]Slalom 1 Manche 1'!$A$1:$Q$252,3,0)</f>
        <v>Abs</v>
      </c>
      <c r="F45" s="43"/>
      <c r="K45">
        <f>VLOOKUP($B45,'[1]Course Alpin 1'!$1:$1048576,7,0)</f>
        <v>0</v>
      </c>
    </row>
    <row r="46" spans="1:11" x14ac:dyDescent="0.35">
      <c r="B46">
        <v>118</v>
      </c>
      <c r="C46" t="s">
        <v>657</v>
      </c>
      <c r="D46" t="str">
        <f>VLOOKUP($B46,'[1]Course Alpin 1'!$1:$1048576,6,0)</f>
        <v>CE Côte d'Azur</v>
      </c>
      <c r="E46" s="43" t="str">
        <f>VLOOKUP(B46,'[2]Slalom 1 Manche 1'!$A$1:$Q$252,3,0)</f>
        <v>Abs</v>
      </c>
      <c r="F46" s="43"/>
      <c r="K46">
        <f>VLOOKUP($B46,'[1]Course Alpin 1'!$1:$1048576,7,0)</f>
        <v>0</v>
      </c>
    </row>
    <row r="47" spans="1:11" x14ac:dyDescent="0.35">
      <c r="B47">
        <v>122</v>
      </c>
      <c r="C47" t="s">
        <v>660</v>
      </c>
      <c r="D47" t="str">
        <f>VLOOKUP($B47,'[1]Course Alpin 1'!$1:$1048576,6,0)</f>
        <v>BPCE Assurances</v>
      </c>
      <c r="E47" s="43" t="str">
        <f>VLOOKUP(B47,'[2]Slalom 1 Manche 1'!$A$1:$Q$252,3,0)</f>
        <v>Abs</v>
      </c>
      <c r="F47" s="43"/>
      <c r="K47">
        <f>VLOOKUP($B47,'[1]Course Alpin 1'!$1:$1048576,7,0)</f>
        <v>68214</v>
      </c>
    </row>
    <row r="48" spans="1:11" x14ac:dyDescent="0.35">
      <c r="B48">
        <v>126</v>
      </c>
      <c r="C48" t="s">
        <v>664</v>
      </c>
      <c r="D48" t="str">
        <f>VLOOKUP($B48,'[1]Course Alpin 1'!$1:$1048576,6,0)</f>
        <v>CE Grand Est Europe</v>
      </c>
      <c r="E48" s="43" t="str">
        <f>VLOOKUP(B48,'[2]Slalom 1 Manche 1'!$A$1:$Q$252,3,0)</f>
        <v>Abs</v>
      </c>
      <c r="F48" s="43"/>
      <c r="K48">
        <f>VLOOKUP($B48,'[1]Course Alpin 1'!$1:$1048576,7,0)</f>
        <v>0</v>
      </c>
    </row>
    <row r="49" spans="5:6" x14ac:dyDescent="0.35">
      <c r="E49" s="7"/>
      <c r="F49"/>
    </row>
    <row r="50" spans="5:6" x14ac:dyDescent="0.35">
      <c r="E50" s="7"/>
      <c r="F50"/>
    </row>
    <row r="51" spans="5:6" x14ac:dyDescent="0.35">
      <c r="E51" s="7"/>
      <c r="F51"/>
    </row>
    <row r="52" spans="5:6" x14ac:dyDescent="0.35">
      <c r="E52" s="7"/>
      <c r="F52"/>
    </row>
    <row r="53" spans="5:6" x14ac:dyDescent="0.35">
      <c r="E53" s="7"/>
      <c r="F53"/>
    </row>
    <row r="54" spans="5:6" x14ac:dyDescent="0.35">
      <c r="E54" s="7"/>
      <c r="F54"/>
    </row>
    <row r="55" spans="5:6" x14ac:dyDescent="0.35">
      <c r="E55" s="7"/>
      <c r="F55"/>
    </row>
    <row r="56" spans="5:6" x14ac:dyDescent="0.35">
      <c r="E56" s="7"/>
      <c r="F56"/>
    </row>
    <row r="57" spans="5:6" x14ac:dyDescent="0.35">
      <c r="E57" s="7"/>
      <c r="F57"/>
    </row>
    <row r="58" spans="5:6" x14ac:dyDescent="0.35">
      <c r="E58" s="7"/>
      <c r="F58"/>
    </row>
    <row r="59" spans="5:6" x14ac:dyDescent="0.35">
      <c r="E59" s="7"/>
      <c r="F59"/>
    </row>
    <row r="60" spans="5:6" x14ac:dyDescent="0.35">
      <c r="E60" s="7"/>
      <c r="F60"/>
    </row>
    <row r="61" spans="5:6" x14ac:dyDescent="0.35">
      <c r="E61" s="7"/>
      <c r="F61"/>
    </row>
    <row r="62" spans="5:6" x14ac:dyDescent="0.35">
      <c r="E62" s="7"/>
      <c r="F62"/>
    </row>
    <row r="63" spans="5:6" x14ac:dyDescent="0.35">
      <c r="E63" s="7"/>
      <c r="F63"/>
    </row>
    <row r="64" spans="5:6" x14ac:dyDescent="0.35">
      <c r="E64" s="7"/>
      <c r="F64"/>
    </row>
    <row r="65" spans="5:6" x14ac:dyDescent="0.35">
      <c r="E65" s="7"/>
      <c r="F65"/>
    </row>
    <row r="66" spans="5:6" x14ac:dyDescent="0.35">
      <c r="E66" s="7"/>
      <c r="F66"/>
    </row>
    <row r="67" spans="5:6" x14ac:dyDescent="0.35">
      <c r="E67" s="7"/>
      <c r="F67"/>
    </row>
    <row r="68" spans="5:6" x14ac:dyDescent="0.35">
      <c r="E68" s="7"/>
      <c r="F68"/>
    </row>
    <row r="69" spans="5:6" x14ac:dyDescent="0.35">
      <c r="E69" s="7"/>
      <c r="F69"/>
    </row>
    <row r="70" spans="5:6" x14ac:dyDescent="0.35">
      <c r="E70" s="7"/>
      <c r="F70"/>
    </row>
    <row r="71" spans="5:6" x14ac:dyDescent="0.35">
      <c r="E71" s="7"/>
      <c r="F71"/>
    </row>
    <row r="72" spans="5:6" x14ac:dyDescent="0.35">
      <c r="E72" s="7"/>
      <c r="F72"/>
    </row>
    <row r="73" spans="5:6" x14ac:dyDescent="0.35">
      <c r="E73" s="7"/>
      <c r="F73"/>
    </row>
    <row r="74" spans="5:6" x14ac:dyDescent="0.35">
      <c r="E74" s="7"/>
      <c r="F74"/>
    </row>
    <row r="75" spans="5:6" x14ac:dyDescent="0.35">
      <c r="E75" s="7"/>
      <c r="F75"/>
    </row>
    <row r="76" spans="5:6" x14ac:dyDescent="0.35">
      <c r="E76" s="7"/>
      <c r="F76"/>
    </row>
    <row r="77" spans="5:6" x14ac:dyDescent="0.35">
      <c r="E77" s="7"/>
      <c r="F77"/>
    </row>
    <row r="78" spans="5:6" x14ac:dyDescent="0.35">
      <c r="E78" s="7"/>
      <c r="F78"/>
    </row>
    <row r="79" spans="5:6" x14ac:dyDescent="0.35">
      <c r="E79" s="7"/>
      <c r="F79"/>
    </row>
    <row r="80" spans="5:6" x14ac:dyDescent="0.35">
      <c r="E80" s="7"/>
      <c r="F80"/>
    </row>
    <row r="81" spans="5:6" x14ac:dyDescent="0.35">
      <c r="E81" s="7"/>
      <c r="F81"/>
    </row>
    <row r="82" spans="5:6" x14ac:dyDescent="0.35">
      <c r="E82" s="7"/>
      <c r="F82"/>
    </row>
    <row r="83" spans="5:6" x14ac:dyDescent="0.35">
      <c r="E83" s="7"/>
      <c r="F83"/>
    </row>
    <row r="84" spans="5:6" x14ac:dyDescent="0.35">
      <c r="E84" s="7"/>
      <c r="F84"/>
    </row>
    <row r="85" spans="5:6" x14ac:dyDescent="0.35">
      <c r="E85" s="7"/>
      <c r="F85"/>
    </row>
    <row r="86" spans="5:6" x14ac:dyDescent="0.35">
      <c r="E86" s="7"/>
      <c r="F86"/>
    </row>
    <row r="87" spans="5:6" x14ac:dyDescent="0.35">
      <c r="E87" s="7"/>
      <c r="F87"/>
    </row>
    <row r="88" spans="5:6" x14ac:dyDescent="0.35">
      <c r="E88" s="7"/>
      <c r="F88"/>
    </row>
    <row r="89" spans="5:6" x14ac:dyDescent="0.35">
      <c r="E89" s="7"/>
      <c r="F89"/>
    </row>
    <row r="90" spans="5:6" x14ac:dyDescent="0.35">
      <c r="E90" s="7"/>
      <c r="F90"/>
    </row>
    <row r="91" spans="5:6" x14ac:dyDescent="0.35">
      <c r="E91" s="7"/>
      <c r="F91"/>
    </row>
    <row r="92" spans="5:6" x14ac:dyDescent="0.35">
      <c r="E92" s="7"/>
      <c r="F92"/>
    </row>
    <row r="93" spans="5:6" x14ac:dyDescent="0.35">
      <c r="E93" s="7"/>
      <c r="F93"/>
    </row>
    <row r="94" spans="5:6" x14ac:dyDescent="0.35">
      <c r="E94" s="7"/>
      <c r="F94"/>
    </row>
    <row r="95" spans="5:6" x14ac:dyDescent="0.35">
      <c r="E95" s="7"/>
      <c r="F95"/>
    </row>
    <row r="96" spans="5:6" x14ac:dyDescent="0.35">
      <c r="E96" s="7"/>
      <c r="F96"/>
    </row>
    <row r="97" spans="5:6" x14ac:dyDescent="0.35">
      <c r="E97" s="7"/>
      <c r="F97"/>
    </row>
    <row r="98" spans="5:6" x14ac:dyDescent="0.35">
      <c r="E98" s="7"/>
      <c r="F98"/>
    </row>
    <row r="99" spans="5:6" x14ac:dyDescent="0.35">
      <c r="E99" s="7"/>
      <c r="F99"/>
    </row>
    <row r="100" spans="5:6" x14ac:dyDescent="0.35">
      <c r="E100" s="7"/>
      <c r="F100"/>
    </row>
    <row r="101" spans="5:6" x14ac:dyDescent="0.35">
      <c r="E101" s="7"/>
      <c r="F101"/>
    </row>
    <row r="102" spans="5:6" x14ac:dyDescent="0.35">
      <c r="E102" s="7"/>
      <c r="F102"/>
    </row>
    <row r="103" spans="5:6" x14ac:dyDescent="0.35">
      <c r="E103" s="7"/>
      <c r="F103"/>
    </row>
    <row r="104" spans="5:6" x14ac:dyDescent="0.35">
      <c r="E104" s="7"/>
      <c r="F104"/>
    </row>
    <row r="105" spans="5:6" x14ac:dyDescent="0.35">
      <c r="E105" s="7"/>
      <c r="F105"/>
    </row>
    <row r="106" spans="5:6" x14ac:dyDescent="0.35">
      <c r="E106" s="7"/>
      <c r="F106"/>
    </row>
    <row r="107" spans="5:6" x14ac:dyDescent="0.35">
      <c r="E107" s="7"/>
      <c r="F107"/>
    </row>
    <row r="108" spans="5:6" x14ac:dyDescent="0.35">
      <c r="E108" s="7"/>
      <c r="F108"/>
    </row>
    <row r="109" spans="5:6" x14ac:dyDescent="0.35">
      <c r="E109" s="7"/>
      <c r="F109"/>
    </row>
    <row r="110" spans="5:6" x14ac:dyDescent="0.35">
      <c r="E110" s="7"/>
      <c r="F110"/>
    </row>
    <row r="111" spans="5:6" x14ac:dyDescent="0.35">
      <c r="E111" s="7"/>
      <c r="F111"/>
    </row>
    <row r="112" spans="5:6" x14ac:dyDescent="0.35">
      <c r="E112" s="7"/>
      <c r="F112"/>
    </row>
    <row r="113" spans="5:6" x14ac:dyDescent="0.35">
      <c r="E113" s="7"/>
      <c r="F113"/>
    </row>
    <row r="114" spans="5:6" x14ac:dyDescent="0.35">
      <c r="E114" s="7"/>
      <c r="F114"/>
    </row>
    <row r="115" spans="5:6" x14ac:dyDescent="0.35">
      <c r="E115" s="7"/>
      <c r="F115"/>
    </row>
    <row r="116" spans="5:6" x14ac:dyDescent="0.35">
      <c r="E116" s="7"/>
      <c r="F116"/>
    </row>
    <row r="117" spans="5:6" x14ac:dyDescent="0.35">
      <c r="E117" s="7"/>
      <c r="F117"/>
    </row>
    <row r="118" spans="5:6" x14ac:dyDescent="0.35">
      <c r="E118" s="7"/>
      <c r="F118"/>
    </row>
    <row r="119" spans="5:6" x14ac:dyDescent="0.35">
      <c r="E119" s="7"/>
      <c r="F119"/>
    </row>
    <row r="120" spans="5:6" x14ac:dyDescent="0.35">
      <c r="E120" s="7"/>
      <c r="F120"/>
    </row>
    <row r="121" spans="5:6" x14ac:dyDescent="0.35">
      <c r="E121" s="7"/>
      <c r="F121"/>
    </row>
    <row r="122" spans="5:6" x14ac:dyDescent="0.35">
      <c r="E122" s="7"/>
      <c r="F122"/>
    </row>
    <row r="123" spans="5:6" x14ac:dyDescent="0.35">
      <c r="E123" s="7"/>
      <c r="F123"/>
    </row>
    <row r="124" spans="5:6" x14ac:dyDescent="0.35">
      <c r="E124" s="7"/>
      <c r="F124"/>
    </row>
    <row r="125" spans="5:6" x14ac:dyDescent="0.35">
      <c r="E125" s="7"/>
      <c r="F125"/>
    </row>
    <row r="126" spans="5:6" x14ac:dyDescent="0.35">
      <c r="E126" s="7"/>
      <c r="F126"/>
    </row>
    <row r="127" spans="5:6" x14ac:dyDescent="0.35">
      <c r="E127" s="7"/>
      <c r="F127"/>
    </row>
    <row r="128" spans="5:6" x14ac:dyDescent="0.35">
      <c r="E128" s="7"/>
      <c r="F128"/>
    </row>
    <row r="129" spans="4:6" x14ac:dyDescent="0.35">
      <c r="E129" s="7"/>
      <c r="F129"/>
    </row>
    <row r="130" spans="4:6" x14ac:dyDescent="0.35">
      <c r="E130" s="7"/>
      <c r="F130"/>
    </row>
    <row r="131" spans="4:6" x14ac:dyDescent="0.35">
      <c r="D131" s="48"/>
      <c r="F131"/>
    </row>
    <row r="132" spans="4:6" x14ac:dyDescent="0.35">
      <c r="D132" s="48"/>
      <c r="F132"/>
    </row>
    <row r="133" spans="4:6" x14ac:dyDescent="0.35">
      <c r="D133" s="48"/>
      <c r="F133"/>
    </row>
    <row r="134" spans="4:6" x14ac:dyDescent="0.35">
      <c r="D134" s="48"/>
      <c r="F134"/>
    </row>
    <row r="135" spans="4:6" x14ac:dyDescent="0.35">
      <c r="D135" s="48"/>
      <c r="F135"/>
    </row>
    <row r="136" spans="4:6" x14ac:dyDescent="0.35">
      <c r="D136" s="48"/>
      <c r="F136"/>
    </row>
    <row r="137" spans="4:6" x14ac:dyDescent="0.35">
      <c r="D137" s="48"/>
      <c r="F137"/>
    </row>
    <row r="138" spans="4:6" x14ac:dyDescent="0.35">
      <c r="D138" s="48"/>
      <c r="F138"/>
    </row>
    <row r="139" spans="4:6" x14ac:dyDescent="0.35">
      <c r="D139" s="48"/>
      <c r="F139"/>
    </row>
    <row r="140" spans="4:6" x14ac:dyDescent="0.35">
      <c r="D140" s="48"/>
      <c r="F140"/>
    </row>
    <row r="141" spans="4:6" x14ac:dyDescent="0.35">
      <c r="D141" s="48"/>
      <c r="F141"/>
    </row>
    <row r="142" spans="4:6" x14ac:dyDescent="0.35">
      <c r="D142" s="48"/>
      <c r="F142"/>
    </row>
    <row r="143" spans="4:6" x14ac:dyDescent="0.35">
      <c r="D143" s="48"/>
      <c r="F143"/>
    </row>
    <row r="144" spans="4:6" x14ac:dyDescent="0.35">
      <c r="D144" s="48"/>
      <c r="F144"/>
    </row>
    <row r="145" spans="4:6" x14ac:dyDescent="0.35">
      <c r="D145" s="48"/>
      <c r="F145"/>
    </row>
    <row r="146" spans="4:6" x14ac:dyDescent="0.35">
      <c r="D146" s="48"/>
      <c r="F146"/>
    </row>
    <row r="147" spans="4:6" x14ac:dyDescent="0.35">
      <c r="D147" s="48"/>
      <c r="F147"/>
    </row>
    <row r="148" spans="4:6" x14ac:dyDescent="0.35">
      <c r="D148" s="48"/>
      <c r="F148"/>
    </row>
    <row r="149" spans="4:6" x14ac:dyDescent="0.35">
      <c r="D149" s="48"/>
      <c r="F149"/>
    </row>
    <row r="150" spans="4:6" x14ac:dyDescent="0.35">
      <c r="D150" s="48"/>
      <c r="F150"/>
    </row>
    <row r="151" spans="4:6" x14ac:dyDescent="0.35">
      <c r="D151" s="48"/>
      <c r="F151"/>
    </row>
    <row r="152" spans="4:6" x14ac:dyDescent="0.35">
      <c r="D152" s="48"/>
      <c r="F152"/>
    </row>
    <row r="153" spans="4:6" x14ac:dyDescent="0.35">
      <c r="D153" s="48"/>
      <c r="F153"/>
    </row>
    <row r="154" spans="4:6" x14ac:dyDescent="0.35">
      <c r="D154" s="48"/>
      <c r="F154"/>
    </row>
    <row r="155" spans="4:6" x14ac:dyDescent="0.35">
      <c r="D155" s="48"/>
      <c r="F155"/>
    </row>
    <row r="156" spans="4:6" x14ac:dyDescent="0.35">
      <c r="D156" s="48"/>
      <c r="F156"/>
    </row>
    <row r="157" spans="4:6" x14ac:dyDescent="0.35">
      <c r="D157" s="48"/>
      <c r="F157"/>
    </row>
    <row r="158" spans="4:6" x14ac:dyDescent="0.35">
      <c r="D158" s="48"/>
      <c r="F158"/>
    </row>
    <row r="159" spans="4:6" x14ac:dyDescent="0.35">
      <c r="D159" s="48"/>
      <c r="F159"/>
    </row>
    <row r="160" spans="4:6" x14ac:dyDescent="0.35">
      <c r="D160" s="48"/>
      <c r="F160"/>
    </row>
    <row r="161" spans="4:6" x14ac:dyDescent="0.35">
      <c r="D161" s="48"/>
      <c r="F161"/>
    </row>
    <row r="162" spans="4:6" x14ac:dyDescent="0.35">
      <c r="D162" s="48"/>
      <c r="F162"/>
    </row>
    <row r="163" spans="4:6" x14ac:dyDescent="0.35">
      <c r="D163" s="48"/>
      <c r="F163"/>
    </row>
    <row r="164" spans="4:6" x14ac:dyDescent="0.35">
      <c r="D164" s="48"/>
      <c r="F164"/>
    </row>
    <row r="165" spans="4:6" x14ac:dyDescent="0.35">
      <c r="D165" s="48"/>
      <c r="F165"/>
    </row>
    <row r="166" spans="4:6" x14ac:dyDescent="0.35">
      <c r="E166" s="7"/>
      <c r="F166" s="4"/>
    </row>
    <row r="167" spans="4:6" x14ac:dyDescent="0.35">
      <c r="E167" s="7"/>
      <c r="F167" s="4"/>
    </row>
    <row r="168" spans="4:6" x14ac:dyDescent="0.35">
      <c r="E168" s="7"/>
      <c r="F168" s="4"/>
    </row>
    <row r="169" spans="4:6" x14ac:dyDescent="0.35">
      <c r="E169" s="7"/>
      <c r="F169" s="4"/>
    </row>
    <row r="170" spans="4:6" x14ac:dyDescent="0.35">
      <c r="E170" s="7"/>
      <c r="F170" s="4"/>
    </row>
    <row r="171" spans="4:6" x14ac:dyDescent="0.35">
      <c r="E171" s="7"/>
      <c r="F171" s="4"/>
    </row>
    <row r="172" spans="4:6" x14ac:dyDescent="0.35">
      <c r="E172" s="7"/>
      <c r="F172" s="4"/>
    </row>
    <row r="173" spans="4:6" x14ac:dyDescent="0.35">
      <c r="E173" s="7"/>
      <c r="F173" s="4"/>
    </row>
    <row r="174" spans="4:6" x14ac:dyDescent="0.35">
      <c r="E174" s="7"/>
      <c r="F174" s="4"/>
    </row>
    <row r="175" spans="4:6" x14ac:dyDescent="0.35">
      <c r="E175" s="7"/>
      <c r="F175" s="4"/>
    </row>
    <row r="176" spans="4:6" x14ac:dyDescent="0.35">
      <c r="E176" s="7"/>
      <c r="F176" s="4"/>
    </row>
    <row r="177" spans="5:6" x14ac:dyDescent="0.35">
      <c r="E177" s="7"/>
      <c r="F177" s="4"/>
    </row>
    <row r="178" spans="5:6" x14ac:dyDescent="0.35">
      <c r="E178" s="7"/>
      <c r="F178" s="4"/>
    </row>
    <row r="179" spans="5:6" x14ac:dyDescent="0.35">
      <c r="E179" s="7"/>
      <c r="F179" s="4"/>
    </row>
    <row r="180" spans="5:6" x14ac:dyDescent="0.35">
      <c r="E180" s="7"/>
      <c r="F180" s="4"/>
    </row>
    <row r="181" spans="5:6" x14ac:dyDescent="0.35">
      <c r="E181" s="7"/>
      <c r="F181" s="4"/>
    </row>
    <row r="182" spans="5:6" x14ac:dyDescent="0.35">
      <c r="E182" s="7"/>
      <c r="F182" s="4"/>
    </row>
    <row r="183" spans="5:6" x14ac:dyDescent="0.35">
      <c r="E183" s="7"/>
      <c r="F183" s="4"/>
    </row>
    <row r="184" spans="5:6" x14ac:dyDescent="0.35">
      <c r="E184" s="7"/>
      <c r="F184" s="4"/>
    </row>
    <row r="185" spans="5:6" x14ac:dyDescent="0.35">
      <c r="E185" s="7"/>
      <c r="F185" s="4"/>
    </row>
    <row r="186" spans="5:6" x14ac:dyDescent="0.35">
      <c r="E186" s="7"/>
      <c r="F186" s="4"/>
    </row>
    <row r="187" spans="5:6" x14ac:dyDescent="0.35">
      <c r="E187" s="7"/>
      <c r="F187" s="4"/>
    </row>
    <row r="188" spans="5:6" x14ac:dyDescent="0.35">
      <c r="E188" s="7"/>
      <c r="F188" s="4"/>
    </row>
    <row r="189" spans="5:6" x14ac:dyDescent="0.35">
      <c r="E189" s="7"/>
      <c r="F189" s="4"/>
    </row>
    <row r="190" spans="5:6" x14ac:dyDescent="0.35">
      <c r="E190" s="7"/>
      <c r="F190" s="4"/>
    </row>
    <row r="191" spans="5:6" x14ac:dyDescent="0.35">
      <c r="E191" s="7"/>
      <c r="F191" s="4"/>
    </row>
    <row r="192" spans="5:6" x14ac:dyDescent="0.35">
      <c r="E192" s="7"/>
      <c r="F192" s="4"/>
    </row>
    <row r="193" spans="5:6" x14ac:dyDescent="0.35">
      <c r="E193" s="7"/>
      <c r="F193" s="4"/>
    </row>
  </sheetData>
  <sortState xmlns:xlrd2="http://schemas.microsoft.com/office/spreadsheetml/2017/richdata2" ref="A2:K194">
    <sortCondition ref="E2"/>
  </sortState>
  <phoneticPr fontId="0" type="noConversion"/>
  <printOptions horizontalCentered="1" gridLines="1" gridLinesSet="0"/>
  <pageMargins left="0" right="0" top="1.3385826771653544" bottom="1.1811023622047245" header="0.51181102362204722" footer="0.51181102362204722"/>
  <pageSetup paperSize="9" scale="66" orientation="landscape" r:id="rId1"/>
  <headerFooter alignWithMargins="0">
    <oddHeader xml:space="preserve">&amp;C&amp;A&amp;R
</oddHeader>
    <oddFooter>&amp;L&amp;B&amp;CPage &amp;P / &amp;N&amp;R&amp;B</oddFooter>
  </headerFooter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 codeName="Feuil9">
    <tabColor theme="3" tint="0.79998168889431442"/>
    <pageSetUpPr fitToPage="1"/>
  </sheetPr>
  <dimension ref="A1:K193"/>
  <sheetViews>
    <sheetView workbookViewId="0"/>
  </sheetViews>
  <sheetFormatPr baseColWidth="10" defaultColWidth="21.81640625" defaultRowHeight="12.9" x14ac:dyDescent="0.35"/>
  <cols>
    <col min="1" max="1" width="5.81640625" style="2" customWidth="1"/>
    <col min="2" max="2" width="8.6328125" customWidth="1"/>
    <col min="3" max="3" width="27.453125" customWidth="1"/>
    <col min="4" max="4" width="28.453125" bestFit="1" customWidth="1"/>
    <col min="5" max="5" width="10.81640625" style="29" bestFit="1" customWidth="1"/>
    <col min="6" max="6" width="16.81640625" style="48" customWidth="1"/>
    <col min="7" max="10" width="16.81640625" customWidth="1"/>
  </cols>
  <sheetData>
    <row r="1" spans="1:11" s="12" customFormat="1" x14ac:dyDescent="0.35">
      <c r="A1" s="12" t="s">
        <v>0</v>
      </c>
      <c r="B1" s="12" t="s">
        <v>3</v>
      </c>
      <c r="C1" s="12" t="s">
        <v>4</v>
      </c>
      <c r="D1" s="12" t="s">
        <v>1</v>
      </c>
      <c r="E1" s="29" t="s">
        <v>8</v>
      </c>
      <c r="F1" s="47"/>
    </row>
    <row r="2" spans="1:11" x14ac:dyDescent="0.35">
      <c r="A2" s="2">
        <v>1</v>
      </c>
      <c r="B2">
        <v>51</v>
      </c>
      <c r="C2" t="s">
        <v>344</v>
      </c>
      <c r="D2" t="str">
        <f>VLOOKUP($B2,'[1]Course Alpin 1'!$1:$1048576,6,0)</f>
        <v>CE Rhône Alpes</v>
      </c>
      <c r="E2" s="43">
        <f>VLOOKUP(B2,'[2]Slalom 1 Manche 2'!$A$1:$Q$252,3,0)</f>
        <v>0</v>
      </c>
      <c r="F2" s="43"/>
      <c r="K2">
        <f>VLOOKUP($B2,'[1]Course Alpin 1'!$1:$1048576,7,0)</f>
        <v>65313</v>
      </c>
    </row>
    <row r="3" spans="1:11" x14ac:dyDescent="0.35">
      <c r="A3" s="2">
        <v>1</v>
      </c>
      <c r="B3">
        <v>86</v>
      </c>
      <c r="C3" t="s">
        <v>635</v>
      </c>
      <c r="D3" t="str">
        <f>VLOOKUP($B3,'[1]Course Alpin 1'!$1:$1048576,6,0)</f>
        <v>CE Midi Pyrénées</v>
      </c>
      <c r="E3" s="43">
        <f>VLOOKUP(B3,'[2]Slalom 1 Manche 2'!$A$1:$Q$252,3,0)</f>
        <v>0</v>
      </c>
      <c r="F3" s="43"/>
      <c r="K3">
        <f>VLOOKUP($B3,'[1]Course Alpin 1'!$1:$1048576,7,0)</f>
        <v>67734</v>
      </c>
    </row>
    <row r="4" spans="1:11" x14ac:dyDescent="0.35">
      <c r="A4" s="2">
        <v>1</v>
      </c>
      <c r="B4">
        <v>87</v>
      </c>
      <c r="C4" t="s">
        <v>636</v>
      </c>
      <c r="D4" t="str">
        <f>VLOOKUP($B4,'[1]Course Alpin 1'!$1:$1048576,6,0)</f>
        <v>Banque Palatine</v>
      </c>
      <c r="E4" s="43">
        <f>VLOOKUP(B4,'[2]Slalom 1 Manche 2'!$A$1:$Q$252,3,0)</f>
        <v>0</v>
      </c>
      <c r="F4" s="43"/>
      <c r="K4">
        <f>VLOOKUP($B4,'[1]Course Alpin 1'!$1:$1048576,7,0)</f>
        <v>68958</v>
      </c>
    </row>
    <row r="5" spans="1:11" x14ac:dyDescent="0.35">
      <c r="A5" s="2">
        <v>1</v>
      </c>
      <c r="B5">
        <v>88</v>
      </c>
      <c r="C5" t="s">
        <v>637</v>
      </c>
      <c r="D5" t="str">
        <f>VLOOKUP($B5,'[1]Course Alpin 1'!$1:$1048576,6,0)</f>
        <v>BP Alsace Lorraine Champagne</v>
      </c>
      <c r="E5" s="43">
        <f>VLOOKUP(B5,'[2]Slalom 1 Manche 2'!$A$1:$Q$252,3,0)</f>
        <v>0</v>
      </c>
      <c r="F5" s="43"/>
      <c r="K5">
        <f>VLOOKUP($B5,'[1]Course Alpin 1'!$1:$1048576,7,0)</f>
        <v>70514</v>
      </c>
    </row>
    <row r="6" spans="1:11" x14ac:dyDescent="0.35">
      <c r="A6" s="2">
        <v>1</v>
      </c>
      <c r="B6">
        <v>89</v>
      </c>
      <c r="C6" t="s">
        <v>531</v>
      </c>
      <c r="D6" t="str">
        <f>VLOOKUP($B6,'[1]Course Alpin 1'!$1:$1048576,6,0)</f>
        <v>CE Provence Alpes Corse</v>
      </c>
      <c r="E6" s="43">
        <f>VLOOKUP(B6,'[2]Slalom 1 Manche 2'!$A$1:$Q$252,3,0)</f>
        <v>0</v>
      </c>
      <c r="F6" s="43"/>
      <c r="K6">
        <f>VLOOKUP($B6,'[1]Course Alpin 1'!$1:$1048576,7,0)</f>
        <v>72679</v>
      </c>
    </row>
    <row r="7" spans="1:11" x14ac:dyDescent="0.35">
      <c r="A7" s="2">
        <v>1</v>
      </c>
      <c r="B7">
        <v>90</v>
      </c>
      <c r="C7" t="s">
        <v>638</v>
      </c>
      <c r="D7" t="str">
        <f>VLOOKUP($B7,'[1]Course Alpin 1'!$1:$1048576,6,0)</f>
        <v>CE Bretagne Pays de Loire</v>
      </c>
      <c r="E7" s="43">
        <f>VLOOKUP(B7,'[2]Slalom 1 Manche 2'!$A$1:$Q$252,3,0)</f>
        <v>0</v>
      </c>
      <c r="F7" s="43"/>
      <c r="K7">
        <f>VLOOKUP($B7,'[1]Course Alpin 1'!$1:$1048576,7,0)</f>
        <v>68177</v>
      </c>
    </row>
    <row r="8" spans="1:11" x14ac:dyDescent="0.35">
      <c r="A8" s="2">
        <v>1</v>
      </c>
      <c r="B8">
        <v>91</v>
      </c>
      <c r="C8" t="s">
        <v>469</v>
      </c>
      <c r="D8" t="str">
        <f>VLOOKUP($B8,'[1]Course Alpin 1'!$1:$1048576,6,0)</f>
        <v>BPCE IT</v>
      </c>
      <c r="E8" s="43">
        <f>VLOOKUP(B8,'[2]Slalom 1 Manche 2'!$A$1:$Q$252,3,0)</f>
        <v>0</v>
      </c>
      <c r="F8" s="43"/>
      <c r="K8">
        <f>VLOOKUP($B8,'[1]Course Alpin 1'!$1:$1048576,7,0)</f>
        <v>72751</v>
      </c>
    </row>
    <row r="9" spans="1:11" x14ac:dyDescent="0.35">
      <c r="A9" s="2">
        <v>1</v>
      </c>
      <c r="B9">
        <v>92</v>
      </c>
      <c r="C9" t="s">
        <v>497</v>
      </c>
      <c r="D9" t="str">
        <f>VLOOKUP($B9,'[1]Course Alpin 1'!$1:$1048576,6,0)</f>
        <v>BPCE IT</v>
      </c>
      <c r="E9" s="43">
        <f>VLOOKUP(B9,'[2]Slalom 1 Manche 2'!$A$1:$Q$252,3,0)</f>
        <v>0</v>
      </c>
      <c r="F9" s="43"/>
      <c r="K9">
        <f>VLOOKUP($B9,'[1]Course Alpin 1'!$1:$1048576,7,0)</f>
        <v>72054</v>
      </c>
    </row>
    <row r="10" spans="1:11" x14ac:dyDescent="0.35">
      <c r="A10" s="2">
        <v>1</v>
      </c>
      <c r="B10">
        <v>93</v>
      </c>
      <c r="C10" t="s">
        <v>639</v>
      </c>
      <c r="D10" t="str">
        <f>VLOOKUP($B10,'[1]Course Alpin 1'!$1:$1048576,6,0)</f>
        <v>CE Languedoc Roussillon</v>
      </c>
      <c r="E10" s="43">
        <f>VLOOKUP(B10,'[2]Slalom 1 Manche 2'!$A$1:$Q$252,3,0)</f>
        <v>0</v>
      </c>
      <c r="F10" s="43"/>
      <c r="K10">
        <f>VLOOKUP($B10,'[1]Course Alpin 1'!$1:$1048576,7,0)</f>
        <v>71778</v>
      </c>
    </row>
    <row r="11" spans="1:11" x14ac:dyDescent="0.35">
      <c r="A11" s="2">
        <v>1</v>
      </c>
      <c r="B11">
        <v>94</v>
      </c>
      <c r="C11" t="s">
        <v>640</v>
      </c>
      <c r="D11" t="str">
        <f>VLOOKUP($B11,'[1]Course Alpin 1'!$1:$1048576,6,0)</f>
        <v>BP Méditérrannée</v>
      </c>
      <c r="E11" s="43">
        <f>VLOOKUP(B11,'[2]Slalom 1 Manche 2'!$A$1:$Q$252,3,0)</f>
        <v>0</v>
      </c>
      <c r="F11" s="43"/>
      <c r="K11">
        <f>VLOOKUP($B11,'[1]Course Alpin 1'!$1:$1048576,7,0)</f>
        <v>71868</v>
      </c>
    </row>
    <row r="12" spans="1:11" x14ac:dyDescent="0.35">
      <c r="A12" s="2">
        <v>1</v>
      </c>
      <c r="B12">
        <v>95</v>
      </c>
      <c r="C12" t="s">
        <v>431</v>
      </c>
      <c r="D12" t="str">
        <f>VLOOKUP($B12,'[1]Course Alpin 1'!$1:$1048576,6,0)</f>
        <v>BPCE IT</v>
      </c>
      <c r="E12" s="43">
        <f>VLOOKUP(B12,'[2]Slalom 1 Manche 2'!$A$1:$Q$252,3,0)</f>
        <v>0</v>
      </c>
      <c r="F12" s="43"/>
      <c r="K12">
        <f>VLOOKUP($B12,'[1]Course Alpin 1'!$1:$1048576,7,0)</f>
        <v>72805</v>
      </c>
    </row>
    <row r="13" spans="1:11" x14ac:dyDescent="0.35">
      <c r="A13" s="2">
        <v>1</v>
      </c>
      <c r="B13">
        <v>96</v>
      </c>
      <c r="C13" t="s">
        <v>495</v>
      </c>
      <c r="D13" t="str">
        <f>VLOOKUP($B13,'[1]Course Alpin 1'!$1:$1048576,6,0)</f>
        <v>CE Midi Pyrénées</v>
      </c>
      <c r="E13" s="43">
        <f>VLOOKUP(B13,'[2]Slalom 1 Manche 2'!$A$1:$Q$252,3,0)</f>
        <v>0</v>
      </c>
      <c r="F13" s="43"/>
      <c r="K13">
        <f>VLOOKUP($B13,'[1]Course Alpin 1'!$1:$1048576,7,0)</f>
        <v>72628</v>
      </c>
    </row>
    <row r="14" spans="1:11" x14ac:dyDescent="0.35">
      <c r="A14" s="2">
        <v>1</v>
      </c>
      <c r="B14">
        <v>97</v>
      </c>
      <c r="C14" t="s">
        <v>492</v>
      </c>
      <c r="D14" t="str">
        <f>VLOOKUP($B14,'[1]Course Alpin 1'!$1:$1048576,6,0)</f>
        <v>BP Alsace Lorraine Champagne</v>
      </c>
      <c r="E14" s="43">
        <f>VLOOKUP(B14,'[2]Slalom 1 Manche 2'!$A$1:$Q$252,3,0)</f>
        <v>0</v>
      </c>
      <c r="F14" s="43"/>
      <c r="K14">
        <f>VLOOKUP($B14,'[1]Course Alpin 1'!$1:$1048576,7,0)</f>
        <v>70242</v>
      </c>
    </row>
    <row r="15" spans="1:11" x14ac:dyDescent="0.35">
      <c r="A15" s="2">
        <v>1</v>
      </c>
      <c r="B15">
        <v>98</v>
      </c>
      <c r="C15" t="s">
        <v>641</v>
      </c>
      <c r="D15" t="str">
        <f>VLOOKUP($B15,'[1]Course Alpin 1'!$1:$1048576,6,0)</f>
        <v>CE Provence Alpes Corse</v>
      </c>
      <c r="E15" s="43">
        <f>VLOOKUP(B15,'[2]Slalom 1 Manche 2'!$A$1:$Q$252,3,0)</f>
        <v>0</v>
      </c>
      <c r="F15" s="43"/>
      <c r="K15">
        <f>VLOOKUP($B15,'[1]Course Alpin 1'!$1:$1048576,7,0)</f>
        <v>72681</v>
      </c>
    </row>
    <row r="16" spans="1:11" x14ac:dyDescent="0.35">
      <c r="A16" s="2">
        <v>1</v>
      </c>
      <c r="B16">
        <v>99</v>
      </c>
      <c r="C16" t="s">
        <v>642</v>
      </c>
      <c r="D16" t="str">
        <f>VLOOKUP($B16,'[1]Course Alpin 1'!$1:$1048576,6,0)</f>
        <v>BP Grand Ouest</v>
      </c>
      <c r="E16" s="43">
        <f>VLOOKUP(B16,'[2]Slalom 1 Manche 2'!$A$1:$Q$252,3,0)</f>
        <v>0</v>
      </c>
      <c r="F16" s="43"/>
      <c r="K16">
        <f>VLOOKUP($B16,'[1]Course Alpin 1'!$1:$1048576,7,0)</f>
        <v>72002</v>
      </c>
    </row>
    <row r="17" spans="1:11" x14ac:dyDescent="0.35">
      <c r="A17" s="2">
        <v>1</v>
      </c>
      <c r="B17">
        <v>100</v>
      </c>
      <c r="C17" t="s">
        <v>494</v>
      </c>
      <c r="D17" t="str">
        <f>VLOOKUP($B17,'[1]Course Alpin 1'!$1:$1048576,6,0)</f>
        <v>BP Alsace Lorraine Champagne</v>
      </c>
      <c r="E17" s="43">
        <f>VLOOKUP(B17,'[2]Slalom 1 Manche 2'!$A$1:$Q$252,3,0)</f>
        <v>0</v>
      </c>
      <c r="F17" s="43"/>
      <c r="K17">
        <f>VLOOKUP($B17,'[1]Course Alpin 1'!$1:$1048576,7,0)</f>
        <v>70183</v>
      </c>
    </row>
    <row r="18" spans="1:11" x14ac:dyDescent="0.35">
      <c r="A18" s="2">
        <v>1</v>
      </c>
      <c r="B18">
        <v>101</v>
      </c>
      <c r="C18" t="s">
        <v>496</v>
      </c>
      <c r="D18" t="str">
        <f>VLOOKUP($B18,'[1]Course Alpin 1'!$1:$1048576,6,0)</f>
        <v>CASDEN</v>
      </c>
      <c r="E18" s="43">
        <f>VLOOKUP(B18,'[2]Slalom 1 Manche 2'!$A$1:$Q$252,3,0)</f>
        <v>0</v>
      </c>
      <c r="F18" s="43"/>
      <c r="K18">
        <f>VLOOKUP($B18,'[1]Course Alpin 1'!$1:$1048576,7,0)</f>
        <v>72825</v>
      </c>
    </row>
    <row r="19" spans="1:11" x14ac:dyDescent="0.35">
      <c r="A19" s="2">
        <v>1</v>
      </c>
      <c r="B19">
        <v>102</v>
      </c>
      <c r="C19" t="s">
        <v>643</v>
      </c>
      <c r="D19" t="str">
        <f>VLOOKUP($B19,'[1]Course Alpin 1'!$1:$1048576,6,0)</f>
        <v>CE Bretagne Pays de Loire</v>
      </c>
      <c r="E19" s="43">
        <f>VLOOKUP(B19,'[2]Slalom 1 Manche 2'!$A$1:$Q$252,3,0)</f>
        <v>0</v>
      </c>
      <c r="F19" s="43"/>
      <c r="K19">
        <f>VLOOKUP($B19,'[1]Course Alpin 1'!$1:$1048576,7,0)</f>
        <v>0</v>
      </c>
    </row>
    <row r="20" spans="1:11" x14ac:dyDescent="0.35">
      <c r="A20" s="2">
        <v>1</v>
      </c>
      <c r="B20">
        <v>103</v>
      </c>
      <c r="C20" t="s">
        <v>644</v>
      </c>
      <c r="D20" t="str">
        <f>VLOOKUP($B20,'[1]Course Alpin 1'!$1:$1048576,6,0)</f>
        <v>BP Alsace Lorraine Champagne</v>
      </c>
      <c r="E20" s="43">
        <f>VLOOKUP(B20,'[2]Slalom 1 Manche 2'!$A$1:$Q$252,3,0)</f>
        <v>0</v>
      </c>
      <c r="F20" s="43"/>
      <c r="K20">
        <f>VLOOKUP($B20,'[1]Course Alpin 1'!$1:$1048576,7,0)</f>
        <v>65583</v>
      </c>
    </row>
    <row r="21" spans="1:11" x14ac:dyDescent="0.35">
      <c r="A21" s="2">
        <v>1</v>
      </c>
      <c r="B21">
        <v>104</v>
      </c>
      <c r="C21" t="s">
        <v>645</v>
      </c>
      <c r="D21" t="str">
        <f>VLOOKUP($B21,'[1]Course Alpin 1'!$1:$1048576,6,0)</f>
        <v>BP Nord</v>
      </c>
      <c r="E21" s="43">
        <f>VLOOKUP(B21,'[2]Slalom 1 Manche 2'!$A$1:$Q$252,3,0)</f>
        <v>0</v>
      </c>
      <c r="F21" s="43"/>
      <c r="K21">
        <f>VLOOKUP($B21,'[1]Course Alpin 1'!$1:$1048576,7,0)</f>
        <v>0</v>
      </c>
    </row>
    <row r="22" spans="1:11" x14ac:dyDescent="0.35">
      <c r="A22" s="2">
        <v>1</v>
      </c>
      <c r="B22">
        <v>105</v>
      </c>
      <c r="C22" t="s">
        <v>646</v>
      </c>
      <c r="D22" t="str">
        <f>VLOOKUP($B22,'[1]Course Alpin 1'!$1:$1048576,6,0)</f>
        <v>Comp Euro Garanties Cautions</v>
      </c>
      <c r="E22" s="43">
        <f>VLOOKUP(B22,'[2]Slalom 1 Manche 2'!$A$1:$Q$252,3,0)</f>
        <v>0</v>
      </c>
      <c r="F22" s="43"/>
      <c r="K22">
        <f>VLOOKUP($B22,'[1]Course Alpin 1'!$1:$1048576,7,0)</f>
        <v>71938</v>
      </c>
    </row>
    <row r="23" spans="1:11" x14ac:dyDescent="0.35">
      <c r="A23" s="2">
        <v>1</v>
      </c>
      <c r="B23">
        <v>106</v>
      </c>
      <c r="C23" t="s">
        <v>647</v>
      </c>
      <c r="D23" t="str">
        <f>VLOOKUP($B23,'[1]Course Alpin 1'!$1:$1048576,6,0)</f>
        <v>Comp Euro Garanties Cautions</v>
      </c>
      <c r="E23" s="43">
        <f>VLOOKUP(B23,'[2]Slalom 1 Manche 2'!$A$1:$Q$252,3,0)</f>
        <v>0</v>
      </c>
      <c r="F23" s="43"/>
      <c r="K23">
        <f>VLOOKUP($B23,'[1]Course Alpin 1'!$1:$1048576,7,0)</f>
        <v>0</v>
      </c>
    </row>
    <row r="24" spans="1:11" x14ac:dyDescent="0.35">
      <c r="A24" s="2">
        <v>1</v>
      </c>
      <c r="B24">
        <v>107</v>
      </c>
      <c r="C24" t="s">
        <v>648</v>
      </c>
      <c r="D24" t="str">
        <f>VLOOKUP($B24,'[1]Course Alpin 1'!$1:$1048576,6,0)</f>
        <v>CE Aquitaine Poitou Charentes</v>
      </c>
      <c r="E24" s="43">
        <f>VLOOKUP(B24,'[2]Slalom 1 Manche 2'!$A$1:$Q$252,3,0)</f>
        <v>0</v>
      </c>
      <c r="F24" s="43"/>
      <c r="K24">
        <f>VLOOKUP($B24,'[1]Course Alpin 1'!$1:$1048576,7,0)</f>
        <v>73133</v>
      </c>
    </row>
    <row r="25" spans="1:11" x14ac:dyDescent="0.35">
      <c r="A25" s="2">
        <v>1</v>
      </c>
      <c r="B25">
        <v>108</v>
      </c>
      <c r="C25" t="s">
        <v>649</v>
      </c>
      <c r="D25" t="str">
        <f>VLOOKUP($B25,'[1]Course Alpin 1'!$1:$1048576,6,0)</f>
        <v>BPCE Assurances</v>
      </c>
      <c r="E25" s="43">
        <f>VLOOKUP(B25,'[2]Slalom 1 Manche 2'!$A$1:$Q$252,3,0)</f>
        <v>0</v>
      </c>
      <c r="F25" s="43"/>
      <c r="K25">
        <f>VLOOKUP($B25,'[1]Course Alpin 1'!$1:$1048576,7,0)</f>
        <v>0</v>
      </c>
    </row>
    <row r="26" spans="1:11" x14ac:dyDescent="0.35">
      <c r="A26" s="2">
        <v>1</v>
      </c>
      <c r="B26">
        <v>109</v>
      </c>
      <c r="C26" t="s">
        <v>650</v>
      </c>
      <c r="D26" t="str">
        <f>VLOOKUP($B26,'[1]Course Alpin 1'!$1:$1048576,6,0)</f>
        <v>BP Nord</v>
      </c>
      <c r="E26" s="43">
        <f>VLOOKUP(B26,'[2]Slalom 1 Manche 2'!$A$1:$Q$252,3,0)</f>
        <v>0</v>
      </c>
      <c r="F26" s="43"/>
      <c r="K26">
        <f>VLOOKUP($B26,'[1]Course Alpin 1'!$1:$1048576,7,0)</f>
        <v>0</v>
      </c>
    </row>
    <row r="27" spans="1:11" x14ac:dyDescent="0.35">
      <c r="A27" s="2">
        <v>1</v>
      </c>
      <c r="B27">
        <v>110</v>
      </c>
      <c r="C27" t="s">
        <v>491</v>
      </c>
      <c r="D27" t="str">
        <f>VLOOKUP($B27,'[1]Course Alpin 1'!$1:$1048576,6,0)</f>
        <v>BP Grand Ouest</v>
      </c>
      <c r="E27" s="43">
        <f>VLOOKUP(B27,'[2]Slalom 1 Manche 2'!$A$1:$Q$252,3,0)</f>
        <v>0</v>
      </c>
      <c r="F27" s="43"/>
      <c r="K27">
        <f>VLOOKUP($B27,'[1]Course Alpin 1'!$1:$1048576,7,0)</f>
        <v>72005</v>
      </c>
    </row>
    <row r="28" spans="1:11" x14ac:dyDescent="0.35">
      <c r="A28" s="2">
        <v>1</v>
      </c>
      <c r="B28">
        <v>111</v>
      </c>
      <c r="C28" t="s">
        <v>651</v>
      </c>
      <c r="D28" t="str">
        <f>VLOOKUP($B28,'[1]Course Alpin 1'!$1:$1048576,6,0)</f>
        <v>CE Grand Est Europe</v>
      </c>
      <c r="E28" s="43">
        <f>VLOOKUP(B28,'[2]Slalom 1 Manche 2'!$A$1:$Q$252,3,0)</f>
        <v>0</v>
      </c>
      <c r="F28" s="43"/>
      <c r="K28">
        <f>VLOOKUP($B28,'[1]Course Alpin 1'!$1:$1048576,7,0)</f>
        <v>0</v>
      </c>
    </row>
    <row r="29" spans="1:11" x14ac:dyDescent="0.35">
      <c r="A29" s="2">
        <v>1</v>
      </c>
      <c r="B29">
        <v>112</v>
      </c>
      <c r="C29" t="s">
        <v>652</v>
      </c>
      <c r="D29" t="str">
        <f>VLOOKUP($B29,'[1]Course Alpin 1'!$1:$1048576,6,0)</f>
        <v>CE Bretagne Pays de Loire</v>
      </c>
      <c r="E29" s="43">
        <f>VLOOKUP(B29,'[2]Slalom 1 Manche 2'!$A$1:$Q$252,3,0)</f>
        <v>0</v>
      </c>
      <c r="F29" s="43"/>
      <c r="K29">
        <f>VLOOKUP($B29,'[1]Course Alpin 1'!$1:$1048576,7,0)</f>
        <v>0</v>
      </c>
    </row>
    <row r="30" spans="1:11" x14ac:dyDescent="0.35">
      <c r="A30" s="2">
        <v>1</v>
      </c>
      <c r="B30">
        <v>113</v>
      </c>
      <c r="C30" t="s">
        <v>653</v>
      </c>
      <c r="D30" t="str">
        <f>VLOOKUP($B30,'[1]Course Alpin 1'!$1:$1048576,6,0)</f>
        <v>CE Côte d'Azur</v>
      </c>
      <c r="E30" s="43">
        <f>VLOOKUP(B30,'[2]Slalom 1 Manche 2'!$A$1:$Q$252,3,0)</f>
        <v>0</v>
      </c>
      <c r="F30" s="43"/>
      <c r="K30">
        <f>VLOOKUP($B30,'[1]Course Alpin 1'!$1:$1048576,7,0)</f>
        <v>72127</v>
      </c>
    </row>
    <row r="31" spans="1:11" x14ac:dyDescent="0.35">
      <c r="A31" s="2">
        <v>1</v>
      </c>
      <c r="B31">
        <v>114</v>
      </c>
      <c r="C31" t="s">
        <v>536</v>
      </c>
      <c r="D31" t="str">
        <f>VLOOKUP($B31,'[1]Course Alpin 1'!$1:$1048576,6,0)</f>
        <v>BP Auvergne Rhône Alpes</v>
      </c>
      <c r="E31" s="43">
        <f>VLOOKUP(B31,'[2]Slalom 1 Manche 2'!$A$1:$Q$252,3,0)</f>
        <v>0</v>
      </c>
      <c r="F31" s="43"/>
      <c r="K31">
        <f>VLOOKUP($B31,'[1]Course Alpin 1'!$1:$1048576,7,0)</f>
        <v>0</v>
      </c>
    </row>
    <row r="32" spans="1:11" x14ac:dyDescent="0.35">
      <c r="A32" s="2">
        <v>1</v>
      </c>
      <c r="B32">
        <v>115</v>
      </c>
      <c r="C32" t="s">
        <v>654</v>
      </c>
      <c r="D32" t="str">
        <f>VLOOKUP($B32,'[1]Course Alpin 1'!$1:$1048576,6,0)</f>
        <v>CE Côte d'Azur</v>
      </c>
      <c r="E32" s="43">
        <f>VLOOKUP(B32,'[2]Slalom 1 Manche 2'!$A$1:$Q$252,3,0)</f>
        <v>0</v>
      </c>
      <c r="F32" s="43"/>
      <c r="K32">
        <f>VLOOKUP($B32,'[1]Course Alpin 1'!$1:$1048576,7,0)</f>
        <v>0</v>
      </c>
    </row>
    <row r="33" spans="1:11" x14ac:dyDescent="0.35">
      <c r="A33" s="2">
        <v>1</v>
      </c>
      <c r="B33">
        <v>116</v>
      </c>
      <c r="C33" t="s">
        <v>655</v>
      </c>
      <c r="D33" t="str">
        <f>VLOOKUP($B33,'[1]Course Alpin 1'!$1:$1048576,6,0)</f>
        <v>BPCE</v>
      </c>
      <c r="E33" s="43">
        <f>VLOOKUP(B33,'[2]Slalom 1 Manche 2'!$A$1:$Q$252,3,0)</f>
        <v>0</v>
      </c>
      <c r="F33" s="43"/>
      <c r="K33">
        <f>VLOOKUP($B33,'[1]Course Alpin 1'!$1:$1048576,7,0)</f>
        <v>0</v>
      </c>
    </row>
    <row r="34" spans="1:11" x14ac:dyDescent="0.35">
      <c r="A34" s="2">
        <v>1</v>
      </c>
      <c r="B34">
        <v>117</v>
      </c>
      <c r="C34" t="s">
        <v>656</v>
      </c>
      <c r="D34" t="str">
        <f>VLOOKUP($B34,'[1]Course Alpin 1'!$1:$1048576,6,0)</f>
        <v>CREDIT COOPERATIF</v>
      </c>
      <c r="E34" s="43">
        <f>VLOOKUP(B34,'[2]Slalom 1 Manche 2'!$A$1:$Q$252,3,0)</f>
        <v>0</v>
      </c>
      <c r="F34" s="43"/>
      <c r="K34">
        <f>VLOOKUP($B34,'[1]Course Alpin 1'!$1:$1048576,7,0)</f>
        <v>72110</v>
      </c>
    </row>
    <row r="35" spans="1:11" x14ac:dyDescent="0.35">
      <c r="A35" s="2">
        <v>1</v>
      </c>
      <c r="B35">
        <v>118</v>
      </c>
      <c r="C35" t="s">
        <v>657</v>
      </c>
      <c r="D35" t="str">
        <f>VLOOKUP($B35,'[1]Course Alpin 1'!$1:$1048576,6,0)</f>
        <v>CE Côte d'Azur</v>
      </c>
      <c r="E35" s="43">
        <f>VLOOKUP(B35,'[2]Slalom 1 Manche 2'!$A$1:$Q$252,3,0)</f>
        <v>0</v>
      </c>
      <c r="F35" s="43"/>
      <c r="K35">
        <f>VLOOKUP($B35,'[1]Course Alpin 1'!$1:$1048576,7,0)</f>
        <v>0</v>
      </c>
    </row>
    <row r="36" spans="1:11" x14ac:dyDescent="0.35">
      <c r="A36" s="2">
        <v>1</v>
      </c>
      <c r="B36">
        <v>119</v>
      </c>
      <c r="C36" t="s">
        <v>658</v>
      </c>
      <c r="D36" t="str">
        <f>VLOOKUP($B36,'[1]Course Alpin 1'!$1:$1048576,6,0)</f>
        <v>CE Rhône Alpes</v>
      </c>
      <c r="E36" s="43">
        <f>VLOOKUP(B36,'[2]Slalom 1 Manche 2'!$A$1:$Q$252,3,0)</f>
        <v>0</v>
      </c>
      <c r="F36" s="43"/>
      <c r="K36">
        <f>VLOOKUP($B36,'[1]Course Alpin 1'!$1:$1048576,7,0)</f>
        <v>0</v>
      </c>
    </row>
    <row r="37" spans="1:11" x14ac:dyDescent="0.35">
      <c r="A37" s="2">
        <v>1</v>
      </c>
      <c r="B37">
        <v>120</v>
      </c>
      <c r="C37" t="s">
        <v>533</v>
      </c>
      <c r="D37" t="str">
        <f>VLOOKUP($B37,'[1]Course Alpin 1'!$1:$1048576,6,0)</f>
        <v>BP Occitane</v>
      </c>
      <c r="E37" s="43">
        <f>VLOOKUP(B37,'[2]Slalom 1 Manche 2'!$A$1:$Q$252,3,0)</f>
        <v>0</v>
      </c>
      <c r="F37" s="43"/>
      <c r="K37">
        <f>VLOOKUP($B37,'[1]Course Alpin 1'!$1:$1048576,7,0)</f>
        <v>0</v>
      </c>
    </row>
    <row r="38" spans="1:11" x14ac:dyDescent="0.35">
      <c r="A38" s="2">
        <v>1</v>
      </c>
      <c r="B38">
        <v>121</v>
      </c>
      <c r="C38" t="s">
        <v>659</v>
      </c>
      <c r="D38" t="str">
        <f>VLOOKUP($B38,'[1]Course Alpin 1'!$1:$1048576,6,0)</f>
        <v>BPCE IT</v>
      </c>
      <c r="E38" s="43">
        <f>VLOOKUP(B38,'[2]Slalom 1 Manche 2'!$A$1:$Q$252,3,0)</f>
        <v>0</v>
      </c>
      <c r="F38" s="43"/>
      <c r="K38">
        <f>VLOOKUP($B38,'[1]Course Alpin 1'!$1:$1048576,7,0)</f>
        <v>73280</v>
      </c>
    </row>
    <row r="39" spans="1:11" x14ac:dyDescent="0.35">
      <c r="A39" s="2">
        <v>1</v>
      </c>
      <c r="B39">
        <v>122</v>
      </c>
      <c r="C39" t="s">
        <v>660</v>
      </c>
      <c r="D39" t="str">
        <f>VLOOKUP($B39,'[1]Course Alpin 1'!$1:$1048576,6,0)</f>
        <v>BPCE Assurances</v>
      </c>
      <c r="E39" s="43">
        <f>VLOOKUP(B39,'[2]Slalom 1 Manche 2'!$A$1:$Q$252,3,0)</f>
        <v>0</v>
      </c>
      <c r="F39" s="43"/>
      <c r="K39">
        <f>VLOOKUP($B39,'[1]Course Alpin 1'!$1:$1048576,7,0)</f>
        <v>68214</v>
      </c>
    </row>
    <row r="40" spans="1:11" x14ac:dyDescent="0.35">
      <c r="A40" s="2">
        <v>1</v>
      </c>
      <c r="B40">
        <v>123</v>
      </c>
      <c r="C40" t="s">
        <v>661</v>
      </c>
      <c r="D40" t="str">
        <f>VLOOKUP($B40,'[1]Course Alpin 1'!$1:$1048576,6,0)</f>
        <v>BP Auvergne Rhône Alpes</v>
      </c>
      <c r="E40" s="43">
        <f>VLOOKUP(B40,'[2]Slalom 1 Manche 2'!$A$1:$Q$252,3,0)</f>
        <v>0</v>
      </c>
      <c r="F40" s="43"/>
      <c r="K40">
        <f>VLOOKUP($B40,'[1]Course Alpin 1'!$1:$1048576,7,0)</f>
        <v>70468</v>
      </c>
    </row>
    <row r="41" spans="1:11" x14ac:dyDescent="0.35">
      <c r="A41" s="2">
        <v>1</v>
      </c>
      <c r="B41">
        <v>124</v>
      </c>
      <c r="C41" t="s">
        <v>662</v>
      </c>
      <c r="D41" t="str">
        <f>VLOOKUP($B41,'[1]Course Alpin 1'!$1:$1048576,6,0)</f>
        <v>BPCE</v>
      </c>
      <c r="E41" s="43">
        <f>VLOOKUP(B41,'[2]Slalom 1 Manche 2'!$A$1:$Q$252,3,0)</f>
        <v>0</v>
      </c>
      <c r="F41" s="43"/>
      <c r="K41">
        <f>VLOOKUP($B41,'[1]Course Alpin 1'!$1:$1048576,7,0)</f>
        <v>0</v>
      </c>
    </row>
    <row r="42" spans="1:11" x14ac:dyDescent="0.35">
      <c r="A42" s="2">
        <v>1</v>
      </c>
      <c r="B42">
        <v>125</v>
      </c>
      <c r="C42" t="s">
        <v>663</v>
      </c>
      <c r="D42" t="str">
        <f>VLOOKUP($B42,'[1]Course Alpin 1'!$1:$1048576,6,0)</f>
        <v>Banque Palatine</v>
      </c>
      <c r="E42" s="43">
        <f>VLOOKUP(B42,'[2]Slalom 1 Manche 2'!$A$1:$Q$252,3,0)</f>
        <v>0</v>
      </c>
      <c r="F42" s="43"/>
      <c r="K42">
        <f>VLOOKUP($B42,'[1]Course Alpin 1'!$1:$1048576,7,0)</f>
        <v>0</v>
      </c>
    </row>
    <row r="43" spans="1:11" x14ac:dyDescent="0.35">
      <c r="A43" s="2">
        <v>1</v>
      </c>
      <c r="B43">
        <v>126</v>
      </c>
      <c r="C43" t="s">
        <v>664</v>
      </c>
      <c r="D43" t="str">
        <f>VLOOKUP($B43,'[1]Course Alpin 1'!$1:$1048576,6,0)</f>
        <v>CE Grand Est Europe</v>
      </c>
      <c r="E43" s="43">
        <f>VLOOKUP(B43,'[2]Slalom 1 Manche 2'!$A$1:$Q$252,3,0)</f>
        <v>0</v>
      </c>
      <c r="F43" s="43"/>
      <c r="K43">
        <f>VLOOKUP($B43,'[1]Course Alpin 1'!$1:$1048576,7,0)</f>
        <v>0</v>
      </c>
    </row>
    <row r="44" spans="1:11" x14ac:dyDescent="0.35">
      <c r="A44" s="2">
        <v>1</v>
      </c>
      <c r="B44">
        <v>127</v>
      </c>
      <c r="C44" t="s">
        <v>535</v>
      </c>
      <c r="D44" t="str">
        <f>VLOOKUP($B44,'[1]Course Alpin 1'!$1:$1048576,6,0)</f>
        <v>BPCE</v>
      </c>
      <c r="E44" s="43">
        <f>VLOOKUP(B44,'[2]Slalom 1 Manche 2'!$A$1:$Q$252,3,0)</f>
        <v>0</v>
      </c>
      <c r="F44" s="43"/>
      <c r="K44">
        <f>VLOOKUP($B44,'[1]Course Alpin 1'!$1:$1048576,7,0)</f>
        <v>67730</v>
      </c>
    </row>
    <row r="45" spans="1:11" x14ac:dyDescent="0.35">
      <c r="A45" s="2">
        <v>1</v>
      </c>
      <c r="B45">
        <v>128</v>
      </c>
      <c r="C45" t="s">
        <v>493</v>
      </c>
      <c r="D45" t="str">
        <f>VLOOKUP($B45,'[1]Course Alpin 1'!$1:$1048576,6,0)</f>
        <v>CE Loire Centre</v>
      </c>
      <c r="E45" s="43">
        <f>VLOOKUP(B45,'[2]Slalom 1 Manche 2'!$A$1:$Q$252,3,0)</f>
        <v>0</v>
      </c>
      <c r="F45" s="43"/>
      <c r="K45">
        <f>VLOOKUP($B45,'[1]Course Alpin 1'!$1:$1048576,7,0)</f>
        <v>72775</v>
      </c>
    </row>
    <row r="46" spans="1:11" x14ac:dyDescent="0.35">
      <c r="A46" s="2">
        <v>1</v>
      </c>
      <c r="B46">
        <v>129</v>
      </c>
      <c r="C46" t="s">
        <v>665</v>
      </c>
      <c r="D46" t="str">
        <f>VLOOKUP($B46,'[1]Course Alpin 1'!$1:$1048576,6,0)</f>
        <v>BPCE Assurances</v>
      </c>
      <c r="E46" s="43">
        <f>VLOOKUP(B46,'[2]Slalom 1 Manche 2'!$A$1:$Q$252,3,0)</f>
        <v>0</v>
      </c>
      <c r="F46" s="43"/>
      <c r="K46">
        <f>VLOOKUP($B46,'[1]Course Alpin 1'!$1:$1048576,7,0)</f>
        <v>71137</v>
      </c>
    </row>
    <row r="47" spans="1:11" x14ac:dyDescent="0.35">
      <c r="A47" s="2">
        <v>1</v>
      </c>
      <c r="B47">
        <v>130</v>
      </c>
      <c r="C47" t="s">
        <v>666</v>
      </c>
      <c r="D47" t="str">
        <f>VLOOKUP($B47,'[1]Course Alpin 1'!$1:$1048576,6,0)</f>
        <v>CE Midi Pyrénées</v>
      </c>
      <c r="E47" s="43">
        <f>VLOOKUP(B47,'[2]Slalom 1 Manche 2'!$A$1:$Q$252,3,0)</f>
        <v>0</v>
      </c>
      <c r="F47" s="43"/>
      <c r="K47">
        <f>VLOOKUP($B47,'[1]Course Alpin 1'!$1:$1048576,7,0)</f>
        <v>72678</v>
      </c>
    </row>
    <row r="48" spans="1:11" x14ac:dyDescent="0.35">
      <c r="A48" s="2">
        <v>1</v>
      </c>
      <c r="B48">
        <v>131</v>
      </c>
      <c r="C48" t="s">
        <v>667</v>
      </c>
      <c r="D48" t="str">
        <f>VLOOKUP($B48,'[1]Course Alpin 1'!$1:$1048576,6,0)</f>
        <v>BPCE Assurances</v>
      </c>
      <c r="E48" s="43">
        <f>VLOOKUP(B48,'[2]Slalom 1 Manche 2'!$A$1:$Q$252,3,0)</f>
        <v>0</v>
      </c>
      <c r="F48" s="43"/>
      <c r="K48">
        <f>VLOOKUP($B48,'[1]Course Alpin 1'!$1:$1048576,7,0)</f>
        <v>0</v>
      </c>
    </row>
    <row r="49" spans="5:6" x14ac:dyDescent="0.35">
      <c r="E49" s="7"/>
      <c r="F49"/>
    </row>
    <row r="50" spans="5:6" x14ac:dyDescent="0.35">
      <c r="E50" s="7"/>
      <c r="F50"/>
    </row>
    <row r="51" spans="5:6" x14ac:dyDescent="0.35">
      <c r="E51" s="7"/>
      <c r="F51"/>
    </row>
    <row r="52" spans="5:6" x14ac:dyDescent="0.35">
      <c r="E52" s="7"/>
      <c r="F52"/>
    </row>
    <row r="53" spans="5:6" x14ac:dyDescent="0.35">
      <c r="E53" s="7"/>
      <c r="F53"/>
    </row>
    <row r="54" spans="5:6" x14ac:dyDescent="0.35">
      <c r="E54" s="7"/>
      <c r="F54"/>
    </row>
    <row r="55" spans="5:6" x14ac:dyDescent="0.35">
      <c r="E55" s="7"/>
      <c r="F55"/>
    </row>
    <row r="56" spans="5:6" x14ac:dyDescent="0.35">
      <c r="E56" s="7"/>
      <c r="F56"/>
    </row>
    <row r="57" spans="5:6" x14ac:dyDescent="0.35">
      <c r="E57" s="7"/>
      <c r="F57"/>
    </row>
    <row r="58" spans="5:6" x14ac:dyDescent="0.35">
      <c r="E58" s="7"/>
      <c r="F58"/>
    </row>
    <row r="59" spans="5:6" x14ac:dyDescent="0.35">
      <c r="E59" s="7"/>
      <c r="F59"/>
    </row>
    <row r="60" spans="5:6" x14ac:dyDescent="0.35">
      <c r="E60" s="7"/>
      <c r="F60"/>
    </row>
    <row r="61" spans="5:6" x14ac:dyDescent="0.35">
      <c r="E61" s="7"/>
      <c r="F61"/>
    </row>
    <row r="62" spans="5:6" x14ac:dyDescent="0.35">
      <c r="E62" s="7"/>
      <c r="F62"/>
    </row>
    <row r="63" spans="5:6" x14ac:dyDescent="0.35">
      <c r="E63" s="7"/>
      <c r="F63"/>
    </row>
    <row r="64" spans="5:6" x14ac:dyDescent="0.35">
      <c r="E64" s="7"/>
      <c r="F64"/>
    </row>
    <row r="65" spans="5:6" x14ac:dyDescent="0.35">
      <c r="E65" s="7"/>
      <c r="F65"/>
    </row>
    <row r="66" spans="5:6" x14ac:dyDescent="0.35">
      <c r="E66" s="7"/>
      <c r="F66"/>
    </row>
    <row r="67" spans="5:6" x14ac:dyDescent="0.35">
      <c r="E67" s="7"/>
      <c r="F67"/>
    </row>
    <row r="68" spans="5:6" x14ac:dyDescent="0.35">
      <c r="E68" s="7"/>
      <c r="F68"/>
    </row>
    <row r="69" spans="5:6" x14ac:dyDescent="0.35">
      <c r="E69" s="7"/>
      <c r="F69"/>
    </row>
    <row r="70" spans="5:6" x14ac:dyDescent="0.35">
      <c r="E70" s="7"/>
      <c r="F70"/>
    </row>
    <row r="71" spans="5:6" x14ac:dyDescent="0.35">
      <c r="E71" s="7"/>
      <c r="F71"/>
    </row>
    <row r="72" spans="5:6" x14ac:dyDescent="0.35">
      <c r="E72" s="7"/>
      <c r="F72"/>
    </row>
    <row r="73" spans="5:6" x14ac:dyDescent="0.35">
      <c r="E73" s="7"/>
      <c r="F73"/>
    </row>
    <row r="74" spans="5:6" x14ac:dyDescent="0.35">
      <c r="E74" s="7"/>
      <c r="F74"/>
    </row>
    <row r="75" spans="5:6" x14ac:dyDescent="0.35">
      <c r="E75" s="7"/>
      <c r="F75"/>
    </row>
    <row r="76" spans="5:6" x14ac:dyDescent="0.35">
      <c r="E76" s="7"/>
      <c r="F76"/>
    </row>
    <row r="77" spans="5:6" x14ac:dyDescent="0.35">
      <c r="E77" s="7"/>
      <c r="F77"/>
    </row>
    <row r="78" spans="5:6" x14ac:dyDescent="0.35">
      <c r="E78" s="7"/>
      <c r="F78"/>
    </row>
    <row r="79" spans="5:6" x14ac:dyDescent="0.35">
      <c r="E79" s="7"/>
      <c r="F79"/>
    </row>
    <row r="80" spans="5:6" x14ac:dyDescent="0.35">
      <c r="E80" s="7"/>
      <c r="F80"/>
    </row>
    <row r="81" spans="5:6" x14ac:dyDescent="0.35">
      <c r="E81" s="7"/>
      <c r="F81"/>
    </row>
    <row r="82" spans="5:6" x14ac:dyDescent="0.35">
      <c r="E82" s="7"/>
      <c r="F82"/>
    </row>
    <row r="83" spans="5:6" x14ac:dyDescent="0.35">
      <c r="E83" s="7"/>
      <c r="F83"/>
    </row>
    <row r="84" spans="5:6" x14ac:dyDescent="0.35">
      <c r="E84" s="7"/>
      <c r="F84"/>
    </row>
    <row r="85" spans="5:6" x14ac:dyDescent="0.35">
      <c r="E85" s="7"/>
      <c r="F85"/>
    </row>
    <row r="86" spans="5:6" x14ac:dyDescent="0.35">
      <c r="E86" s="7"/>
      <c r="F86"/>
    </row>
    <row r="87" spans="5:6" x14ac:dyDescent="0.35">
      <c r="E87" s="7"/>
      <c r="F87"/>
    </row>
    <row r="88" spans="5:6" x14ac:dyDescent="0.35">
      <c r="E88" s="7"/>
      <c r="F88"/>
    </row>
    <row r="89" spans="5:6" x14ac:dyDescent="0.35">
      <c r="E89" s="7"/>
      <c r="F89"/>
    </row>
    <row r="90" spans="5:6" x14ac:dyDescent="0.35">
      <c r="E90" s="7"/>
      <c r="F90"/>
    </row>
    <row r="91" spans="5:6" x14ac:dyDescent="0.35">
      <c r="E91" s="7"/>
      <c r="F91"/>
    </row>
    <row r="92" spans="5:6" x14ac:dyDescent="0.35">
      <c r="E92" s="7"/>
      <c r="F92"/>
    </row>
    <row r="93" spans="5:6" x14ac:dyDescent="0.35">
      <c r="E93" s="7"/>
      <c r="F93"/>
    </row>
    <row r="94" spans="5:6" x14ac:dyDescent="0.35">
      <c r="E94" s="7"/>
      <c r="F94"/>
    </row>
    <row r="95" spans="5:6" x14ac:dyDescent="0.35">
      <c r="E95" s="7"/>
      <c r="F95"/>
    </row>
    <row r="96" spans="5:6" x14ac:dyDescent="0.35">
      <c r="E96" s="7"/>
      <c r="F96"/>
    </row>
    <row r="97" spans="5:6" x14ac:dyDescent="0.35">
      <c r="E97" s="7"/>
      <c r="F97"/>
    </row>
    <row r="98" spans="5:6" x14ac:dyDescent="0.35">
      <c r="E98" s="7"/>
      <c r="F98"/>
    </row>
    <row r="99" spans="5:6" x14ac:dyDescent="0.35">
      <c r="E99" s="7"/>
      <c r="F99"/>
    </row>
    <row r="100" spans="5:6" x14ac:dyDescent="0.35">
      <c r="E100" s="7"/>
      <c r="F100"/>
    </row>
    <row r="101" spans="5:6" x14ac:dyDescent="0.35">
      <c r="E101" s="7"/>
      <c r="F101"/>
    </row>
    <row r="102" spans="5:6" x14ac:dyDescent="0.35">
      <c r="E102" s="7"/>
      <c r="F102"/>
    </row>
    <row r="103" spans="5:6" x14ac:dyDescent="0.35">
      <c r="E103" s="7"/>
      <c r="F103"/>
    </row>
    <row r="104" spans="5:6" x14ac:dyDescent="0.35">
      <c r="E104" s="7"/>
      <c r="F104"/>
    </row>
    <row r="105" spans="5:6" x14ac:dyDescent="0.35">
      <c r="E105" s="7"/>
      <c r="F105"/>
    </row>
    <row r="106" spans="5:6" x14ac:dyDescent="0.35">
      <c r="E106" s="7"/>
      <c r="F106"/>
    </row>
    <row r="107" spans="5:6" x14ac:dyDescent="0.35">
      <c r="E107" s="7"/>
      <c r="F107"/>
    </row>
    <row r="108" spans="5:6" x14ac:dyDescent="0.35">
      <c r="E108" s="7"/>
      <c r="F108"/>
    </row>
    <row r="109" spans="5:6" x14ac:dyDescent="0.35">
      <c r="E109" s="7"/>
      <c r="F109"/>
    </row>
    <row r="110" spans="5:6" x14ac:dyDescent="0.35">
      <c r="E110" s="7"/>
      <c r="F110"/>
    </row>
    <row r="111" spans="5:6" x14ac:dyDescent="0.35">
      <c r="E111" s="7"/>
      <c r="F111"/>
    </row>
    <row r="112" spans="5:6" x14ac:dyDescent="0.35">
      <c r="E112" s="7"/>
      <c r="F112"/>
    </row>
    <row r="113" spans="5:6" x14ac:dyDescent="0.35">
      <c r="E113" s="7"/>
      <c r="F113"/>
    </row>
    <row r="114" spans="5:6" x14ac:dyDescent="0.35">
      <c r="E114" s="7"/>
      <c r="F114"/>
    </row>
    <row r="115" spans="5:6" x14ac:dyDescent="0.35">
      <c r="E115" s="7"/>
      <c r="F115"/>
    </row>
    <row r="116" spans="5:6" x14ac:dyDescent="0.35">
      <c r="E116" s="7"/>
      <c r="F116"/>
    </row>
    <row r="117" spans="5:6" x14ac:dyDescent="0.35">
      <c r="E117" s="7"/>
      <c r="F117"/>
    </row>
    <row r="118" spans="5:6" x14ac:dyDescent="0.35">
      <c r="E118" s="7"/>
      <c r="F118"/>
    </row>
    <row r="119" spans="5:6" x14ac:dyDescent="0.35">
      <c r="E119" s="7"/>
      <c r="F119"/>
    </row>
    <row r="120" spans="5:6" x14ac:dyDescent="0.35">
      <c r="E120" s="7"/>
      <c r="F120"/>
    </row>
    <row r="121" spans="5:6" x14ac:dyDescent="0.35">
      <c r="E121" s="7"/>
      <c r="F121"/>
    </row>
    <row r="122" spans="5:6" x14ac:dyDescent="0.35">
      <c r="E122" s="7"/>
      <c r="F122"/>
    </row>
    <row r="123" spans="5:6" x14ac:dyDescent="0.35">
      <c r="E123" s="7"/>
      <c r="F123"/>
    </row>
    <row r="124" spans="5:6" x14ac:dyDescent="0.35">
      <c r="E124" s="7"/>
      <c r="F124"/>
    </row>
    <row r="125" spans="5:6" x14ac:dyDescent="0.35">
      <c r="E125" s="7"/>
      <c r="F125"/>
    </row>
    <row r="126" spans="5:6" x14ac:dyDescent="0.35">
      <c r="E126" s="7"/>
      <c r="F126"/>
    </row>
    <row r="127" spans="5:6" x14ac:dyDescent="0.35">
      <c r="E127" s="7"/>
      <c r="F127"/>
    </row>
    <row r="128" spans="5:6" x14ac:dyDescent="0.35">
      <c r="E128" s="7"/>
      <c r="F128"/>
    </row>
    <row r="129" spans="4:6" x14ac:dyDescent="0.35">
      <c r="E129" s="7"/>
      <c r="F129"/>
    </row>
    <row r="130" spans="4:6" x14ac:dyDescent="0.35">
      <c r="E130" s="7"/>
      <c r="F130"/>
    </row>
    <row r="131" spans="4:6" x14ac:dyDescent="0.35">
      <c r="D131" s="48"/>
      <c r="F131"/>
    </row>
    <row r="132" spans="4:6" x14ac:dyDescent="0.35">
      <c r="D132" s="48"/>
      <c r="F132"/>
    </row>
    <row r="133" spans="4:6" x14ac:dyDescent="0.35">
      <c r="D133" s="48"/>
      <c r="F133"/>
    </row>
    <row r="134" spans="4:6" x14ac:dyDescent="0.35">
      <c r="D134" s="48"/>
      <c r="F134"/>
    </row>
    <row r="135" spans="4:6" x14ac:dyDescent="0.35">
      <c r="D135" s="48"/>
      <c r="F135"/>
    </row>
    <row r="136" spans="4:6" x14ac:dyDescent="0.35">
      <c r="D136" s="48"/>
      <c r="F136"/>
    </row>
    <row r="137" spans="4:6" x14ac:dyDescent="0.35">
      <c r="D137" s="48"/>
      <c r="F137"/>
    </row>
    <row r="138" spans="4:6" x14ac:dyDescent="0.35">
      <c r="D138" s="48"/>
      <c r="F138"/>
    </row>
    <row r="139" spans="4:6" x14ac:dyDescent="0.35">
      <c r="D139" s="48"/>
      <c r="F139"/>
    </row>
    <row r="140" spans="4:6" x14ac:dyDescent="0.35">
      <c r="D140" s="48"/>
      <c r="F140"/>
    </row>
    <row r="141" spans="4:6" x14ac:dyDescent="0.35">
      <c r="D141" s="48"/>
      <c r="F141"/>
    </row>
    <row r="142" spans="4:6" x14ac:dyDescent="0.35">
      <c r="D142" s="48"/>
      <c r="F142"/>
    </row>
    <row r="143" spans="4:6" x14ac:dyDescent="0.35">
      <c r="D143" s="48"/>
      <c r="F143"/>
    </row>
    <row r="144" spans="4:6" x14ac:dyDescent="0.35">
      <c r="D144" s="48"/>
      <c r="F144"/>
    </row>
    <row r="145" spans="4:6" x14ac:dyDescent="0.35">
      <c r="D145" s="48"/>
      <c r="F145"/>
    </row>
    <row r="146" spans="4:6" x14ac:dyDescent="0.35">
      <c r="D146" s="48"/>
      <c r="F146"/>
    </row>
    <row r="147" spans="4:6" x14ac:dyDescent="0.35">
      <c r="D147" s="48"/>
      <c r="F147"/>
    </row>
    <row r="148" spans="4:6" x14ac:dyDescent="0.35">
      <c r="D148" s="48"/>
      <c r="F148"/>
    </row>
    <row r="149" spans="4:6" x14ac:dyDescent="0.35">
      <c r="D149" s="48"/>
      <c r="F149"/>
    </row>
    <row r="150" spans="4:6" x14ac:dyDescent="0.35">
      <c r="D150" s="48"/>
      <c r="F150"/>
    </row>
    <row r="151" spans="4:6" x14ac:dyDescent="0.35">
      <c r="D151" s="48"/>
      <c r="F151"/>
    </row>
    <row r="152" spans="4:6" x14ac:dyDescent="0.35">
      <c r="D152" s="48"/>
      <c r="F152"/>
    </row>
    <row r="153" spans="4:6" x14ac:dyDescent="0.35">
      <c r="D153" s="48"/>
      <c r="F153"/>
    </row>
    <row r="154" spans="4:6" x14ac:dyDescent="0.35">
      <c r="D154" s="48"/>
      <c r="F154"/>
    </row>
    <row r="155" spans="4:6" x14ac:dyDescent="0.35">
      <c r="D155" s="48"/>
      <c r="F155"/>
    </row>
    <row r="156" spans="4:6" x14ac:dyDescent="0.35">
      <c r="D156" s="48"/>
      <c r="F156"/>
    </row>
    <row r="157" spans="4:6" x14ac:dyDescent="0.35">
      <c r="D157" s="48"/>
      <c r="F157"/>
    </row>
    <row r="158" spans="4:6" x14ac:dyDescent="0.35">
      <c r="D158" s="48"/>
      <c r="F158"/>
    </row>
    <row r="159" spans="4:6" x14ac:dyDescent="0.35">
      <c r="D159" s="48"/>
      <c r="F159"/>
    </row>
    <row r="160" spans="4:6" x14ac:dyDescent="0.35">
      <c r="D160" s="48"/>
      <c r="F160"/>
    </row>
    <row r="161" spans="4:6" x14ac:dyDescent="0.35">
      <c r="D161" s="48"/>
      <c r="F161"/>
    </row>
    <row r="162" spans="4:6" x14ac:dyDescent="0.35">
      <c r="D162" s="48"/>
      <c r="F162"/>
    </row>
    <row r="163" spans="4:6" x14ac:dyDescent="0.35">
      <c r="D163" s="48"/>
      <c r="F163"/>
    </row>
    <row r="164" spans="4:6" x14ac:dyDescent="0.35">
      <c r="D164" s="48"/>
      <c r="F164"/>
    </row>
    <row r="165" spans="4:6" x14ac:dyDescent="0.35">
      <c r="D165" s="48"/>
      <c r="F165"/>
    </row>
    <row r="166" spans="4:6" x14ac:dyDescent="0.35">
      <c r="E166" s="7"/>
      <c r="F166" s="4"/>
    </row>
    <row r="167" spans="4:6" x14ac:dyDescent="0.35">
      <c r="E167" s="7"/>
      <c r="F167" s="4"/>
    </row>
    <row r="168" spans="4:6" x14ac:dyDescent="0.35">
      <c r="E168" s="7"/>
      <c r="F168" s="4"/>
    </row>
    <row r="169" spans="4:6" x14ac:dyDescent="0.35">
      <c r="E169" s="7"/>
      <c r="F169" s="4"/>
    </row>
    <row r="170" spans="4:6" x14ac:dyDescent="0.35">
      <c r="E170" s="7"/>
      <c r="F170" s="4"/>
    </row>
    <row r="171" spans="4:6" x14ac:dyDescent="0.35">
      <c r="E171" s="7"/>
      <c r="F171" s="4"/>
    </row>
    <row r="172" spans="4:6" x14ac:dyDescent="0.35">
      <c r="E172" s="7"/>
      <c r="F172" s="4"/>
    </row>
    <row r="173" spans="4:6" x14ac:dyDescent="0.35">
      <c r="E173" s="7"/>
      <c r="F173" s="4"/>
    </row>
    <row r="174" spans="4:6" x14ac:dyDescent="0.35">
      <c r="E174" s="7"/>
      <c r="F174" s="4"/>
    </row>
    <row r="175" spans="4:6" x14ac:dyDescent="0.35">
      <c r="E175" s="7"/>
      <c r="F175" s="4"/>
    </row>
    <row r="176" spans="4:6" x14ac:dyDescent="0.35">
      <c r="E176" s="7"/>
      <c r="F176" s="4"/>
    </row>
    <row r="177" spans="5:6" x14ac:dyDescent="0.35">
      <c r="E177" s="7"/>
      <c r="F177" s="4"/>
    </row>
    <row r="178" spans="5:6" x14ac:dyDescent="0.35">
      <c r="E178" s="7"/>
      <c r="F178" s="4"/>
    </row>
    <row r="179" spans="5:6" x14ac:dyDescent="0.35">
      <c r="E179" s="7"/>
      <c r="F179" s="4"/>
    </row>
    <row r="180" spans="5:6" x14ac:dyDescent="0.35">
      <c r="E180" s="7"/>
      <c r="F180" s="4"/>
    </row>
    <row r="181" spans="5:6" x14ac:dyDescent="0.35">
      <c r="E181" s="7"/>
      <c r="F181" s="4"/>
    </row>
    <row r="182" spans="5:6" x14ac:dyDescent="0.35">
      <c r="E182" s="7"/>
      <c r="F182" s="4"/>
    </row>
    <row r="183" spans="5:6" x14ac:dyDescent="0.35">
      <c r="E183" s="7"/>
      <c r="F183" s="4"/>
    </row>
    <row r="184" spans="5:6" x14ac:dyDescent="0.35">
      <c r="E184" s="7"/>
      <c r="F184" s="4"/>
    </row>
    <row r="185" spans="5:6" x14ac:dyDescent="0.35">
      <c r="E185" s="7"/>
      <c r="F185" s="4"/>
    </row>
    <row r="186" spans="5:6" x14ac:dyDescent="0.35">
      <c r="E186" s="7"/>
      <c r="F186" s="4"/>
    </row>
    <row r="187" spans="5:6" x14ac:dyDescent="0.35">
      <c r="E187" s="7"/>
      <c r="F187" s="4"/>
    </row>
    <row r="188" spans="5:6" x14ac:dyDescent="0.35">
      <c r="E188" s="7"/>
      <c r="F188" s="4"/>
    </row>
    <row r="189" spans="5:6" x14ac:dyDescent="0.35">
      <c r="E189" s="7"/>
      <c r="F189" s="4"/>
    </row>
    <row r="190" spans="5:6" x14ac:dyDescent="0.35">
      <c r="E190" s="7"/>
      <c r="F190" s="4"/>
    </row>
    <row r="191" spans="5:6" x14ac:dyDescent="0.35">
      <c r="E191" s="7"/>
      <c r="F191" s="4"/>
    </row>
    <row r="192" spans="5:6" x14ac:dyDescent="0.35">
      <c r="E192" s="7"/>
      <c r="F192" s="4"/>
    </row>
    <row r="193" spans="5:6" x14ac:dyDescent="0.35">
      <c r="E193" s="7"/>
      <c r="F193" s="4"/>
    </row>
  </sheetData>
  <sortState xmlns:xlrd2="http://schemas.microsoft.com/office/spreadsheetml/2017/richdata2" ref="A2:K194">
    <sortCondition ref="E2"/>
  </sortState>
  <phoneticPr fontId="0" type="noConversion"/>
  <printOptions horizontalCentered="1" gridLines="1" gridLinesSet="0"/>
  <pageMargins left="0" right="0" top="1.3385826771653544" bottom="1.1811023622047245" header="0.51181102362204722" footer="0.51181102362204722"/>
  <pageSetup paperSize="9" scale="66" orientation="landscape" r:id="rId1"/>
  <headerFooter alignWithMargins="0">
    <oddHeader xml:space="preserve">&amp;C&amp;A&amp;R
</oddHeader>
    <oddFooter>&amp;L&amp;B&amp;CPage &amp;P / &amp;N&amp;R&amp;B</oddFooter>
  </headerFooter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 codeName="Feuil1411">
    <tabColor theme="3" tint="0.79998168889431442"/>
    <pageSetUpPr fitToPage="1"/>
  </sheetPr>
  <dimension ref="A1:K84"/>
  <sheetViews>
    <sheetView workbookViewId="0"/>
  </sheetViews>
  <sheetFormatPr baseColWidth="10" defaultRowHeight="12.9" x14ac:dyDescent="0.35"/>
  <cols>
    <col min="1" max="1" width="5.81640625" style="2" bestFit="1" customWidth="1"/>
    <col min="2" max="3" width="25.453125" bestFit="1" customWidth="1"/>
    <col min="4" max="4" width="8.1796875" style="26" bestFit="1" customWidth="1"/>
    <col min="5" max="5" width="28.6328125" bestFit="1" customWidth="1"/>
    <col min="6" max="6" width="8.1796875" style="26" bestFit="1" customWidth="1"/>
    <col min="7" max="7" width="23" bestFit="1" customWidth="1"/>
    <col min="8" max="9" width="8.1796875" style="26" bestFit="1" customWidth="1"/>
  </cols>
  <sheetData>
    <row r="1" spans="1:10" s="11" customFormat="1" ht="25.5" customHeight="1" x14ac:dyDescent="0.35">
      <c r="A1" s="11" t="s">
        <v>0</v>
      </c>
      <c r="B1" s="11" t="s">
        <v>1</v>
      </c>
      <c r="C1" s="11" t="s">
        <v>12</v>
      </c>
      <c r="D1" s="15" t="s">
        <v>13</v>
      </c>
      <c r="E1" s="11" t="s">
        <v>14</v>
      </c>
      <c r="F1" s="15" t="s">
        <v>13</v>
      </c>
      <c r="G1" s="11" t="s">
        <v>15</v>
      </c>
      <c r="H1" s="15" t="s">
        <v>13</v>
      </c>
      <c r="I1" s="15" t="s">
        <v>16</v>
      </c>
    </row>
    <row r="2" spans="1:10" x14ac:dyDescent="0.35">
      <c r="A2" s="2">
        <v>1</v>
      </c>
      <c r="B2" t="s">
        <v>419</v>
      </c>
      <c r="C2" t="s">
        <v>392</v>
      </c>
      <c r="D2" s="26">
        <v>1.0396990740769896E-3</v>
      </c>
      <c r="E2" t="s">
        <v>122</v>
      </c>
      <c r="F2" s="26">
        <v>1.0710648148178183E-3</v>
      </c>
      <c r="G2" t="s">
        <v>673</v>
      </c>
      <c r="H2" s="26">
        <v>1.1410879629661628E-3</v>
      </c>
      <c r="I2" s="26">
        <v>3.2518518518609707E-3</v>
      </c>
    </row>
    <row r="3" spans="1:10" x14ac:dyDescent="0.35">
      <c r="A3" s="2">
        <v>2</v>
      </c>
      <c r="B3" t="s">
        <v>212</v>
      </c>
      <c r="C3" t="s">
        <v>323</v>
      </c>
      <c r="D3" s="26">
        <v>1.0689814814844791E-3</v>
      </c>
      <c r="E3" s="1" t="s">
        <v>549</v>
      </c>
      <c r="F3" s="26">
        <v>1.075925925928943E-3</v>
      </c>
      <c r="G3" s="1" t="s">
        <v>674</v>
      </c>
      <c r="H3" s="26">
        <v>1.1539351851884211E-3</v>
      </c>
      <c r="I3" s="26">
        <v>3.2988425926018432E-3</v>
      </c>
      <c r="J3" s="1"/>
    </row>
    <row r="4" spans="1:10" x14ac:dyDescent="0.35">
      <c r="A4" s="2">
        <v>3</v>
      </c>
      <c r="B4" t="s">
        <v>168</v>
      </c>
      <c r="C4" t="s">
        <v>672</v>
      </c>
      <c r="D4" s="26">
        <v>1.0185185185213746E-3</v>
      </c>
      <c r="E4" s="1" t="s">
        <v>670</v>
      </c>
      <c r="F4" s="26">
        <v>1.183912037040357E-3</v>
      </c>
      <c r="G4" s="1" t="s">
        <v>558</v>
      </c>
      <c r="H4" s="26">
        <v>1.2719907407443077E-3</v>
      </c>
      <c r="I4" s="26">
        <v>3.4744212963060393E-3</v>
      </c>
      <c r="J4" s="1"/>
    </row>
    <row r="5" spans="1:10" x14ac:dyDescent="0.35">
      <c r="A5" s="2">
        <v>4</v>
      </c>
      <c r="B5" t="s">
        <v>410</v>
      </c>
      <c r="C5" t="s">
        <v>481</v>
      </c>
      <c r="D5" s="26">
        <v>9.6446759259529715E-4</v>
      </c>
      <c r="E5" t="s">
        <v>725</v>
      </c>
      <c r="F5" s="26">
        <v>1.2287037037071492E-3</v>
      </c>
      <c r="G5" t="s">
        <v>191</v>
      </c>
      <c r="H5" s="26">
        <v>1.3179398148185106E-3</v>
      </c>
      <c r="I5" s="26">
        <v>3.511111111120957E-3</v>
      </c>
    </row>
    <row r="6" spans="1:10" x14ac:dyDescent="0.35">
      <c r="A6" s="2">
        <v>5</v>
      </c>
      <c r="B6" t="s">
        <v>33</v>
      </c>
      <c r="C6" t="s">
        <v>671</v>
      </c>
      <c r="D6" s="26">
        <v>1.0819444444474784E-3</v>
      </c>
      <c r="E6" s="1" t="s">
        <v>679</v>
      </c>
      <c r="F6" s="26">
        <v>1.1974537037070616E-3</v>
      </c>
      <c r="G6" s="1" t="s">
        <v>557</v>
      </c>
      <c r="H6" s="26">
        <v>1.2489583333368357E-3</v>
      </c>
      <c r="I6" s="26">
        <v>3.5283564814913757E-3</v>
      </c>
      <c r="J6" s="1"/>
    </row>
    <row r="7" spans="1:10" x14ac:dyDescent="0.35">
      <c r="A7" s="2">
        <v>6</v>
      </c>
      <c r="B7" t="s">
        <v>163</v>
      </c>
      <c r="C7" t="s">
        <v>561</v>
      </c>
      <c r="D7" s="26">
        <v>1.0877314814845317E-3</v>
      </c>
      <c r="E7" t="s">
        <v>177</v>
      </c>
      <c r="F7" s="26">
        <v>1.224768518521953E-3</v>
      </c>
      <c r="G7" t="s">
        <v>188</v>
      </c>
      <c r="H7" s="26">
        <v>1.2425925925960771E-3</v>
      </c>
      <c r="I7" s="26">
        <v>3.5550925926025618E-3</v>
      </c>
    </row>
    <row r="8" spans="1:10" x14ac:dyDescent="0.35">
      <c r="A8" s="2">
        <v>7</v>
      </c>
      <c r="B8" t="s">
        <v>32</v>
      </c>
      <c r="C8" t="s">
        <v>422</v>
      </c>
      <c r="D8" s="26">
        <v>1.1247685185216726E-3</v>
      </c>
      <c r="E8" t="s">
        <v>675</v>
      </c>
      <c r="F8" s="26">
        <v>1.2699074074109685E-3</v>
      </c>
      <c r="G8" t="s">
        <v>759</v>
      </c>
      <c r="H8" s="26">
        <v>1.3153935185222071E-3</v>
      </c>
      <c r="I8" s="26">
        <v>3.7100694444548482E-3</v>
      </c>
    </row>
    <row r="9" spans="1:10" x14ac:dyDescent="0.35">
      <c r="A9" s="2">
        <v>8</v>
      </c>
      <c r="B9" t="s">
        <v>468</v>
      </c>
      <c r="C9" t="s">
        <v>540</v>
      </c>
      <c r="D9" s="26">
        <v>1.2186342592626766E-3</v>
      </c>
      <c r="E9" t="s">
        <v>724</v>
      </c>
      <c r="F9" s="26">
        <v>1.2217592592626853E-3</v>
      </c>
      <c r="G9" t="s">
        <v>723</v>
      </c>
      <c r="H9" s="26">
        <v>1.2716435185220845E-3</v>
      </c>
      <c r="I9" s="26">
        <v>3.7120370370474463E-3</v>
      </c>
    </row>
    <row r="10" spans="1:10" x14ac:dyDescent="0.35">
      <c r="A10" s="2">
        <v>9</v>
      </c>
      <c r="B10" t="s">
        <v>167</v>
      </c>
      <c r="C10" t="s">
        <v>317</v>
      </c>
      <c r="D10" s="26">
        <v>1.1500000000032248E-3</v>
      </c>
      <c r="E10" t="s">
        <v>680</v>
      </c>
      <c r="F10" s="26">
        <v>1.2706018518554149E-3</v>
      </c>
      <c r="G10" t="s">
        <v>683</v>
      </c>
      <c r="H10" s="26">
        <v>1.3101851851888592E-3</v>
      </c>
      <c r="I10" s="26">
        <v>3.7307870370474989E-3</v>
      </c>
    </row>
    <row r="11" spans="1:10" x14ac:dyDescent="0.35">
      <c r="A11" s="2">
        <v>10</v>
      </c>
      <c r="B11" t="s">
        <v>166</v>
      </c>
      <c r="C11" t="s">
        <v>669</v>
      </c>
      <c r="D11" s="26">
        <v>9.6168981481751159E-4</v>
      </c>
      <c r="E11" t="s">
        <v>728</v>
      </c>
      <c r="F11" s="26">
        <v>1.3171296296333231E-3</v>
      </c>
      <c r="G11" t="s">
        <v>219</v>
      </c>
      <c r="H11" s="26">
        <v>1.4614583333374316E-3</v>
      </c>
      <c r="I11" s="26">
        <v>3.7402777777882663E-3</v>
      </c>
    </row>
    <row r="12" spans="1:10" x14ac:dyDescent="0.35">
      <c r="A12" s="2">
        <v>11</v>
      </c>
      <c r="B12" t="s">
        <v>453</v>
      </c>
      <c r="C12" t="s">
        <v>668</v>
      </c>
      <c r="D12" s="26">
        <v>1.1093750000031109E-3</v>
      </c>
      <c r="E12" t="s">
        <v>687</v>
      </c>
      <c r="F12" s="26">
        <v>1.325694444448162E-3</v>
      </c>
      <c r="G12" t="s">
        <v>732</v>
      </c>
      <c r="H12" s="26">
        <v>1.5271990740783566E-3</v>
      </c>
      <c r="I12" s="26">
        <v>3.9622685185296295E-3</v>
      </c>
    </row>
    <row r="13" spans="1:10" x14ac:dyDescent="0.35">
      <c r="A13" s="2">
        <v>12</v>
      </c>
      <c r="B13" t="s">
        <v>454</v>
      </c>
      <c r="C13" t="s">
        <v>319</v>
      </c>
      <c r="D13" s="26">
        <v>1.2625000000035403E-3</v>
      </c>
      <c r="E13" s="1" t="s">
        <v>693</v>
      </c>
      <c r="F13" s="26">
        <v>1.3822916666705429E-3</v>
      </c>
      <c r="G13" s="1" t="s">
        <v>398</v>
      </c>
      <c r="H13" s="26">
        <v>1.4295138888928975E-3</v>
      </c>
      <c r="I13" s="26">
        <v>4.0743055555669807E-3</v>
      </c>
      <c r="J13" s="1"/>
    </row>
    <row r="14" spans="1:10" x14ac:dyDescent="0.35">
      <c r="A14" s="2">
        <v>13</v>
      </c>
      <c r="B14" t="s">
        <v>165</v>
      </c>
      <c r="C14" t="s">
        <v>689</v>
      </c>
      <c r="D14" s="26">
        <v>1.3037037037073596E-3</v>
      </c>
      <c r="E14" t="s">
        <v>715</v>
      </c>
      <c r="F14" s="26">
        <v>1.4079861111150594E-3</v>
      </c>
      <c r="G14" t="s">
        <v>385</v>
      </c>
      <c r="H14" s="26">
        <v>1.6515046296342608E-3</v>
      </c>
      <c r="I14" s="26">
        <v>4.3631944444566797E-3</v>
      </c>
    </row>
    <row r="15" spans="1:10" x14ac:dyDescent="0.35">
      <c r="A15" s="2">
        <v>14</v>
      </c>
      <c r="B15" t="s">
        <v>310</v>
      </c>
      <c r="C15" t="s">
        <v>701</v>
      </c>
      <c r="D15" s="26">
        <v>1.4269675925965941E-3</v>
      </c>
      <c r="E15" t="s">
        <v>707</v>
      </c>
      <c r="F15" s="26">
        <v>1.628819444449012E-3</v>
      </c>
      <c r="G15" t="s">
        <v>688</v>
      </c>
      <c r="H15" s="26">
        <v>1.6584490740787247E-3</v>
      </c>
      <c r="I15" s="26">
        <v>4.7142361111243303E-3</v>
      </c>
    </row>
    <row r="16" spans="1:10" x14ac:dyDescent="0.35">
      <c r="A16" s="2">
        <v>15</v>
      </c>
      <c r="B16" t="s">
        <v>475</v>
      </c>
      <c r="C16" t="s">
        <v>509</v>
      </c>
      <c r="D16" s="26">
        <v>1.2771990740776556E-3</v>
      </c>
      <c r="E16" t="s">
        <v>507</v>
      </c>
      <c r="F16" s="26">
        <v>1.2965277777814135E-3</v>
      </c>
      <c r="G16" t="s">
        <v>749</v>
      </c>
      <c r="H16" s="26">
        <v>2.2869212963027093E-3</v>
      </c>
      <c r="I16" s="26">
        <v>4.8606481481617784E-3</v>
      </c>
    </row>
    <row r="17" spans="1:10" x14ac:dyDescent="0.35">
      <c r="A17" s="2">
        <v>16</v>
      </c>
      <c r="B17" t="s">
        <v>408</v>
      </c>
      <c r="C17" t="s">
        <v>463</v>
      </c>
      <c r="D17" s="26">
        <v>1.419675925929907E-3</v>
      </c>
      <c r="E17" t="s">
        <v>499</v>
      </c>
      <c r="F17" s="26">
        <v>1.7247685185233551E-3</v>
      </c>
      <c r="G17" t="s">
        <v>744</v>
      </c>
      <c r="H17" s="26">
        <v>1.7269675925974354E-3</v>
      </c>
      <c r="I17" s="26">
        <v>4.8714120370506979E-3</v>
      </c>
    </row>
    <row r="18" spans="1:10" x14ac:dyDescent="0.35">
      <c r="B18" t="s">
        <v>407</v>
      </c>
      <c r="C18" t="s">
        <v>423</v>
      </c>
      <c r="D18" s="26">
        <v>1.1642361111143759E-3</v>
      </c>
      <c r="E18" t="s">
        <v>697</v>
      </c>
      <c r="F18" s="26">
        <v>1.5087962963005273E-3</v>
      </c>
      <c r="I18" s="26">
        <v>2.6730324074149031E-3</v>
      </c>
    </row>
    <row r="19" spans="1:10" x14ac:dyDescent="0.35">
      <c r="B19" t="s">
        <v>406</v>
      </c>
      <c r="C19" t="s">
        <v>506</v>
      </c>
      <c r="D19" s="26">
        <v>1.428587962966969E-3</v>
      </c>
      <c r="E19" t="s">
        <v>676</v>
      </c>
      <c r="F19" s="26">
        <v>1.573842592597006E-3</v>
      </c>
      <c r="I19" s="26">
        <v>3.002430555563975E-3</v>
      </c>
    </row>
    <row r="20" spans="1:10" x14ac:dyDescent="0.35">
      <c r="B20" t="s">
        <v>161</v>
      </c>
      <c r="C20" t="s">
        <v>762</v>
      </c>
      <c r="D20" s="26">
        <v>1.2678240740776293E-3</v>
      </c>
      <c r="E20" t="s">
        <v>128</v>
      </c>
      <c r="F20" s="26">
        <v>1.7436342592641488E-3</v>
      </c>
      <c r="I20" s="26">
        <v>3.0114583333417781E-3</v>
      </c>
    </row>
    <row r="21" spans="1:10" x14ac:dyDescent="0.35">
      <c r="B21" t="s">
        <v>823</v>
      </c>
      <c r="C21" t="s">
        <v>747</v>
      </c>
      <c r="D21" s="26">
        <v>1.6248842592638158E-3</v>
      </c>
      <c r="E21" t="s">
        <v>712</v>
      </c>
      <c r="F21" s="26">
        <v>1.7084490740788649E-3</v>
      </c>
      <c r="I21" s="26">
        <v>3.3333333333426807E-3</v>
      </c>
    </row>
    <row r="22" spans="1:10" x14ac:dyDescent="0.35">
      <c r="B22" t="s">
        <v>478</v>
      </c>
      <c r="C22" t="s">
        <v>709</v>
      </c>
      <c r="D22" s="26">
        <v>1.4332175925966116E-3</v>
      </c>
      <c r="I22" s="26">
        <v>1.4332175925966116E-3</v>
      </c>
    </row>
    <row r="23" spans="1:10" x14ac:dyDescent="0.35">
      <c r="B23" t="s">
        <v>171</v>
      </c>
      <c r="C23" t="s">
        <v>741</v>
      </c>
      <c r="D23" s="26">
        <v>1.4583333333374228E-3</v>
      </c>
      <c r="I23" s="26">
        <v>1.4583333333374228E-3</v>
      </c>
    </row>
    <row r="24" spans="1:10" x14ac:dyDescent="0.35">
      <c r="B24" t="s">
        <v>211</v>
      </c>
      <c r="C24" t="s">
        <v>758</v>
      </c>
      <c r="D24" s="26">
        <v>1.529629629633919E-3</v>
      </c>
      <c r="I24" s="26">
        <v>1.529629629633919E-3</v>
      </c>
    </row>
    <row r="25" spans="1:10" x14ac:dyDescent="0.35">
      <c r="B25" t="s">
        <v>567</v>
      </c>
      <c r="C25" t="s">
        <v>743</v>
      </c>
      <c r="D25" s="26">
        <v>1.6344907407453242E-3</v>
      </c>
      <c r="I25" s="26">
        <v>1.6344907407453242E-3</v>
      </c>
    </row>
    <row r="26" spans="1:10" x14ac:dyDescent="0.35">
      <c r="B26" t="s">
        <v>457</v>
      </c>
      <c r="C26" t="s">
        <v>498</v>
      </c>
      <c r="D26" s="26">
        <v>1.8944444444497568E-3</v>
      </c>
      <c r="E26" s="1"/>
      <c r="G26" s="1"/>
      <c r="I26" s="26">
        <v>1.8944444444497568E-3</v>
      </c>
      <c r="J26" s="1"/>
    </row>
    <row r="27" spans="1:10" x14ac:dyDescent="0.35">
      <c r="B27" t="s">
        <v>480</v>
      </c>
      <c r="C27" t="s">
        <v>694</v>
      </c>
      <c r="D27" s="26">
        <v>1.9695601851907082E-3</v>
      </c>
      <c r="I27" s="26">
        <v>1.9695601851907082E-3</v>
      </c>
    </row>
    <row r="28" spans="1:10" x14ac:dyDescent="0.35">
      <c r="B28" t="s">
        <v>111</v>
      </c>
    </row>
    <row r="29" spans="1:10" x14ac:dyDescent="0.35">
      <c r="B29" t="s">
        <v>170</v>
      </c>
    </row>
    <row r="31" spans="1:10" x14ac:dyDescent="0.35">
      <c r="E31" s="1"/>
      <c r="G31" s="1"/>
      <c r="J31" s="1"/>
    </row>
    <row r="36" spans="5:10" x14ac:dyDescent="0.35">
      <c r="E36" s="1"/>
      <c r="G36" s="1"/>
      <c r="J36" s="1"/>
    </row>
    <row r="37" spans="5:10" x14ac:dyDescent="0.35">
      <c r="E37" s="1"/>
      <c r="G37" s="1"/>
      <c r="J37" s="1"/>
    </row>
    <row r="39" spans="5:10" x14ac:dyDescent="0.35">
      <c r="E39" s="1"/>
      <c r="G39" s="1"/>
      <c r="J39" s="1"/>
    </row>
    <row r="44" spans="5:10" x14ac:dyDescent="0.35">
      <c r="E44" s="1"/>
      <c r="G44" s="1"/>
      <c r="J44" s="1"/>
    </row>
    <row r="46" spans="5:10" x14ac:dyDescent="0.35">
      <c r="E46" s="1"/>
      <c r="G46" s="1"/>
      <c r="J46" s="1"/>
    </row>
    <row r="47" spans="5:10" x14ac:dyDescent="0.35">
      <c r="E47" s="1"/>
      <c r="G47" s="1"/>
      <c r="J47" s="1"/>
    </row>
    <row r="49" spans="5:11" x14ac:dyDescent="0.35">
      <c r="E49" s="1"/>
      <c r="G49" s="1"/>
      <c r="J49" s="1"/>
    </row>
    <row r="51" spans="5:11" x14ac:dyDescent="0.35">
      <c r="E51" s="1"/>
      <c r="G51" s="1"/>
      <c r="J51" s="1"/>
    </row>
    <row r="52" spans="5:11" x14ac:dyDescent="0.35">
      <c r="E52" s="1"/>
      <c r="G52" s="1"/>
      <c r="J52" s="1"/>
    </row>
    <row r="53" spans="5:11" x14ac:dyDescent="0.35">
      <c r="E53" s="1"/>
      <c r="G53" s="1"/>
      <c r="J53" s="1"/>
    </row>
    <row r="55" spans="5:11" x14ac:dyDescent="0.35">
      <c r="E55" s="1"/>
      <c r="G55" s="1"/>
      <c r="J55" s="1"/>
    </row>
    <row r="56" spans="5:11" x14ac:dyDescent="0.35">
      <c r="E56" s="1"/>
      <c r="G56" s="1"/>
      <c r="J56" s="1"/>
    </row>
    <row r="57" spans="5:11" x14ac:dyDescent="0.35">
      <c r="E57" s="1"/>
      <c r="G57" s="1"/>
      <c r="J57" s="1"/>
    </row>
    <row r="59" spans="5:11" x14ac:dyDescent="0.35">
      <c r="E59" s="1"/>
      <c r="G59" s="1"/>
      <c r="J59" s="1"/>
    </row>
    <row r="62" spans="5:11" x14ac:dyDescent="0.35">
      <c r="E62" s="1"/>
      <c r="G62" s="1"/>
      <c r="J62" s="1"/>
    </row>
    <row r="63" spans="5:11" x14ac:dyDescent="0.35">
      <c r="E63" s="1"/>
      <c r="G63" s="1"/>
      <c r="J63" s="1"/>
    </row>
    <row r="64" spans="5:11" x14ac:dyDescent="0.35">
      <c r="E64" s="1"/>
      <c r="G64" s="1"/>
      <c r="J64" s="1"/>
      <c r="K64" s="1"/>
    </row>
    <row r="66" spans="5:11" x14ac:dyDescent="0.35">
      <c r="E66" s="1"/>
      <c r="G66" s="1"/>
      <c r="J66" s="1"/>
      <c r="K66" s="1"/>
    </row>
    <row r="67" spans="5:11" x14ac:dyDescent="0.35">
      <c r="E67" s="1"/>
      <c r="G67" s="1"/>
      <c r="J67" s="1"/>
    </row>
    <row r="71" spans="5:11" x14ac:dyDescent="0.35">
      <c r="E71" s="1"/>
      <c r="G71" s="1"/>
      <c r="J71" s="1"/>
    </row>
    <row r="75" spans="5:11" x14ac:dyDescent="0.35">
      <c r="E75" s="1"/>
      <c r="G75" s="1"/>
      <c r="J75" s="1"/>
    </row>
    <row r="76" spans="5:11" x14ac:dyDescent="0.35">
      <c r="E76" s="1"/>
      <c r="G76" s="1"/>
      <c r="J76" s="1"/>
    </row>
    <row r="77" spans="5:11" x14ac:dyDescent="0.35">
      <c r="E77" s="1"/>
      <c r="G77" s="1"/>
      <c r="J77" s="1"/>
    </row>
    <row r="79" spans="5:11" x14ac:dyDescent="0.35">
      <c r="E79" s="1"/>
      <c r="G79" s="1"/>
      <c r="J79" s="1"/>
    </row>
    <row r="80" spans="5:11" x14ac:dyDescent="0.35">
      <c r="E80" s="1"/>
      <c r="G80" s="1"/>
      <c r="J80" s="1"/>
    </row>
    <row r="81" spans="5:10" x14ac:dyDescent="0.35">
      <c r="E81" s="1"/>
      <c r="G81" s="1"/>
      <c r="J81" s="1"/>
    </row>
    <row r="82" spans="5:10" x14ac:dyDescent="0.35">
      <c r="E82" s="1"/>
      <c r="G82" s="1"/>
      <c r="J82" s="1"/>
    </row>
    <row r="83" spans="5:10" x14ac:dyDescent="0.35">
      <c r="E83" s="1"/>
      <c r="G83" s="1"/>
      <c r="J83" s="1"/>
    </row>
    <row r="84" spans="5:10" x14ac:dyDescent="0.35">
      <c r="E84" s="1"/>
      <c r="G84" s="1"/>
      <c r="J84" s="1"/>
    </row>
  </sheetData>
  <sortState xmlns:xlrd2="http://schemas.microsoft.com/office/spreadsheetml/2017/richdata2" ref="A2:K84">
    <sortCondition descending="1" ref="J2"/>
    <sortCondition ref="I2"/>
    <sortCondition ref="D2"/>
  </sortState>
  <phoneticPr fontId="0" type="noConversion"/>
  <printOptions horizontalCentered="1" gridLines="1"/>
  <pageMargins left="0" right="0" top="1.3385826771653544" bottom="1.1811023622047245" header="0.51181102362204722" footer="0.51181102362204722"/>
  <pageSetup paperSize="9" orientation="landscape" r:id="rId1"/>
  <headerFooter alignWithMargins="0">
    <oddHeader xml:space="preserve">&amp;C&amp;A&amp;R
</oddHeader>
    <oddFooter>&amp;L&amp;B&amp;CPage &amp;P / &amp;N&amp;R&amp;B</oddFooter>
  </headerFooter>
  <legacyDrawingHF r:id="rId2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sheetPr codeName="Feuil631">
    <tabColor theme="3" tint="0.79998168889431442"/>
    <pageSetUpPr fitToPage="1"/>
  </sheetPr>
  <dimension ref="A1:I159"/>
  <sheetViews>
    <sheetView workbookViewId="0"/>
  </sheetViews>
  <sheetFormatPr baseColWidth="10" defaultRowHeight="12.9" x14ac:dyDescent="0.35"/>
  <cols>
    <col min="1" max="1" width="5.81640625" style="2" bestFit="1" customWidth="1"/>
    <col min="2" max="2" width="8.6328125" customWidth="1"/>
    <col min="3" max="3" width="31" bestFit="1" customWidth="1"/>
    <col min="4" max="4" width="31.36328125" bestFit="1" customWidth="1"/>
    <col min="5" max="5" width="12.81640625" style="7" bestFit="1" customWidth="1"/>
    <col min="6" max="6" width="13.453125" style="7" bestFit="1" customWidth="1"/>
    <col min="7" max="7" width="15.453125" style="7" bestFit="1" customWidth="1"/>
  </cols>
  <sheetData>
    <row r="1" spans="1:7" s="12" customFormat="1" x14ac:dyDescent="0.35">
      <c r="A1" s="12" t="s">
        <v>0</v>
      </c>
      <c r="B1" s="12" t="s">
        <v>3</v>
      </c>
      <c r="C1" s="12" t="s">
        <v>4</v>
      </c>
      <c r="D1" s="12" t="s">
        <v>1</v>
      </c>
      <c r="E1" s="13" t="s">
        <v>5</v>
      </c>
      <c r="F1" s="13" t="s">
        <v>6</v>
      </c>
      <c r="G1" s="13" t="s">
        <v>9</v>
      </c>
    </row>
    <row r="2" spans="1:7" x14ac:dyDescent="0.35">
      <c r="A2" s="2">
        <v>1</v>
      </c>
      <c r="B2">
        <v>224</v>
      </c>
      <c r="C2" t="s">
        <v>669</v>
      </c>
      <c r="D2" t="s">
        <v>166</v>
      </c>
      <c r="E2" s="7">
        <v>5.0057870370510743E-4</v>
      </c>
      <c r="F2" s="7">
        <v>4.6111111111240416E-4</v>
      </c>
      <c r="G2" s="7">
        <v>9.6168981481751159E-4</v>
      </c>
    </row>
    <row r="3" spans="1:7" x14ac:dyDescent="0.35">
      <c r="A3" s="2">
        <v>2</v>
      </c>
      <c r="B3">
        <v>230</v>
      </c>
      <c r="C3" t="s">
        <v>481</v>
      </c>
      <c r="D3" t="s">
        <v>410</v>
      </c>
      <c r="E3" s="7">
        <v>5.0474537037178578E-4</v>
      </c>
      <c r="F3" s="7">
        <v>4.5972222222351138E-4</v>
      </c>
      <c r="G3" s="7">
        <v>9.6446759259529715E-4</v>
      </c>
    </row>
    <row r="4" spans="1:7" x14ac:dyDescent="0.35">
      <c r="A4" s="2">
        <v>3</v>
      </c>
      <c r="B4">
        <v>229</v>
      </c>
      <c r="C4" t="s">
        <v>672</v>
      </c>
      <c r="D4" t="s">
        <v>168</v>
      </c>
      <c r="E4" s="7">
        <v>5.1793981481626722E-4</v>
      </c>
      <c r="F4" s="7">
        <v>5.0057870370510743E-4</v>
      </c>
      <c r="G4" s="7">
        <v>1.0185185185213746E-3</v>
      </c>
    </row>
    <row r="5" spans="1:7" x14ac:dyDescent="0.35">
      <c r="A5" s="2">
        <v>4</v>
      </c>
      <c r="B5">
        <v>222</v>
      </c>
      <c r="C5" t="s">
        <v>392</v>
      </c>
      <c r="D5" t="s">
        <v>419</v>
      </c>
      <c r="E5" s="7">
        <v>5.2557870370517753E-4</v>
      </c>
      <c r="F5" s="7">
        <v>5.1412037037181207E-4</v>
      </c>
      <c r="G5" s="7">
        <v>1.0396990740769896E-3</v>
      </c>
    </row>
    <row r="6" spans="1:7" x14ac:dyDescent="0.35">
      <c r="A6" s="2">
        <v>5</v>
      </c>
      <c r="B6">
        <v>317</v>
      </c>
      <c r="C6" t="s">
        <v>323</v>
      </c>
      <c r="D6" t="s">
        <v>212</v>
      </c>
      <c r="E6" s="7">
        <v>5.2881944444592736E-4</v>
      </c>
      <c r="F6" s="7">
        <v>5.4016203703855176E-4</v>
      </c>
      <c r="G6" s="7">
        <v>1.0689814814844791E-3</v>
      </c>
    </row>
    <row r="7" spans="1:7" x14ac:dyDescent="0.35">
      <c r="A7" s="2">
        <v>6</v>
      </c>
      <c r="B7">
        <v>315</v>
      </c>
      <c r="C7" t="s">
        <v>122</v>
      </c>
      <c r="D7" t="s">
        <v>419</v>
      </c>
      <c r="E7" s="7">
        <v>5.3946759259410537E-4</v>
      </c>
      <c r="F7" s="7">
        <v>5.3159722222371293E-4</v>
      </c>
      <c r="G7" s="7">
        <v>1.0710648148178183E-3</v>
      </c>
    </row>
    <row r="8" spans="1:7" x14ac:dyDescent="0.35">
      <c r="A8" s="2">
        <v>7</v>
      </c>
      <c r="B8">
        <v>324</v>
      </c>
      <c r="C8" t="s">
        <v>549</v>
      </c>
      <c r="D8" t="s">
        <v>212</v>
      </c>
      <c r="E8" s="7">
        <v>5.2256944444590983E-4</v>
      </c>
      <c r="F8" s="7">
        <v>5.533564814830332E-4</v>
      </c>
      <c r="G8" s="7">
        <v>1.075925925928943E-3</v>
      </c>
    </row>
    <row r="9" spans="1:7" x14ac:dyDescent="0.35">
      <c r="A9" s="2">
        <v>8</v>
      </c>
      <c r="B9">
        <v>228</v>
      </c>
      <c r="C9" t="s">
        <v>671</v>
      </c>
      <c r="D9" t="s">
        <v>33</v>
      </c>
      <c r="E9" s="7">
        <v>5.5034722222376551E-4</v>
      </c>
      <c r="F9" s="7">
        <v>5.3159722222371293E-4</v>
      </c>
      <c r="G9" s="7">
        <v>1.0819444444474784E-3</v>
      </c>
    </row>
    <row r="10" spans="1:7" x14ac:dyDescent="0.35">
      <c r="A10" s="2">
        <v>9</v>
      </c>
      <c r="B10">
        <v>372</v>
      </c>
      <c r="C10" t="s">
        <v>561</v>
      </c>
      <c r="D10" t="s">
        <v>163</v>
      </c>
      <c r="E10" s="7">
        <v>5.2256944444590983E-4</v>
      </c>
      <c r="F10" s="7">
        <v>5.6516203703862187E-4</v>
      </c>
      <c r="G10" s="7">
        <v>1.0877314814845317E-3</v>
      </c>
    </row>
    <row r="11" spans="1:7" x14ac:dyDescent="0.35">
      <c r="A11" s="2">
        <v>10</v>
      </c>
      <c r="B11">
        <v>223</v>
      </c>
      <c r="C11" t="s">
        <v>668</v>
      </c>
      <c r="D11" t="s">
        <v>453</v>
      </c>
      <c r="E11" s="7">
        <v>6.1412037037209249E-4</v>
      </c>
      <c r="F11" s="7">
        <v>4.9525462963101842E-4</v>
      </c>
      <c r="G11" s="7">
        <v>1.1093750000031109E-3</v>
      </c>
    </row>
    <row r="12" spans="1:7" x14ac:dyDescent="0.35">
      <c r="A12" s="2">
        <v>11</v>
      </c>
      <c r="B12">
        <v>233</v>
      </c>
      <c r="C12" t="s">
        <v>422</v>
      </c>
      <c r="D12" t="s">
        <v>32</v>
      </c>
      <c r="E12" s="7">
        <v>5.7685185185346946E-4</v>
      </c>
      <c r="F12" s="7">
        <v>5.4791666666820314E-4</v>
      </c>
      <c r="G12" s="7">
        <v>1.1247685185216726E-3</v>
      </c>
    </row>
    <row r="13" spans="1:7" x14ac:dyDescent="0.35">
      <c r="A13" s="2">
        <v>12</v>
      </c>
      <c r="B13">
        <v>231</v>
      </c>
      <c r="C13" t="s">
        <v>673</v>
      </c>
      <c r="D13" t="s">
        <v>419</v>
      </c>
      <c r="E13" s="7">
        <v>5.8391203703867444E-4</v>
      </c>
      <c r="F13" s="7">
        <v>5.5717592592748836E-4</v>
      </c>
      <c r="G13" s="7">
        <v>1.1410879629661628E-3</v>
      </c>
    </row>
    <row r="14" spans="1:7" x14ac:dyDescent="0.35">
      <c r="A14" s="2">
        <v>13</v>
      </c>
      <c r="B14">
        <v>318</v>
      </c>
      <c r="C14" t="s">
        <v>317</v>
      </c>
      <c r="D14" t="s">
        <v>167</v>
      </c>
      <c r="E14" s="7">
        <v>5.6377314814972908E-4</v>
      </c>
      <c r="F14" s="7">
        <v>5.8622685185349575E-4</v>
      </c>
      <c r="G14" s="7">
        <v>1.1500000000032248E-3</v>
      </c>
    </row>
    <row r="15" spans="1:7" x14ac:dyDescent="0.35">
      <c r="A15" s="2">
        <v>14</v>
      </c>
      <c r="B15">
        <v>235</v>
      </c>
      <c r="C15" t="s">
        <v>674</v>
      </c>
      <c r="D15" t="s">
        <v>212</v>
      </c>
      <c r="E15" s="7">
        <v>5.5462962963118492E-4</v>
      </c>
      <c r="F15" s="7">
        <v>5.9930555555723613E-4</v>
      </c>
      <c r="G15" s="7">
        <v>1.1539351851884211E-3</v>
      </c>
    </row>
    <row r="16" spans="1:7" x14ac:dyDescent="0.35">
      <c r="A16" s="2">
        <v>15</v>
      </c>
      <c r="B16">
        <v>320</v>
      </c>
      <c r="C16" t="s">
        <v>423</v>
      </c>
      <c r="D16" t="s">
        <v>407</v>
      </c>
      <c r="E16" s="7">
        <v>5.8645833333497788E-4</v>
      </c>
      <c r="F16" s="7">
        <v>5.7777777777939798E-4</v>
      </c>
      <c r="G16" s="7">
        <v>1.1642361111143759E-3</v>
      </c>
    </row>
    <row r="17" spans="1:7" x14ac:dyDescent="0.35">
      <c r="A17" s="2">
        <v>16</v>
      </c>
      <c r="B17">
        <v>247</v>
      </c>
      <c r="C17" t="s">
        <v>681</v>
      </c>
      <c r="D17" t="s">
        <v>212</v>
      </c>
      <c r="E17" s="7">
        <v>5.8923611111276345E-4</v>
      </c>
      <c r="F17" s="7">
        <v>5.8599537037201362E-4</v>
      </c>
      <c r="G17" s="7">
        <v>1.1752314814847771E-3</v>
      </c>
    </row>
    <row r="18" spans="1:7" x14ac:dyDescent="0.35">
      <c r="A18" s="2">
        <v>17</v>
      </c>
      <c r="B18">
        <v>225</v>
      </c>
      <c r="C18" t="s">
        <v>670</v>
      </c>
      <c r="D18" t="s">
        <v>168</v>
      </c>
      <c r="E18" s="7">
        <v>5.7569444444605881E-4</v>
      </c>
      <c r="F18" s="7">
        <v>6.0821759259429816E-4</v>
      </c>
      <c r="G18" s="7">
        <v>1.183912037040357E-3</v>
      </c>
    </row>
    <row r="19" spans="1:7" x14ac:dyDescent="0.35">
      <c r="A19" s="2">
        <v>18</v>
      </c>
      <c r="B19">
        <v>243</v>
      </c>
      <c r="C19" t="s">
        <v>679</v>
      </c>
      <c r="D19" t="s">
        <v>33</v>
      </c>
      <c r="E19" s="7">
        <v>6.0231481481650383E-4</v>
      </c>
      <c r="F19" s="7">
        <v>5.9513888889055778E-4</v>
      </c>
      <c r="G19" s="7">
        <v>1.1974537037070616E-3</v>
      </c>
    </row>
    <row r="20" spans="1:7" x14ac:dyDescent="0.35">
      <c r="A20" s="2">
        <v>19</v>
      </c>
      <c r="B20">
        <v>260</v>
      </c>
      <c r="C20" t="s">
        <v>540</v>
      </c>
      <c r="D20" t="s">
        <v>468</v>
      </c>
      <c r="E20" s="7">
        <v>6.4340277777958201E-4</v>
      </c>
      <c r="F20" s="7">
        <v>5.7523148148309455E-4</v>
      </c>
      <c r="G20" s="7">
        <v>1.2186342592626766E-3</v>
      </c>
    </row>
    <row r="21" spans="1:7" x14ac:dyDescent="0.35">
      <c r="A21" s="2">
        <v>20</v>
      </c>
      <c r="B21">
        <v>321</v>
      </c>
      <c r="C21" t="s">
        <v>724</v>
      </c>
      <c r="D21" t="s">
        <v>468</v>
      </c>
      <c r="E21" s="7">
        <v>6.0081018518686998E-4</v>
      </c>
      <c r="F21" s="7">
        <v>6.2094907407581534E-4</v>
      </c>
      <c r="G21" s="7">
        <v>1.2217592592626853E-3</v>
      </c>
    </row>
    <row r="22" spans="1:7" x14ac:dyDescent="0.35">
      <c r="A22" s="2">
        <v>21</v>
      </c>
      <c r="B22">
        <v>232</v>
      </c>
      <c r="C22" t="s">
        <v>177</v>
      </c>
      <c r="D22" t="s">
        <v>163</v>
      </c>
      <c r="E22" s="7">
        <v>6.3495370370548424E-4</v>
      </c>
      <c r="F22" s="7">
        <v>5.8981481481646877E-4</v>
      </c>
      <c r="G22" s="7">
        <v>1.224768518521953E-3</v>
      </c>
    </row>
    <row r="23" spans="1:7" x14ac:dyDescent="0.35">
      <c r="A23" s="2">
        <v>22</v>
      </c>
      <c r="B23">
        <v>314</v>
      </c>
      <c r="C23" t="s">
        <v>552</v>
      </c>
      <c r="D23" t="s">
        <v>419</v>
      </c>
      <c r="E23" s="7">
        <v>6.0335648148317341E-4</v>
      </c>
      <c r="F23" s="7">
        <v>6.2187500000174386E-4</v>
      </c>
      <c r="G23" s="7">
        <v>1.2252314814849173E-3</v>
      </c>
    </row>
    <row r="24" spans="1:7" x14ac:dyDescent="0.35">
      <c r="A24" s="2">
        <v>23</v>
      </c>
      <c r="B24">
        <v>322</v>
      </c>
      <c r="C24" t="s">
        <v>725</v>
      </c>
      <c r="D24" t="s">
        <v>410</v>
      </c>
      <c r="E24" s="7">
        <v>6.0381944444613768E-4</v>
      </c>
      <c r="F24" s="7">
        <v>6.2488425926101156E-4</v>
      </c>
      <c r="G24" s="7">
        <v>1.2287037037071492E-3</v>
      </c>
    </row>
    <row r="25" spans="1:7" x14ac:dyDescent="0.35">
      <c r="A25" s="2">
        <v>24</v>
      </c>
      <c r="B25">
        <v>240</v>
      </c>
      <c r="C25" t="s">
        <v>188</v>
      </c>
      <c r="D25" t="s">
        <v>163</v>
      </c>
      <c r="E25" s="7">
        <v>6.4664351852033184E-4</v>
      </c>
      <c r="F25" s="7">
        <v>5.9594907407574524E-4</v>
      </c>
      <c r="G25" s="7">
        <v>1.2425925925960771E-3</v>
      </c>
    </row>
    <row r="26" spans="1:7" x14ac:dyDescent="0.35">
      <c r="A26" s="2">
        <v>25</v>
      </c>
      <c r="B26">
        <v>323</v>
      </c>
      <c r="C26" t="s">
        <v>557</v>
      </c>
      <c r="D26" t="s">
        <v>33</v>
      </c>
      <c r="E26" s="7">
        <v>6.0011574074242359E-4</v>
      </c>
      <c r="F26" s="7">
        <v>6.4884259259441208E-4</v>
      </c>
      <c r="G26" s="7">
        <v>1.2489583333368357E-3</v>
      </c>
    </row>
    <row r="27" spans="1:7" x14ac:dyDescent="0.35">
      <c r="A27" s="2">
        <v>26</v>
      </c>
      <c r="B27">
        <v>244</v>
      </c>
      <c r="C27" t="s">
        <v>465</v>
      </c>
      <c r="D27" t="s">
        <v>212</v>
      </c>
      <c r="E27" s="7">
        <v>6.1990740740914575E-4</v>
      </c>
      <c r="F27" s="7">
        <v>6.3344907407585039E-4</v>
      </c>
      <c r="G27" s="7">
        <v>1.2533564814849961E-3</v>
      </c>
    </row>
    <row r="28" spans="1:7" x14ac:dyDescent="0.35">
      <c r="A28" s="2">
        <v>27</v>
      </c>
      <c r="B28">
        <v>238</v>
      </c>
      <c r="C28" t="s">
        <v>214</v>
      </c>
      <c r="D28" t="s">
        <v>163</v>
      </c>
      <c r="E28" s="7">
        <v>6.3530092592770744E-4</v>
      </c>
      <c r="F28" s="7">
        <v>6.244212962980473E-4</v>
      </c>
      <c r="G28" s="7">
        <v>1.2597222222257547E-3</v>
      </c>
    </row>
    <row r="29" spans="1:7" x14ac:dyDescent="0.35">
      <c r="A29" s="2">
        <v>28</v>
      </c>
      <c r="B29">
        <v>329</v>
      </c>
      <c r="C29" t="s">
        <v>319</v>
      </c>
      <c r="D29" t="s">
        <v>454</v>
      </c>
      <c r="E29" s="7">
        <v>6.3611111111289489E-4</v>
      </c>
      <c r="F29" s="7">
        <v>6.2638888889064541E-4</v>
      </c>
      <c r="G29" s="7">
        <v>1.2625000000035403E-3</v>
      </c>
    </row>
    <row r="30" spans="1:7" x14ac:dyDescent="0.35">
      <c r="A30" s="2">
        <v>29</v>
      </c>
      <c r="B30">
        <v>374</v>
      </c>
      <c r="C30" t="s">
        <v>762</v>
      </c>
      <c r="D30" t="s">
        <v>161</v>
      </c>
      <c r="E30" s="7">
        <v>6.1898148148321723E-4</v>
      </c>
      <c r="F30" s="7">
        <v>6.4884259259441208E-4</v>
      </c>
      <c r="G30" s="7">
        <v>1.2678240740776293E-3</v>
      </c>
    </row>
    <row r="31" spans="1:7" x14ac:dyDescent="0.35">
      <c r="A31" s="2">
        <v>30</v>
      </c>
      <c r="B31">
        <v>236</v>
      </c>
      <c r="C31" t="s">
        <v>675</v>
      </c>
      <c r="D31" t="s">
        <v>32</v>
      </c>
      <c r="E31" s="7">
        <v>6.671296296315004E-4</v>
      </c>
      <c r="F31" s="7">
        <v>6.0277777777946809E-4</v>
      </c>
      <c r="G31" s="7">
        <v>1.2699074074109685E-3</v>
      </c>
    </row>
    <row r="32" spans="1:7" x14ac:dyDescent="0.35">
      <c r="A32" s="2">
        <v>31</v>
      </c>
      <c r="B32">
        <v>246</v>
      </c>
      <c r="C32" t="s">
        <v>680</v>
      </c>
      <c r="D32" t="s">
        <v>167</v>
      </c>
      <c r="E32" s="7">
        <v>6.5763888889073304E-4</v>
      </c>
      <c r="F32" s="7">
        <v>6.1296296296468183E-4</v>
      </c>
      <c r="G32" s="7">
        <v>1.2706018518554149E-3</v>
      </c>
    </row>
    <row r="33" spans="1:7" x14ac:dyDescent="0.35">
      <c r="A33" s="2">
        <v>32</v>
      </c>
      <c r="B33">
        <v>316</v>
      </c>
      <c r="C33" t="s">
        <v>723</v>
      </c>
      <c r="D33" t="s">
        <v>468</v>
      </c>
      <c r="E33" s="7">
        <v>6.2604166666842221E-4</v>
      </c>
      <c r="F33" s="7">
        <v>6.4560185185366225E-4</v>
      </c>
      <c r="G33" s="7">
        <v>1.2716435185220845E-3</v>
      </c>
    </row>
    <row r="34" spans="1:7" x14ac:dyDescent="0.35">
      <c r="A34" s="2">
        <v>33</v>
      </c>
      <c r="B34">
        <v>327</v>
      </c>
      <c r="C34" t="s">
        <v>558</v>
      </c>
      <c r="D34" t="s">
        <v>168</v>
      </c>
      <c r="E34" s="7">
        <v>6.38078703705493E-4</v>
      </c>
      <c r="F34" s="7">
        <v>6.3391203703881465E-4</v>
      </c>
      <c r="G34" s="7">
        <v>1.2719907407443077E-3</v>
      </c>
    </row>
    <row r="35" spans="1:7" x14ac:dyDescent="0.35">
      <c r="A35" s="2">
        <v>34</v>
      </c>
      <c r="B35">
        <v>252</v>
      </c>
      <c r="C35" t="s">
        <v>509</v>
      </c>
      <c r="D35" t="s">
        <v>475</v>
      </c>
      <c r="E35" s="7">
        <v>6.2361111111285984E-4</v>
      </c>
      <c r="F35" s="7">
        <v>6.5358796296479576E-4</v>
      </c>
      <c r="G35" s="7">
        <v>1.2771990740776556E-3</v>
      </c>
    </row>
    <row r="36" spans="1:7" x14ac:dyDescent="0.35">
      <c r="A36" s="2">
        <v>35</v>
      </c>
      <c r="B36">
        <v>328</v>
      </c>
      <c r="C36" t="s">
        <v>727</v>
      </c>
      <c r="D36" t="s">
        <v>468</v>
      </c>
      <c r="E36" s="7">
        <v>6.2627314814990434E-4</v>
      </c>
      <c r="F36" s="7">
        <v>6.5671296296480452E-4</v>
      </c>
      <c r="G36" s="7">
        <v>1.2829861111147089E-3</v>
      </c>
    </row>
    <row r="37" spans="1:7" x14ac:dyDescent="0.35">
      <c r="A37" s="2">
        <v>36</v>
      </c>
      <c r="B37">
        <v>259</v>
      </c>
      <c r="C37" t="s">
        <v>507</v>
      </c>
      <c r="D37" t="s">
        <v>475</v>
      </c>
      <c r="E37" s="7">
        <v>6.5405092592776002E-4</v>
      </c>
      <c r="F37" s="7">
        <v>6.4247685185365349E-4</v>
      </c>
      <c r="G37" s="7">
        <v>1.2965277777814135E-3</v>
      </c>
    </row>
    <row r="38" spans="1:7" x14ac:dyDescent="0.35">
      <c r="A38" s="2">
        <v>36</v>
      </c>
      <c r="B38">
        <v>242</v>
      </c>
      <c r="C38" t="s">
        <v>678</v>
      </c>
      <c r="D38" t="s">
        <v>468</v>
      </c>
      <c r="E38" s="7">
        <v>6.55787037038876E-4</v>
      </c>
      <c r="F38" s="7">
        <v>6.4074074074253751E-4</v>
      </c>
      <c r="G38" s="7">
        <v>1.2965277777814135E-3</v>
      </c>
    </row>
    <row r="39" spans="1:7" x14ac:dyDescent="0.35">
      <c r="A39" s="2">
        <v>38</v>
      </c>
      <c r="B39">
        <v>264</v>
      </c>
      <c r="C39" t="s">
        <v>689</v>
      </c>
      <c r="D39" t="s">
        <v>165</v>
      </c>
      <c r="E39" s="7">
        <v>6.3067129629806483E-4</v>
      </c>
      <c r="F39" s="7">
        <v>6.7303240740929473E-4</v>
      </c>
      <c r="G39" s="7">
        <v>1.3037037037073596E-3</v>
      </c>
    </row>
    <row r="40" spans="1:7" x14ac:dyDescent="0.35">
      <c r="A40" s="2">
        <v>39</v>
      </c>
      <c r="B40">
        <v>319</v>
      </c>
      <c r="C40" t="s">
        <v>505</v>
      </c>
      <c r="D40" t="s">
        <v>163</v>
      </c>
      <c r="E40" s="7">
        <v>6.4236111111291242E-4</v>
      </c>
      <c r="F40" s="7">
        <v>6.6226851852037565E-4</v>
      </c>
      <c r="G40" s="7">
        <v>1.3046296296332881E-3</v>
      </c>
    </row>
    <row r="41" spans="1:7" x14ac:dyDescent="0.35">
      <c r="A41" s="2">
        <v>40</v>
      </c>
      <c r="B41">
        <v>249</v>
      </c>
      <c r="C41" t="s">
        <v>683</v>
      </c>
      <c r="D41" t="s">
        <v>167</v>
      </c>
      <c r="E41" s="7">
        <v>6.2002314814988682E-4</v>
      </c>
      <c r="F41" s="7">
        <v>6.9016203703897239E-4</v>
      </c>
      <c r="G41" s="7">
        <v>1.3101851851888592E-3</v>
      </c>
    </row>
    <row r="42" spans="1:7" x14ac:dyDescent="0.35">
      <c r="A42" s="2">
        <v>41</v>
      </c>
      <c r="B42">
        <v>257</v>
      </c>
      <c r="C42" t="s">
        <v>686</v>
      </c>
      <c r="D42" t="s">
        <v>419</v>
      </c>
      <c r="E42" s="7">
        <v>6.7627314815004455E-4</v>
      </c>
      <c r="F42" s="7">
        <v>6.3831018518697514E-4</v>
      </c>
      <c r="G42" s="7">
        <v>1.3145833333370197E-3</v>
      </c>
    </row>
    <row r="43" spans="1:7" x14ac:dyDescent="0.35">
      <c r="A43" s="2">
        <v>42</v>
      </c>
      <c r="B43">
        <v>370</v>
      </c>
      <c r="C43" t="s">
        <v>759</v>
      </c>
      <c r="D43" t="s">
        <v>32</v>
      </c>
      <c r="E43" s="7">
        <v>6.3622685185363596E-4</v>
      </c>
      <c r="F43" s="7">
        <v>6.7916666666857119E-4</v>
      </c>
      <c r="G43" s="7">
        <v>1.3153935185222071E-3</v>
      </c>
    </row>
    <row r="44" spans="1:7" x14ac:dyDescent="0.35">
      <c r="A44" s="2">
        <v>43</v>
      </c>
      <c r="B44">
        <v>331</v>
      </c>
      <c r="C44" t="s">
        <v>728</v>
      </c>
      <c r="D44" t="s">
        <v>166</v>
      </c>
      <c r="E44" s="7">
        <v>6.4317129629809988E-4</v>
      </c>
      <c r="F44" s="7">
        <v>6.7395833333522325E-4</v>
      </c>
      <c r="G44" s="7">
        <v>1.3171296296333231E-3</v>
      </c>
    </row>
    <row r="45" spans="1:7" x14ac:dyDescent="0.35">
      <c r="A45" s="2">
        <v>44</v>
      </c>
      <c r="B45">
        <v>266</v>
      </c>
      <c r="C45" t="s">
        <v>191</v>
      </c>
      <c r="D45" t="s">
        <v>410</v>
      </c>
      <c r="E45" s="7">
        <v>6.8090277777968717E-4</v>
      </c>
      <c r="F45" s="7">
        <v>6.3703703703882342E-4</v>
      </c>
      <c r="G45" s="7">
        <v>1.3179398148185106E-3</v>
      </c>
    </row>
    <row r="46" spans="1:7" x14ac:dyDescent="0.35">
      <c r="A46" s="2">
        <v>45</v>
      </c>
      <c r="B46">
        <v>280</v>
      </c>
      <c r="C46" t="s">
        <v>502</v>
      </c>
      <c r="D46" t="s">
        <v>410</v>
      </c>
      <c r="E46" s="7">
        <v>6.4814814814996569E-4</v>
      </c>
      <c r="F46" s="7">
        <v>6.7025462963150916E-4</v>
      </c>
      <c r="G46" s="7">
        <v>1.3184027777814748E-3</v>
      </c>
    </row>
    <row r="47" spans="1:7" x14ac:dyDescent="0.35">
      <c r="A47" s="2">
        <v>46</v>
      </c>
      <c r="B47">
        <v>258</v>
      </c>
      <c r="C47" t="s">
        <v>687</v>
      </c>
      <c r="D47" t="s">
        <v>453</v>
      </c>
      <c r="E47" s="7">
        <v>6.9641203703898992E-4</v>
      </c>
      <c r="F47" s="7">
        <v>6.2928240740917204E-4</v>
      </c>
      <c r="G47" s="7">
        <v>1.325694444448162E-3</v>
      </c>
    </row>
    <row r="48" spans="1:7" x14ac:dyDescent="0.35">
      <c r="A48" s="2">
        <v>47</v>
      </c>
      <c r="B48">
        <v>330</v>
      </c>
      <c r="C48" t="s">
        <v>444</v>
      </c>
      <c r="D48" t="s">
        <v>32</v>
      </c>
      <c r="E48" s="7">
        <v>6.7118055555743768E-4</v>
      </c>
      <c r="F48" s="7">
        <v>6.868055555574815E-4</v>
      </c>
      <c r="G48" s="7">
        <v>1.3579861111149192E-3</v>
      </c>
    </row>
    <row r="49" spans="1:7" x14ac:dyDescent="0.35">
      <c r="A49" s="2">
        <v>48</v>
      </c>
      <c r="B49">
        <v>325</v>
      </c>
      <c r="C49" t="s">
        <v>548</v>
      </c>
      <c r="D49" t="s">
        <v>419</v>
      </c>
      <c r="E49" s="7">
        <v>7.0868055555754284E-4</v>
      </c>
      <c r="F49" s="7">
        <v>6.5868055555740263E-4</v>
      </c>
      <c r="G49" s="7">
        <v>1.3673611111149455E-3</v>
      </c>
    </row>
    <row r="50" spans="1:7" x14ac:dyDescent="0.35">
      <c r="A50" s="2">
        <v>49</v>
      </c>
      <c r="B50">
        <v>245</v>
      </c>
      <c r="C50" t="s">
        <v>441</v>
      </c>
      <c r="D50" t="s">
        <v>32</v>
      </c>
      <c r="E50" s="7">
        <v>6.8136574074265143E-4</v>
      </c>
      <c r="F50" s="7">
        <v>6.8692129629822256E-4</v>
      </c>
      <c r="G50" s="7">
        <v>1.368287037040874E-3</v>
      </c>
    </row>
    <row r="51" spans="1:7" x14ac:dyDescent="0.35">
      <c r="A51" s="2">
        <v>50</v>
      </c>
      <c r="B51">
        <v>326</v>
      </c>
      <c r="C51" t="s">
        <v>726</v>
      </c>
      <c r="D51" t="s">
        <v>410</v>
      </c>
      <c r="E51" s="7">
        <v>7.1805555555756913E-4</v>
      </c>
      <c r="F51" s="7">
        <v>6.5208333333516191E-4</v>
      </c>
      <c r="G51" s="7">
        <v>1.370138888892731E-3</v>
      </c>
    </row>
    <row r="52" spans="1:7" x14ac:dyDescent="0.35">
      <c r="A52" s="2">
        <v>51</v>
      </c>
      <c r="B52">
        <v>272</v>
      </c>
      <c r="C52" t="s">
        <v>693</v>
      </c>
      <c r="D52" t="s">
        <v>454</v>
      </c>
      <c r="E52" s="7">
        <v>7.0173611111307892E-4</v>
      </c>
      <c r="F52" s="7">
        <v>6.8055555555746397E-4</v>
      </c>
      <c r="G52" s="7">
        <v>1.3822916666705429E-3</v>
      </c>
    </row>
    <row r="53" spans="1:7" x14ac:dyDescent="0.35">
      <c r="A53" s="2">
        <v>52</v>
      </c>
      <c r="B53">
        <v>288</v>
      </c>
      <c r="C53" t="s">
        <v>704</v>
      </c>
      <c r="D53" t="s">
        <v>32</v>
      </c>
      <c r="E53" s="7">
        <v>6.811342592611693E-4</v>
      </c>
      <c r="F53" s="7">
        <v>7.2361111111314026E-4</v>
      </c>
      <c r="G53" s="7">
        <v>1.4047453703743096E-3</v>
      </c>
    </row>
    <row r="54" spans="1:7" x14ac:dyDescent="0.35">
      <c r="A54" s="2">
        <v>53</v>
      </c>
      <c r="B54">
        <v>302</v>
      </c>
      <c r="C54" t="s">
        <v>715</v>
      </c>
      <c r="D54" t="s">
        <v>165</v>
      </c>
      <c r="E54" s="7">
        <v>7.484953703724693E-4</v>
      </c>
      <c r="F54" s="7">
        <v>6.5949074074259009E-4</v>
      </c>
      <c r="G54" s="7">
        <v>1.4079861111150594E-3</v>
      </c>
    </row>
    <row r="55" spans="1:7" x14ac:dyDescent="0.35">
      <c r="A55" s="2">
        <v>54</v>
      </c>
      <c r="B55">
        <v>250</v>
      </c>
      <c r="C55" t="s">
        <v>541</v>
      </c>
      <c r="D55" t="s">
        <v>168</v>
      </c>
      <c r="E55" s="7">
        <v>7.4594907407616587E-4</v>
      </c>
      <c r="F55" s="7">
        <v>6.6226851852037565E-4</v>
      </c>
      <c r="G55" s="7">
        <v>1.4082175925965415E-3</v>
      </c>
    </row>
    <row r="56" spans="1:7" x14ac:dyDescent="0.35">
      <c r="A56" s="2">
        <v>55</v>
      </c>
      <c r="B56">
        <v>362</v>
      </c>
      <c r="C56" t="s">
        <v>755</v>
      </c>
      <c r="D56" t="s">
        <v>32</v>
      </c>
      <c r="E56" s="7">
        <v>6.9976851852048081E-4</v>
      </c>
      <c r="F56" s="7">
        <v>7.1469907407607823E-4</v>
      </c>
      <c r="G56" s="7">
        <v>1.414467592596559E-3</v>
      </c>
    </row>
    <row r="57" spans="1:7" x14ac:dyDescent="0.35">
      <c r="A57" s="2">
        <v>56</v>
      </c>
      <c r="B57">
        <v>293</v>
      </c>
      <c r="C57" t="s">
        <v>463</v>
      </c>
      <c r="D57" t="s">
        <v>408</v>
      </c>
      <c r="E57" s="7">
        <v>6.9085648148341878E-4</v>
      </c>
      <c r="F57" s="7">
        <v>7.288194444464882E-4</v>
      </c>
      <c r="G57" s="7">
        <v>1.419675925929907E-3</v>
      </c>
    </row>
    <row r="58" spans="1:7" x14ac:dyDescent="0.35">
      <c r="A58" s="2">
        <v>57</v>
      </c>
      <c r="B58">
        <v>347</v>
      </c>
      <c r="C58" t="s">
        <v>740</v>
      </c>
      <c r="D58" t="s">
        <v>410</v>
      </c>
      <c r="E58" s="7">
        <v>7.3275462963168442E-4</v>
      </c>
      <c r="F58" s="7">
        <v>6.921296296315705E-4</v>
      </c>
      <c r="G58" s="7">
        <v>1.4248842592632549E-3</v>
      </c>
    </row>
    <row r="59" spans="1:7" x14ac:dyDescent="0.35">
      <c r="A59" s="2">
        <v>58</v>
      </c>
      <c r="B59">
        <v>287</v>
      </c>
      <c r="C59" t="s">
        <v>703</v>
      </c>
      <c r="D59" t="s">
        <v>468</v>
      </c>
      <c r="E59" s="7">
        <v>6.8275462963154421E-4</v>
      </c>
      <c r="F59" s="7">
        <v>7.4247685185393391E-4</v>
      </c>
      <c r="G59" s="7">
        <v>1.4252314814854781E-3</v>
      </c>
    </row>
    <row r="60" spans="1:7" x14ac:dyDescent="0.35">
      <c r="A60" s="2">
        <v>59</v>
      </c>
      <c r="B60">
        <v>284</v>
      </c>
      <c r="C60" t="s">
        <v>701</v>
      </c>
      <c r="D60" t="s">
        <v>310</v>
      </c>
      <c r="E60" s="7">
        <v>7.1805555555756913E-4</v>
      </c>
      <c r="F60" s="7">
        <v>7.0891203703902497E-4</v>
      </c>
      <c r="G60" s="7">
        <v>1.4269675925965941E-3</v>
      </c>
    </row>
    <row r="61" spans="1:7" x14ac:dyDescent="0.35">
      <c r="A61" s="2">
        <v>60</v>
      </c>
      <c r="B61">
        <v>334</v>
      </c>
      <c r="C61" t="s">
        <v>506</v>
      </c>
      <c r="D61" t="s">
        <v>406</v>
      </c>
      <c r="E61" s="7">
        <v>6.8298611111302634E-4</v>
      </c>
      <c r="F61" s="7">
        <v>7.4560185185394267E-4</v>
      </c>
      <c r="G61" s="7">
        <v>1.428587962966969E-3</v>
      </c>
    </row>
    <row r="62" spans="1:7" x14ac:dyDescent="0.35">
      <c r="A62" s="2">
        <v>61</v>
      </c>
      <c r="B62">
        <v>267</v>
      </c>
      <c r="C62" t="s">
        <v>398</v>
      </c>
      <c r="D62" t="s">
        <v>454</v>
      </c>
      <c r="E62" s="7">
        <v>7.1770833333534593E-4</v>
      </c>
      <c r="F62" s="7">
        <v>7.118055555575516E-4</v>
      </c>
      <c r="G62" s="7">
        <v>1.4295138888928975E-3</v>
      </c>
    </row>
    <row r="63" spans="1:7" x14ac:dyDescent="0.35">
      <c r="A63" s="2">
        <v>62</v>
      </c>
      <c r="B63">
        <v>294</v>
      </c>
      <c r="C63" t="s">
        <v>709</v>
      </c>
      <c r="D63" t="s">
        <v>478</v>
      </c>
      <c r="E63" s="7">
        <v>7.398148148168894E-4</v>
      </c>
      <c r="F63" s="7">
        <v>6.9340277777972222E-4</v>
      </c>
      <c r="G63" s="7">
        <v>1.4332175925966116E-3</v>
      </c>
    </row>
    <row r="64" spans="1:7" x14ac:dyDescent="0.35">
      <c r="A64" s="2">
        <v>63</v>
      </c>
      <c r="B64">
        <v>353</v>
      </c>
      <c r="C64" t="s">
        <v>825</v>
      </c>
      <c r="D64" t="s">
        <v>32</v>
      </c>
      <c r="E64" s="7">
        <v>6.9988425926122188E-4</v>
      </c>
      <c r="F64" s="7">
        <v>7.4606481481690693E-4</v>
      </c>
      <c r="G64" s="7">
        <v>1.4459490740781288E-3</v>
      </c>
    </row>
    <row r="65" spans="1:7" x14ac:dyDescent="0.35">
      <c r="A65" s="2">
        <v>64</v>
      </c>
      <c r="B65">
        <v>348</v>
      </c>
      <c r="C65" t="s">
        <v>741</v>
      </c>
      <c r="D65" t="s">
        <v>171</v>
      </c>
      <c r="E65" s="7">
        <v>7.1898148148349765E-4</v>
      </c>
      <c r="F65" s="7">
        <v>7.3935185185392514E-4</v>
      </c>
      <c r="G65" s="7">
        <v>1.4583333333374228E-3</v>
      </c>
    </row>
    <row r="66" spans="1:7" x14ac:dyDescent="0.35">
      <c r="A66" s="2">
        <v>65</v>
      </c>
      <c r="B66">
        <v>296</v>
      </c>
      <c r="C66" t="s">
        <v>219</v>
      </c>
      <c r="D66" t="s">
        <v>166</v>
      </c>
      <c r="E66" s="7">
        <v>7.5821759259471879E-4</v>
      </c>
      <c r="F66" s="7">
        <v>7.0324074074271277E-4</v>
      </c>
      <c r="G66" s="7">
        <v>1.4614583333374316E-3</v>
      </c>
    </row>
    <row r="67" spans="1:7" x14ac:dyDescent="0.35">
      <c r="A67" s="2">
        <v>66</v>
      </c>
      <c r="B67">
        <v>338</v>
      </c>
      <c r="C67" t="s">
        <v>731</v>
      </c>
      <c r="D67" t="s">
        <v>419</v>
      </c>
      <c r="E67" s="7">
        <v>7.3668981481688064E-4</v>
      </c>
      <c r="F67" s="7">
        <v>7.3078703703908631E-4</v>
      </c>
      <c r="G67" s="7">
        <v>1.467476851855967E-3</v>
      </c>
    </row>
    <row r="68" spans="1:7" x14ac:dyDescent="0.35">
      <c r="A68" s="2">
        <v>67</v>
      </c>
      <c r="B68">
        <v>310</v>
      </c>
      <c r="C68" t="s">
        <v>722</v>
      </c>
      <c r="D68" t="s">
        <v>454</v>
      </c>
      <c r="E68" s="7">
        <v>6.8692129629822256E-4</v>
      </c>
      <c r="F68" s="7">
        <v>8.0092592592817188E-4</v>
      </c>
      <c r="G68" s="7">
        <v>1.4878472222263944E-3</v>
      </c>
    </row>
    <row r="69" spans="1:7" x14ac:dyDescent="0.35">
      <c r="A69" s="2">
        <v>68</v>
      </c>
      <c r="B69">
        <v>255</v>
      </c>
      <c r="C69" t="s">
        <v>685</v>
      </c>
      <c r="D69" t="s">
        <v>32</v>
      </c>
      <c r="E69" s="7">
        <v>7.1967592592794404E-4</v>
      </c>
      <c r="F69" s="7">
        <v>7.7083333333549491E-4</v>
      </c>
      <c r="G69" s="7">
        <v>1.4905092592634389E-3</v>
      </c>
    </row>
    <row r="70" spans="1:7" x14ac:dyDescent="0.35">
      <c r="A70" s="2">
        <v>69</v>
      </c>
      <c r="B70">
        <v>337</v>
      </c>
      <c r="C70" t="s">
        <v>554</v>
      </c>
      <c r="D70" t="s">
        <v>410</v>
      </c>
      <c r="E70" s="7">
        <v>7.4467592592801415E-4</v>
      </c>
      <c r="F70" s="7">
        <v>7.488425925946925E-4</v>
      </c>
      <c r="G70" s="7">
        <v>1.4935185185227066E-3</v>
      </c>
    </row>
    <row r="71" spans="1:7" x14ac:dyDescent="0.35">
      <c r="A71" s="2">
        <v>70</v>
      </c>
      <c r="B71">
        <v>340</v>
      </c>
      <c r="C71" t="s">
        <v>733</v>
      </c>
      <c r="D71" t="s">
        <v>168</v>
      </c>
      <c r="E71" s="7">
        <v>7.6898148148363786E-4</v>
      </c>
      <c r="F71" s="7">
        <v>7.2488425926129198E-4</v>
      </c>
      <c r="G71" s="7">
        <v>1.4938657407449298E-3</v>
      </c>
    </row>
    <row r="72" spans="1:7" x14ac:dyDescent="0.35">
      <c r="A72" s="2">
        <v>71</v>
      </c>
      <c r="B72">
        <v>278</v>
      </c>
      <c r="C72" t="s">
        <v>697</v>
      </c>
      <c r="D72" t="s">
        <v>407</v>
      </c>
      <c r="E72" s="7">
        <v>7.7476851852069113E-4</v>
      </c>
      <c r="F72" s="7">
        <v>7.3402777777983614E-4</v>
      </c>
      <c r="G72" s="7">
        <v>1.5087962963005273E-3</v>
      </c>
    </row>
    <row r="73" spans="1:7" x14ac:dyDescent="0.35">
      <c r="A73" s="2">
        <v>72</v>
      </c>
      <c r="B73">
        <v>366</v>
      </c>
      <c r="C73" t="s">
        <v>566</v>
      </c>
      <c r="D73" t="s">
        <v>212</v>
      </c>
      <c r="E73" s="7">
        <v>6.494212962981174E-4</v>
      </c>
      <c r="F73" s="7">
        <v>8.6840277778021295E-4</v>
      </c>
      <c r="G73" s="7">
        <v>1.5178240740783304E-3</v>
      </c>
    </row>
    <row r="74" spans="1:7" x14ac:dyDescent="0.35">
      <c r="A74" s="2">
        <v>73</v>
      </c>
      <c r="B74">
        <v>295</v>
      </c>
      <c r="C74" t="s">
        <v>501</v>
      </c>
      <c r="D74" t="s">
        <v>454</v>
      </c>
      <c r="E74" s="7">
        <v>7.5543981481693322E-4</v>
      </c>
      <c r="F74" s="7">
        <v>7.6793981481696827E-4</v>
      </c>
      <c r="G74" s="7">
        <v>1.5233796296339015E-3</v>
      </c>
    </row>
    <row r="75" spans="1:7" x14ac:dyDescent="0.35">
      <c r="A75" s="2">
        <v>74</v>
      </c>
      <c r="B75">
        <v>339</v>
      </c>
      <c r="C75" t="s">
        <v>732</v>
      </c>
      <c r="D75" t="s">
        <v>453</v>
      </c>
      <c r="E75" s="7">
        <v>7.4513888889097841E-4</v>
      </c>
      <c r="F75" s="7">
        <v>7.8206018518737824E-4</v>
      </c>
      <c r="G75" s="7">
        <v>1.5271990740783566E-3</v>
      </c>
    </row>
    <row r="76" spans="1:7" x14ac:dyDescent="0.35">
      <c r="A76" s="2">
        <v>75</v>
      </c>
      <c r="B76">
        <v>289</v>
      </c>
      <c r="C76" t="s">
        <v>705</v>
      </c>
      <c r="D76" t="s">
        <v>419</v>
      </c>
      <c r="E76" s="7">
        <v>7.5243055555766552E-4</v>
      </c>
      <c r="F76" s="7">
        <v>7.768518518540303E-4</v>
      </c>
      <c r="G76" s="7">
        <v>1.5292824074116958E-3</v>
      </c>
    </row>
    <row r="77" spans="1:7" x14ac:dyDescent="0.35">
      <c r="A77" s="2">
        <v>76</v>
      </c>
      <c r="B77">
        <v>369</v>
      </c>
      <c r="C77" t="s">
        <v>758</v>
      </c>
      <c r="D77" t="s">
        <v>211</v>
      </c>
      <c r="E77" s="7">
        <v>7.2812500000204181E-4</v>
      </c>
      <c r="F77" s="7">
        <v>8.0150462963187721E-4</v>
      </c>
      <c r="G77" s="7">
        <v>1.529629629633919E-3</v>
      </c>
    </row>
    <row r="78" spans="1:7" x14ac:dyDescent="0.35">
      <c r="A78" s="2">
        <v>77</v>
      </c>
      <c r="B78">
        <v>254</v>
      </c>
      <c r="C78" t="s">
        <v>684</v>
      </c>
      <c r="D78" t="s">
        <v>166</v>
      </c>
      <c r="E78" s="7">
        <v>8.0324074074299319E-4</v>
      </c>
      <c r="F78" s="7">
        <v>7.291666666687114E-4</v>
      </c>
      <c r="G78" s="7">
        <v>1.5324074074117046E-3</v>
      </c>
    </row>
    <row r="79" spans="1:7" x14ac:dyDescent="0.35">
      <c r="A79" s="2">
        <v>78</v>
      </c>
      <c r="B79">
        <v>342</v>
      </c>
      <c r="C79" t="s">
        <v>735</v>
      </c>
      <c r="D79" t="s">
        <v>33</v>
      </c>
      <c r="E79" s="7">
        <v>7.3078703703908631E-4</v>
      </c>
      <c r="F79" s="7">
        <v>8.1643518518747463E-4</v>
      </c>
      <c r="G79" s="7">
        <v>1.5472222222265609E-3</v>
      </c>
    </row>
    <row r="80" spans="1:7" x14ac:dyDescent="0.35">
      <c r="A80" s="2">
        <v>79</v>
      </c>
      <c r="B80">
        <v>361</v>
      </c>
      <c r="C80" t="s">
        <v>754</v>
      </c>
      <c r="D80" t="s">
        <v>454</v>
      </c>
      <c r="E80" s="7">
        <v>7.9467592592815436E-4</v>
      </c>
      <c r="F80" s="7">
        <v>7.5439814815026363E-4</v>
      </c>
      <c r="G80" s="7">
        <v>1.549074074078418E-3</v>
      </c>
    </row>
    <row r="81" spans="1:7" x14ac:dyDescent="0.35">
      <c r="A81" s="2">
        <v>80</v>
      </c>
      <c r="B81">
        <v>253</v>
      </c>
      <c r="C81" t="s">
        <v>436</v>
      </c>
      <c r="D81" t="s">
        <v>410</v>
      </c>
      <c r="E81" s="7">
        <v>7.6435185185399525E-4</v>
      </c>
      <c r="F81" s="7">
        <v>7.908564814836992E-4</v>
      </c>
      <c r="G81" s="7">
        <v>1.5552083333376945E-3</v>
      </c>
    </row>
    <row r="82" spans="1:7" x14ac:dyDescent="0.35">
      <c r="A82" s="2">
        <v>81</v>
      </c>
      <c r="B82">
        <v>378</v>
      </c>
      <c r="C82" t="s">
        <v>766</v>
      </c>
      <c r="D82" t="s">
        <v>453</v>
      </c>
      <c r="E82" s="7">
        <v>7.3263888889094336E-4</v>
      </c>
      <c r="F82" s="7">
        <v>8.2534722222453666E-4</v>
      </c>
      <c r="G82" s="7">
        <v>1.55798611111548E-3</v>
      </c>
    </row>
    <row r="83" spans="1:7" x14ac:dyDescent="0.35">
      <c r="A83" s="2">
        <v>82</v>
      </c>
      <c r="B83">
        <v>270</v>
      </c>
      <c r="C83" t="s">
        <v>691</v>
      </c>
      <c r="D83" t="s">
        <v>468</v>
      </c>
      <c r="E83" s="7">
        <v>7.7615740740958391E-4</v>
      </c>
      <c r="F83" s="7">
        <v>7.9050925926147601E-4</v>
      </c>
      <c r="G83" s="7">
        <v>1.5666666666710599E-3</v>
      </c>
    </row>
    <row r="84" spans="1:7" x14ac:dyDescent="0.35">
      <c r="A84" s="2">
        <v>83</v>
      </c>
      <c r="B84">
        <v>234</v>
      </c>
      <c r="C84" t="s">
        <v>440</v>
      </c>
      <c r="D84" t="s">
        <v>32</v>
      </c>
      <c r="E84" s="7">
        <v>6.2280092592767239E-4</v>
      </c>
      <c r="F84" s="7">
        <v>9.4409722222486966E-4</v>
      </c>
      <c r="G84" s="7">
        <v>1.566898148152542E-3</v>
      </c>
    </row>
    <row r="85" spans="1:7" x14ac:dyDescent="0.35">
      <c r="A85" s="2">
        <v>84</v>
      </c>
      <c r="B85">
        <v>341</v>
      </c>
      <c r="C85" t="s">
        <v>734</v>
      </c>
      <c r="D85" t="s">
        <v>167</v>
      </c>
      <c r="E85" s="7">
        <v>7.7222222222438769E-4</v>
      </c>
      <c r="F85" s="7">
        <v>7.9629629629852927E-4</v>
      </c>
      <c r="G85" s="7">
        <v>1.568518518522917E-3</v>
      </c>
    </row>
    <row r="86" spans="1:7" x14ac:dyDescent="0.35">
      <c r="A86" s="2">
        <v>85</v>
      </c>
      <c r="B86">
        <v>375</v>
      </c>
      <c r="C86" t="s">
        <v>763</v>
      </c>
      <c r="D86" t="s">
        <v>419</v>
      </c>
      <c r="E86" s="7">
        <v>7.5277777777988872E-4</v>
      </c>
      <c r="F86" s="7">
        <v>8.1678240740969783E-4</v>
      </c>
      <c r="G86" s="7">
        <v>1.5695601851895865E-3</v>
      </c>
    </row>
    <row r="87" spans="1:7" x14ac:dyDescent="0.35">
      <c r="A87" s="2">
        <v>86</v>
      </c>
      <c r="B87">
        <v>239</v>
      </c>
      <c r="C87" t="s">
        <v>676</v>
      </c>
      <c r="D87" t="s">
        <v>406</v>
      </c>
      <c r="E87" s="7">
        <v>7.8472222222442274E-4</v>
      </c>
      <c r="F87" s="7">
        <v>7.8912037037258322E-4</v>
      </c>
      <c r="G87" s="7">
        <v>1.573842592597006E-3</v>
      </c>
    </row>
    <row r="88" spans="1:7" x14ac:dyDescent="0.35">
      <c r="A88" s="2">
        <v>87</v>
      </c>
      <c r="B88">
        <v>305</v>
      </c>
      <c r="C88" t="s">
        <v>443</v>
      </c>
      <c r="D88" t="s">
        <v>32</v>
      </c>
      <c r="E88" s="7">
        <v>7.7037037037253064E-4</v>
      </c>
      <c r="F88" s="7">
        <v>8.332175925949291E-4</v>
      </c>
      <c r="G88" s="7">
        <v>1.6035879629674597E-3</v>
      </c>
    </row>
    <row r="89" spans="1:7" x14ac:dyDescent="0.35">
      <c r="A89" s="2">
        <v>88</v>
      </c>
      <c r="B89">
        <v>303</v>
      </c>
      <c r="C89" t="s">
        <v>716</v>
      </c>
      <c r="D89" t="s">
        <v>32</v>
      </c>
      <c r="E89" s="7">
        <v>7.8726851852072618E-4</v>
      </c>
      <c r="F89" s="7">
        <v>8.2581018518750092E-4</v>
      </c>
      <c r="G89" s="7">
        <v>1.6130787037082271E-3</v>
      </c>
    </row>
    <row r="90" spans="1:7" x14ac:dyDescent="0.35">
      <c r="A90" s="2">
        <v>89</v>
      </c>
      <c r="B90">
        <v>333</v>
      </c>
      <c r="C90" t="s">
        <v>730</v>
      </c>
      <c r="D90" t="s">
        <v>168</v>
      </c>
      <c r="E90" s="7">
        <v>8.6076388889130264E-4</v>
      </c>
      <c r="F90" s="7">
        <v>7.5902777777990624E-4</v>
      </c>
      <c r="G90" s="7">
        <v>1.6197916666712089E-3</v>
      </c>
    </row>
    <row r="91" spans="1:7" x14ac:dyDescent="0.35">
      <c r="A91" s="2">
        <v>90</v>
      </c>
      <c r="B91">
        <v>276</v>
      </c>
      <c r="C91" t="s">
        <v>462</v>
      </c>
      <c r="D91" t="s">
        <v>454</v>
      </c>
      <c r="E91" s="7">
        <v>8.1319444444672481E-4</v>
      </c>
      <c r="F91" s="7">
        <v>8.0798611111337687E-4</v>
      </c>
      <c r="G91" s="7">
        <v>1.6211805555601017E-3</v>
      </c>
    </row>
    <row r="92" spans="1:7" x14ac:dyDescent="0.35">
      <c r="A92" s="2">
        <v>91</v>
      </c>
      <c r="B92">
        <v>265</v>
      </c>
      <c r="C92" t="s">
        <v>508</v>
      </c>
      <c r="D92" t="s">
        <v>454</v>
      </c>
      <c r="E92" s="7">
        <v>7.6365740740954886E-4</v>
      </c>
      <c r="F92" s="7">
        <v>8.5983796296537412E-4</v>
      </c>
      <c r="G92" s="7">
        <v>1.623495370374923E-3</v>
      </c>
    </row>
    <row r="93" spans="1:7" x14ac:dyDescent="0.35">
      <c r="A93" s="2">
        <v>92</v>
      </c>
      <c r="B93">
        <v>354</v>
      </c>
      <c r="C93" t="s">
        <v>747</v>
      </c>
      <c r="D93" t="s">
        <v>823</v>
      </c>
      <c r="E93" s="7">
        <v>7.8344907407627102E-4</v>
      </c>
      <c r="F93" s="7">
        <v>8.4143518518754474E-4</v>
      </c>
      <c r="G93" s="7">
        <v>1.6248842592638158E-3</v>
      </c>
    </row>
    <row r="94" spans="1:7" x14ac:dyDescent="0.35">
      <c r="A94" s="2">
        <v>93</v>
      </c>
      <c r="B94">
        <v>291</v>
      </c>
      <c r="C94" t="s">
        <v>707</v>
      </c>
      <c r="D94" t="s">
        <v>310</v>
      </c>
      <c r="E94" s="7">
        <v>8.4293981481717859E-4</v>
      </c>
      <c r="F94" s="7">
        <v>7.8587962963183339E-4</v>
      </c>
      <c r="G94" s="7">
        <v>1.628819444449012E-3</v>
      </c>
    </row>
    <row r="95" spans="1:7" x14ac:dyDescent="0.35">
      <c r="A95" s="2">
        <v>94</v>
      </c>
      <c r="B95">
        <v>274</v>
      </c>
      <c r="C95" t="s">
        <v>695</v>
      </c>
      <c r="D95" t="s">
        <v>454</v>
      </c>
      <c r="E95" s="7">
        <v>7.9340277778000264E-4</v>
      </c>
      <c r="F95" s="7">
        <v>8.3842592592827704E-4</v>
      </c>
      <c r="G95" s="7">
        <v>1.6318287037082797E-3</v>
      </c>
    </row>
    <row r="96" spans="1:7" x14ac:dyDescent="0.35">
      <c r="A96" s="2">
        <v>95</v>
      </c>
      <c r="B96">
        <v>350</v>
      </c>
      <c r="C96" t="s">
        <v>743</v>
      </c>
      <c r="D96" t="s">
        <v>567</v>
      </c>
      <c r="E96" s="7">
        <v>8.0011574074298443E-4</v>
      </c>
      <c r="F96" s="7">
        <v>8.3437500000233976E-4</v>
      </c>
      <c r="G96" s="7">
        <v>1.6344907407453242E-3</v>
      </c>
    </row>
    <row r="97" spans="1:9" x14ac:dyDescent="0.35">
      <c r="A97" s="2">
        <v>96</v>
      </c>
      <c r="B97">
        <v>256</v>
      </c>
      <c r="C97" t="s">
        <v>229</v>
      </c>
      <c r="D97" t="s">
        <v>166</v>
      </c>
      <c r="E97" s="7">
        <v>7.9282407407629731E-4</v>
      </c>
      <c r="F97" s="7">
        <v>8.5081018518757103E-4</v>
      </c>
      <c r="G97" s="7">
        <v>1.6436342592638683E-3</v>
      </c>
    </row>
    <row r="98" spans="1:9" x14ac:dyDescent="0.35">
      <c r="A98" s="2">
        <v>97</v>
      </c>
      <c r="B98">
        <v>313</v>
      </c>
      <c r="C98" t="s">
        <v>385</v>
      </c>
      <c r="D98" t="s">
        <v>165</v>
      </c>
      <c r="E98" s="7">
        <v>7.7106481481697704E-4</v>
      </c>
      <c r="F98" s="7">
        <v>8.8043981481728375E-4</v>
      </c>
      <c r="G98" s="7">
        <v>1.6515046296342608E-3</v>
      </c>
    </row>
    <row r="99" spans="1:9" x14ac:dyDescent="0.35">
      <c r="A99" s="2">
        <v>98</v>
      </c>
      <c r="B99">
        <v>263</v>
      </c>
      <c r="C99" t="s">
        <v>688</v>
      </c>
      <c r="D99" t="s">
        <v>310</v>
      </c>
      <c r="E99" s="7">
        <v>8.0092592592817188E-4</v>
      </c>
      <c r="F99" s="7">
        <v>8.5752314815055282E-4</v>
      </c>
      <c r="G99" s="7">
        <v>1.6584490740787247E-3</v>
      </c>
    </row>
    <row r="100" spans="1:9" x14ac:dyDescent="0.35">
      <c r="A100" s="2">
        <v>99</v>
      </c>
      <c r="B100">
        <v>290</v>
      </c>
      <c r="C100" t="s">
        <v>706</v>
      </c>
      <c r="D100" t="s">
        <v>453</v>
      </c>
      <c r="E100" s="7">
        <v>7.9907407407631484E-4</v>
      </c>
      <c r="F100" s="7">
        <v>8.7129629629873959E-4</v>
      </c>
      <c r="G100" s="7">
        <v>1.6703703703750544E-3</v>
      </c>
    </row>
    <row r="101" spans="1:9" x14ac:dyDescent="0.35">
      <c r="A101" s="2">
        <v>100</v>
      </c>
      <c r="B101">
        <v>299</v>
      </c>
      <c r="C101" t="s">
        <v>712</v>
      </c>
      <c r="D101" t="s">
        <v>823</v>
      </c>
      <c r="E101" s="7">
        <v>8.4166666666902687E-4</v>
      </c>
      <c r="F101" s="7">
        <v>8.6678240740983804E-4</v>
      </c>
      <c r="G101" s="7">
        <v>1.7084490740788649E-3</v>
      </c>
      <c r="H101" s="1"/>
      <c r="I101" s="1"/>
    </row>
    <row r="102" spans="1:9" x14ac:dyDescent="0.35">
      <c r="A102" s="2">
        <v>101</v>
      </c>
      <c r="B102">
        <v>300</v>
      </c>
      <c r="C102" t="s">
        <v>713</v>
      </c>
      <c r="D102" t="s">
        <v>454</v>
      </c>
      <c r="E102" s="7">
        <v>8.3495370370604508E-4</v>
      </c>
      <c r="F102" s="7">
        <v>8.7685185185431072E-4</v>
      </c>
      <c r="G102" s="7">
        <v>1.7118055555603558E-3</v>
      </c>
    </row>
    <row r="103" spans="1:9" x14ac:dyDescent="0.35">
      <c r="A103" s="2">
        <v>102</v>
      </c>
      <c r="B103">
        <v>285</v>
      </c>
      <c r="C103" t="s">
        <v>499</v>
      </c>
      <c r="D103" t="s">
        <v>408</v>
      </c>
      <c r="E103" s="7">
        <v>9.3182870370631674E-4</v>
      </c>
      <c r="F103" s="7">
        <v>7.9293981481703838E-4</v>
      </c>
      <c r="G103" s="7">
        <v>1.7247685185233551E-3</v>
      </c>
    </row>
    <row r="104" spans="1:9" x14ac:dyDescent="0.35">
      <c r="A104" s="2">
        <v>103</v>
      </c>
      <c r="B104">
        <v>351</v>
      </c>
      <c r="C104" t="s">
        <v>744</v>
      </c>
      <c r="D104" t="s">
        <v>408</v>
      </c>
      <c r="E104" s="7">
        <v>7.9398148148370797E-4</v>
      </c>
      <c r="F104" s="7">
        <v>9.3298611111372739E-4</v>
      </c>
      <c r="G104" s="7">
        <v>1.7269675925974354E-3</v>
      </c>
    </row>
    <row r="105" spans="1:9" x14ac:dyDescent="0.35">
      <c r="A105" s="2">
        <v>104</v>
      </c>
      <c r="B105">
        <v>368</v>
      </c>
      <c r="C105" t="s">
        <v>450</v>
      </c>
      <c r="D105" t="s">
        <v>212</v>
      </c>
      <c r="E105" s="7">
        <v>8.4039351852087515E-4</v>
      </c>
      <c r="F105" s="7">
        <v>8.9490740740991691E-4</v>
      </c>
      <c r="G105" s="7">
        <v>1.7353009259307921E-3</v>
      </c>
    </row>
    <row r="106" spans="1:9" x14ac:dyDescent="0.35">
      <c r="A106" s="2">
        <v>105</v>
      </c>
      <c r="B106">
        <v>367</v>
      </c>
      <c r="C106" t="s">
        <v>128</v>
      </c>
      <c r="D106" t="s">
        <v>161</v>
      </c>
      <c r="E106" s="7">
        <v>9.7592592592866262E-4</v>
      </c>
      <c r="F106" s="7">
        <v>7.6770833333548614E-4</v>
      </c>
      <c r="G106" s="7">
        <v>1.7436342592641488E-3</v>
      </c>
    </row>
    <row r="107" spans="1:9" x14ac:dyDescent="0.35">
      <c r="A107" s="2">
        <v>106</v>
      </c>
      <c r="B107">
        <v>286</v>
      </c>
      <c r="C107" t="s">
        <v>702</v>
      </c>
      <c r="D107" t="s">
        <v>410</v>
      </c>
      <c r="E107" s="7">
        <v>8.7766203703949818E-4</v>
      </c>
      <c r="F107" s="7">
        <v>9.0682870370624663E-4</v>
      </c>
      <c r="G107" s="7">
        <v>1.7844907407457448E-3</v>
      </c>
    </row>
    <row r="108" spans="1:9" x14ac:dyDescent="0.35">
      <c r="A108" s="2">
        <v>107</v>
      </c>
      <c r="B108">
        <v>336</v>
      </c>
      <c r="C108" t="s">
        <v>125</v>
      </c>
      <c r="D108" t="s">
        <v>167</v>
      </c>
      <c r="E108" s="7">
        <v>8.4375000000236604E-4</v>
      </c>
      <c r="F108" s="7">
        <v>9.7037037037309148E-4</v>
      </c>
      <c r="G108" s="7">
        <v>1.8141203703754575E-3</v>
      </c>
    </row>
    <row r="109" spans="1:9" x14ac:dyDescent="0.35">
      <c r="A109" s="2">
        <v>108</v>
      </c>
      <c r="B109">
        <v>304</v>
      </c>
      <c r="C109" t="s">
        <v>717</v>
      </c>
      <c r="D109" t="s">
        <v>453</v>
      </c>
      <c r="E109" s="7">
        <v>9.4756944444710162E-4</v>
      </c>
      <c r="F109" s="7">
        <v>9.383101851878164E-4</v>
      </c>
      <c r="G109" s="7">
        <v>1.885879629634918E-3</v>
      </c>
    </row>
    <row r="110" spans="1:9" x14ac:dyDescent="0.35">
      <c r="A110" s="2">
        <v>109</v>
      </c>
      <c r="B110">
        <v>262</v>
      </c>
      <c r="C110" t="s">
        <v>498</v>
      </c>
      <c r="D110" t="s">
        <v>457</v>
      </c>
      <c r="E110" s="7">
        <v>8.9062500000249749E-4</v>
      </c>
      <c r="F110" s="7">
        <v>1.0038194444472594E-3</v>
      </c>
      <c r="G110" s="7">
        <v>1.8944444444497568E-3</v>
      </c>
    </row>
    <row r="111" spans="1:9" x14ac:dyDescent="0.35">
      <c r="A111" s="2">
        <v>110</v>
      </c>
      <c r="B111">
        <v>359</v>
      </c>
      <c r="C111" t="s">
        <v>752</v>
      </c>
      <c r="D111" t="s">
        <v>410</v>
      </c>
      <c r="E111" s="7">
        <v>8.895833333358279E-4</v>
      </c>
      <c r="F111" s="7">
        <v>1.054629629632587E-3</v>
      </c>
      <c r="G111" s="7">
        <v>1.9442129629684149E-3</v>
      </c>
    </row>
    <row r="112" spans="1:9" x14ac:dyDescent="0.35">
      <c r="A112" s="2">
        <v>111</v>
      </c>
      <c r="B112">
        <v>373</v>
      </c>
      <c r="C112" t="s">
        <v>761</v>
      </c>
      <c r="D112" t="s">
        <v>454</v>
      </c>
      <c r="E112" s="7">
        <v>9.4016203703967344E-4</v>
      </c>
      <c r="F112" s="7">
        <v>1.0203703703732317E-3</v>
      </c>
      <c r="G112" s="7">
        <v>1.9605324074129051E-3</v>
      </c>
    </row>
    <row r="113" spans="1:7" x14ac:dyDescent="0.35">
      <c r="A113" s="2">
        <v>112</v>
      </c>
      <c r="B113">
        <v>363</v>
      </c>
      <c r="C113" t="s">
        <v>756</v>
      </c>
      <c r="D113" t="s">
        <v>32</v>
      </c>
      <c r="E113" s="7">
        <v>8.6944444444688254E-4</v>
      </c>
      <c r="F113" s="7">
        <v>1.093518518521585E-3</v>
      </c>
      <c r="G113" s="7">
        <v>1.9629629629684675E-3</v>
      </c>
    </row>
    <row r="114" spans="1:7" x14ac:dyDescent="0.35">
      <c r="A114" s="2">
        <v>113</v>
      </c>
      <c r="B114">
        <v>273</v>
      </c>
      <c r="C114" t="s">
        <v>694</v>
      </c>
      <c r="D114" t="s">
        <v>480</v>
      </c>
      <c r="E114" s="7">
        <v>9.8576388889165317E-4</v>
      </c>
      <c r="F114" s="7">
        <v>9.8379629629905506E-4</v>
      </c>
      <c r="G114" s="7">
        <v>1.9695601851907082E-3</v>
      </c>
    </row>
    <row r="115" spans="1:7" x14ac:dyDescent="0.35">
      <c r="A115" s="2">
        <v>114</v>
      </c>
      <c r="B115">
        <v>357</v>
      </c>
      <c r="C115" t="s">
        <v>750</v>
      </c>
      <c r="D115" t="s">
        <v>468</v>
      </c>
      <c r="E115" s="7">
        <v>8.7268518518763237E-4</v>
      </c>
      <c r="F115" s="7">
        <v>1.1027777777808702E-3</v>
      </c>
      <c r="G115" s="7">
        <v>1.9754629629685026E-3</v>
      </c>
    </row>
    <row r="116" spans="1:7" x14ac:dyDescent="0.35">
      <c r="A116" s="2">
        <v>115</v>
      </c>
      <c r="B116">
        <v>283</v>
      </c>
      <c r="C116" t="s">
        <v>700</v>
      </c>
      <c r="D116" t="s">
        <v>410</v>
      </c>
      <c r="E116" s="7">
        <v>9.4479166666931605E-4</v>
      </c>
      <c r="F116" s="7">
        <v>1.1010416666697542E-3</v>
      </c>
      <c r="G116" s="7">
        <v>2.0458333333390703E-3</v>
      </c>
    </row>
    <row r="117" spans="1:7" x14ac:dyDescent="0.35">
      <c r="A117" s="2">
        <v>116</v>
      </c>
      <c r="B117">
        <v>346</v>
      </c>
      <c r="C117" t="s">
        <v>739</v>
      </c>
      <c r="D117" t="s">
        <v>410</v>
      </c>
      <c r="E117" s="7">
        <v>1.077662037040059E-3</v>
      </c>
      <c r="F117" s="7">
        <v>1.0288194444473295E-3</v>
      </c>
      <c r="G117" s="7">
        <v>2.1064814814873885E-3</v>
      </c>
    </row>
    <row r="118" spans="1:7" x14ac:dyDescent="0.35">
      <c r="A118" s="2">
        <v>117</v>
      </c>
      <c r="B118">
        <v>358</v>
      </c>
      <c r="C118" t="s">
        <v>751</v>
      </c>
      <c r="D118" t="s">
        <v>408</v>
      </c>
      <c r="E118" s="7">
        <v>9.3159722222483461E-4</v>
      </c>
      <c r="F118" s="7">
        <v>1.2042824074107845E-3</v>
      </c>
      <c r="G118" s="7">
        <v>2.1358796296356191E-3</v>
      </c>
    </row>
    <row r="119" spans="1:7" x14ac:dyDescent="0.35">
      <c r="A119" s="2">
        <v>118</v>
      </c>
      <c r="B119">
        <v>356</v>
      </c>
      <c r="C119" t="s">
        <v>749</v>
      </c>
      <c r="D119" t="s">
        <v>475</v>
      </c>
      <c r="E119" s="7">
        <v>1.0459490740770071E-3</v>
      </c>
      <c r="F119" s="7">
        <v>1.2409722222257022E-3</v>
      </c>
      <c r="G119" s="7">
        <v>2.2869212963027093E-3</v>
      </c>
    </row>
    <row r="120" spans="1:7" x14ac:dyDescent="0.35">
      <c r="A120" s="2">
        <v>119</v>
      </c>
      <c r="B120">
        <v>311</v>
      </c>
      <c r="C120" t="s">
        <v>500</v>
      </c>
      <c r="D120" t="s">
        <v>454</v>
      </c>
      <c r="E120" s="7">
        <v>1.1783564814847858E-3</v>
      </c>
      <c r="F120" s="7">
        <v>1.4271990740780762E-3</v>
      </c>
      <c r="G120" s="7">
        <v>2.6055555555628621E-3</v>
      </c>
    </row>
    <row r="121" spans="1:7" x14ac:dyDescent="0.35">
      <c r="B121">
        <v>227</v>
      </c>
      <c r="C121" t="s">
        <v>427</v>
      </c>
      <c r="D121" t="s">
        <v>407</v>
      </c>
      <c r="E121" s="7" t="s">
        <v>452</v>
      </c>
      <c r="F121" s="7">
        <v>6.1469907407579781E-4</v>
      </c>
    </row>
    <row r="122" spans="1:7" x14ac:dyDescent="0.35">
      <c r="B122">
        <v>269</v>
      </c>
      <c r="C122" t="s">
        <v>690</v>
      </c>
      <c r="D122" t="s">
        <v>407</v>
      </c>
      <c r="E122" s="7">
        <v>8.8506944444692636E-4</v>
      </c>
      <c r="F122" s="7" t="s">
        <v>485</v>
      </c>
    </row>
    <row r="123" spans="1:7" x14ac:dyDescent="0.35">
      <c r="B123">
        <v>377</v>
      </c>
      <c r="C123" t="s">
        <v>765</v>
      </c>
      <c r="D123" t="s">
        <v>406</v>
      </c>
      <c r="E123" s="7" t="s">
        <v>452</v>
      </c>
      <c r="F123" s="7">
        <v>7.7407407407624473E-4</v>
      </c>
    </row>
    <row r="124" spans="1:7" x14ac:dyDescent="0.35">
      <c r="B124">
        <v>282</v>
      </c>
      <c r="C124" t="s">
        <v>503</v>
      </c>
      <c r="D124" t="s">
        <v>475</v>
      </c>
      <c r="E124" s="7" t="s">
        <v>452</v>
      </c>
      <c r="F124" s="7" t="s">
        <v>485</v>
      </c>
    </row>
    <row r="125" spans="1:7" x14ac:dyDescent="0.35">
      <c r="B125">
        <v>379</v>
      </c>
      <c r="C125" t="s">
        <v>564</v>
      </c>
      <c r="D125" t="s">
        <v>468</v>
      </c>
      <c r="E125" s="7" t="s">
        <v>461</v>
      </c>
      <c r="F125" s="7">
        <v>6.7916666666857119E-4</v>
      </c>
    </row>
    <row r="126" spans="1:7" x14ac:dyDescent="0.35">
      <c r="B126">
        <v>307</v>
      </c>
      <c r="C126" t="s">
        <v>719</v>
      </c>
      <c r="D126" t="s">
        <v>468</v>
      </c>
      <c r="E126" s="7" t="s">
        <v>452</v>
      </c>
      <c r="F126" s="7">
        <v>7.4178240740948751E-4</v>
      </c>
    </row>
    <row r="127" spans="1:7" x14ac:dyDescent="0.35">
      <c r="B127">
        <v>352</v>
      </c>
      <c r="C127" t="s">
        <v>745</v>
      </c>
      <c r="D127" t="s">
        <v>408</v>
      </c>
      <c r="E127" s="7" t="s">
        <v>452</v>
      </c>
      <c r="F127" s="7" t="s">
        <v>485</v>
      </c>
    </row>
    <row r="128" spans="1:7" x14ac:dyDescent="0.35">
      <c r="B128">
        <v>298</v>
      </c>
      <c r="C128" t="s">
        <v>711</v>
      </c>
      <c r="D128" t="s">
        <v>408</v>
      </c>
      <c r="E128" s="7" t="s">
        <v>452</v>
      </c>
      <c r="F128" s="7" t="s">
        <v>485</v>
      </c>
    </row>
    <row r="129" spans="2:6" x14ac:dyDescent="0.35">
      <c r="B129">
        <v>371</v>
      </c>
      <c r="C129" t="s">
        <v>760</v>
      </c>
      <c r="D129" t="s">
        <v>823</v>
      </c>
      <c r="E129" s="7">
        <v>1.5862268518563E-3</v>
      </c>
      <c r="F129" s="7" t="s">
        <v>485</v>
      </c>
    </row>
    <row r="130" spans="2:6" x14ac:dyDescent="0.35">
      <c r="B130">
        <v>309</v>
      </c>
      <c r="C130" t="s">
        <v>721</v>
      </c>
      <c r="D130" t="s">
        <v>823</v>
      </c>
      <c r="E130" s="7">
        <v>7.4224537037245178E-4</v>
      </c>
      <c r="F130" s="7" t="s">
        <v>485</v>
      </c>
    </row>
    <row r="131" spans="2:6" x14ac:dyDescent="0.35">
      <c r="B131">
        <v>360</v>
      </c>
      <c r="C131" t="s">
        <v>753</v>
      </c>
      <c r="D131" t="s">
        <v>32</v>
      </c>
      <c r="E131" s="7" t="s">
        <v>452</v>
      </c>
      <c r="F131" s="7">
        <v>7.9837962963186845E-4</v>
      </c>
    </row>
    <row r="132" spans="2:6" x14ac:dyDescent="0.35">
      <c r="B132">
        <v>271</v>
      </c>
      <c r="C132" t="s">
        <v>692</v>
      </c>
      <c r="D132" t="s">
        <v>32</v>
      </c>
      <c r="E132" s="7" t="s">
        <v>452</v>
      </c>
      <c r="F132" s="7">
        <v>6.9050925926119559E-4</v>
      </c>
    </row>
    <row r="133" spans="2:6" x14ac:dyDescent="0.35">
      <c r="B133">
        <v>376</v>
      </c>
      <c r="C133" t="s">
        <v>764</v>
      </c>
      <c r="D133" t="s">
        <v>171</v>
      </c>
      <c r="E133" s="7" t="s">
        <v>452</v>
      </c>
      <c r="F133" s="7">
        <v>1.325810185188903E-3</v>
      </c>
    </row>
    <row r="134" spans="2:6" x14ac:dyDescent="0.35">
      <c r="B134">
        <v>292</v>
      </c>
      <c r="C134" t="s">
        <v>708</v>
      </c>
      <c r="D134" t="s">
        <v>171</v>
      </c>
      <c r="E134" s="7" t="s">
        <v>452</v>
      </c>
      <c r="F134" s="7" t="s">
        <v>485</v>
      </c>
    </row>
    <row r="135" spans="2:6" x14ac:dyDescent="0.35">
      <c r="B135">
        <v>355</v>
      </c>
      <c r="C135" t="s">
        <v>748</v>
      </c>
      <c r="D135" t="s">
        <v>410</v>
      </c>
      <c r="E135" s="7" t="s">
        <v>489</v>
      </c>
      <c r="F135" s="7">
        <v>9.7824074074348392E-4</v>
      </c>
    </row>
    <row r="136" spans="2:6" x14ac:dyDescent="0.35">
      <c r="B136">
        <v>237</v>
      </c>
      <c r="C136" t="s">
        <v>428</v>
      </c>
      <c r="D136" t="s">
        <v>410</v>
      </c>
      <c r="E136" s="7">
        <v>6.5474537037220641E-4</v>
      </c>
      <c r="F136" s="7" t="s">
        <v>485</v>
      </c>
    </row>
    <row r="137" spans="2:6" x14ac:dyDescent="0.35">
      <c r="B137">
        <v>268</v>
      </c>
      <c r="C137" t="s">
        <v>504</v>
      </c>
      <c r="D137" t="s">
        <v>410</v>
      </c>
      <c r="E137" s="7" t="s">
        <v>452</v>
      </c>
      <c r="F137" s="7" t="s">
        <v>485</v>
      </c>
    </row>
    <row r="138" spans="2:6" x14ac:dyDescent="0.35">
      <c r="B138">
        <v>308</v>
      </c>
      <c r="C138" t="s">
        <v>720</v>
      </c>
      <c r="D138" t="s">
        <v>410</v>
      </c>
      <c r="E138" s="7" t="s">
        <v>452</v>
      </c>
      <c r="F138" s="7" t="s">
        <v>485</v>
      </c>
    </row>
    <row r="139" spans="2:6" x14ac:dyDescent="0.35">
      <c r="B139">
        <v>380</v>
      </c>
      <c r="C139" t="s">
        <v>767</v>
      </c>
      <c r="D139" t="s">
        <v>454</v>
      </c>
      <c r="E139" s="7" t="s">
        <v>452</v>
      </c>
      <c r="F139" s="7">
        <v>8.3935185185420556E-4</v>
      </c>
    </row>
    <row r="140" spans="2:6" x14ac:dyDescent="0.35">
      <c r="B140">
        <v>275</v>
      </c>
      <c r="C140" t="s">
        <v>696</v>
      </c>
      <c r="D140" t="s">
        <v>454</v>
      </c>
      <c r="E140" s="7" t="s">
        <v>452</v>
      </c>
      <c r="F140" s="7">
        <v>9.8043981481756417E-4</v>
      </c>
    </row>
    <row r="141" spans="2:6" x14ac:dyDescent="0.35">
      <c r="B141">
        <v>365</v>
      </c>
      <c r="C141" t="s">
        <v>757</v>
      </c>
      <c r="D141" t="s">
        <v>111</v>
      </c>
      <c r="E141" s="7">
        <v>1.0274305555584367E-3</v>
      </c>
      <c r="F141" s="7" t="s">
        <v>485</v>
      </c>
    </row>
    <row r="142" spans="2:6" x14ac:dyDescent="0.35">
      <c r="B142">
        <v>312</v>
      </c>
      <c r="C142" t="s">
        <v>464</v>
      </c>
      <c r="D142" t="s">
        <v>111</v>
      </c>
      <c r="E142" s="7" t="s">
        <v>452</v>
      </c>
      <c r="F142" s="7" t="s">
        <v>485</v>
      </c>
    </row>
    <row r="143" spans="2:6" x14ac:dyDescent="0.35">
      <c r="B143">
        <v>349</v>
      </c>
      <c r="C143" t="s">
        <v>742</v>
      </c>
      <c r="D143" t="s">
        <v>211</v>
      </c>
      <c r="E143" s="7" t="s">
        <v>452</v>
      </c>
      <c r="F143" s="7" t="s">
        <v>485</v>
      </c>
    </row>
    <row r="144" spans="2:6" x14ac:dyDescent="0.35">
      <c r="B144">
        <v>364</v>
      </c>
      <c r="C144" t="s">
        <v>563</v>
      </c>
      <c r="D144" t="s">
        <v>211</v>
      </c>
      <c r="E144" s="7" t="s">
        <v>452</v>
      </c>
      <c r="F144" s="7" t="s">
        <v>485</v>
      </c>
    </row>
    <row r="145" spans="2:6" x14ac:dyDescent="0.35">
      <c r="B145">
        <v>248</v>
      </c>
      <c r="C145" t="s">
        <v>682</v>
      </c>
      <c r="D145" t="s">
        <v>211</v>
      </c>
      <c r="E145" s="7" t="s">
        <v>452</v>
      </c>
      <c r="F145" s="7" t="s">
        <v>485</v>
      </c>
    </row>
    <row r="146" spans="2:6" x14ac:dyDescent="0.35">
      <c r="B146">
        <v>345</v>
      </c>
      <c r="C146" t="s">
        <v>738</v>
      </c>
      <c r="D146" t="s">
        <v>161</v>
      </c>
      <c r="E146" s="7" t="s">
        <v>452</v>
      </c>
      <c r="F146" s="7">
        <v>8.1157407407634989E-4</v>
      </c>
    </row>
    <row r="147" spans="2:6" x14ac:dyDescent="0.35">
      <c r="B147">
        <v>344</v>
      </c>
      <c r="C147" t="s">
        <v>737</v>
      </c>
      <c r="D147" t="s">
        <v>310</v>
      </c>
      <c r="E147" s="7" t="s">
        <v>452</v>
      </c>
      <c r="F147" s="7">
        <v>8.0335648148373425E-4</v>
      </c>
    </row>
    <row r="148" spans="2:6" x14ac:dyDescent="0.35">
      <c r="B148">
        <v>241</v>
      </c>
      <c r="C148" t="s">
        <v>677</v>
      </c>
      <c r="D148" t="s">
        <v>163</v>
      </c>
      <c r="E148" s="7" t="s">
        <v>452</v>
      </c>
      <c r="F148" s="7">
        <v>5.9884259259427187E-4</v>
      </c>
    </row>
    <row r="149" spans="2:6" x14ac:dyDescent="0.35">
      <c r="B149">
        <v>343</v>
      </c>
      <c r="C149" t="s">
        <v>736</v>
      </c>
      <c r="D149" t="s">
        <v>453</v>
      </c>
      <c r="E149" s="7" t="s">
        <v>452</v>
      </c>
      <c r="F149" s="7" t="s">
        <v>485</v>
      </c>
    </row>
    <row r="150" spans="2:6" x14ac:dyDescent="0.35">
      <c r="B150">
        <v>332</v>
      </c>
      <c r="C150" t="s">
        <v>729</v>
      </c>
      <c r="D150" t="s">
        <v>167</v>
      </c>
      <c r="E150" s="7" t="s">
        <v>461</v>
      </c>
      <c r="F150" s="7">
        <v>6.4131944444624283E-4</v>
      </c>
    </row>
    <row r="151" spans="2:6" x14ac:dyDescent="0.35">
      <c r="B151">
        <v>279</v>
      </c>
      <c r="C151" t="s">
        <v>698</v>
      </c>
      <c r="D151" t="s">
        <v>167</v>
      </c>
      <c r="E151" s="7">
        <v>1.08645833333638E-3</v>
      </c>
      <c r="F151" s="7" t="s">
        <v>485</v>
      </c>
    </row>
    <row r="152" spans="2:6" x14ac:dyDescent="0.35">
      <c r="B152">
        <v>281</v>
      </c>
      <c r="C152" t="s">
        <v>699</v>
      </c>
      <c r="D152" t="s">
        <v>480</v>
      </c>
      <c r="E152" s="7">
        <v>8.7233796296540917E-4</v>
      </c>
      <c r="F152" s="7" t="s">
        <v>485</v>
      </c>
    </row>
    <row r="153" spans="2:6" x14ac:dyDescent="0.35">
      <c r="B153">
        <v>277</v>
      </c>
      <c r="C153" t="s">
        <v>546</v>
      </c>
      <c r="D153" t="s">
        <v>170</v>
      </c>
      <c r="E153" s="7" t="s">
        <v>452</v>
      </c>
      <c r="F153" s="7" t="s">
        <v>485</v>
      </c>
    </row>
    <row r="154" spans="2:6" x14ac:dyDescent="0.35">
      <c r="B154">
        <v>251</v>
      </c>
      <c r="C154" t="s">
        <v>361</v>
      </c>
      <c r="D154" t="s">
        <v>165</v>
      </c>
      <c r="E154" s="7" t="s">
        <v>452</v>
      </c>
      <c r="F154" s="7">
        <v>6.7337962963151792E-4</v>
      </c>
    </row>
    <row r="155" spans="2:6" x14ac:dyDescent="0.35">
      <c r="B155">
        <v>297</v>
      </c>
      <c r="C155" t="s">
        <v>710</v>
      </c>
      <c r="D155" t="s">
        <v>165</v>
      </c>
      <c r="E155" s="7" t="s">
        <v>452</v>
      </c>
      <c r="F155" s="7">
        <v>1.0194444444473032E-3</v>
      </c>
    </row>
    <row r="156" spans="2:6" x14ac:dyDescent="0.35">
      <c r="B156">
        <v>306</v>
      </c>
      <c r="C156" t="s">
        <v>718</v>
      </c>
      <c r="D156" t="s">
        <v>165</v>
      </c>
      <c r="E156" s="7" t="s">
        <v>452</v>
      </c>
      <c r="F156" s="7">
        <v>8.6620370370613271E-4</v>
      </c>
    </row>
    <row r="157" spans="2:6" x14ac:dyDescent="0.35">
      <c r="B157">
        <v>335</v>
      </c>
      <c r="C157" t="s">
        <v>451</v>
      </c>
      <c r="D157" t="s">
        <v>212</v>
      </c>
      <c r="E157" s="7" t="s">
        <v>452</v>
      </c>
      <c r="F157" s="7">
        <v>1.0471064814844178E-3</v>
      </c>
    </row>
    <row r="158" spans="2:6" x14ac:dyDescent="0.35">
      <c r="B158">
        <v>261</v>
      </c>
      <c r="C158" t="s">
        <v>539</v>
      </c>
      <c r="D158" t="s">
        <v>212</v>
      </c>
      <c r="E158" s="7">
        <v>7.1377314815014971E-4</v>
      </c>
      <c r="F158" s="7" t="s">
        <v>485</v>
      </c>
    </row>
    <row r="159" spans="2:6" x14ac:dyDescent="0.35">
      <c r="B159">
        <v>301</v>
      </c>
      <c r="C159" t="s">
        <v>714</v>
      </c>
      <c r="D159" t="s">
        <v>33</v>
      </c>
      <c r="E159" s="7" t="s">
        <v>452</v>
      </c>
      <c r="F159" s="7" t="s">
        <v>485</v>
      </c>
    </row>
  </sheetData>
  <sortState xmlns:xlrd2="http://schemas.microsoft.com/office/spreadsheetml/2017/richdata2" ref="A2:I161">
    <sortCondition ref="A2"/>
  </sortState>
  <phoneticPr fontId="0" type="noConversion"/>
  <printOptions horizontalCentered="1" gridLines="1" gridLinesSet="0"/>
  <pageMargins left="0" right="0" top="0.55118110236220474" bottom="0.43307086614173229" header="0.15748031496062992" footer="0.15748031496062992"/>
  <pageSetup paperSize="9" scale="50" fitToHeight="2" orientation="landscape" r:id="rId1"/>
  <headerFooter alignWithMargins="0">
    <oddHeader xml:space="preserve">&amp;C&amp;A&amp;R
</oddHeader>
    <oddFooter>&amp;L&amp;B&amp;CPage &amp;P / &amp;N&amp;R&amp;B</oddFooter>
  </headerFooter>
  <legacyDrawingHF r:id="rId2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sheetPr codeName="Feuil6311">
    <tabColor theme="3" tint="0.79998168889431442"/>
    <pageSetUpPr fitToPage="1"/>
  </sheetPr>
  <dimension ref="A1:J92"/>
  <sheetViews>
    <sheetView workbookViewId="0"/>
  </sheetViews>
  <sheetFormatPr baseColWidth="10" defaultRowHeight="12.9" x14ac:dyDescent="0.35"/>
  <cols>
    <col min="1" max="1" width="5.81640625" style="2" customWidth="1"/>
    <col min="2" max="2" width="8.6328125" customWidth="1"/>
    <col min="3" max="3" width="30.6328125" customWidth="1"/>
    <col min="4" max="4" width="22" customWidth="1"/>
    <col min="5" max="5" width="12.81640625" style="7" customWidth="1"/>
    <col min="6" max="6" width="13.453125" style="7" customWidth="1"/>
    <col min="7" max="7" width="15.453125" style="7" customWidth="1"/>
    <col min="8" max="8" width="33.36328125" style="59" bestFit="1" customWidth="1"/>
    <col min="9" max="10" width="33.36328125" bestFit="1" customWidth="1"/>
  </cols>
  <sheetData>
    <row r="1" spans="1:10" s="12" customFormat="1" x14ac:dyDescent="0.35">
      <c r="A1" s="12" t="s">
        <v>0</v>
      </c>
      <c r="B1" s="12" t="s">
        <v>3</v>
      </c>
      <c r="C1" s="12" t="s">
        <v>4</v>
      </c>
      <c r="D1" s="12" t="s">
        <v>1</v>
      </c>
      <c r="E1" s="13" t="s">
        <v>5</v>
      </c>
      <c r="F1" s="13" t="s">
        <v>6</v>
      </c>
      <c r="G1" s="13" t="s">
        <v>9</v>
      </c>
      <c r="H1" s="58"/>
    </row>
    <row r="2" spans="1:10" x14ac:dyDescent="0.35">
      <c r="A2" s="2">
        <v>1</v>
      </c>
      <c r="B2">
        <v>224</v>
      </c>
      <c r="C2" t="s">
        <v>669</v>
      </c>
      <c r="D2" t="s">
        <v>166</v>
      </c>
      <c r="E2" s="7">
        <v>5.0057870370510743E-4</v>
      </c>
      <c r="F2" s="7">
        <v>4.6111111111240416E-4</v>
      </c>
      <c r="G2" s="7">
        <v>9.6168981481751159E-4</v>
      </c>
    </row>
    <row r="3" spans="1:10" x14ac:dyDescent="0.35">
      <c r="A3" s="2">
        <v>2</v>
      </c>
      <c r="B3">
        <v>230</v>
      </c>
      <c r="C3" t="s">
        <v>481</v>
      </c>
      <c r="D3" t="s">
        <v>410</v>
      </c>
      <c r="E3" s="7">
        <v>5.0474537037178578E-4</v>
      </c>
      <c r="F3" s="7">
        <v>4.5972222222351138E-4</v>
      </c>
      <c r="G3" s="7">
        <v>9.6446759259529715E-4</v>
      </c>
    </row>
    <row r="4" spans="1:10" x14ac:dyDescent="0.35">
      <c r="A4" s="2">
        <v>3</v>
      </c>
      <c r="B4">
        <v>229</v>
      </c>
      <c r="C4" t="s">
        <v>672</v>
      </c>
      <c r="D4" t="s">
        <v>168</v>
      </c>
      <c r="E4" s="7">
        <v>5.1793981481626722E-4</v>
      </c>
      <c r="F4" s="7">
        <v>5.0057870370510743E-4</v>
      </c>
      <c r="G4" s="7">
        <v>1.0185185185213746E-3</v>
      </c>
    </row>
    <row r="5" spans="1:10" x14ac:dyDescent="0.35">
      <c r="A5" s="2">
        <v>4</v>
      </c>
      <c r="B5">
        <v>222</v>
      </c>
      <c r="C5" t="s">
        <v>392</v>
      </c>
      <c r="D5" t="s">
        <v>419</v>
      </c>
      <c r="E5" s="7">
        <v>5.2557870370517753E-4</v>
      </c>
      <c r="F5" s="7">
        <v>5.1412037037181207E-4</v>
      </c>
      <c r="G5" s="7">
        <v>1.0396990740769896E-3</v>
      </c>
    </row>
    <row r="6" spans="1:10" x14ac:dyDescent="0.35">
      <c r="A6" s="2">
        <v>5</v>
      </c>
      <c r="B6">
        <v>228</v>
      </c>
      <c r="C6" t="s">
        <v>671</v>
      </c>
      <c r="D6" t="s">
        <v>33</v>
      </c>
      <c r="E6" s="7">
        <v>5.5034722222376551E-4</v>
      </c>
      <c r="F6" s="7">
        <v>5.3159722222371293E-4</v>
      </c>
      <c r="G6" s="7">
        <v>1.0819444444474784E-3</v>
      </c>
    </row>
    <row r="7" spans="1:10" x14ac:dyDescent="0.35">
      <c r="A7" s="2">
        <v>6</v>
      </c>
      <c r="B7">
        <v>223</v>
      </c>
      <c r="C7" t="s">
        <v>668</v>
      </c>
      <c r="D7" t="s">
        <v>453</v>
      </c>
      <c r="E7" s="7">
        <v>6.1412037037209249E-4</v>
      </c>
      <c r="F7" s="7">
        <v>4.9525462963101842E-4</v>
      </c>
      <c r="G7" s="7">
        <v>1.1093750000031109E-3</v>
      </c>
    </row>
    <row r="8" spans="1:10" x14ac:dyDescent="0.35">
      <c r="A8" s="2">
        <v>7</v>
      </c>
      <c r="B8">
        <v>233</v>
      </c>
      <c r="C8" t="s">
        <v>422</v>
      </c>
      <c r="D8" t="s">
        <v>32</v>
      </c>
      <c r="E8" s="7">
        <v>5.7685185185346946E-4</v>
      </c>
      <c r="F8" s="7">
        <v>5.4791666666820314E-4</v>
      </c>
      <c r="G8" s="7">
        <v>1.1247685185216726E-3</v>
      </c>
    </row>
    <row r="9" spans="1:10" x14ac:dyDescent="0.35">
      <c r="A9" s="2">
        <v>8</v>
      </c>
      <c r="B9">
        <v>231</v>
      </c>
      <c r="C9" t="s">
        <v>673</v>
      </c>
      <c r="D9" t="s">
        <v>419</v>
      </c>
      <c r="E9" s="7">
        <v>5.8391203703867444E-4</v>
      </c>
      <c r="F9" s="7">
        <v>5.5717592592748836E-4</v>
      </c>
      <c r="G9" s="7">
        <v>1.1410879629661628E-3</v>
      </c>
    </row>
    <row r="10" spans="1:10" x14ac:dyDescent="0.35">
      <c r="A10" s="2">
        <v>9</v>
      </c>
      <c r="B10">
        <v>235</v>
      </c>
      <c r="C10" t="s">
        <v>674</v>
      </c>
      <c r="D10" t="s">
        <v>212</v>
      </c>
      <c r="E10" s="7">
        <v>5.5462962963118492E-4</v>
      </c>
      <c r="F10" s="7">
        <v>5.9930555555723613E-4</v>
      </c>
      <c r="G10" s="7">
        <v>1.1539351851884211E-3</v>
      </c>
    </row>
    <row r="11" spans="1:10" x14ac:dyDescent="0.35">
      <c r="A11" s="2">
        <v>10</v>
      </c>
      <c r="B11">
        <v>247</v>
      </c>
      <c r="C11" t="s">
        <v>681</v>
      </c>
      <c r="D11" t="s">
        <v>212</v>
      </c>
      <c r="E11" s="7">
        <v>5.8923611111276345E-4</v>
      </c>
      <c r="F11" s="7">
        <v>5.8599537037201362E-4</v>
      </c>
      <c r="G11" s="7">
        <v>1.1752314814847771E-3</v>
      </c>
    </row>
    <row r="12" spans="1:10" x14ac:dyDescent="0.35">
      <c r="A12" s="2">
        <v>11</v>
      </c>
      <c r="B12">
        <v>225</v>
      </c>
      <c r="C12" t="s">
        <v>670</v>
      </c>
      <c r="D12" t="s">
        <v>168</v>
      </c>
      <c r="E12" s="7">
        <v>5.7569444444605881E-4</v>
      </c>
      <c r="F12" s="7">
        <v>6.0821759259429816E-4</v>
      </c>
      <c r="G12" s="7">
        <v>1.183912037040357E-3</v>
      </c>
      <c r="I12" s="59"/>
      <c r="J12" s="59"/>
    </row>
    <row r="13" spans="1:10" x14ac:dyDescent="0.35">
      <c r="A13" s="2">
        <v>12</v>
      </c>
      <c r="B13">
        <v>243</v>
      </c>
      <c r="C13" t="s">
        <v>679</v>
      </c>
      <c r="D13" t="s">
        <v>33</v>
      </c>
      <c r="E13" s="7">
        <v>6.0231481481650383E-4</v>
      </c>
      <c r="F13" s="7">
        <v>5.9513888889055778E-4</v>
      </c>
      <c r="G13" s="7">
        <v>1.1974537037070616E-3</v>
      </c>
    </row>
    <row r="14" spans="1:10" x14ac:dyDescent="0.35">
      <c r="A14" s="2">
        <v>13</v>
      </c>
      <c r="B14">
        <v>260</v>
      </c>
      <c r="C14" t="s">
        <v>540</v>
      </c>
      <c r="D14" t="s">
        <v>468</v>
      </c>
      <c r="E14" s="7">
        <v>6.4340277777958201E-4</v>
      </c>
      <c r="F14" s="7">
        <v>5.7523148148309455E-4</v>
      </c>
      <c r="G14" s="7">
        <v>1.2186342592626766E-3</v>
      </c>
    </row>
    <row r="15" spans="1:10" x14ac:dyDescent="0.35">
      <c r="A15" s="2">
        <v>14</v>
      </c>
      <c r="B15">
        <v>232</v>
      </c>
      <c r="C15" t="s">
        <v>177</v>
      </c>
      <c r="D15" t="s">
        <v>163</v>
      </c>
      <c r="E15" s="7">
        <v>6.3495370370548424E-4</v>
      </c>
      <c r="F15" s="7">
        <v>5.8981481481646877E-4</v>
      </c>
      <c r="G15" s="7">
        <v>1.224768518521953E-3</v>
      </c>
    </row>
    <row r="16" spans="1:10" x14ac:dyDescent="0.35">
      <c r="A16" s="2">
        <v>15</v>
      </c>
      <c r="B16">
        <v>240</v>
      </c>
      <c r="C16" t="s">
        <v>188</v>
      </c>
      <c r="D16" t="s">
        <v>163</v>
      </c>
      <c r="E16" s="7">
        <v>6.4664351852033184E-4</v>
      </c>
      <c r="F16" s="7">
        <v>5.9594907407574524E-4</v>
      </c>
      <c r="G16" s="7">
        <v>1.2425925925960771E-3</v>
      </c>
    </row>
    <row r="17" spans="1:7" x14ac:dyDescent="0.35">
      <c r="A17" s="2">
        <v>16</v>
      </c>
      <c r="B17">
        <v>244</v>
      </c>
      <c r="C17" t="s">
        <v>465</v>
      </c>
      <c r="D17" t="s">
        <v>212</v>
      </c>
      <c r="E17" s="7">
        <v>6.1990740740914575E-4</v>
      </c>
      <c r="F17" s="7">
        <v>6.3344907407585039E-4</v>
      </c>
      <c r="G17" s="7">
        <v>1.2533564814849961E-3</v>
      </c>
    </row>
    <row r="18" spans="1:7" x14ac:dyDescent="0.35">
      <c r="A18" s="2">
        <v>17</v>
      </c>
      <c r="B18">
        <v>238</v>
      </c>
      <c r="C18" t="s">
        <v>214</v>
      </c>
      <c r="D18" t="s">
        <v>163</v>
      </c>
      <c r="E18" s="7">
        <v>6.3530092592770744E-4</v>
      </c>
      <c r="F18" s="7">
        <v>6.244212962980473E-4</v>
      </c>
      <c r="G18" s="7">
        <v>1.2597222222257547E-3</v>
      </c>
    </row>
    <row r="19" spans="1:7" x14ac:dyDescent="0.35">
      <c r="A19" s="2">
        <v>18</v>
      </c>
      <c r="B19">
        <v>236</v>
      </c>
      <c r="C19" t="s">
        <v>675</v>
      </c>
      <c r="D19" t="s">
        <v>32</v>
      </c>
      <c r="E19" s="7">
        <v>6.671296296315004E-4</v>
      </c>
      <c r="F19" s="7">
        <v>6.0277777777946809E-4</v>
      </c>
      <c r="G19" s="7">
        <v>1.2699074074109685E-3</v>
      </c>
    </row>
    <row r="20" spans="1:7" x14ac:dyDescent="0.35">
      <c r="A20" s="2">
        <v>19</v>
      </c>
      <c r="B20">
        <v>246</v>
      </c>
      <c r="C20" t="s">
        <v>680</v>
      </c>
      <c r="D20" t="s">
        <v>167</v>
      </c>
      <c r="E20" s="7">
        <v>6.5763888889073304E-4</v>
      </c>
      <c r="F20" s="7">
        <v>6.1296296296468183E-4</v>
      </c>
      <c r="G20" s="7">
        <v>1.2706018518554149E-3</v>
      </c>
    </row>
    <row r="21" spans="1:7" x14ac:dyDescent="0.35">
      <c r="A21" s="2">
        <v>20</v>
      </c>
      <c r="B21">
        <v>252</v>
      </c>
      <c r="C21" t="s">
        <v>509</v>
      </c>
      <c r="D21" t="s">
        <v>475</v>
      </c>
      <c r="E21" s="7">
        <v>6.2361111111285984E-4</v>
      </c>
      <c r="F21" s="7">
        <v>6.5358796296479576E-4</v>
      </c>
      <c r="G21" s="7">
        <v>1.2771990740776556E-3</v>
      </c>
    </row>
    <row r="22" spans="1:7" x14ac:dyDescent="0.35">
      <c r="A22" s="2">
        <v>21</v>
      </c>
      <c r="B22">
        <v>242</v>
      </c>
      <c r="C22" t="s">
        <v>678</v>
      </c>
      <c r="D22" t="s">
        <v>468</v>
      </c>
      <c r="E22" s="7">
        <v>6.55787037038876E-4</v>
      </c>
      <c r="F22" s="7">
        <v>6.4074074074253751E-4</v>
      </c>
      <c r="G22" s="7">
        <v>1.2965277777814135E-3</v>
      </c>
    </row>
    <row r="23" spans="1:7" x14ac:dyDescent="0.35">
      <c r="A23" s="2">
        <v>21</v>
      </c>
      <c r="B23">
        <v>259</v>
      </c>
      <c r="C23" t="s">
        <v>507</v>
      </c>
      <c r="D23" t="s">
        <v>475</v>
      </c>
      <c r="E23" s="7">
        <v>6.5405092592776002E-4</v>
      </c>
      <c r="F23" s="7">
        <v>6.4247685185365349E-4</v>
      </c>
      <c r="G23" s="7">
        <v>1.2965277777814135E-3</v>
      </c>
    </row>
    <row r="24" spans="1:7" x14ac:dyDescent="0.35">
      <c r="A24" s="2">
        <v>23</v>
      </c>
      <c r="B24">
        <v>264</v>
      </c>
      <c r="C24" t="s">
        <v>689</v>
      </c>
      <c r="D24" t="s">
        <v>165</v>
      </c>
      <c r="E24" s="7">
        <v>6.3067129629806483E-4</v>
      </c>
      <c r="F24" s="7">
        <v>6.7303240740929473E-4</v>
      </c>
      <c r="G24" s="7">
        <v>1.3037037037073596E-3</v>
      </c>
    </row>
    <row r="25" spans="1:7" x14ac:dyDescent="0.35">
      <c r="A25" s="2">
        <v>24</v>
      </c>
      <c r="B25">
        <v>249</v>
      </c>
      <c r="C25" t="s">
        <v>683</v>
      </c>
      <c r="D25" t="s">
        <v>167</v>
      </c>
      <c r="E25" s="7">
        <v>6.2002314814988682E-4</v>
      </c>
      <c r="F25" s="7">
        <v>6.9016203703897239E-4</v>
      </c>
      <c r="G25" s="7">
        <v>1.3101851851888592E-3</v>
      </c>
    </row>
    <row r="26" spans="1:7" x14ac:dyDescent="0.35">
      <c r="A26" s="2">
        <v>25</v>
      </c>
      <c r="B26">
        <v>257</v>
      </c>
      <c r="C26" t="s">
        <v>686</v>
      </c>
      <c r="D26" t="s">
        <v>419</v>
      </c>
      <c r="E26" s="7">
        <v>6.7627314815004455E-4</v>
      </c>
      <c r="F26" s="7">
        <v>6.3831018518697514E-4</v>
      </c>
      <c r="G26" s="7">
        <v>1.3145833333370197E-3</v>
      </c>
    </row>
    <row r="27" spans="1:7" x14ac:dyDescent="0.35">
      <c r="A27" s="2">
        <v>26</v>
      </c>
      <c r="B27">
        <v>266</v>
      </c>
      <c r="C27" t="s">
        <v>191</v>
      </c>
      <c r="D27" t="s">
        <v>410</v>
      </c>
      <c r="E27" s="7">
        <v>6.8090277777968717E-4</v>
      </c>
      <c r="F27" s="7">
        <v>6.3703703703882342E-4</v>
      </c>
      <c r="G27" s="7">
        <v>1.3179398148185106E-3</v>
      </c>
    </row>
    <row r="28" spans="1:7" x14ac:dyDescent="0.35">
      <c r="A28" s="2">
        <v>27</v>
      </c>
      <c r="B28">
        <v>280</v>
      </c>
      <c r="C28" t="s">
        <v>502</v>
      </c>
      <c r="D28" t="s">
        <v>410</v>
      </c>
      <c r="E28" s="7">
        <v>6.4814814814996569E-4</v>
      </c>
      <c r="F28" s="7">
        <v>6.7025462963150916E-4</v>
      </c>
      <c r="G28" s="7">
        <v>1.3184027777814748E-3</v>
      </c>
    </row>
    <row r="29" spans="1:7" x14ac:dyDescent="0.35">
      <c r="A29" s="2">
        <v>28</v>
      </c>
      <c r="B29">
        <v>258</v>
      </c>
      <c r="C29" t="s">
        <v>687</v>
      </c>
      <c r="D29" t="s">
        <v>453</v>
      </c>
      <c r="E29" s="7">
        <v>6.9641203703898992E-4</v>
      </c>
      <c r="F29" s="7">
        <v>6.2928240740917204E-4</v>
      </c>
      <c r="G29" s="7">
        <v>1.325694444448162E-3</v>
      </c>
    </row>
    <row r="30" spans="1:7" x14ac:dyDescent="0.35">
      <c r="A30" s="2">
        <v>29</v>
      </c>
      <c r="B30">
        <v>245</v>
      </c>
      <c r="C30" t="s">
        <v>441</v>
      </c>
      <c r="D30" t="s">
        <v>32</v>
      </c>
      <c r="E30" s="7">
        <v>6.8136574074265143E-4</v>
      </c>
      <c r="F30" s="7">
        <v>6.8692129629822256E-4</v>
      </c>
      <c r="G30" s="7">
        <v>1.368287037040874E-3</v>
      </c>
    </row>
    <row r="31" spans="1:7" x14ac:dyDescent="0.35">
      <c r="A31" s="2">
        <v>30</v>
      </c>
      <c r="B31">
        <v>272</v>
      </c>
      <c r="C31" t="s">
        <v>693</v>
      </c>
      <c r="D31" t="s">
        <v>454</v>
      </c>
      <c r="E31" s="7">
        <v>7.0173611111307892E-4</v>
      </c>
      <c r="F31" s="7">
        <v>6.8055555555746397E-4</v>
      </c>
      <c r="G31" s="7">
        <v>1.3822916666705429E-3</v>
      </c>
    </row>
    <row r="32" spans="1:7" x14ac:dyDescent="0.35">
      <c r="A32" s="2">
        <v>31</v>
      </c>
      <c r="B32">
        <v>288</v>
      </c>
      <c r="C32" t="s">
        <v>704</v>
      </c>
      <c r="D32" t="s">
        <v>32</v>
      </c>
      <c r="E32" s="7">
        <v>6.811342592611693E-4</v>
      </c>
      <c r="F32" s="7">
        <v>7.2361111111314026E-4</v>
      </c>
      <c r="G32" s="7">
        <v>1.4047453703743096E-3</v>
      </c>
    </row>
    <row r="33" spans="1:10" x14ac:dyDescent="0.35">
      <c r="A33" s="2">
        <v>32</v>
      </c>
      <c r="B33">
        <v>302</v>
      </c>
      <c r="C33" t="s">
        <v>715</v>
      </c>
      <c r="D33" t="s">
        <v>165</v>
      </c>
      <c r="E33" s="7">
        <v>7.484953703724693E-4</v>
      </c>
      <c r="F33" s="7">
        <v>6.5949074074259009E-4</v>
      </c>
      <c r="G33" s="7">
        <v>1.4079861111150594E-3</v>
      </c>
    </row>
    <row r="34" spans="1:10" x14ac:dyDescent="0.35">
      <c r="A34" s="2">
        <v>33</v>
      </c>
      <c r="B34">
        <v>250</v>
      </c>
      <c r="C34" t="s">
        <v>541</v>
      </c>
      <c r="D34" t="s">
        <v>168</v>
      </c>
      <c r="E34" s="7">
        <v>7.4594907407616587E-4</v>
      </c>
      <c r="F34" s="7">
        <v>6.6226851852037565E-4</v>
      </c>
      <c r="G34" s="7">
        <v>1.4082175925965415E-3</v>
      </c>
    </row>
    <row r="35" spans="1:10" x14ac:dyDescent="0.35">
      <c r="A35" s="2">
        <v>34</v>
      </c>
      <c r="B35">
        <v>293</v>
      </c>
      <c r="C35" t="s">
        <v>463</v>
      </c>
      <c r="D35" t="s">
        <v>408</v>
      </c>
      <c r="E35" s="7">
        <v>6.9085648148341878E-4</v>
      </c>
      <c r="F35" s="7">
        <v>7.288194444464882E-4</v>
      </c>
      <c r="G35" s="7">
        <v>1.419675925929907E-3</v>
      </c>
    </row>
    <row r="36" spans="1:10" x14ac:dyDescent="0.35">
      <c r="A36" s="2">
        <v>35</v>
      </c>
      <c r="B36">
        <v>287</v>
      </c>
      <c r="C36" t="s">
        <v>703</v>
      </c>
      <c r="D36" t="s">
        <v>468</v>
      </c>
      <c r="E36" s="7">
        <v>6.8275462963154421E-4</v>
      </c>
      <c r="F36" s="7">
        <v>7.4247685185393391E-4</v>
      </c>
      <c r="G36" s="7">
        <v>1.4252314814854781E-3</v>
      </c>
    </row>
    <row r="37" spans="1:10" x14ac:dyDescent="0.35">
      <c r="A37" s="2">
        <v>36</v>
      </c>
      <c r="B37">
        <v>284</v>
      </c>
      <c r="C37" t="s">
        <v>701</v>
      </c>
      <c r="D37" t="s">
        <v>310</v>
      </c>
      <c r="E37" s="7">
        <v>7.1805555555756913E-4</v>
      </c>
      <c r="F37" s="7">
        <v>7.0891203703902497E-4</v>
      </c>
      <c r="G37" s="7">
        <v>1.4269675925965941E-3</v>
      </c>
    </row>
    <row r="38" spans="1:10" x14ac:dyDescent="0.35">
      <c r="A38" s="2">
        <v>37</v>
      </c>
      <c r="B38">
        <v>267</v>
      </c>
      <c r="C38" t="s">
        <v>398</v>
      </c>
      <c r="D38" t="s">
        <v>454</v>
      </c>
      <c r="E38" s="7">
        <v>7.1770833333534593E-4</v>
      </c>
      <c r="F38" s="7">
        <v>7.118055555575516E-4</v>
      </c>
      <c r="G38" s="7">
        <v>1.4295138888928975E-3</v>
      </c>
    </row>
    <row r="39" spans="1:10" x14ac:dyDescent="0.35">
      <c r="A39" s="2">
        <v>38</v>
      </c>
      <c r="B39">
        <v>294</v>
      </c>
      <c r="C39" t="s">
        <v>709</v>
      </c>
      <c r="D39" t="s">
        <v>478</v>
      </c>
      <c r="E39" s="7">
        <v>7.398148148168894E-4</v>
      </c>
      <c r="F39" s="7">
        <v>6.9340277777972222E-4</v>
      </c>
      <c r="G39" s="7">
        <v>1.4332175925966116E-3</v>
      </c>
      <c r="I39" s="59"/>
      <c r="J39" s="59"/>
    </row>
    <row r="40" spans="1:10" x14ac:dyDescent="0.35">
      <c r="A40" s="2">
        <v>39</v>
      </c>
      <c r="B40">
        <v>296</v>
      </c>
      <c r="C40" t="s">
        <v>219</v>
      </c>
      <c r="D40" t="s">
        <v>166</v>
      </c>
      <c r="E40" s="7">
        <v>7.5821759259471879E-4</v>
      </c>
      <c r="F40" s="7">
        <v>7.0324074074271277E-4</v>
      </c>
      <c r="G40" s="7">
        <v>1.4614583333374316E-3</v>
      </c>
    </row>
    <row r="41" spans="1:10" x14ac:dyDescent="0.35">
      <c r="A41" s="2">
        <v>40</v>
      </c>
      <c r="B41">
        <v>310</v>
      </c>
      <c r="C41" t="s">
        <v>722</v>
      </c>
      <c r="D41" t="s">
        <v>454</v>
      </c>
      <c r="E41" s="7">
        <v>6.8692129629822256E-4</v>
      </c>
      <c r="F41" s="7">
        <v>8.0092592592817188E-4</v>
      </c>
      <c r="G41" s="7">
        <v>1.4878472222263944E-3</v>
      </c>
    </row>
    <row r="42" spans="1:10" x14ac:dyDescent="0.35">
      <c r="A42" s="2">
        <v>41</v>
      </c>
      <c r="B42">
        <v>255</v>
      </c>
      <c r="C42" t="s">
        <v>685</v>
      </c>
      <c r="D42" t="s">
        <v>32</v>
      </c>
      <c r="E42" s="7">
        <v>7.1967592592794404E-4</v>
      </c>
      <c r="F42" s="7">
        <v>7.7083333333549491E-4</v>
      </c>
      <c r="G42" s="7">
        <v>1.4905092592634389E-3</v>
      </c>
    </row>
    <row r="43" spans="1:10" x14ac:dyDescent="0.35">
      <c r="A43" s="2">
        <v>42</v>
      </c>
      <c r="B43">
        <v>278</v>
      </c>
      <c r="C43" t="s">
        <v>697</v>
      </c>
      <c r="D43" t="s">
        <v>407</v>
      </c>
      <c r="E43" s="7">
        <v>7.7476851852069113E-4</v>
      </c>
      <c r="F43" s="7">
        <v>7.3402777777983614E-4</v>
      </c>
      <c r="G43" s="7">
        <v>1.5087962963005273E-3</v>
      </c>
    </row>
    <row r="44" spans="1:10" x14ac:dyDescent="0.35">
      <c r="A44" s="2">
        <v>43</v>
      </c>
      <c r="B44">
        <v>295</v>
      </c>
      <c r="C44" t="s">
        <v>501</v>
      </c>
      <c r="D44" t="s">
        <v>454</v>
      </c>
      <c r="E44" s="7">
        <v>7.5543981481693322E-4</v>
      </c>
      <c r="F44" s="7">
        <v>7.6793981481696827E-4</v>
      </c>
      <c r="G44" s="7">
        <v>1.5233796296339015E-3</v>
      </c>
    </row>
    <row r="45" spans="1:10" x14ac:dyDescent="0.35">
      <c r="A45" s="2">
        <v>44</v>
      </c>
      <c r="B45">
        <v>289</v>
      </c>
      <c r="C45" t="s">
        <v>705</v>
      </c>
      <c r="D45" t="s">
        <v>419</v>
      </c>
      <c r="E45" s="7">
        <v>7.5243055555766552E-4</v>
      </c>
      <c r="F45" s="7">
        <v>7.768518518540303E-4</v>
      </c>
      <c r="G45" s="7">
        <v>1.5292824074116958E-3</v>
      </c>
    </row>
    <row r="46" spans="1:10" x14ac:dyDescent="0.35">
      <c r="A46" s="2">
        <v>45</v>
      </c>
      <c r="B46">
        <v>254</v>
      </c>
      <c r="C46" t="s">
        <v>684</v>
      </c>
      <c r="D46" t="s">
        <v>166</v>
      </c>
      <c r="E46" s="7">
        <v>8.0324074074299319E-4</v>
      </c>
      <c r="F46" s="7">
        <v>7.291666666687114E-4</v>
      </c>
      <c r="G46" s="7">
        <v>1.5324074074117046E-3</v>
      </c>
    </row>
    <row r="47" spans="1:10" x14ac:dyDescent="0.35">
      <c r="A47" s="2">
        <v>46</v>
      </c>
      <c r="B47">
        <v>253</v>
      </c>
      <c r="C47" t="s">
        <v>436</v>
      </c>
      <c r="D47" t="s">
        <v>410</v>
      </c>
      <c r="E47" s="7">
        <v>7.6435185185399525E-4</v>
      </c>
      <c r="F47" s="7">
        <v>7.908564814836992E-4</v>
      </c>
      <c r="G47" s="7">
        <v>1.5552083333376945E-3</v>
      </c>
    </row>
    <row r="48" spans="1:10" x14ac:dyDescent="0.35">
      <c r="A48" s="2">
        <v>47</v>
      </c>
      <c r="B48">
        <v>270</v>
      </c>
      <c r="C48" t="s">
        <v>691</v>
      </c>
      <c r="D48" t="s">
        <v>468</v>
      </c>
      <c r="E48" s="7">
        <v>7.7615740740958391E-4</v>
      </c>
      <c r="F48" s="7">
        <v>7.9050925926147601E-4</v>
      </c>
      <c r="G48" s="7">
        <v>1.5666666666710599E-3</v>
      </c>
    </row>
    <row r="49" spans="1:7" x14ac:dyDescent="0.35">
      <c r="A49" s="2">
        <v>48</v>
      </c>
      <c r="B49">
        <v>234</v>
      </c>
      <c r="C49" t="s">
        <v>440</v>
      </c>
      <c r="D49" t="s">
        <v>32</v>
      </c>
      <c r="E49" s="7">
        <v>6.2280092592767239E-4</v>
      </c>
      <c r="F49" s="7">
        <v>9.4409722222486966E-4</v>
      </c>
      <c r="G49" s="7">
        <v>1.566898148152542E-3</v>
      </c>
    </row>
    <row r="50" spans="1:7" x14ac:dyDescent="0.35">
      <c r="A50" s="2">
        <v>49</v>
      </c>
      <c r="B50">
        <v>239</v>
      </c>
      <c r="C50" t="s">
        <v>676</v>
      </c>
      <c r="D50" t="s">
        <v>406</v>
      </c>
      <c r="E50" s="7">
        <v>7.8472222222442274E-4</v>
      </c>
      <c r="F50" s="7">
        <v>7.8912037037258322E-4</v>
      </c>
      <c r="G50" s="7">
        <v>1.573842592597006E-3</v>
      </c>
    </row>
    <row r="51" spans="1:7" x14ac:dyDescent="0.35">
      <c r="A51" s="2">
        <v>50</v>
      </c>
      <c r="B51">
        <v>305</v>
      </c>
      <c r="C51" t="s">
        <v>443</v>
      </c>
      <c r="D51" t="s">
        <v>32</v>
      </c>
      <c r="E51" s="7">
        <v>7.7037037037253064E-4</v>
      </c>
      <c r="F51" s="7">
        <v>8.332175925949291E-4</v>
      </c>
      <c r="G51" s="7">
        <v>1.6035879629674597E-3</v>
      </c>
    </row>
    <row r="52" spans="1:7" x14ac:dyDescent="0.35">
      <c r="A52" s="2">
        <v>51</v>
      </c>
      <c r="B52">
        <v>303</v>
      </c>
      <c r="C52" t="s">
        <v>716</v>
      </c>
      <c r="D52" t="s">
        <v>32</v>
      </c>
      <c r="E52" s="7">
        <v>7.8726851852072618E-4</v>
      </c>
      <c r="F52" s="7">
        <v>8.2581018518750092E-4</v>
      </c>
      <c r="G52" s="7">
        <v>1.6130787037082271E-3</v>
      </c>
    </row>
    <row r="53" spans="1:7" x14ac:dyDescent="0.35">
      <c r="A53" s="2">
        <v>52</v>
      </c>
      <c r="B53">
        <v>276</v>
      </c>
      <c r="C53" t="s">
        <v>462</v>
      </c>
      <c r="D53" t="s">
        <v>454</v>
      </c>
      <c r="E53" s="7">
        <v>8.1319444444672481E-4</v>
      </c>
      <c r="F53" s="7">
        <v>8.0798611111337687E-4</v>
      </c>
      <c r="G53" s="7">
        <v>1.6211805555601017E-3</v>
      </c>
    </row>
    <row r="54" spans="1:7" x14ac:dyDescent="0.35">
      <c r="A54" s="2">
        <v>53</v>
      </c>
      <c r="B54">
        <v>265</v>
      </c>
      <c r="C54" t="s">
        <v>508</v>
      </c>
      <c r="D54" t="s">
        <v>454</v>
      </c>
      <c r="E54" s="7">
        <v>7.6365740740954886E-4</v>
      </c>
      <c r="F54" s="7">
        <v>8.5983796296537412E-4</v>
      </c>
      <c r="G54" s="7">
        <v>1.623495370374923E-3</v>
      </c>
    </row>
    <row r="55" spans="1:7" x14ac:dyDescent="0.35">
      <c r="A55" s="2">
        <v>54</v>
      </c>
      <c r="B55">
        <v>291</v>
      </c>
      <c r="C55" t="s">
        <v>707</v>
      </c>
      <c r="D55" t="s">
        <v>310</v>
      </c>
      <c r="E55" s="7">
        <v>8.4293981481717859E-4</v>
      </c>
      <c r="F55" s="7">
        <v>7.8587962963183339E-4</v>
      </c>
      <c r="G55" s="7">
        <v>1.628819444449012E-3</v>
      </c>
    </row>
    <row r="56" spans="1:7" x14ac:dyDescent="0.35">
      <c r="A56" s="2">
        <v>55</v>
      </c>
      <c r="B56">
        <v>274</v>
      </c>
      <c r="C56" t="s">
        <v>695</v>
      </c>
      <c r="D56" t="s">
        <v>454</v>
      </c>
      <c r="E56" s="7">
        <v>7.9340277778000264E-4</v>
      </c>
      <c r="F56" s="7">
        <v>8.3842592592827704E-4</v>
      </c>
      <c r="G56" s="7">
        <v>1.6318287037082797E-3</v>
      </c>
    </row>
    <row r="57" spans="1:7" x14ac:dyDescent="0.35">
      <c r="A57" s="2">
        <v>56</v>
      </c>
      <c r="B57">
        <v>256</v>
      </c>
      <c r="C57" t="s">
        <v>229</v>
      </c>
      <c r="D57" t="s">
        <v>166</v>
      </c>
      <c r="E57" s="7">
        <v>7.9282407407629731E-4</v>
      </c>
      <c r="F57" s="7">
        <v>8.5081018518757103E-4</v>
      </c>
      <c r="G57" s="7">
        <v>1.6436342592638683E-3</v>
      </c>
    </row>
    <row r="58" spans="1:7" x14ac:dyDescent="0.35">
      <c r="A58" s="2">
        <v>57</v>
      </c>
      <c r="B58">
        <v>313</v>
      </c>
      <c r="C58" t="s">
        <v>385</v>
      </c>
      <c r="D58" t="s">
        <v>165</v>
      </c>
      <c r="E58" s="7">
        <v>7.7106481481697704E-4</v>
      </c>
      <c r="F58" s="7">
        <v>8.8043981481728375E-4</v>
      </c>
      <c r="G58" s="7">
        <v>1.6515046296342608E-3</v>
      </c>
    </row>
    <row r="59" spans="1:7" x14ac:dyDescent="0.35">
      <c r="A59" s="2">
        <v>58</v>
      </c>
      <c r="B59">
        <v>263</v>
      </c>
      <c r="C59" t="s">
        <v>688</v>
      </c>
      <c r="D59" t="s">
        <v>310</v>
      </c>
      <c r="E59" s="7">
        <v>8.0092592592817188E-4</v>
      </c>
      <c r="F59" s="7">
        <v>8.5752314815055282E-4</v>
      </c>
      <c r="G59" s="7">
        <v>1.6584490740787247E-3</v>
      </c>
    </row>
    <row r="60" spans="1:7" x14ac:dyDescent="0.35">
      <c r="A60" s="2">
        <v>59</v>
      </c>
      <c r="B60">
        <v>290</v>
      </c>
      <c r="C60" t="s">
        <v>706</v>
      </c>
      <c r="D60" t="s">
        <v>453</v>
      </c>
      <c r="E60" s="7">
        <v>7.9907407407631484E-4</v>
      </c>
      <c r="F60" s="7">
        <v>8.7129629629873959E-4</v>
      </c>
      <c r="G60" s="7">
        <v>1.6703703703750544E-3</v>
      </c>
    </row>
    <row r="61" spans="1:7" x14ac:dyDescent="0.35">
      <c r="A61" s="2">
        <v>60</v>
      </c>
      <c r="B61">
        <v>299</v>
      </c>
      <c r="C61" t="s">
        <v>712</v>
      </c>
      <c r="D61" t="s">
        <v>823</v>
      </c>
      <c r="E61" s="7">
        <v>8.4166666666902687E-4</v>
      </c>
      <c r="F61" s="7">
        <v>8.6678240740983804E-4</v>
      </c>
      <c r="G61" s="7">
        <v>1.7084490740788649E-3</v>
      </c>
    </row>
    <row r="62" spans="1:7" x14ac:dyDescent="0.35">
      <c r="A62" s="2">
        <v>61</v>
      </c>
      <c r="B62">
        <v>300</v>
      </c>
      <c r="C62" t="s">
        <v>713</v>
      </c>
      <c r="D62" t="s">
        <v>454</v>
      </c>
      <c r="E62" s="7">
        <v>8.3495370370604508E-4</v>
      </c>
      <c r="F62" s="7">
        <v>8.7685185185431072E-4</v>
      </c>
      <c r="G62" s="7">
        <v>1.7118055555603558E-3</v>
      </c>
    </row>
    <row r="63" spans="1:7" x14ac:dyDescent="0.35">
      <c r="A63" s="2">
        <v>62</v>
      </c>
      <c r="B63">
        <v>285</v>
      </c>
      <c r="C63" t="s">
        <v>499</v>
      </c>
      <c r="D63" t="s">
        <v>408</v>
      </c>
      <c r="E63" s="7">
        <v>9.3182870370631674E-4</v>
      </c>
      <c r="F63" s="7">
        <v>7.9293981481703838E-4</v>
      </c>
      <c r="G63" s="7">
        <v>1.7247685185233551E-3</v>
      </c>
    </row>
    <row r="64" spans="1:7" x14ac:dyDescent="0.35">
      <c r="A64" s="2">
        <v>63</v>
      </c>
      <c r="B64">
        <v>286</v>
      </c>
      <c r="C64" t="s">
        <v>702</v>
      </c>
      <c r="D64" t="s">
        <v>410</v>
      </c>
      <c r="E64" s="7">
        <v>8.7766203703949818E-4</v>
      </c>
      <c r="F64" s="7">
        <v>9.0682870370624663E-4</v>
      </c>
      <c r="G64" s="7">
        <v>1.7844907407457448E-3</v>
      </c>
    </row>
    <row r="65" spans="1:7" x14ac:dyDescent="0.35">
      <c r="A65" s="2">
        <v>64</v>
      </c>
      <c r="B65">
        <v>304</v>
      </c>
      <c r="C65" t="s">
        <v>717</v>
      </c>
      <c r="D65" t="s">
        <v>453</v>
      </c>
      <c r="E65" s="7">
        <v>9.4756944444710162E-4</v>
      </c>
      <c r="F65" s="7">
        <v>9.383101851878164E-4</v>
      </c>
      <c r="G65" s="7">
        <v>1.885879629634918E-3</v>
      </c>
    </row>
    <row r="66" spans="1:7" x14ac:dyDescent="0.35">
      <c r="A66" s="2">
        <v>65</v>
      </c>
      <c r="B66">
        <v>262</v>
      </c>
      <c r="C66" t="s">
        <v>498</v>
      </c>
      <c r="D66" t="s">
        <v>457</v>
      </c>
      <c r="E66" s="7">
        <v>8.9062500000249749E-4</v>
      </c>
      <c r="F66" s="7">
        <v>1.0038194444472594E-3</v>
      </c>
      <c r="G66" s="7">
        <v>1.8944444444497568E-3</v>
      </c>
    </row>
    <row r="67" spans="1:7" x14ac:dyDescent="0.35">
      <c r="A67" s="2">
        <v>66</v>
      </c>
      <c r="B67">
        <v>273</v>
      </c>
      <c r="C67" t="s">
        <v>694</v>
      </c>
      <c r="D67" t="s">
        <v>480</v>
      </c>
      <c r="E67" s="7">
        <v>9.8576388889165317E-4</v>
      </c>
      <c r="F67" s="7">
        <v>9.8379629629905506E-4</v>
      </c>
      <c r="G67" s="7">
        <v>1.9695601851907082E-3</v>
      </c>
    </row>
    <row r="68" spans="1:7" x14ac:dyDescent="0.35">
      <c r="A68" s="2">
        <v>67</v>
      </c>
      <c r="B68">
        <v>283</v>
      </c>
      <c r="C68" t="s">
        <v>700</v>
      </c>
      <c r="D68" t="s">
        <v>410</v>
      </c>
      <c r="E68" s="7">
        <v>9.4479166666931605E-4</v>
      </c>
      <c r="F68" s="7">
        <v>1.1010416666697542E-3</v>
      </c>
      <c r="G68" s="7">
        <v>2.0458333333390703E-3</v>
      </c>
    </row>
    <row r="69" spans="1:7" x14ac:dyDescent="0.35">
      <c r="A69" s="2">
        <v>68</v>
      </c>
      <c r="B69">
        <v>311</v>
      </c>
      <c r="C69" t="s">
        <v>500</v>
      </c>
      <c r="D69" t="s">
        <v>454</v>
      </c>
      <c r="E69" s="7">
        <v>1.1783564814847858E-3</v>
      </c>
      <c r="F69" s="7">
        <v>1.4271990740780762E-3</v>
      </c>
      <c r="G69" s="7">
        <v>2.6055555555628621E-3</v>
      </c>
    </row>
    <row r="70" spans="1:7" x14ac:dyDescent="0.35">
      <c r="B70">
        <v>227</v>
      </c>
      <c r="C70" t="s">
        <v>427</v>
      </c>
      <c r="D70" t="s">
        <v>407</v>
      </c>
      <c r="E70" s="7" t="s">
        <v>452</v>
      </c>
      <c r="F70" s="7">
        <v>6.1469907407579781E-4</v>
      </c>
    </row>
    <row r="71" spans="1:7" x14ac:dyDescent="0.35">
      <c r="B71">
        <v>237</v>
      </c>
      <c r="C71" t="s">
        <v>428</v>
      </c>
      <c r="D71" t="s">
        <v>410</v>
      </c>
      <c r="E71" s="7">
        <v>6.5474537037220641E-4</v>
      </c>
      <c r="F71" s="7" t="s">
        <v>485</v>
      </c>
    </row>
    <row r="72" spans="1:7" x14ac:dyDescent="0.35">
      <c r="B72">
        <v>241</v>
      </c>
      <c r="C72" t="s">
        <v>677</v>
      </c>
      <c r="D72" t="s">
        <v>163</v>
      </c>
      <c r="E72" s="7" t="s">
        <v>452</v>
      </c>
      <c r="F72" s="7">
        <v>5.9884259259427187E-4</v>
      </c>
    </row>
    <row r="73" spans="1:7" x14ac:dyDescent="0.35">
      <c r="B73">
        <v>248</v>
      </c>
      <c r="C73" t="s">
        <v>682</v>
      </c>
      <c r="D73" t="s">
        <v>211</v>
      </c>
      <c r="E73" s="7" t="s">
        <v>452</v>
      </c>
      <c r="F73" s="7" t="s">
        <v>485</v>
      </c>
    </row>
    <row r="74" spans="1:7" x14ac:dyDescent="0.35">
      <c r="B74">
        <v>251</v>
      </c>
      <c r="C74" t="s">
        <v>361</v>
      </c>
      <c r="D74" t="s">
        <v>165</v>
      </c>
      <c r="E74" s="7" t="s">
        <v>452</v>
      </c>
      <c r="F74" s="7">
        <v>6.7337962963151792E-4</v>
      </c>
    </row>
    <row r="75" spans="1:7" x14ac:dyDescent="0.35">
      <c r="B75">
        <v>261</v>
      </c>
      <c r="C75" t="s">
        <v>539</v>
      </c>
      <c r="D75" t="s">
        <v>212</v>
      </c>
      <c r="E75" s="7">
        <v>7.1377314815014971E-4</v>
      </c>
      <c r="F75" s="7" t="s">
        <v>485</v>
      </c>
    </row>
    <row r="76" spans="1:7" x14ac:dyDescent="0.35">
      <c r="B76">
        <v>268</v>
      </c>
      <c r="C76" t="s">
        <v>504</v>
      </c>
      <c r="D76" t="s">
        <v>410</v>
      </c>
      <c r="E76" s="7" t="s">
        <v>452</v>
      </c>
      <c r="F76" s="7" t="s">
        <v>485</v>
      </c>
    </row>
    <row r="77" spans="1:7" x14ac:dyDescent="0.35">
      <c r="B77">
        <v>269</v>
      </c>
      <c r="C77" t="s">
        <v>690</v>
      </c>
      <c r="D77" t="s">
        <v>407</v>
      </c>
      <c r="E77" s="7">
        <v>8.8506944444692636E-4</v>
      </c>
      <c r="F77" s="7" t="s">
        <v>485</v>
      </c>
    </row>
    <row r="78" spans="1:7" x14ac:dyDescent="0.35">
      <c r="B78">
        <v>271</v>
      </c>
      <c r="C78" t="s">
        <v>692</v>
      </c>
      <c r="D78" t="s">
        <v>32</v>
      </c>
      <c r="E78" s="7" t="s">
        <v>452</v>
      </c>
      <c r="F78" s="7">
        <v>6.9050925926119559E-4</v>
      </c>
    </row>
    <row r="79" spans="1:7" x14ac:dyDescent="0.35">
      <c r="B79">
        <v>275</v>
      </c>
      <c r="C79" t="s">
        <v>696</v>
      </c>
      <c r="D79" t="s">
        <v>454</v>
      </c>
      <c r="E79" s="7" t="s">
        <v>452</v>
      </c>
      <c r="F79" s="7">
        <v>9.8043981481756417E-4</v>
      </c>
    </row>
    <row r="80" spans="1:7" x14ac:dyDescent="0.35">
      <c r="B80">
        <v>277</v>
      </c>
      <c r="C80" t="s">
        <v>546</v>
      </c>
      <c r="D80" t="s">
        <v>170</v>
      </c>
      <c r="E80" s="7" t="s">
        <v>452</v>
      </c>
      <c r="F80" s="7" t="s">
        <v>485</v>
      </c>
    </row>
    <row r="81" spans="2:6" x14ac:dyDescent="0.35">
      <c r="B81">
        <v>279</v>
      </c>
      <c r="C81" t="s">
        <v>698</v>
      </c>
      <c r="D81" t="s">
        <v>167</v>
      </c>
      <c r="E81" s="7">
        <v>1.08645833333638E-3</v>
      </c>
      <c r="F81" s="7" t="s">
        <v>485</v>
      </c>
    </row>
    <row r="82" spans="2:6" x14ac:dyDescent="0.35">
      <c r="B82">
        <v>281</v>
      </c>
      <c r="C82" t="s">
        <v>699</v>
      </c>
      <c r="D82" t="s">
        <v>480</v>
      </c>
      <c r="E82" s="7">
        <v>8.7233796296540917E-4</v>
      </c>
      <c r="F82" s="7" t="s">
        <v>485</v>
      </c>
    </row>
    <row r="83" spans="2:6" x14ac:dyDescent="0.35">
      <c r="B83">
        <v>282</v>
      </c>
      <c r="C83" t="s">
        <v>503</v>
      </c>
      <c r="D83" t="s">
        <v>475</v>
      </c>
      <c r="E83" s="7" t="s">
        <v>452</v>
      </c>
      <c r="F83" s="7" t="s">
        <v>485</v>
      </c>
    </row>
    <row r="84" spans="2:6" x14ac:dyDescent="0.35">
      <c r="B84">
        <v>292</v>
      </c>
      <c r="C84" t="s">
        <v>708</v>
      </c>
      <c r="D84" t="s">
        <v>171</v>
      </c>
      <c r="E84" s="7" t="s">
        <v>452</v>
      </c>
      <c r="F84" s="7" t="s">
        <v>485</v>
      </c>
    </row>
    <row r="85" spans="2:6" x14ac:dyDescent="0.35">
      <c r="B85">
        <v>297</v>
      </c>
      <c r="C85" t="s">
        <v>710</v>
      </c>
      <c r="D85" t="s">
        <v>165</v>
      </c>
      <c r="E85" s="7" t="s">
        <v>452</v>
      </c>
      <c r="F85" s="7">
        <v>1.0194444444473032E-3</v>
      </c>
    </row>
    <row r="86" spans="2:6" x14ac:dyDescent="0.35">
      <c r="B86">
        <v>298</v>
      </c>
      <c r="C86" t="s">
        <v>711</v>
      </c>
      <c r="D86" t="s">
        <v>408</v>
      </c>
      <c r="E86" s="7" t="s">
        <v>452</v>
      </c>
      <c r="F86" s="7" t="s">
        <v>485</v>
      </c>
    </row>
    <row r="87" spans="2:6" x14ac:dyDescent="0.35">
      <c r="B87">
        <v>301</v>
      </c>
      <c r="C87" t="s">
        <v>714</v>
      </c>
      <c r="D87" t="s">
        <v>33</v>
      </c>
      <c r="E87" s="7" t="s">
        <v>452</v>
      </c>
      <c r="F87" s="7" t="s">
        <v>485</v>
      </c>
    </row>
    <row r="88" spans="2:6" x14ac:dyDescent="0.35">
      <c r="B88">
        <v>306</v>
      </c>
      <c r="C88" t="s">
        <v>718</v>
      </c>
      <c r="D88" t="s">
        <v>165</v>
      </c>
      <c r="E88" s="7" t="s">
        <v>452</v>
      </c>
      <c r="F88" s="7">
        <v>8.6620370370613271E-4</v>
      </c>
    </row>
    <row r="89" spans="2:6" x14ac:dyDescent="0.35">
      <c r="B89">
        <v>307</v>
      </c>
      <c r="C89" t="s">
        <v>719</v>
      </c>
      <c r="D89" t="s">
        <v>468</v>
      </c>
      <c r="E89" s="7" t="s">
        <v>452</v>
      </c>
      <c r="F89" s="7">
        <v>7.4178240740948751E-4</v>
      </c>
    </row>
    <row r="90" spans="2:6" x14ac:dyDescent="0.35">
      <c r="B90">
        <v>308</v>
      </c>
      <c r="C90" t="s">
        <v>720</v>
      </c>
      <c r="D90" t="s">
        <v>410</v>
      </c>
      <c r="E90" s="7" t="s">
        <v>452</v>
      </c>
      <c r="F90" s="7" t="s">
        <v>485</v>
      </c>
    </row>
    <row r="91" spans="2:6" x14ac:dyDescent="0.35">
      <c r="B91">
        <v>309</v>
      </c>
      <c r="C91" t="s">
        <v>721</v>
      </c>
      <c r="D91" t="s">
        <v>823</v>
      </c>
      <c r="E91" s="7">
        <v>7.4224537037245178E-4</v>
      </c>
      <c r="F91" s="7" t="s">
        <v>485</v>
      </c>
    </row>
    <row r="92" spans="2:6" x14ac:dyDescent="0.35">
      <c r="B92">
        <v>312</v>
      </c>
      <c r="C92" t="s">
        <v>464</v>
      </c>
      <c r="D92" t="s">
        <v>111</v>
      </c>
      <c r="E92" s="7" t="s">
        <v>452</v>
      </c>
      <c r="F92" s="7" t="s">
        <v>485</v>
      </c>
    </row>
  </sheetData>
  <sortState xmlns:xlrd2="http://schemas.microsoft.com/office/spreadsheetml/2017/richdata2" ref="A2:J92">
    <sortCondition ref="G2"/>
  </sortState>
  <phoneticPr fontId="0" type="noConversion"/>
  <printOptions horizontalCentered="1" gridLines="1" gridLinesSet="0"/>
  <pageMargins left="0" right="0" top="1.3385826771653544" bottom="1.1811023622047245" header="0.51181102362204722" footer="0.51181102362204722"/>
  <pageSetup paperSize="9" scale="35" orientation="landscape" r:id="rId1"/>
  <headerFooter alignWithMargins="0">
    <oddHeader xml:space="preserve">&amp;C&amp;A&amp;R
</oddHeader>
    <oddFooter>&amp;L&amp;B&amp;CPage &amp;P / &amp;N&amp;R&amp;B</oddFooter>
  </headerFooter>
  <legacyDrawingHF r:id="rId2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sheetPr codeName="Feuil121">
    <tabColor theme="3" tint="0.79998168889431442"/>
    <pageSetUpPr fitToPage="1"/>
  </sheetPr>
  <dimension ref="A1:L92"/>
  <sheetViews>
    <sheetView workbookViewId="0">
      <selection activeCell="D93" sqref="D93"/>
    </sheetView>
  </sheetViews>
  <sheetFormatPr baseColWidth="10" defaultColWidth="12" defaultRowHeight="12.9" x14ac:dyDescent="0.35"/>
  <cols>
    <col min="1" max="1" width="5.81640625" style="2" customWidth="1"/>
    <col min="2" max="2" width="8.6328125" customWidth="1"/>
    <col min="3" max="3" width="30.6328125" customWidth="1"/>
    <col min="4" max="4" width="28.36328125" bestFit="1" customWidth="1"/>
    <col min="5" max="5" width="13.453125" style="29" bestFit="1" customWidth="1"/>
    <col min="6" max="6" width="11.453125" customWidth="1"/>
  </cols>
  <sheetData>
    <row r="1" spans="1:12" s="12" customFormat="1" x14ac:dyDescent="0.35">
      <c r="A1" s="12" t="s">
        <v>0</v>
      </c>
      <c r="B1" s="12" t="s">
        <v>3</v>
      </c>
      <c r="C1" s="12" t="s">
        <v>4</v>
      </c>
      <c r="D1" s="12" t="s">
        <v>1</v>
      </c>
      <c r="E1" s="28" t="s">
        <v>5</v>
      </c>
      <c r="F1" s="30"/>
      <c r="K1" s="30" t="s">
        <v>412</v>
      </c>
      <c r="L1" s="30"/>
    </row>
    <row r="2" spans="1:12" x14ac:dyDescent="0.35">
      <c r="A2">
        <v>1</v>
      </c>
      <c r="B2">
        <v>224</v>
      </c>
      <c r="C2" t="s">
        <v>669</v>
      </c>
      <c r="D2" t="str">
        <f>VLOOKUP($B2,'[1]Course Alpin 2'!$1:$1048576,6,0)</f>
        <v>CE Ile de France</v>
      </c>
      <c r="E2" s="43">
        <f>VLOOKUP(B2,'[2]Geant 2'!$A$1:$Q$253,3,0)</f>
        <v>5.0057870370510743E-4</v>
      </c>
      <c r="F2" s="43"/>
      <c r="G2" s="40"/>
      <c r="K2">
        <f>VLOOKUP($B2,'[1]Course Alpin 2'!$1:$1048576,7,0)</f>
        <v>63163</v>
      </c>
    </row>
    <row r="3" spans="1:12" x14ac:dyDescent="0.35">
      <c r="A3">
        <v>2</v>
      </c>
      <c r="B3">
        <v>230</v>
      </c>
      <c r="C3" t="s">
        <v>481</v>
      </c>
      <c r="D3" t="str">
        <f>VLOOKUP($B3,'[1]Course Alpin 2'!$1:$1048576,6,0)</f>
        <v>BPCE IT</v>
      </c>
      <c r="E3" s="43">
        <f>VLOOKUP(B3,'[2]Geant 2'!$A$1:$Q$253,3,0)</f>
        <v>5.0474537037178578E-4</v>
      </c>
      <c r="F3" s="43"/>
      <c r="G3" s="40"/>
      <c r="K3">
        <f>VLOOKUP($B3,'[1]Course Alpin 2'!$1:$1048576,7,0)</f>
        <v>67079</v>
      </c>
    </row>
    <row r="4" spans="1:12" x14ac:dyDescent="0.35">
      <c r="A4">
        <v>3</v>
      </c>
      <c r="B4">
        <v>229</v>
      </c>
      <c r="C4" t="s">
        <v>672</v>
      </c>
      <c r="D4" t="str">
        <f>VLOOKUP($B4,'[1]Course Alpin 2'!$1:$1048576,6,0)</f>
        <v>CE Provence Alpes Corse</v>
      </c>
      <c r="E4" s="43">
        <f>VLOOKUP(B4,'[2]Geant 2'!$A$1:$Q$253,3,0)</f>
        <v>5.1793981481626722E-4</v>
      </c>
      <c r="F4" s="43"/>
      <c r="G4" s="40"/>
      <c r="K4">
        <f>VLOOKUP($B4,'[1]Course Alpin 2'!$1:$1048576,7,0)</f>
        <v>60528</v>
      </c>
    </row>
    <row r="5" spans="1:12" x14ac:dyDescent="0.35">
      <c r="A5">
        <v>4</v>
      </c>
      <c r="B5">
        <v>222</v>
      </c>
      <c r="C5" t="s">
        <v>392</v>
      </c>
      <c r="D5" t="str">
        <f>VLOOKUP($B5,'[1]Course Alpin 2'!$1:$1048576,6,0)</f>
        <v>BP Auvergne Rhône Alpes</v>
      </c>
      <c r="E5" s="43">
        <f>VLOOKUP(B5,'[2]Geant 2'!$A$1:$Q$253,3,0)</f>
        <v>5.2557870370517753E-4</v>
      </c>
      <c r="F5" s="43"/>
      <c r="G5" s="40"/>
      <c r="K5">
        <f>VLOOKUP($B5,'[1]Course Alpin 2'!$1:$1048576,7,0)</f>
        <v>67035</v>
      </c>
    </row>
    <row r="6" spans="1:12" x14ac:dyDescent="0.35">
      <c r="A6">
        <v>5</v>
      </c>
      <c r="B6">
        <v>228</v>
      </c>
      <c r="C6" t="s">
        <v>671</v>
      </c>
      <c r="D6" t="str">
        <f>VLOOKUP($B6,'[1]Course Alpin 2'!$1:$1048576,6,0)</f>
        <v>NATIXIS</v>
      </c>
      <c r="E6" s="43">
        <f>VLOOKUP(B6,'[2]Geant 2'!$A$1:$Q$253,3,0)</f>
        <v>5.5034722222376551E-4</v>
      </c>
      <c r="F6" s="43"/>
      <c r="G6" s="40"/>
      <c r="K6">
        <f>VLOOKUP($B6,'[1]Course Alpin 2'!$1:$1048576,7,0)</f>
        <v>69026</v>
      </c>
    </row>
    <row r="7" spans="1:12" x14ac:dyDescent="0.35">
      <c r="A7">
        <v>6</v>
      </c>
      <c r="B7">
        <v>235</v>
      </c>
      <c r="C7" t="s">
        <v>674</v>
      </c>
      <c r="D7" t="str">
        <f>VLOOKUP($B7,'[1]Course Alpin 2'!$1:$1048576,6,0)</f>
        <v>CE Rhône Alpes</v>
      </c>
      <c r="E7" s="43">
        <f>VLOOKUP(B7,'[2]Geant 2'!$A$1:$Q$253,3,0)</f>
        <v>5.5462962963118492E-4</v>
      </c>
      <c r="F7" s="43"/>
      <c r="G7" s="40"/>
      <c r="K7">
        <f>VLOOKUP($B7,'[1]Course Alpin 2'!$1:$1048576,7,0)</f>
        <v>66953</v>
      </c>
    </row>
    <row r="8" spans="1:12" x14ac:dyDescent="0.35">
      <c r="A8">
        <v>7</v>
      </c>
      <c r="B8">
        <v>225</v>
      </c>
      <c r="C8" t="s">
        <v>670</v>
      </c>
      <c r="D8" t="str">
        <f>VLOOKUP($B8,'[1]Course Alpin 2'!$1:$1048576,6,0)</f>
        <v>CE Provence Alpes Corse</v>
      </c>
      <c r="E8" s="43">
        <f>VLOOKUP(B8,'[2]Geant 2'!$A$1:$Q$253,3,0)</f>
        <v>5.7569444444605881E-4</v>
      </c>
      <c r="F8" s="43"/>
      <c r="G8" s="40"/>
      <c r="K8">
        <f>VLOOKUP($B8,'[1]Course Alpin 2'!$1:$1048576,7,0)</f>
        <v>60338</v>
      </c>
    </row>
    <row r="9" spans="1:12" x14ac:dyDescent="0.35">
      <c r="A9">
        <v>8</v>
      </c>
      <c r="B9">
        <v>233</v>
      </c>
      <c r="C9" t="s">
        <v>422</v>
      </c>
      <c r="D9" t="str">
        <f>VLOOKUP($B9,'[1]Course Alpin 2'!$1:$1048576,6,0)</f>
        <v>BPCE</v>
      </c>
      <c r="E9" s="43">
        <f>VLOOKUP(B9,'[2]Geant 2'!$A$1:$Q$253,3,0)</f>
        <v>5.7685185185346946E-4</v>
      </c>
      <c r="F9" s="43"/>
      <c r="G9" s="40"/>
      <c r="K9">
        <f>VLOOKUP($B9,'[1]Course Alpin 2'!$1:$1048576,7,0)</f>
        <v>65093</v>
      </c>
    </row>
    <row r="10" spans="1:12" x14ac:dyDescent="0.35">
      <c r="A10">
        <v>9</v>
      </c>
      <c r="B10">
        <v>231</v>
      </c>
      <c r="C10" t="s">
        <v>673</v>
      </c>
      <c r="D10" t="str">
        <f>VLOOKUP($B10,'[1]Course Alpin 2'!$1:$1048576,6,0)</f>
        <v>BP Auvergne Rhône Alpes</v>
      </c>
      <c r="E10" s="43">
        <f>VLOOKUP(B10,'[2]Geant 2'!$A$1:$Q$253,3,0)</f>
        <v>5.8391203703867444E-4</v>
      </c>
      <c r="F10" s="43"/>
      <c r="G10" s="40"/>
      <c r="K10">
        <f>VLOOKUP($B10,'[1]Course Alpin 2'!$1:$1048576,7,0)</f>
        <v>69765</v>
      </c>
    </row>
    <row r="11" spans="1:12" x14ac:dyDescent="0.35">
      <c r="A11">
        <v>10</v>
      </c>
      <c r="B11">
        <v>247</v>
      </c>
      <c r="C11" t="s">
        <v>681</v>
      </c>
      <c r="D11" t="str">
        <f>VLOOKUP($B11,'[1]Course Alpin 2'!$1:$1048576,6,0)</f>
        <v>CE Rhône Alpes</v>
      </c>
      <c r="E11" s="43">
        <f>VLOOKUP(B11,'[2]Geant 2'!$A$1:$Q$253,3,0)</f>
        <v>5.8923611111276345E-4</v>
      </c>
      <c r="F11" s="43"/>
      <c r="G11" s="40"/>
      <c r="K11">
        <f>VLOOKUP($B11,'[1]Course Alpin 2'!$1:$1048576,7,0)</f>
        <v>68150</v>
      </c>
    </row>
    <row r="12" spans="1:12" x14ac:dyDescent="0.35">
      <c r="A12">
        <v>11</v>
      </c>
      <c r="B12">
        <v>243</v>
      </c>
      <c r="C12" t="s">
        <v>679</v>
      </c>
      <c r="D12" t="str">
        <f>VLOOKUP($B12,'[1]Course Alpin 2'!$1:$1048576,6,0)</f>
        <v>NATIXIS</v>
      </c>
      <c r="E12" s="43">
        <f>VLOOKUP(B12,'[2]Geant 2'!$A$1:$Q$253,3,0)</f>
        <v>6.0231481481650383E-4</v>
      </c>
      <c r="F12" s="43"/>
      <c r="G12" s="40"/>
      <c r="K12">
        <f>VLOOKUP($B12,'[1]Course Alpin 2'!$1:$1048576,7,0)</f>
        <v>67783</v>
      </c>
    </row>
    <row r="13" spans="1:12" x14ac:dyDescent="0.35">
      <c r="A13">
        <v>12</v>
      </c>
      <c r="B13">
        <v>223</v>
      </c>
      <c r="C13" t="s">
        <v>668</v>
      </c>
      <c r="D13" t="str">
        <f>VLOOKUP($B13,'[1]Course Alpin 2'!$1:$1048576,6,0)</f>
        <v>CE Grand Est Europe</v>
      </c>
      <c r="E13" s="43">
        <f>VLOOKUP(B13,'[2]Geant 2'!$A$1:$Q$253,3,0)</f>
        <v>6.1412037037209249E-4</v>
      </c>
      <c r="F13" s="43"/>
      <c r="G13" s="40"/>
      <c r="K13">
        <f>VLOOKUP($B13,'[1]Course Alpin 2'!$1:$1048576,7,0)</f>
        <v>3280</v>
      </c>
    </row>
    <row r="14" spans="1:12" x14ac:dyDescent="0.35">
      <c r="A14">
        <v>13</v>
      </c>
      <c r="B14">
        <v>244</v>
      </c>
      <c r="C14" t="s">
        <v>465</v>
      </c>
      <c r="D14" t="str">
        <f>VLOOKUP($B14,'[1]Course Alpin 2'!$1:$1048576,6,0)</f>
        <v>CE Rhône Alpes</v>
      </c>
      <c r="E14" s="43">
        <f>VLOOKUP(B14,'[2]Geant 2'!$A$1:$Q$253,3,0)</f>
        <v>6.1990740740914575E-4</v>
      </c>
      <c r="F14" s="43"/>
      <c r="G14" s="40"/>
      <c r="K14">
        <f>VLOOKUP($B14,'[1]Course Alpin 2'!$1:$1048576,7,0)</f>
        <v>71562</v>
      </c>
    </row>
    <row r="15" spans="1:12" x14ac:dyDescent="0.35">
      <c r="A15">
        <v>14</v>
      </c>
      <c r="B15">
        <v>249</v>
      </c>
      <c r="C15" t="s">
        <v>683</v>
      </c>
      <c r="D15" t="str">
        <f>VLOOKUP($B15,'[1]Course Alpin 2'!$1:$1048576,6,0)</f>
        <v>CE Languedoc Roussillon</v>
      </c>
      <c r="E15" s="43">
        <f>VLOOKUP(B15,'[2]Geant 2'!$A$1:$Q$253,3,0)</f>
        <v>6.2002314814988682E-4</v>
      </c>
      <c r="F15" s="43"/>
      <c r="G15" s="40"/>
      <c r="K15">
        <f>VLOOKUP($B15,'[1]Course Alpin 2'!$1:$1048576,7,0)</f>
        <v>64131</v>
      </c>
    </row>
    <row r="16" spans="1:12" x14ac:dyDescent="0.35">
      <c r="A16">
        <v>15</v>
      </c>
      <c r="B16">
        <v>234</v>
      </c>
      <c r="C16" t="s">
        <v>440</v>
      </c>
      <c r="D16" t="str">
        <f>VLOOKUP($B16,'[1]Course Alpin 2'!$1:$1048576,6,0)</f>
        <v>BPCE</v>
      </c>
      <c r="E16" s="43">
        <f>VLOOKUP(B16,'[2]Geant 2'!$A$1:$Q$253,3,0)</f>
        <v>6.2280092592767239E-4</v>
      </c>
      <c r="F16" s="43"/>
      <c r="G16" s="40"/>
      <c r="K16">
        <f>VLOOKUP($B16,'[1]Course Alpin 2'!$1:$1048576,7,0)</f>
        <v>65076</v>
      </c>
    </row>
    <row r="17" spans="1:11" x14ac:dyDescent="0.35">
      <c r="A17">
        <v>16</v>
      </c>
      <c r="B17">
        <v>252</v>
      </c>
      <c r="C17" t="s">
        <v>509</v>
      </c>
      <c r="D17" t="str">
        <f>VLOOKUP($B17,'[1]Course Alpin 2'!$1:$1048576,6,0)</f>
        <v>BP Grand Ouest</v>
      </c>
      <c r="E17" s="43">
        <f>VLOOKUP(B17,'[2]Geant 2'!$A$1:$Q$253,3,0)</f>
        <v>6.2361111111285984E-4</v>
      </c>
      <c r="F17" s="43"/>
      <c r="G17" s="40"/>
      <c r="K17">
        <f>VLOOKUP($B17,'[1]Course Alpin 2'!$1:$1048576,7,0)</f>
        <v>72004</v>
      </c>
    </row>
    <row r="18" spans="1:11" x14ac:dyDescent="0.35">
      <c r="A18">
        <v>17</v>
      </c>
      <c r="B18">
        <v>264</v>
      </c>
      <c r="C18" t="s">
        <v>689</v>
      </c>
      <c r="D18" t="str">
        <f>VLOOKUP($B18,'[1]Course Alpin 2'!$1:$1048576,6,0)</f>
        <v>CE Midi Pyrénées</v>
      </c>
      <c r="E18" s="43">
        <f>VLOOKUP(B18,'[2]Geant 2'!$A$1:$Q$253,3,0)</f>
        <v>6.3067129629806483E-4</v>
      </c>
      <c r="F18" s="43"/>
      <c r="G18" s="40"/>
      <c r="K18">
        <f>VLOOKUP($B18,'[1]Course Alpin 2'!$1:$1048576,7,0)</f>
        <v>72627</v>
      </c>
    </row>
    <row r="19" spans="1:11" x14ac:dyDescent="0.35">
      <c r="A19">
        <v>18</v>
      </c>
      <c r="B19">
        <v>232</v>
      </c>
      <c r="C19" t="s">
        <v>177</v>
      </c>
      <c r="D19" t="str">
        <f>VLOOKUP($B19,'[1]Course Alpin 2'!$1:$1048576,6,0)</f>
        <v>CE Côte d'Azur</v>
      </c>
      <c r="E19" s="43">
        <f>VLOOKUP(B19,'[2]Geant 2'!$A$1:$Q$253,3,0)</f>
        <v>6.3495370370548424E-4</v>
      </c>
      <c r="F19" s="43"/>
      <c r="G19" s="40"/>
      <c r="K19">
        <f>VLOOKUP($B19,'[1]Course Alpin 2'!$1:$1048576,7,0)</f>
        <v>57719</v>
      </c>
    </row>
    <row r="20" spans="1:11" x14ac:dyDescent="0.35">
      <c r="A20">
        <v>19</v>
      </c>
      <c r="B20">
        <v>238</v>
      </c>
      <c r="C20" t="s">
        <v>214</v>
      </c>
      <c r="D20" t="str">
        <f>VLOOKUP($B20,'[1]Course Alpin 2'!$1:$1048576,6,0)</f>
        <v>CE Côte d'Azur</v>
      </c>
      <c r="E20" s="43">
        <f>VLOOKUP(B20,'[2]Geant 2'!$A$1:$Q$253,3,0)</f>
        <v>6.3530092592770744E-4</v>
      </c>
      <c r="F20" s="43"/>
      <c r="G20" s="40"/>
      <c r="K20">
        <f>VLOOKUP($B20,'[1]Course Alpin 2'!$1:$1048576,7,0)</f>
        <v>57724</v>
      </c>
    </row>
    <row r="21" spans="1:11" x14ac:dyDescent="0.35">
      <c r="A21">
        <v>20</v>
      </c>
      <c r="B21">
        <v>260</v>
      </c>
      <c r="C21" t="s">
        <v>540</v>
      </c>
      <c r="D21" t="str">
        <f>VLOOKUP($B21,'[1]Course Alpin 2'!$1:$1048576,6,0)</f>
        <v>BP Méditérrannée</v>
      </c>
      <c r="E21" s="43">
        <f>VLOOKUP(B21,'[2]Geant 2'!$A$1:$Q$253,3,0)</f>
        <v>6.4340277777958201E-4</v>
      </c>
      <c r="F21" s="43"/>
      <c r="G21" s="40"/>
      <c r="K21">
        <f>VLOOKUP($B21,'[1]Course Alpin 2'!$1:$1048576,7,0)</f>
        <v>68161</v>
      </c>
    </row>
    <row r="22" spans="1:11" x14ac:dyDescent="0.35">
      <c r="A22">
        <v>21</v>
      </c>
      <c r="B22">
        <v>240</v>
      </c>
      <c r="C22" t="s">
        <v>188</v>
      </c>
      <c r="D22" t="str">
        <f>VLOOKUP($B22,'[1]Course Alpin 2'!$1:$1048576,6,0)</f>
        <v>CE Côte d'Azur</v>
      </c>
      <c r="E22" s="43">
        <f>VLOOKUP(B22,'[2]Geant 2'!$A$1:$Q$253,3,0)</f>
        <v>6.4664351852033184E-4</v>
      </c>
      <c r="F22" s="43"/>
      <c r="G22" s="40"/>
      <c r="K22">
        <f>VLOOKUP($B22,'[1]Course Alpin 2'!$1:$1048576,7,0)</f>
        <v>65102</v>
      </c>
    </row>
    <row r="23" spans="1:11" x14ac:dyDescent="0.35">
      <c r="A23">
        <v>22</v>
      </c>
      <c r="B23">
        <v>280</v>
      </c>
      <c r="C23" t="s">
        <v>502</v>
      </c>
      <c r="D23" t="str">
        <f>VLOOKUP($B23,'[1]Course Alpin 2'!$1:$1048576,6,0)</f>
        <v>BPCE IT</v>
      </c>
      <c r="E23" s="43">
        <f>VLOOKUP(B23,'[2]Geant 2'!$A$1:$Q$253,3,0)</f>
        <v>6.4814814814996569E-4</v>
      </c>
      <c r="F23" s="43"/>
      <c r="G23" s="40"/>
      <c r="K23">
        <f>VLOOKUP($B23,'[1]Course Alpin 2'!$1:$1048576,7,0)</f>
        <v>72767</v>
      </c>
    </row>
    <row r="24" spans="1:11" x14ac:dyDescent="0.35">
      <c r="A24">
        <v>23</v>
      </c>
      <c r="B24">
        <v>259</v>
      </c>
      <c r="C24" t="s">
        <v>507</v>
      </c>
      <c r="D24" t="str">
        <f>VLOOKUP($B24,'[1]Course Alpin 2'!$1:$1048576,6,0)</f>
        <v>BP Grand Ouest</v>
      </c>
      <c r="E24" s="43">
        <f>VLOOKUP(B24,'[2]Geant 2'!$A$1:$Q$253,3,0)</f>
        <v>6.5405092592776002E-4</v>
      </c>
      <c r="F24" s="43"/>
      <c r="G24" s="40"/>
      <c r="K24">
        <f>VLOOKUP($B24,'[1]Course Alpin 2'!$1:$1048576,7,0)</f>
        <v>68361</v>
      </c>
    </row>
    <row r="25" spans="1:11" x14ac:dyDescent="0.35">
      <c r="A25">
        <v>24</v>
      </c>
      <c r="B25">
        <v>237</v>
      </c>
      <c r="C25" t="s">
        <v>428</v>
      </c>
      <c r="D25" t="str">
        <f>VLOOKUP($B25,'[1]Course Alpin 2'!$1:$1048576,6,0)</f>
        <v>BPCE IT</v>
      </c>
      <c r="E25" s="43">
        <f>VLOOKUP(B25,'[2]Geant 2'!$A$1:$Q$253,3,0)</f>
        <v>6.5474537037220641E-4</v>
      </c>
      <c r="F25" s="43"/>
      <c r="G25" s="40"/>
      <c r="K25">
        <f>VLOOKUP($B25,'[1]Course Alpin 2'!$1:$1048576,7,0)</f>
        <v>69570</v>
      </c>
    </row>
    <row r="26" spans="1:11" x14ac:dyDescent="0.35">
      <c r="A26">
        <v>25</v>
      </c>
      <c r="B26">
        <v>242</v>
      </c>
      <c r="C26" t="s">
        <v>678</v>
      </c>
      <c r="D26" t="str">
        <f>VLOOKUP($B26,'[1]Course Alpin 2'!$1:$1048576,6,0)</f>
        <v>BP Méditérrannée</v>
      </c>
      <c r="E26" s="43">
        <f>VLOOKUP(B26,'[2]Geant 2'!$A$1:$Q$253,3,0)</f>
        <v>6.55787037038876E-4</v>
      </c>
      <c r="F26" s="43"/>
      <c r="G26" s="40"/>
      <c r="K26">
        <f>VLOOKUP($B26,'[1]Course Alpin 2'!$1:$1048576,7,0)</f>
        <v>68160</v>
      </c>
    </row>
    <row r="27" spans="1:11" x14ac:dyDescent="0.35">
      <c r="A27">
        <v>26</v>
      </c>
      <c r="B27">
        <v>246</v>
      </c>
      <c r="C27" t="s">
        <v>680</v>
      </c>
      <c r="D27" t="str">
        <f>VLOOKUP($B27,'[1]Course Alpin 2'!$1:$1048576,6,0)</f>
        <v>CE Languedoc Roussillon</v>
      </c>
      <c r="E27" s="43">
        <f>VLOOKUP(B27,'[2]Geant 2'!$A$1:$Q$253,3,0)</f>
        <v>6.5763888889073304E-4</v>
      </c>
      <c r="F27" s="43"/>
      <c r="G27" s="40"/>
      <c r="K27">
        <f>VLOOKUP($B27,'[1]Course Alpin 2'!$1:$1048576,7,0)</f>
        <v>58787</v>
      </c>
    </row>
    <row r="28" spans="1:11" x14ac:dyDescent="0.35">
      <c r="A28">
        <v>27</v>
      </c>
      <c r="B28">
        <v>236</v>
      </c>
      <c r="C28" t="s">
        <v>675</v>
      </c>
      <c r="D28" t="str">
        <f>VLOOKUP($B28,'[1]Course Alpin 2'!$1:$1048576,6,0)</f>
        <v>BPCE</v>
      </c>
      <c r="E28" s="43">
        <f>VLOOKUP(B28,'[2]Geant 2'!$A$1:$Q$253,3,0)</f>
        <v>6.671296296315004E-4</v>
      </c>
      <c r="F28" s="43"/>
      <c r="G28" s="40"/>
      <c r="K28">
        <f>VLOOKUP($B28,'[1]Course Alpin 2'!$1:$1048576,7,0)</f>
        <v>70449</v>
      </c>
    </row>
    <row r="29" spans="1:11" x14ac:dyDescent="0.35">
      <c r="A29">
        <v>28</v>
      </c>
      <c r="B29">
        <v>257</v>
      </c>
      <c r="C29" t="s">
        <v>686</v>
      </c>
      <c r="D29" t="str">
        <f>VLOOKUP($B29,'[1]Course Alpin 2'!$1:$1048576,6,0)</f>
        <v>BP Auvergne Rhône Alpes</v>
      </c>
      <c r="E29" s="43">
        <f>VLOOKUP(B29,'[2]Geant 2'!$A$1:$Q$253,3,0)</f>
        <v>6.7627314815004455E-4</v>
      </c>
      <c r="F29" s="43"/>
      <c r="G29" s="40"/>
      <c r="K29">
        <f>VLOOKUP($B29,'[1]Course Alpin 2'!$1:$1048576,7,0)</f>
        <v>72756</v>
      </c>
    </row>
    <row r="30" spans="1:11" x14ac:dyDescent="0.35">
      <c r="A30">
        <v>29</v>
      </c>
      <c r="B30">
        <v>266</v>
      </c>
      <c r="C30" t="s">
        <v>191</v>
      </c>
      <c r="D30" t="str">
        <f>VLOOKUP($B30,'[1]Course Alpin 2'!$1:$1048576,6,0)</f>
        <v>BPCE IT</v>
      </c>
      <c r="E30" s="43">
        <f>VLOOKUP(B30,'[2]Geant 2'!$A$1:$Q$253,3,0)</f>
        <v>6.8090277777968717E-4</v>
      </c>
      <c r="F30" s="43"/>
      <c r="G30" s="40"/>
      <c r="K30">
        <f>VLOOKUP($B30,'[1]Course Alpin 2'!$1:$1048576,7,0)</f>
        <v>63171</v>
      </c>
    </row>
    <row r="31" spans="1:11" x14ac:dyDescent="0.35">
      <c r="A31">
        <v>30</v>
      </c>
      <c r="B31">
        <v>288</v>
      </c>
      <c r="C31" t="s">
        <v>704</v>
      </c>
      <c r="D31" t="str">
        <f>VLOOKUP($B31,'[1]Course Alpin 2'!$1:$1048576,6,0)</f>
        <v>BPCE</v>
      </c>
      <c r="E31" s="43">
        <f>VLOOKUP(B31,'[2]Geant 2'!$A$1:$Q$253,3,0)</f>
        <v>6.811342592611693E-4</v>
      </c>
      <c r="F31" s="43"/>
      <c r="G31" s="40"/>
      <c r="K31">
        <f>VLOOKUP($B31,'[1]Course Alpin 2'!$1:$1048576,7,0)</f>
        <v>65341</v>
      </c>
    </row>
    <row r="32" spans="1:11" x14ac:dyDescent="0.35">
      <c r="A32">
        <v>31</v>
      </c>
      <c r="B32">
        <v>245</v>
      </c>
      <c r="C32" t="s">
        <v>441</v>
      </c>
      <c r="D32" t="str">
        <f>VLOOKUP($B32,'[1]Course Alpin 2'!$1:$1048576,6,0)</f>
        <v>BPCE</v>
      </c>
      <c r="E32" s="43">
        <f>VLOOKUP(B32,'[2]Geant 2'!$A$1:$Q$253,3,0)</f>
        <v>6.8136574074265143E-4</v>
      </c>
      <c r="F32" s="43"/>
      <c r="G32" s="40"/>
      <c r="K32">
        <f>VLOOKUP($B32,'[1]Course Alpin 2'!$1:$1048576,7,0)</f>
        <v>69772</v>
      </c>
    </row>
    <row r="33" spans="1:11" x14ac:dyDescent="0.35">
      <c r="A33">
        <v>32</v>
      </c>
      <c r="B33">
        <v>287</v>
      </c>
      <c r="C33" t="s">
        <v>703</v>
      </c>
      <c r="D33" t="str">
        <f>VLOOKUP($B33,'[1]Course Alpin 2'!$1:$1048576,6,0)</f>
        <v>BP Méditérrannée</v>
      </c>
      <c r="E33" s="43">
        <f>VLOOKUP(B33,'[2]Geant 2'!$A$1:$Q$253,3,0)</f>
        <v>6.8275462963154421E-4</v>
      </c>
      <c r="F33" s="43"/>
      <c r="G33" s="40"/>
      <c r="K33">
        <f>VLOOKUP($B33,'[1]Course Alpin 2'!$1:$1048576,7,0)</f>
        <v>70935</v>
      </c>
    </row>
    <row r="34" spans="1:11" x14ac:dyDescent="0.35">
      <c r="A34">
        <v>33</v>
      </c>
      <c r="B34">
        <v>310</v>
      </c>
      <c r="C34" t="s">
        <v>722</v>
      </c>
      <c r="D34" t="str">
        <f>VLOOKUP($B34,'[1]Course Alpin 2'!$1:$1048576,6,0)</f>
        <v>BPCE SI</v>
      </c>
      <c r="E34" s="43">
        <f>VLOOKUP(B34,'[2]Geant 2'!$A$1:$Q$253,3,0)</f>
        <v>6.8692129629822256E-4</v>
      </c>
      <c r="F34" s="43"/>
      <c r="G34" s="40"/>
      <c r="K34">
        <f>VLOOKUP($B34,'[1]Course Alpin 2'!$1:$1048576,7,0)</f>
        <v>0</v>
      </c>
    </row>
    <row r="35" spans="1:11" x14ac:dyDescent="0.35">
      <c r="A35">
        <v>34</v>
      </c>
      <c r="B35">
        <v>293</v>
      </c>
      <c r="C35" t="s">
        <v>463</v>
      </c>
      <c r="D35" t="str">
        <f>VLOOKUP($B35,'[1]Course Alpin 2'!$1:$1048576,6,0)</f>
        <v>BP Occitane</v>
      </c>
      <c r="E35" s="43">
        <f>VLOOKUP(B35,'[2]Geant 2'!$A$1:$Q$253,3,0)</f>
        <v>6.9085648148341878E-4</v>
      </c>
      <c r="F35" s="43"/>
      <c r="G35" s="40"/>
      <c r="K35">
        <f>VLOOKUP($B35,'[1]Course Alpin 2'!$1:$1048576,7,0)</f>
        <v>72452</v>
      </c>
    </row>
    <row r="36" spans="1:11" x14ac:dyDescent="0.35">
      <c r="A36">
        <v>35</v>
      </c>
      <c r="B36">
        <v>258</v>
      </c>
      <c r="C36" t="s">
        <v>687</v>
      </c>
      <c r="D36" t="str">
        <f>VLOOKUP($B36,'[1]Course Alpin 2'!$1:$1048576,6,0)</f>
        <v>CE Grand Est Europe</v>
      </c>
      <c r="E36" s="43">
        <f>VLOOKUP(B36,'[2]Geant 2'!$A$1:$Q$253,3,0)</f>
        <v>6.9641203703898992E-4</v>
      </c>
      <c r="F36" s="43"/>
      <c r="G36" s="40"/>
      <c r="K36">
        <f>VLOOKUP($B36,'[1]Course Alpin 2'!$1:$1048576,7,0)</f>
        <v>3358</v>
      </c>
    </row>
    <row r="37" spans="1:11" x14ac:dyDescent="0.35">
      <c r="A37">
        <v>36</v>
      </c>
      <c r="B37">
        <v>272</v>
      </c>
      <c r="C37" t="s">
        <v>693</v>
      </c>
      <c r="D37" t="str">
        <f>VLOOKUP($B37,'[1]Course Alpin 2'!$1:$1048576,6,0)</f>
        <v>BPCE SI</v>
      </c>
      <c r="E37" s="43">
        <f>VLOOKUP(B37,'[2]Geant 2'!$A$1:$Q$253,3,0)</f>
        <v>7.0173611111307892E-4</v>
      </c>
      <c r="F37" s="43"/>
      <c r="G37" s="40"/>
      <c r="K37">
        <f>VLOOKUP($B37,'[1]Course Alpin 2'!$1:$1048576,7,0)</f>
        <v>72025</v>
      </c>
    </row>
    <row r="38" spans="1:11" x14ac:dyDescent="0.35">
      <c r="A38">
        <v>37</v>
      </c>
      <c r="B38">
        <v>261</v>
      </c>
      <c r="C38" t="s">
        <v>539</v>
      </c>
      <c r="D38" t="str">
        <f>VLOOKUP($B38,'[1]Course Alpin 2'!$1:$1048576,6,0)</f>
        <v>CE Rhône Alpes</v>
      </c>
      <c r="E38" s="43">
        <f>VLOOKUP(B38,'[2]Geant 2'!$A$1:$Q$253,3,0)</f>
        <v>7.1377314815014971E-4</v>
      </c>
      <c r="F38" s="43"/>
      <c r="G38" s="40"/>
      <c r="K38">
        <f>VLOOKUP($B38,'[1]Course Alpin 2'!$1:$1048576,7,0)</f>
        <v>68149</v>
      </c>
    </row>
    <row r="39" spans="1:11" x14ac:dyDescent="0.35">
      <c r="A39">
        <v>38</v>
      </c>
      <c r="B39">
        <v>267</v>
      </c>
      <c r="C39" t="s">
        <v>398</v>
      </c>
      <c r="D39" t="str">
        <f>VLOOKUP($B39,'[1]Course Alpin 2'!$1:$1048576,6,0)</f>
        <v>BPCE SI</v>
      </c>
      <c r="E39" s="43">
        <f>VLOOKUP(B39,'[2]Geant 2'!$A$1:$Q$253,3,0)</f>
        <v>7.1770833333534593E-4</v>
      </c>
      <c r="F39" s="43"/>
      <c r="G39" s="40"/>
      <c r="K39">
        <f>VLOOKUP($B39,'[1]Course Alpin 2'!$1:$1048576,7,0)</f>
        <v>65050</v>
      </c>
    </row>
    <row r="40" spans="1:11" x14ac:dyDescent="0.35">
      <c r="A40">
        <v>39</v>
      </c>
      <c r="B40">
        <v>284</v>
      </c>
      <c r="C40" t="s">
        <v>701</v>
      </c>
      <c r="D40" t="str">
        <f>VLOOKUP($B40,'[1]Course Alpin 2'!$1:$1048576,6,0)</f>
        <v>CE Bretagne Pays de Loire</v>
      </c>
      <c r="E40" s="43">
        <f>VLOOKUP(B40,'[2]Geant 2'!$A$1:$Q$253,3,0)</f>
        <v>7.1805555555756913E-4</v>
      </c>
      <c r="F40" s="43"/>
      <c r="G40" s="40"/>
      <c r="K40">
        <f>VLOOKUP($B40,'[1]Course Alpin 2'!$1:$1048576,7,0)</f>
        <v>0</v>
      </c>
    </row>
    <row r="41" spans="1:11" x14ac:dyDescent="0.35">
      <c r="A41">
        <v>40</v>
      </c>
      <c r="B41">
        <v>255</v>
      </c>
      <c r="C41" t="s">
        <v>685</v>
      </c>
      <c r="D41" t="str">
        <f>VLOOKUP($B41,'[1]Course Alpin 2'!$1:$1048576,6,0)</f>
        <v>BPCE</v>
      </c>
      <c r="E41" s="43">
        <f>VLOOKUP(B41,'[2]Geant 2'!$A$1:$Q$253,3,0)</f>
        <v>7.1967592592794404E-4</v>
      </c>
      <c r="F41" s="43"/>
      <c r="G41" s="40"/>
      <c r="K41">
        <f>VLOOKUP($B41,'[1]Course Alpin 2'!$1:$1048576,7,0)</f>
        <v>66403</v>
      </c>
    </row>
    <row r="42" spans="1:11" x14ac:dyDescent="0.35">
      <c r="A42">
        <v>41</v>
      </c>
      <c r="B42">
        <v>294</v>
      </c>
      <c r="C42" t="s">
        <v>709</v>
      </c>
      <c r="D42" t="str">
        <f>VLOOKUP($B42,'[1]Course Alpin 2'!$1:$1048576,6,0)</f>
        <v>BP Sud</v>
      </c>
      <c r="E42" s="43">
        <f>VLOOKUP(B42,'[2]Geant 2'!$A$1:$Q$253,3,0)</f>
        <v>7.398148148168894E-4</v>
      </c>
      <c r="F42" s="43"/>
      <c r="G42" s="40"/>
      <c r="K42">
        <f>VLOOKUP($B42,'[1]Course Alpin 2'!$1:$1048576,7,0)</f>
        <v>71666</v>
      </c>
    </row>
    <row r="43" spans="1:11" x14ac:dyDescent="0.35">
      <c r="A43">
        <v>42</v>
      </c>
      <c r="B43">
        <v>309</v>
      </c>
      <c r="C43" t="s">
        <v>721</v>
      </c>
      <c r="D43" t="str">
        <f>VLOOKUP($B43,'[1]Course Alpin 2'!$1:$1048576,6,0)</f>
        <v>BP Val de France</v>
      </c>
      <c r="E43" s="43">
        <f>VLOOKUP(B43,'[2]Geant 2'!$A$1:$Q$253,3,0)</f>
        <v>7.4224537037245178E-4</v>
      </c>
      <c r="F43" s="43"/>
      <c r="G43" s="40"/>
      <c r="K43">
        <f>VLOOKUP($B43,'[1]Course Alpin 2'!$1:$1048576,7,0)</f>
        <v>0</v>
      </c>
    </row>
    <row r="44" spans="1:11" x14ac:dyDescent="0.35">
      <c r="A44">
        <v>43</v>
      </c>
      <c r="B44">
        <v>250</v>
      </c>
      <c r="C44" t="s">
        <v>541</v>
      </c>
      <c r="D44" t="str">
        <f>VLOOKUP($B44,'[1]Course Alpin 2'!$1:$1048576,6,0)</f>
        <v>CE Provence Alpes Corse</v>
      </c>
      <c r="E44" s="43">
        <f>VLOOKUP(B44,'[2]Geant 2'!$A$1:$Q$253,3,0)</f>
        <v>7.4594907407616587E-4</v>
      </c>
      <c r="F44" s="43"/>
      <c r="G44" s="40"/>
      <c r="K44">
        <f>VLOOKUP($B44,'[1]Course Alpin 2'!$1:$1048576,7,0)</f>
        <v>63721</v>
      </c>
    </row>
    <row r="45" spans="1:11" x14ac:dyDescent="0.35">
      <c r="A45">
        <v>44</v>
      </c>
      <c r="B45">
        <v>302</v>
      </c>
      <c r="C45" t="s">
        <v>715</v>
      </c>
      <c r="D45" t="str">
        <f>VLOOKUP($B45,'[1]Course Alpin 2'!$1:$1048576,6,0)</f>
        <v>CE Midi Pyrénées</v>
      </c>
      <c r="E45" s="43">
        <f>VLOOKUP(B45,'[2]Geant 2'!$A$1:$Q$253,3,0)</f>
        <v>7.484953703724693E-4</v>
      </c>
      <c r="F45" s="43"/>
      <c r="G45" s="40"/>
      <c r="K45">
        <f>VLOOKUP($B45,'[1]Course Alpin 2'!$1:$1048576,7,0)</f>
        <v>68997</v>
      </c>
    </row>
    <row r="46" spans="1:11" x14ac:dyDescent="0.35">
      <c r="A46">
        <v>45</v>
      </c>
      <c r="B46">
        <v>289</v>
      </c>
      <c r="C46" t="s">
        <v>705</v>
      </c>
      <c r="D46" t="str">
        <f>VLOOKUP($B46,'[1]Course Alpin 2'!$1:$1048576,6,0)</f>
        <v>BP Auvergne Rhône Alpes</v>
      </c>
      <c r="E46" s="43">
        <f>VLOOKUP(B46,'[2]Geant 2'!$A$1:$Q$253,3,0)</f>
        <v>7.5243055555766552E-4</v>
      </c>
      <c r="F46" s="43"/>
      <c r="G46" s="40"/>
      <c r="K46">
        <f>VLOOKUP($B46,'[1]Course Alpin 2'!$1:$1048576,7,0)</f>
        <v>0</v>
      </c>
    </row>
    <row r="47" spans="1:11" x14ac:dyDescent="0.35">
      <c r="A47">
        <v>46</v>
      </c>
      <c r="B47">
        <v>295</v>
      </c>
      <c r="C47" t="s">
        <v>501</v>
      </c>
      <c r="D47" t="str">
        <f>VLOOKUP($B47,'[1]Course Alpin 2'!$1:$1048576,6,0)</f>
        <v>BPCE SI</v>
      </c>
      <c r="E47" s="43">
        <f>VLOOKUP(B47,'[2]Geant 2'!$A$1:$Q$253,3,0)</f>
        <v>7.5543981481693322E-4</v>
      </c>
      <c r="F47" s="43"/>
      <c r="G47" s="40"/>
      <c r="K47">
        <f>VLOOKUP($B47,'[1]Course Alpin 2'!$1:$1048576,7,0)</f>
        <v>71076</v>
      </c>
    </row>
    <row r="48" spans="1:11" x14ac:dyDescent="0.35">
      <c r="A48">
        <v>47</v>
      </c>
      <c r="B48">
        <v>296</v>
      </c>
      <c r="C48" t="s">
        <v>219</v>
      </c>
      <c r="D48" t="str">
        <f>VLOOKUP($B48,'[1]Course Alpin 2'!$1:$1048576,6,0)</f>
        <v>CE Ile de France</v>
      </c>
      <c r="E48" s="43">
        <f>VLOOKUP(B48,'[2]Geant 2'!$A$1:$Q$253,3,0)</f>
        <v>7.5821759259471879E-4</v>
      </c>
      <c r="F48" s="43"/>
      <c r="G48" s="40"/>
      <c r="K48">
        <f>VLOOKUP($B48,'[1]Course Alpin 2'!$1:$1048576,7,0)</f>
        <v>10381</v>
      </c>
    </row>
    <row r="49" spans="1:11" x14ac:dyDescent="0.35">
      <c r="A49">
        <v>48</v>
      </c>
      <c r="B49">
        <v>265</v>
      </c>
      <c r="C49" t="s">
        <v>508</v>
      </c>
      <c r="D49" t="str">
        <f>VLOOKUP($B49,'[1]Course Alpin 2'!$1:$1048576,6,0)</f>
        <v>BPCE SI</v>
      </c>
      <c r="E49" s="43">
        <f>VLOOKUP(B49,'[2]Geant 2'!$A$1:$Q$253,3,0)</f>
        <v>7.6365740740954886E-4</v>
      </c>
      <c r="F49" s="43"/>
      <c r="G49" s="40"/>
      <c r="K49">
        <f>VLOOKUP($B49,'[1]Course Alpin 2'!$1:$1048576,7,0)</f>
        <v>19395</v>
      </c>
    </row>
    <row r="50" spans="1:11" x14ac:dyDescent="0.35">
      <c r="A50">
        <v>49</v>
      </c>
      <c r="B50">
        <v>253</v>
      </c>
      <c r="C50" t="s">
        <v>436</v>
      </c>
      <c r="D50" t="str">
        <f>VLOOKUP($B50,'[1]Course Alpin 2'!$1:$1048576,6,0)</f>
        <v>BPCE IT</v>
      </c>
      <c r="E50" s="43">
        <f>VLOOKUP(B50,'[2]Geant 2'!$A$1:$Q$253,3,0)</f>
        <v>7.6435185185399525E-4</v>
      </c>
      <c r="F50" s="43"/>
      <c r="G50" s="40"/>
      <c r="K50">
        <f>VLOOKUP($B50,'[1]Course Alpin 2'!$1:$1048576,7,0)</f>
        <v>69623</v>
      </c>
    </row>
    <row r="51" spans="1:11" x14ac:dyDescent="0.35">
      <c r="A51">
        <v>50</v>
      </c>
      <c r="B51">
        <v>305</v>
      </c>
      <c r="C51" t="s">
        <v>443</v>
      </c>
      <c r="D51" t="str">
        <f>VLOOKUP($B51,'[1]Course Alpin 2'!$1:$1048576,6,0)</f>
        <v>BPCE</v>
      </c>
      <c r="E51" s="43">
        <f>VLOOKUP(B51,'[2]Geant 2'!$A$1:$Q$253,3,0)</f>
        <v>7.7037037037253064E-4</v>
      </c>
      <c r="F51" s="43"/>
      <c r="G51" s="40"/>
      <c r="K51">
        <f>VLOOKUP($B51,'[1]Course Alpin 2'!$1:$1048576,7,0)</f>
        <v>66861</v>
      </c>
    </row>
    <row r="52" spans="1:11" x14ac:dyDescent="0.35">
      <c r="A52">
        <v>51</v>
      </c>
      <c r="B52">
        <v>313</v>
      </c>
      <c r="C52" t="s">
        <v>385</v>
      </c>
      <c r="D52" t="str">
        <f>VLOOKUP($B52,'[1]Course Alpin 2'!$1:$1048576,6,0)</f>
        <v>CE Midi Pyrénées</v>
      </c>
      <c r="E52" s="43">
        <f>VLOOKUP(B52,'[2]Geant 2'!$A$1:$Q$253,3,0)</f>
        <v>7.7106481481697704E-4</v>
      </c>
      <c r="F52" s="43"/>
      <c r="G52" s="40"/>
      <c r="K52">
        <f>VLOOKUP($B52,'[1]Course Alpin 2'!$1:$1048576,7,0)</f>
        <v>61938</v>
      </c>
    </row>
    <row r="53" spans="1:11" x14ac:dyDescent="0.35">
      <c r="A53">
        <v>52</v>
      </c>
      <c r="B53">
        <v>278</v>
      </c>
      <c r="C53" t="s">
        <v>697</v>
      </c>
      <c r="D53" t="str">
        <f>VLOOKUP($B53,'[1]Course Alpin 2'!$1:$1048576,6,0)</f>
        <v>Banque Palatine</v>
      </c>
      <c r="E53" s="43">
        <f>VLOOKUP(B53,'[2]Geant 2'!$A$1:$Q$253,3,0)</f>
        <v>7.7476851852069113E-4</v>
      </c>
      <c r="F53" s="43"/>
      <c r="G53" s="40"/>
      <c r="K53">
        <f>VLOOKUP($B53,'[1]Course Alpin 2'!$1:$1048576,7,0)</f>
        <v>70277</v>
      </c>
    </row>
    <row r="54" spans="1:11" x14ac:dyDescent="0.35">
      <c r="A54">
        <v>53</v>
      </c>
      <c r="B54">
        <v>270</v>
      </c>
      <c r="C54" t="s">
        <v>691</v>
      </c>
      <c r="D54" t="str">
        <f>VLOOKUP($B54,'[1]Course Alpin 2'!$1:$1048576,6,0)</f>
        <v>BP Méditérrannée</v>
      </c>
      <c r="E54" s="43">
        <f>VLOOKUP(B54,'[2]Geant 2'!$A$1:$Q$253,3,0)</f>
        <v>7.7615740740958391E-4</v>
      </c>
      <c r="F54" s="43"/>
      <c r="G54" s="40"/>
      <c r="K54">
        <f>VLOOKUP($B54,'[1]Course Alpin 2'!$1:$1048576,7,0)</f>
        <v>66041</v>
      </c>
    </row>
    <row r="55" spans="1:11" x14ac:dyDescent="0.35">
      <c r="A55">
        <v>54</v>
      </c>
      <c r="B55">
        <v>239</v>
      </c>
      <c r="C55" t="s">
        <v>676</v>
      </c>
      <c r="D55" t="str">
        <f>VLOOKUP($B55,'[1]Course Alpin 2'!$1:$1048576,6,0)</f>
        <v>BP Alsace Lorraine Champagne</v>
      </c>
      <c r="E55" s="43">
        <f>VLOOKUP(B55,'[2]Geant 2'!$A$1:$Q$253,3,0)</f>
        <v>7.8472222222442274E-4</v>
      </c>
      <c r="F55" s="43"/>
      <c r="G55" s="40"/>
      <c r="K55">
        <f>VLOOKUP($B55,'[1]Course Alpin 2'!$1:$1048576,7,0)</f>
        <v>66389</v>
      </c>
    </row>
    <row r="56" spans="1:11" x14ac:dyDescent="0.35">
      <c r="A56">
        <v>55</v>
      </c>
      <c r="B56">
        <v>303</v>
      </c>
      <c r="C56" t="s">
        <v>716</v>
      </c>
      <c r="D56" t="str">
        <f>VLOOKUP($B56,'[1]Course Alpin 2'!$1:$1048576,6,0)</f>
        <v>BPCE</v>
      </c>
      <c r="E56" s="43">
        <f>VLOOKUP(B56,'[2]Geant 2'!$A$1:$Q$253,3,0)</f>
        <v>7.8726851852072618E-4</v>
      </c>
      <c r="F56" s="43"/>
      <c r="G56" s="40"/>
      <c r="K56">
        <f>VLOOKUP($B56,'[1]Course Alpin 2'!$1:$1048576,7,0)</f>
        <v>65976</v>
      </c>
    </row>
    <row r="57" spans="1:11" x14ac:dyDescent="0.35">
      <c r="A57">
        <v>56</v>
      </c>
      <c r="B57">
        <v>256</v>
      </c>
      <c r="C57" t="s">
        <v>229</v>
      </c>
      <c r="D57" t="str">
        <f>VLOOKUP($B57,'[1]Course Alpin 2'!$1:$1048576,6,0)</f>
        <v>CE Ile de France</v>
      </c>
      <c r="E57" s="43">
        <f>VLOOKUP(B57,'[2]Geant 2'!$A$1:$Q$253,3,0)</f>
        <v>7.9282407407629731E-4</v>
      </c>
      <c r="F57" s="43"/>
      <c r="G57" s="40"/>
      <c r="K57">
        <f>VLOOKUP($B57,'[1]Course Alpin 2'!$1:$1048576,7,0)</f>
        <v>63189</v>
      </c>
    </row>
    <row r="58" spans="1:11" x14ac:dyDescent="0.35">
      <c r="A58">
        <v>57</v>
      </c>
      <c r="B58">
        <v>274</v>
      </c>
      <c r="C58" t="s">
        <v>695</v>
      </c>
      <c r="D58" t="str">
        <f>VLOOKUP($B58,'[1]Course Alpin 2'!$1:$1048576,6,0)</f>
        <v>BPCE SI</v>
      </c>
      <c r="E58" s="43">
        <f>VLOOKUP(B58,'[2]Geant 2'!$A$1:$Q$253,3,0)</f>
        <v>7.9340277778000264E-4</v>
      </c>
      <c r="F58" s="43"/>
      <c r="G58" s="40"/>
      <c r="K58">
        <f>VLOOKUP($B58,'[1]Course Alpin 2'!$1:$1048576,7,0)</f>
        <v>62593</v>
      </c>
    </row>
    <row r="59" spans="1:11" x14ac:dyDescent="0.35">
      <c r="A59">
        <v>58</v>
      </c>
      <c r="B59">
        <v>290</v>
      </c>
      <c r="C59" t="s">
        <v>706</v>
      </c>
      <c r="D59" t="str">
        <f>VLOOKUP($B59,'[1]Course Alpin 2'!$1:$1048576,6,0)</f>
        <v>CE Grand Est Europe</v>
      </c>
      <c r="E59" s="43">
        <f>VLOOKUP(B59,'[2]Geant 2'!$A$1:$Q$253,3,0)</f>
        <v>7.9907407407631484E-4</v>
      </c>
      <c r="F59" s="43"/>
      <c r="G59" s="40"/>
      <c r="K59">
        <f>VLOOKUP($B59,'[1]Course Alpin 2'!$1:$1048576,7,0)</f>
        <v>73264</v>
      </c>
    </row>
    <row r="60" spans="1:11" x14ac:dyDescent="0.35">
      <c r="A60">
        <v>59</v>
      </c>
      <c r="B60">
        <v>263</v>
      </c>
      <c r="C60" t="s">
        <v>688</v>
      </c>
      <c r="D60" t="str">
        <f>VLOOKUP($B60,'[1]Course Alpin 2'!$1:$1048576,6,0)</f>
        <v>CE Bretagne Pays de Loire</v>
      </c>
      <c r="E60" s="43">
        <f>VLOOKUP(B60,'[2]Geant 2'!$A$1:$Q$253,3,0)</f>
        <v>8.0092592592817188E-4</v>
      </c>
      <c r="F60" s="43"/>
      <c r="G60" s="40"/>
      <c r="K60">
        <f>VLOOKUP($B60,'[1]Course Alpin 2'!$1:$1048576,7,0)</f>
        <v>63323</v>
      </c>
    </row>
    <row r="61" spans="1:11" x14ac:dyDescent="0.35">
      <c r="A61">
        <v>60</v>
      </c>
      <c r="B61">
        <v>254</v>
      </c>
      <c r="C61" t="s">
        <v>684</v>
      </c>
      <c r="D61" t="str">
        <f>VLOOKUP($B61,'[1]Course Alpin 2'!$1:$1048576,6,0)</f>
        <v>CE Ile de France</v>
      </c>
      <c r="E61" s="43">
        <f>VLOOKUP(B61,'[2]Geant 2'!$A$1:$Q$253,3,0)</f>
        <v>8.0324074074299319E-4</v>
      </c>
      <c r="F61" s="43"/>
      <c r="G61" s="40"/>
      <c r="K61">
        <f>VLOOKUP($B61,'[1]Course Alpin 2'!$1:$1048576,7,0)</f>
        <v>10783</v>
      </c>
    </row>
    <row r="62" spans="1:11" x14ac:dyDescent="0.35">
      <c r="A62">
        <v>61</v>
      </c>
      <c r="B62">
        <v>276</v>
      </c>
      <c r="C62" t="s">
        <v>462</v>
      </c>
      <c r="D62" t="str">
        <f>VLOOKUP($B62,'[1]Course Alpin 2'!$1:$1048576,6,0)</f>
        <v>BPCE SI</v>
      </c>
      <c r="E62" s="43">
        <f>VLOOKUP(B62,'[2]Geant 2'!$A$1:$Q$253,3,0)</f>
        <v>8.1319444444672481E-4</v>
      </c>
      <c r="F62" s="43"/>
      <c r="G62" s="40"/>
      <c r="K62">
        <f>VLOOKUP($B62,'[1]Course Alpin 2'!$1:$1048576,7,0)</f>
        <v>72807</v>
      </c>
    </row>
    <row r="63" spans="1:11" x14ac:dyDescent="0.35">
      <c r="A63">
        <v>62</v>
      </c>
      <c r="B63">
        <v>300</v>
      </c>
      <c r="C63" t="s">
        <v>713</v>
      </c>
      <c r="D63" t="str">
        <f>VLOOKUP($B63,'[1]Course Alpin 2'!$1:$1048576,6,0)</f>
        <v>BPCE SI</v>
      </c>
      <c r="E63" s="43">
        <f>VLOOKUP(B63,'[2]Geant 2'!$A$1:$Q$253,3,0)</f>
        <v>8.3495370370604508E-4</v>
      </c>
      <c r="F63" s="43"/>
      <c r="G63" s="40"/>
      <c r="K63">
        <f>VLOOKUP($B63,'[1]Course Alpin 2'!$1:$1048576,7,0)</f>
        <v>11730</v>
      </c>
    </row>
    <row r="64" spans="1:11" x14ac:dyDescent="0.35">
      <c r="A64">
        <v>63</v>
      </c>
      <c r="B64">
        <v>299</v>
      </c>
      <c r="C64" t="s">
        <v>712</v>
      </c>
      <c r="D64" t="str">
        <f>VLOOKUP($B64,'[1]Course Alpin 2'!$1:$1048576,6,0)</f>
        <v>BP Val de France</v>
      </c>
      <c r="E64" s="43">
        <f>VLOOKUP(B64,'[2]Geant 2'!$A$1:$Q$253,3,0)</f>
        <v>8.4166666666902687E-4</v>
      </c>
      <c r="F64" s="43"/>
      <c r="G64" s="40"/>
      <c r="K64">
        <f>VLOOKUP($B64,'[1]Course Alpin 2'!$1:$1048576,7,0)</f>
        <v>0</v>
      </c>
    </row>
    <row r="65" spans="1:11" x14ac:dyDescent="0.35">
      <c r="A65">
        <v>64</v>
      </c>
      <c r="B65">
        <v>291</v>
      </c>
      <c r="C65" t="s">
        <v>707</v>
      </c>
      <c r="D65" t="str">
        <f>VLOOKUP($B65,'[1]Course Alpin 2'!$1:$1048576,6,0)</f>
        <v>CE Bretagne Pays de Loire</v>
      </c>
      <c r="E65" s="43">
        <f>VLOOKUP(B65,'[2]Geant 2'!$A$1:$Q$253,3,0)</f>
        <v>8.4293981481717859E-4</v>
      </c>
      <c r="F65" s="43"/>
      <c r="G65" s="40"/>
      <c r="K65">
        <f>VLOOKUP($B65,'[1]Course Alpin 2'!$1:$1048576,7,0)</f>
        <v>72796</v>
      </c>
    </row>
    <row r="66" spans="1:11" x14ac:dyDescent="0.35">
      <c r="A66">
        <v>65</v>
      </c>
      <c r="B66">
        <v>281</v>
      </c>
      <c r="C66" t="s">
        <v>699</v>
      </c>
      <c r="D66" t="str">
        <f>VLOOKUP($B66,'[1]Course Alpin 2'!$1:$1048576,6,0)</f>
        <v>CE Loire Centre</v>
      </c>
      <c r="E66" s="43">
        <f>VLOOKUP(B66,'[2]Geant 2'!$A$1:$Q$253,3,0)</f>
        <v>8.7233796296540917E-4</v>
      </c>
      <c r="F66" s="43"/>
      <c r="G66" s="40"/>
      <c r="K66">
        <f>VLOOKUP($B66,'[1]Course Alpin 2'!$1:$1048576,7,0)</f>
        <v>0</v>
      </c>
    </row>
    <row r="67" spans="1:11" x14ac:dyDescent="0.35">
      <c r="A67">
        <v>66</v>
      </c>
      <c r="B67">
        <v>286</v>
      </c>
      <c r="C67" t="s">
        <v>702</v>
      </c>
      <c r="D67" t="str">
        <f>VLOOKUP($B67,'[1]Course Alpin 2'!$1:$1048576,6,0)</f>
        <v>BPCE IT</v>
      </c>
      <c r="E67" s="43">
        <f>VLOOKUP(B67,'[2]Geant 2'!$A$1:$Q$253,3,0)</f>
        <v>8.7766203703949818E-4</v>
      </c>
      <c r="F67" s="43"/>
      <c r="G67" s="40"/>
      <c r="K67">
        <f>VLOOKUP($B67,'[1]Course Alpin 2'!$1:$1048576,7,0)</f>
        <v>73451</v>
      </c>
    </row>
    <row r="68" spans="1:11" x14ac:dyDescent="0.35">
      <c r="A68">
        <v>67</v>
      </c>
      <c r="B68">
        <v>269</v>
      </c>
      <c r="C68" t="s">
        <v>690</v>
      </c>
      <c r="D68" t="str">
        <f>VLOOKUP($B68,'[1]Course Alpin 2'!$1:$1048576,6,0)</f>
        <v>Banque Palatine</v>
      </c>
      <c r="E68" s="43">
        <f>VLOOKUP(B68,'[2]Geant 2'!$A$1:$Q$253,3,0)</f>
        <v>8.8506944444692636E-4</v>
      </c>
      <c r="F68" s="43"/>
      <c r="G68" s="40"/>
      <c r="K68">
        <f>VLOOKUP($B68,'[1]Course Alpin 2'!$1:$1048576,7,0)</f>
        <v>72792</v>
      </c>
    </row>
    <row r="69" spans="1:11" x14ac:dyDescent="0.35">
      <c r="A69">
        <v>68</v>
      </c>
      <c r="B69">
        <v>262</v>
      </c>
      <c r="C69" t="s">
        <v>498</v>
      </c>
      <c r="D69" t="str">
        <f>VLOOKUP($B69,'[1]Course Alpin 2'!$1:$1048576,6,0)</f>
        <v>CREDIT COOPERATIF</v>
      </c>
      <c r="E69" s="43">
        <f>VLOOKUP(B69,'[2]Geant 2'!$A$1:$Q$253,3,0)</f>
        <v>8.9062500000249749E-4</v>
      </c>
      <c r="F69" s="43"/>
      <c r="G69" s="40"/>
      <c r="K69">
        <f>VLOOKUP($B69,'[1]Course Alpin 2'!$1:$1048576,7,0)</f>
        <v>70497</v>
      </c>
    </row>
    <row r="70" spans="1:11" x14ac:dyDescent="0.35">
      <c r="A70">
        <v>69</v>
      </c>
      <c r="B70">
        <v>285</v>
      </c>
      <c r="C70" t="s">
        <v>499</v>
      </c>
      <c r="D70" t="str">
        <f>VLOOKUP($B70,'[1]Course Alpin 2'!$1:$1048576,6,0)</f>
        <v>BP Occitane</v>
      </c>
      <c r="E70" s="43">
        <f>VLOOKUP(B70,'[2]Geant 2'!$A$1:$Q$253,3,0)</f>
        <v>9.3182870370631674E-4</v>
      </c>
      <c r="F70" s="43"/>
      <c r="G70" s="40"/>
      <c r="K70">
        <f>VLOOKUP($B70,'[1]Course Alpin 2'!$1:$1048576,7,0)</f>
        <v>72734</v>
      </c>
    </row>
    <row r="71" spans="1:11" x14ac:dyDescent="0.35">
      <c r="A71">
        <v>70</v>
      </c>
      <c r="B71">
        <v>283</v>
      </c>
      <c r="C71" t="s">
        <v>700</v>
      </c>
      <c r="D71" t="str">
        <f>VLOOKUP($B71,'[1]Course Alpin 2'!$1:$1048576,6,0)</f>
        <v>BPCE IT</v>
      </c>
      <c r="E71" s="43">
        <f>VLOOKUP(B71,'[2]Geant 2'!$A$1:$Q$253,3,0)</f>
        <v>9.4479166666931605E-4</v>
      </c>
      <c r="F71" s="43"/>
      <c r="G71" s="40"/>
      <c r="K71">
        <f>VLOOKUP($B71,'[1]Course Alpin 2'!$1:$1048576,7,0)</f>
        <v>73034</v>
      </c>
    </row>
    <row r="72" spans="1:11" x14ac:dyDescent="0.35">
      <c r="A72">
        <v>71</v>
      </c>
      <c r="B72">
        <v>304</v>
      </c>
      <c r="C72" t="s">
        <v>717</v>
      </c>
      <c r="D72" t="str">
        <f>VLOOKUP($B72,'[1]Course Alpin 2'!$1:$1048576,6,0)</f>
        <v>CE Grand Est Europe</v>
      </c>
      <c r="E72" s="43">
        <f>VLOOKUP(B72,'[2]Geant 2'!$A$1:$Q$253,3,0)</f>
        <v>9.4756944444710162E-4</v>
      </c>
      <c r="F72" s="43"/>
      <c r="G72" s="40"/>
      <c r="K72">
        <f>VLOOKUP($B72,'[1]Course Alpin 2'!$1:$1048576,7,0)</f>
        <v>0</v>
      </c>
    </row>
    <row r="73" spans="1:11" x14ac:dyDescent="0.35">
      <c r="A73">
        <v>72</v>
      </c>
      <c r="B73">
        <v>273</v>
      </c>
      <c r="C73" t="s">
        <v>694</v>
      </c>
      <c r="D73" t="str">
        <f>VLOOKUP($B73,'[1]Course Alpin 2'!$1:$1048576,6,0)</f>
        <v>CE Loire Centre</v>
      </c>
      <c r="E73" s="43">
        <f>VLOOKUP(B73,'[2]Geant 2'!$A$1:$Q$253,3,0)</f>
        <v>9.8576388889165317E-4</v>
      </c>
      <c r="F73" s="43"/>
      <c r="G73" s="40"/>
      <c r="K73">
        <f>VLOOKUP($B73,'[1]Course Alpin 2'!$1:$1048576,7,0)</f>
        <v>3544</v>
      </c>
    </row>
    <row r="74" spans="1:11" x14ac:dyDescent="0.35">
      <c r="A74">
        <v>73</v>
      </c>
      <c r="B74">
        <v>279</v>
      </c>
      <c r="C74" t="s">
        <v>698</v>
      </c>
      <c r="D74" t="str">
        <f>VLOOKUP($B74,'[1]Course Alpin 2'!$1:$1048576,6,0)</f>
        <v>CE Languedoc Roussillon</v>
      </c>
      <c r="E74" s="43">
        <f>VLOOKUP(B74,'[2]Geant 2'!$A$1:$Q$253,3,0)</f>
        <v>1.08645833333638E-3</v>
      </c>
      <c r="F74" s="43"/>
      <c r="G74" s="40"/>
      <c r="K74">
        <f>VLOOKUP($B74,'[1]Course Alpin 2'!$1:$1048576,7,0)</f>
        <v>58580</v>
      </c>
    </row>
    <row r="75" spans="1:11" x14ac:dyDescent="0.35">
      <c r="A75">
        <v>74</v>
      </c>
      <c r="B75">
        <v>311</v>
      </c>
      <c r="C75" t="s">
        <v>500</v>
      </c>
      <c r="D75" t="str">
        <f>VLOOKUP($B75,'[1]Course Alpin 2'!$1:$1048576,6,0)</f>
        <v>BPCE SI</v>
      </c>
      <c r="E75" s="43">
        <f>VLOOKUP(B75,'[2]Geant 2'!$A$1:$Q$253,3,0)</f>
        <v>1.1783564814847858E-3</v>
      </c>
      <c r="F75" s="43"/>
      <c r="G75" s="40"/>
      <c r="K75">
        <f>VLOOKUP($B75,'[1]Course Alpin 2'!$1:$1048576,7,0)</f>
        <v>72764</v>
      </c>
    </row>
    <row r="76" spans="1:11" x14ac:dyDescent="0.35">
      <c r="A76"/>
      <c r="B76">
        <v>227</v>
      </c>
      <c r="C76" t="s">
        <v>427</v>
      </c>
      <c r="D76" t="str">
        <f>VLOOKUP($B76,'[1]Course Alpin 2'!$1:$1048576,6,0)</f>
        <v>Banque Palatine</v>
      </c>
      <c r="E76" s="43" t="str">
        <f>VLOOKUP(B76,'[2]Geant 2'!$A$1:$Q$253,3,0)</f>
        <v>Abs</v>
      </c>
      <c r="F76" s="43"/>
      <c r="G76" s="40"/>
      <c r="K76">
        <f>VLOOKUP($B76,'[1]Course Alpin 2'!$1:$1048576,7,0)</f>
        <v>69604</v>
      </c>
    </row>
    <row r="77" spans="1:11" x14ac:dyDescent="0.35">
      <c r="A77"/>
      <c r="B77">
        <v>241</v>
      </c>
      <c r="C77" t="s">
        <v>677</v>
      </c>
      <c r="D77" t="str">
        <f>VLOOKUP($B77,'[1]Course Alpin 2'!$1:$1048576,6,0)</f>
        <v>CE Côte d'Azur</v>
      </c>
      <c r="E77" s="43" t="str">
        <f>VLOOKUP(B77,'[2]Geant 2'!$A$1:$Q$253,3,0)</f>
        <v>Abs</v>
      </c>
      <c r="F77" s="43"/>
      <c r="G77" s="40"/>
      <c r="K77">
        <f>VLOOKUP($B77,'[1]Course Alpin 2'!$1:$1048576,7,0)</f>
        <v>57722</v>
      </c>
    </row>
    <row r="78" spans="1:11" x14ac:dyDescent="0.35">
      <c r="A78"/>
      <c r="B78">
        <v>248</v>
      </c>
      <c r="C78" t="s">
        <v>682</v>
      </c>
      <c r="D78" t="str">
        <f>VLOOKUP($B78,'[1]Course Alpin 2'!$1:$1048576,6,0)</f>
        <v>CE Aquitaine Poitou Charentes</v>
      </c>
      <c r="E78" s="43" t="str">
        <f>VLOOKUP(B78,'[2]Geant 2'!$A$1:$Q$253,3,0)</f>
        <v>Abs</v>
      </c>
      <c r="F78" s="43"/>
      <c r="G78" s="40"/>
      <c r="K78">
        <f>VLOOKUP($B78,'[1]Course Alpin 2'!$1:$1048576,7,0)</f>
        <v>61265</v>
      </c>
    </row>
    <row r="79" spans="1:11" x14ac:dyDescent="0.35">
      <c r="A79"/>
      <c r="B79">
        <v>251</v>
      </c>
      <c r="C79" t="s">
        <v>361</v>
      </c>
      <c r="D79" t="str">
        <f>VLOOKUP($B79,'[1]Course Alpin 2'!$1:$1048576,6,0)</f>
        <v>CE Midi Pyrénées</v>
      </c>
      <c r="E79" s="43" t="str">
        <f>VLOOKUP(B79,'[2]Geant 2'!$A$1:$Q$253,3,0)</f>
        <v>Abs</v>
      </c>
      <c r="F79" s="43"/>
      <c r="G79" s="40"/>
      <c r="K79">
        <f>VLOOKUP($B79,'[1]Course Alpin 2'!$1:$1048576,7,0)</f>
        <v>61329</v>
      </c>
    </row>
    <row r="80" spans="1:11" x14ac:dyDescent="0.35">
      <c r="A80"/>
      <c r="B80">
        <v>268</v>
      </c>
      <c r="C80" t="s">
        <v>504</v>
      </c>
      <c r="D80" t="str">
        <f>VLOOKUP($B80,'[1]Course Alpin 2'!$1:$1048576,6,0)</f>
        <v>BPCE IT</v>
      </c>
      <c r="E80" s="43" t="str">
        <f>VLOOKUP(B80,'[2]Geant 2'!$A$1:$Q$253,3,0)</f>
        <v>Abs</v>
      </c>
      <c r="F80" s="43"/>
      <c r="G80" s="40"/>
      <c r="K80">
        <f>VLOOKUP($B80,'[1]Course Alpin 2'!$1:$1048576,7,0)</f>
        <v>58264</v>
      </c>
    </row>
    <row r="81" spans="1:11" x14ac:dyDescent="0.35">
      <c r="A81"/>
      <c r="B81">
        <v>271</v>
      </c>
      <c r="C81" t="s">
        <v>692</v>
      </c>
      <c r="D81" t="str">
        <f>VLOOKUP($B81,'[1]Course Alpin 2'!$1:$1048576,6,0)</f>
        <v>BPCE</v>
      </c>
      <c r="E81" s="43" t="str">
        <f>VLOOKUP(B81,'[2]Geant 2'!$A$1:$Q$253,3,0)</f>
        <v>Abs</v>
      </c>
      <c r="F81" s="43"/>
      <c r="G81" s="40"/>
      <c r="K81">
        <f>VLOOKUP($B81,'[1]Course Alpin 2'!$1:$1048576,7,0)</f>
        <v>72812</v>
      </c>
    </row>
    <row r="82" spans="1:11" x14ac:dyDescent="0.35">
      <c r="A82"/>
      <c r="B82">
        <v>275</v>
      </c>
      <c r="C82" t="s">
        <v>696</v>
      </c>
      <c r="D82" t="str">
        <f>VLOOKUP($B82,'[1]Course Alpin 2'!$1:$1048576,6,0)</f>
        <v>BPCE SI</v>
      </c>
      <c r="E82" s="43" t="str">
        <f>VLOOKUP(B82,'[2]Geant 2'!$A$1:$Q$253,3,0)</f>
        <v>Abs</v>
      </c>
      <c r="F82" s="43"/>
      <c r="G82" s="40"/>
      <c r="K82">
        <f>VLOOKUP($B82,'[1]Course Alpin 2'!$1:$1048576,7,0)</f>
        <v>0</v>
      </c>
    </row>
    <row r="83" spans="1:11" x14ac:dyDescent="0.35">
      <c r="A83"/>
      <c r="B83">
        <v>277</v>
      </c>
      <c r="C83" t="s">
        <v>546</v>
      </c>
      <c r="D83" t="str">
        <f>VLOOKUP($B83,'[1]Course Alpin 2'!$1:$1048576,6,0)</f>
        <v>CE Loire Drome Ardèche</v>
      </c>
      <c r="E83" s="43" t="str">
        <f>VLOOKUP(B83,'[2]Geant 2'!$A$1:$Q$253,3,0)</f>
        <v>Abs</v>
      </c>
      <c r="F83" s="43"/>
      <c r="G83" s="40"/>
      <c r="K83">
        <f>VLOOKUP($B83,'[1]Course Alpin 2'!$1:$1048576,7,0)</f>
        <v>0</v>
      </c>
    </row>
    <row r="84" spans="1:11" x14ac:dyDescent="0.35">
      <c r="A84"/>
      <c r="B84">
        <v>282</v>
      </c>
      <c r="C84" t="s">
        <v>503</v>
      </c>
      <c r="D84" t="str">
        <f>VLOOKUP($B84,'[1]Course Alpin 2'!$1:$1048576,6,0)</f>
        <v>BP Grand Ouest</v>
      </c>
      <c r="E84" s="43" t="str">
        <f>VLOOKUP(B84,'[2]Geant 2'!$A$1:$Q$253,3,0)</f>
        <v>Abs</v>
      </c>
      <c r="F84" s="43"/>
      <c r="G84" s="40"/>
      <c r="K84">
        <f>VLOOKUP($B84,'[1]Course Alpin 2'!$1:$1048576,7,0)</f>
        <v>72820</v>
      </c>
    </row>
    <row r="85" spans="1:11" x14ac:dyDescent="0.35">
      <c r="A85"/>
      <c r="B85">
        <v>292</v>
      </c>
      <c r="C85" t="s">
        <v>708</v>
      </c>
      <c r="D85" t="str">
        <f>VLOOKUP($B85,'[1]Course Alpin 2'!$1:$1048576,6,0)</f>
        <v>BPCE Assurances</v>
      </c>
      <c r="E85" s="43" t="str">
        <f>VLOOKUP(B85,'[2]Geant 2'!$A$1:$Q$253,3,0)</f>
        <v>Abs</v>
      </c>
      <c r="F85" s="43"/>
      <c r="G85" s="40"/>
      <c r="K85">
        <f>VLOOKUP($B85,'[1]Course Alpin 2'!$1:$1048576,7,0)</f>
        <v>64034</v>
      </c>
    </row>
    <row r="86" spans="1:11" x14ac:dyDescent="0.35">
      <c r="A86"/>
      <c r="B86">
        <v>297</v>
      </c>
      <c r="C86" t="s">
        <v>710</v>
      </c>
      <c r="D86" t="str">
        <f>VLOOKUP($B86,'[1]Course Alpin 2'!$1:$1048576,6,0)</f>
        <v>CE Midi Pyrénées</v>
      </c>
      <c r="E86" s="43" t="str">
        <f>VLOOKUP(B86,'[2]Geant 2'!$A$1:$Q$253,3,0)</f>
        <v>Abs</v>
      </c>
      <c r="F86" s="43"/>
      <c r="G86" s="40"/>
      <c r="K86">
        <f>VLOOKUP($B86,'[1]Course Alpin 2'!$1:$1048576,7,0)</f>
        <v>72632</v>
      </c>
    </row>
    <row r="87" spans="1:11" x14ac:dyDescent="0.35">
      <c r="A87"/>
      <c r="B87">
        <v>298</v>
      </c>
      <c r="C87" t="s">
        <v>711</v>
      </c>
      <c r="D87" t="str">
        <f>VLOOKUP($B87,'[1]Course Alpin 2'!$1:$1048576,6,0)</f>
        <v>BP Occitane</v>
      </c>
      <c r="E87" s="43" t="str">
        <f>VLOOKUP(B87,'[2]Geant 2'!$A$1:$Q$253,3,0)</f>
        <v>Abs</v>
      </c>
      <c r="F87" s="43"/>
      <c r="G87" s="40"/>
      <c r="K87">
        <f>VLOOKUP($B87,'[1]Course Alpin 2'!$1:$1048576,7,0)</f>
        <v>66599</v>
      </c>
    </row>
    <row r="88" spans="1:11" x14ac:dyDescent="0.35">
      <c r="A88"/>
      <c r="B88">
        <v>301</v>
      </c>
      <c r="C88" t="s">
        <v>714</v>
      </c>
      <c r="D88" t="str">
        <f>VLOOKUP($B88,'[1]Course Alpin 2'!$1:$1048576,6,0)</f>
        <v>NATIXIS</v>
      </c>
      <c r="E88" s="43" t="str">
        <f>VLOOKUP(B88,'[2]Geant 2'!$A$1:$Q$253,3,0)</f>
        <v>Abs</v>
      </c>
      <c r="F88" s="43"/>
      <c r="G88" s="40"/>
      <c r="K88">
        <f>VLOOKUP($B88,'[1]Course Alpin 2'!$1:$1048576,7,0)</f>
        <v>68331</v>
      </c>
    </row>
    <row r="89" spans="1:11" x14ac:dyDescent="0.35">
      <c r="A89"/>
      <c r="B89">
        <v>306</v>
      </c>
      <c r="C89" t="s">
        <v>718</v>
      </c>
      <c r="D89" t="str">
        <f>VLOOKUP($B89,'[1]Course Alpin 2'!$1:$1048576,6,0)</f>
        <v>CE Midi Pyrénées</v>
      </c>
      <c r="E89" s="43" t="str">
        <f>VLOOKUP(B89,'[2]Geant 2'!$A$1:$Q$253,3,0)</f>
        <v>Abs</v>
      </c>
      <c r="F89" s="43"/>
      <c r="G89" s="40"/>
      <c r="K89">
        <f>VLOOKUP($B89,'[1]Course Alpin 2'!$1:$1048576,7,0)</f>
        <v>61869</v>
      </c>
    </row>
    <row r="90" spans="1:11" x14ac:dyDescent="0.35">
      <c r="A90"/>
      <c r="B90">
        <v>307</v>
      </c>
      <c r="C90" t="s">
        <v>719</v>
      </c>
      <c r="D90" t="str">
        <f>VLOOKUP($B90,'[1]Course Alpin 2'!$1:$1048576,6,0)</f>
        <v>BP Méditérrannée</v>
      </c>
      <c r="E90" s="43" t="str">
        <f>VLOOKUP(B90,'[2]Geant 2'!$A$1:$Q$253,3,0)</f>
        <v>Abs</v>
      </c>
      <c r="F90" s="43"/>
      <c r="G90" s="40"/>
      <c r="K90">
        <f>VLOOKUP($B90,'[1]Course Alpin 2'!$1:$1048576,7,0)</f>
        <v>68162</v>
      </c>
    </row>
    <row r="91" spans="1:11" x14ac:dyDescent="0.35">
      <c r="A91"/>
      <c r="B91">
        <v>308</v>
      </c>
      <c r="C91" t="s">
        <v>720</v>
      </c>
      <c r="D91" t="str">
        <f>VLOOKUP($B91,'[1]Course Alpin 2'!$1:$1048576,6,0)</f>
        <v>BPCE IT</v>
      </c>
      <c r="E91" s="43" t="str">
        <f>VLOOKUP(B91,'[2]Geant 2'!$A$1:$Q$253,3,0)</f>
        <v>Abs</v>
      </c>
      <c r="F91" s="43"/>
      <c r="G91" s="40"/>
      <c r="K91">
        <f>VLOOKUP($B91,'[1]Course Alpin 2'!$1:$1048576,7,0)</f>
        <v>0</v>
      </c>
    </row>
    <row r="92" spans="1:11" x14ac:dyDescent="0.35">
      <c r="A92"/>
      <c r="B92">
        <v>312</v>
      </c>
      <c r="C92" t="s">
        <v>464</v>
      </c>
      <c r="D92" t="str">
        <f>VLOOKUP($B92,'[1]Course Alpin 2'!$1:$1048576,6,0)</f>
        <v>CASDEN</v>
      </c>
      <c r="E92" s="43" t="str">
        <f>VLOOKUP(B92,'[2]Geant 2'!$A$1:$Q$253,3,0)</f>
        <v>Abs</v>
      </c>
      <c r="F92" s="43"/>
      <c r="G92" s="40"/>
      <c r="K92">
        <f>VLOOKUP($B92,'[1]Course Alpin 2'!$1:$1048576,7,0)</f>
        <v>68577</v>
      </c>
    </row>
  </sheetData>
  <sortState xmlns:xlrd2="http://schemas.microsoft.com/office/spreadsheetml/2017/richdata2" ref="A2:L94">
    <sortCondition ref="A2"/>
  </sortState>
  <phoneticPr fontId="0" type="noConversion"/>
  <printOptions horizontalCentered="1" gridLines="1" gridLinesSet="0"/>
  <pageMargins left="3.937007874015748E-2" right="3.937007874015748E-2" top="0.74803149606299213" bottom="0.74803149606299213" header="0.31496062992125984" footer="0.31496062992125984"/>
  <pageSetup paperSize="9" scale="61" orientation="portrait" r:id="rId1"/>
  <headerFooter alignWithMargins="0">
    <oddHeader xml:space="preserve">&amp;C&amp;A&amp;R
</oddHeader>
    <oddFooter>&amp;L&amp;B&amp;CPage &amp;P / &amp;N&amp;R&amp;B</oddFooter>
  </headerFooter>
  <legacyDrawingHF r:id="rId2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sheetPr codeName="Feuil4122">
    <tabColor theme="3" tint="0.79998168889431442"/>
    <pageSetUpPr fitToPage="1"/>
  </sheetPr>
  <dimension ref="A1:L92"/>
  <sheetViews>
    <sheetView topLeftCell="A28" workbookViewId="0">
      <selection activeCell="D93" sqref="D93"/>
    </sheetView>
  </sheetViews>
  <sheetFormatPr baseColWidth="10" defaultRowHeight="12.9" x14ac:dyDescent="0.35"/>
  <cols>
    <col min="1" max="1" width="5.81640625" style="2" customWidth="1"/>
    <col min="2" max="2" width="8.6328125" customWidth="1"/>
    <col min="3" max="3" width="30.6328125" customWidth="1"/>
    <col min="4" max="4" width="28.36328125" bestFit="1" customWidth="1"/>
    <col min="5" max="5" width="13.453125" style="7" customWidth="1"/>
    <col min="6" max="7" width="11" style="7" bestFit="1" customWidth="1"/>
    <col min="8" max="8" width="13.453125" style="7" customWidth="1"/>
    <col min="9" max="9" width="30.6328125" customWidth="1"/>
  </cols>
  <sheetData>
    <row r="1" spans="1:12" s="12" customFormat="1" x14ac:dyDescent="0.35">
      <c r="A1" s="12" t="s">
        <v>0</v>
      </c>
      <c r="B1" s="12" t="s">
        <v>3</v>
      </c>
      <c r="C1" s="12" t="s">
        <v>4</v>
      </c>
      <c r="D1" s="12" t="s">
        <v>1</v>
      </c>
      <c r="E1" s="13" t="s">
        <v>6</v>
      </c>
      <c r="F1" s="13" t="s">
        <v>7</v>
      </c>
      <c r="G1" s="13" t="s">
        <v>8</v>
      </c>
      <c r="K1" s="30" t="s">
        <v>412</v>
      </c>
      <c r="L1" s="30"/>
    </row>
    <row r="2" spans="1:12" x14ac:dyDescent="0.35">
      <c r="A2" s="2">
        <v>1</v>
      </c>
      <c r="B2">
        <v>230</v>
      </c>
      <c r="C2" t="s">
        <v>481</v>
      </c>
      <c r="D2" t="s">
        <v>410</v>
      </c>
      <c r="E2" s="7">
        <v>4.5972222222351138E-4</v>
      </c>
      <c r="F2" s="7">
        <v>4.5972222222351138E-4</v>
      </c>
      <c r="G2" s="7">
        <v>0</v>
      </c>
    </row>
    <row r="3" spans="1:12" x14ac:dyDescent="0.35">
      <c r="A3" s="2">
        <v>2</v>
      </c>
      <c r="B3">
        <v>224</v>
      </c>
      <c r="C3" t="s">
        <v>669</v>
      </c>
      <c r="D3" t="s">
        <v>166</v>
      </c>
      <c r="E3" s="7">
        <v>4.6111111111240416E-4</v>
      </c>
      <c r="F3" s="7">
        <v>4.6111111111240416E-4</v>
      </c>
      <c r="G3" s="7">
        <v>0</v>
      </c>
    </row>
    <row r="4" spans="1:12" x14ac:dyDescent="0.35">
      <c r="A4" s="2">
        <v>3</v>
      </c>
      <c r="B4">
        <v>223</v>
      </c>
      <c r="C4" t="s">
        <v>668</v>
      </c>
      <c r="D4" t="s">
        <v>453</v>
      </c>
      <c r="E4" s="7">
        <v>4.9525462963101842E-4</v>
      </c>
      <c r="F4" s="7">
        <v>4.9525462963101842E-4</v>
      </c>
      <c r="G4" s="7">
        <v>0</v>
      </c>
    </row>
    <row r="5" spans="1:12" x14ac:dyDescent="0.35">
      <c r="A5" s="2">
        <v>4</v>
      </c>
      <c r="B5">
        <v>229</v>
      </c>
      <c r="C5" t="s">
        <v>672</v>
      </c>
      <c r="D5" t="s">
        <v>168</v>
      </c>
      <c r="E5" s="7">
        <v>5.0057870370510743E-4</v>
      </c>
      <c r="F5" s="7">
        <v>5.0057870370510743E-4</v>
      </c>
      <c r="G5" s="7">
        <v>0</v>
      </c>
    </row>
    <row r="6" spans="1:12" x14ac:dyDescent="0.35">
      <c r="A6" s="2">
        <v>5</v>
      </c>
      <c r="B6">
        <v>222</v>
      </c>
      <c r="C6" t="s">
        <v>392</v>
      </c>
      <c r="D6" t="s">
        <v>419</v>
      </c>
      <c r="E6" s="7">
        <v>5.1412037037181207E-4</v>
      </c>
      <c r="F6" s="7">
        <v>5.1412037037181207E-4</v>
      </c>
      <c r="G6" s="7">
        <v>0</v>
      </c>
    </row>
    <row r="7" spans="1:12" x14ac:dyDescent="0.35">
      <c r="A7" s="2">
        <v>6</v>
      </c>
      <c r="B7">
        <v>228</v>
      </c>
      <c r="C7" t="s">
        <v>671</v>
      </c>
      <c r="D7" t="s">
        <v>33</v>
      </c>
      <c r="E7" s="7">
        <v>5.3159722222371293E-4</v>
      </c>
      <c r="F7" s="7">
        <v>5.3159722222371293E-4</v>
      </c>
      <c r="G7" s="7">
        <v>0</v>
      </c>
    </row>
    <row r="8" spans="1:12" x14ac:dyDescent="0.35">
      <c r="A8" s="2">
        <v>7</v>
      </c>
      <c r="B8">
        <v>233</v>
      </c>
      <c r="C8" t="s">
        <v>422</v>
      </c>
      <c r="D8" t="s">
        <v>32</v>
      </c>
      <c r="E8" s="7">
        <v>5.4791666666820314E-4</v>
      </c>
      <c r="F8" s="7">
        <v>5.4791666666820314E-4</v>
      </c>
      <c r="G8" s="7">
        <v>0</v>
      </c>
    </row>
    <row r="9" spans="1:12" x14ac:dyDescent="0.35">
      <c r="A9" s="2">
        <v>8</v>
      </c>
      <c r="B9">
        <v>231</v>
      </c>
      <c r="C9" t="s">
        <v>673</v>
      </c>
      <c r="D9" t="s">
        <v>419</v>
      </c>
      <c r="E9" s="7">
        <v>5.5717592592748836E-4</v>
      </c>
      <c r="F9" s="7">
        <v>5.5717592592748836E-4</v>
      </c>
      <c r="G9" s="7">
        <v>0</v>
      </c>
    </row>
    <row r="10" spans="1:12" x14ac:dyDescent="0.35">
      <c r="A10" s="2">
        <v>9</v>
      </c>
      <c r="B10">
        <v>260</v>
      </c>
      <c r="C10" t="s">
        <v>540</v>
      </c>
      <c r="D10" t="s">
        <v>468</v>
      </c>
      <c r="E10" s="7">
        <v>5.7523148148309455E-4</v>
      </c>
      <c r="F10" s="7">
        <v>5.7523148148309455E-4</v>
      </c>
      <c r="G10" s="7">
        <v>0</v>
      </c>
    </row>
    <row r="11" spans="1:12" x14ac:dyDescent="0.35">
      <c r="A11" s="2">
        <v>10</v>
      </c>
      <c r="B11">
        <v>247</v>
      </c>
      <c r="C11" t="s">
        <v>681</v>
      </c>
      <c r="D11" t="s">
        <v>212</v>
      </c>
      <c r="E11" s="7">
        <v>5.8599537037201362E-4</v>
      </c>
      <c r="F11" s="7">
        <v>5.8599537037201362E-4</v>
      </c>
      <c r="G11" s="7">
        <v>0</v>
      </c>
    </row>
    <row r="12" spans="1:12" x14ac:dyDescent="0.35">
      <c r="A12" s="2">
        <v>11</v>
      </c>
      <c r="B12">
        <v>232</v>
      </c>
      <c r="C12" t="s">
        <v>177</v>
      </c>
      <c r="D12" t="s">
        <v>163</v>
      </c>
      <c r="E12" s="7">
        <v>5.8981481481646877E-4</v>
      </c>
      <c r="F12" s="7">
        <v>5.8981481481646877E-4</v>
      </c>
      <c r="G12" s="7">
        <v>0</v>
      </c>
    </row>
    <row r="13" spans="1:12" x14ac:dyDescent="0.35">
      <c r="A13" s="2">
        <v>12</v>
      </c>
      <c r="B13">
        <v>243</v>
      </c>
      <c r="C13" t="s">
        <v>679</v>
      </c>
      <c r="D13" t="s">
        <v>33</v>
      </c>
      <c r="E13" s="7">
        <v>5.9513888889055778E-4</v>
      </c>
      <c r="F13" s="7">
        <v>5.9513888889055778E-4</v>
      </c>
      <c r="G13" s="7">
        <v>0</v>
      </c>
    </row>
    <row r="14" spans="1:12" x14ac:dyDescent="0.35">
      <c r="A14" s="2">
        <v>13</v>
      </c>
      <c r="B14">
        <v>240</v>
      </c>
      <c r="C14" t="s">
        <v>188</v>
      </c>
      <c r="D14" t="s">
        <v>163</v>
      </c>
      <c r="E14" s="7">
        <v>5.9594907407574524E-4</v>
      </c>
      <c r="F14" s="7">
        <v>5.9594907407574524E-4</v>
      </c>
      <c r="G14" s="7">
        <v>0</v>
      </c>
    </row>
    <row r="15" spans="1:12" x14ac:dyDescent="0.35">
      <c r="A15" s="2">
        <v>14</v>
      </c>
      <c r="B15">
        <v>241</v>
      </c>
      <c r="C15" t="s">
        <v>677</v>
      </c>
      <c r="D15" t="s">
        <v>163</v>
      </c>
      <c r="E15" s="7">
        <v>5.9884259259427187E-4</v>
      </c>
      <c r="F15" s="7">
        <v>5.9884259259427187E-4</v>
      </c>
      <c r="G15" s="7">
        <v>0</v>
      </c>
    </row>
    <row r="16" spans="1:12" x14ac:dyDescent="0.35">
      <c r="A16" s="2">
        <v>15</v>
      </c>
      <c r="B16">
        <v>235</v>
      </c>
      <c r="C16" t="s">
        <v>674</v>
      </c>
      <c r="D16" t="s">
        <v>212</v>
      </c>
      <c r="E16" s="7">
        <v>5.9930555555723613E-4</v>
      </c>
      <c r="F16" s="7">
        <v>5.9930555555723613E-4</v>
      </c>
      <c r="G16" s="7">
        <v>0</v>
      </c>
    </row>
    <row r="17" spans="1:7" x14ac:dyDescent="0.35">
      <c r="A17" s="2">
        <v>16</v>
      </c>
      <c r="B17">
        <v>236</v>
      </c>
      <c r="C17" t="s">
        <v>675</v>
      </c>
      <c r="D17" t="s">
        <v>32</v>
      </c>
      <c r="E17" s="7">
        <v>6.0277777777946809E-4</v>
      </c>
      <c r="F17" s="7">
        <v>6.0277777777946809E-4</v>
      </c>
      <c r="G17" s="7">
        <v>0</v>
      </c>
    </row>
    <row r="18" spans="1:7" x14ac:dyDescent="0.35">
      <c r="A18" s="2">
        <v>17</v>
      </c>
      <c r="B18">
        <v>225</v>
      </c>
      <c r="C18" t="s">
        <v>670</v>
      </c>
      <c r="D18" t="s">
        <v>168</v>
      </c>
      <c r="E18" s="7">
        <v>6.0821759259429816E-4</v>
      </c>
      <c r="F18" s="7">
        <v>6.0821759259429816E-4</v>
      </c>
      <c r="G18" s="7">
        <v>0</v>
      </c>
    </row>
    <row r="19" spans="1:7" x14ac:dyDescent="0.35">
      <c r="A19" s="2">
        <v>18</v>
      </c>
      <c r="B19">
        <v>246</v>
      </c>
      <c r="C19" t="s">
        <v>680</v>
      </c>
      <c r="D19" t="s">
        <v>167</v>
      </c>
      <c r="E19" s="7">
        <v>6.1296296296468183E-4</v>
      </c>
      <c r="F19" s="7">
        <v>6.1296296296468183E-4</v>
      </c>
      <c r="G19" s="7">
        <v>0</v>
      </c>
    </row>
    <row r="20" spans="1:7" x14ac:dyDescent="0.35">
      <c r="A20" s="2">
        <v>19</v>
      </c>
      <c r="B20">
        <v>227</v>
      </c>
      <c r="C20" t="s">
        <v>427</v>
      </c>
      <c r="D20" t="s">
        <v>407</v>
      </c>
      <c r="E20" s="7">
        <v>6.1469907407579781E-4</v>
      </c>
      <c r="F20" s="7">
        <v>6.1469907407579781E-4</v>
      </c>
      <c r="G20" s="7">
        <v>0</v>
      </c>
    </row>
    <row r="21" spans="1:7" x14ac:dyDescent="0.35">
      <c r="A21" s="2">
        <v>20</v>
      </c>
      <c r="B21">
        <v>238</v>
      </c>
      <c r="C21" t="s">
        <v>214</v>
      </c>
      <c r="D21" t="s">
        <v>163</v>
      </c>
      <c r="E21" s="7">
        <v>6.244212962980473E-4</v>
      </c>
      <c r="F21" s="7">
        <v>6.244212962980473E-4</v>
      </c>
      <c r="G21" s="7">
        <v>0</v>
      </c>
    </row>
    <row r="22" spans="1:7" x14ac:dyDescent="0.35">
      <c r="A22" s="2">
        <v>21</v>
      </c>
      <c r="B22">
        <v>258</v>
      </c>
      <c r="C22" t="s">
        <v>687</v>
      </c>
      <c r="D22" t="s">
        <v>453</v>
      </c>
      <c r="E22" s="7">
        <v>6.2928240740917204E-4</v>
      </c>
      <c r="F22" s="7">
        <v>6.2928240740917204E-4</v>
      </c>
      <c r="G22" s="7">
        <v>0</v>
      </c>
    </row>
    <row r="23" spans="1:7" x14ac:dyDescent="0.35">
      <c r="A23" s="2">
        <v>22</v>
      </c>
      <c r="B23">
        <v>244</v>
      </c>
      <c r="C23" t="s">
        <v>465</v>
      </c>
      <c r="D23" t="s">
        <v>212</v>
      </c>
      <c r="E23" s="7">
        <v>6.3344907407585039E-4</v>
      </c>
      <c r="F23" s="7">
        <v>6.3344907407585039E-4</v>
      </c>
      <c r="G23" s="7">
        <v>0</v>
      </c>
    </row>
    <row r="24" spans="1:7" x14ac:dyDescent="0.35">
      <c r="A24" s="2">
        <v>23</v>
      </c>
      <c r="B24">
        <v>266</v>
      </c>
      <c r="C24" t="s">
        <v>191</v>
      </c>
      <c r="D24" t="s">
        <v>410</v>
      </c>
      <c r="E24" s="7">
        <v>6.3703703703882342E-4</v>
      </c>
      <c r="F24" s="7">
        <v>6.3703703703882342E-4</v>
      </c>
      <c r="G24" s="7">
        <v>0</v>
      </c>
    </row>
    <row r="25" spans="1:7" x14ac:dyDescent="0.35">
      <c r="A25" s="2">
        <v>24</v>
      </c>
      <c r="B25">
        <v>257</v>
      </c>
      <c r="C25" t="s">
        <v>686</v>
      </c>
      <c r="D25" t="s">
        <v>419</v>
      </c>
      <c r="E25" s="7">
        <v>6.3831018518697514E-4</v>
      </c>
      <c r="F25" s="7">
        <v>6.3831018518697514E-4</v>
      </c>
      <c r="G25" s="7">
        <v>0</v>
      </c>
    </row>
    <row r="26" spans="1:7" x14ac:dyDescent="0.35">
      <c r="A26" s="2">
        <v>25</v>
      </c>
      <c r="B26">
        <v>242</v>
      </c>
      <c r="C26" t="s">
        <v>678</v>
      </c>
      <c r="D26" t="s">
        <v>468</v>
      </c>
      <c r="E26" s="7">
        <v>6.4074074074253751E-4</v>
      </c>
      <c r="F26" s="7">
        <v>6.4074074074253751E-4</v>
      </c>
      <c r="G26" s="7">
        <v>0</v>
      </c>
    </row>
    <row r="27" spans="1:7" x14ac:dyDescent="0.35">
      <c r="A27" s="2">
        <v>26</v>
      </c>
      <c r="B27">
        <v>259</v>
      </c>
      <c r="C27" t="s">
        <v>507</v>
      </c>
      <c r="D27" t="s">
        <v>475</v>
      </c>
      <c r="E27" s="7">
        <v>6.4247685185365349E-4</v>
      </c>
      <c r="F27" s="7">
        <v>6.4247685185365349E-4</v>
      </c>
      <c r="G27" s="7">
        <v>0</v>
      </c>
    </row>
    <row r="28" spans="1:7" x14ac:dyDescent="0.35">
      <c r="A28" s="2">
        <v>27</v>
      </c>
      <c r="B28">
        <v>252</v>
      </c>
      <c r="C28" t="s">
        <v>509</v>
      </c>
      <c r="D28" t="s">
        <v>475</v>
      </c>
      <c r="E28" s="7">
        <v>6.5358796296479576E-4</v>
      </c>
      <c r="F28" s="7">
        <v>6.5358796296479576E-4</v>
      </c>
      <c r="G28" s="7">
        <v>0</v>
      </c>
    </row>
    <row r="29" spans="1:7" x14ac:dyDescent="0.35">
      <c r="A29" s="2">
        <v>28</v>
      </c>
      <c r="B29">
        <v>302</v>
      </c>
      <c r="C29" t="s">
        <v>715</v>
      </c>
      <c r="D29" t="s">
        <v>165</v>
      </c>
      <c r="E29" s="7">
        <v>6.5949074074259009E-4</v>
      </c>
      <c r="F29" s="7">
        <v>6.5949074074259009E-4</v>
      </c>
      <c r="G29" s="7">
        <v>0</v>
      </c>
    </row>
    <row r="30" spans="1:7" x14ac:dyDescent="0.35">
      <c r="A30" s="2">
        <v>29</v>
      </c>
      <c r="B30">
        <v>250</v>
      </c>
      <c r="C30" t="s">
        <v>541</v>
      </c>
      <c r="D30" t="s">
        <v>168</v>
      </c>
      <c r="E30" s="7">
        <v>6.6226851852037565E-4</v>
      </c>
      <c r="F30" s="7">
        <v>6.6226851852037565E-4</v>
      </c>
      <c r="G30" s="7">
        <v>0</v>
      </c>
    </row>
    <row r="31" spans="1:7" x14ac:dyDescent="0.35">
      <c r="A31" s="2">
        <v>30</v>
      </c>
      <c r="B31">
        <v>280</v>
      </c>
      <c r="C31" t="s">
        <v>502</v>
      </c>
      <c r="D31" t="s">
        <v>410</v>
      </c>
      <c r="E31" s="7">
        <v>6.7025462963150916E-4</v>
      </c>
      <c r="F31" s="7">
        <v>6.7025462963150916E-4</v>
      </c>
      <c r="G31" s="7">
        <v>0</v>
      </c>
    </row>
    <row r="32" spans="1:7" x14ac:dyDescent="0.35">
      <c r="A32" s="2">
        <v>31</v>
      </c>
      <c r="B32">
        <v>264</v>
      </c>
      <c r="C32" t="s">
        <v>689</v>
      </c>
      <c r="D32" t="s">
        <v>165</v>
      </c>
      <c r="E32" s="7">
        <v>6.7303240740929473E-4</v>
      </c>
      <c r="F32" s="7">
        <v>6.7303240740929473E-4</v>
      </c>
      <c r="G32" s="7">
        <v>0</v>
      </c>
    </row>
    <row r="33" spans="1:7" x14ac:dyDescent="0.35">
      <c r="A33" s="2">
        <v>32</v>
      </c>
      <c r="B33">
        <v>251</v>
      </c>
      <c r="C33" t="s">
        <v>361</v>
      </c>
      <c r="D33" t="s">
        <v>165</v>
      </c>
      <c r="E33" s="7">
        <v>6.7337962963151792E-4</v>
      </c>
      <c r="F33" s="7">
        <v>6.7337962963151792E-4</v>
      </c>
      <c r="G33" s="7">
        <v>0</v>
      </c>
    </row>
    <row r="34" spans="1:7" x14ac:dyDescent="0.35">
      <c r="A34" s="2">
        <v>33</v>
      </c>
      <c r="B34">
        <v>272</v>
      </c>
      <c r="C34" t="s">
        <v>693</v>
      </c>
      <c r="D34" t="s">
        <v>454</v>
      </c>
      <c r="E34" s="7">
        <v>6.8055555555746397E-4</v>
      </c>
      <c r="F34" s="7">
        <v>6.8055555555746397E-4</v>
      </c>
      <c r="G34" s="7">
        <v>0</v>
      </c>
    </row>
    <row r="35" spans="1:7" x14ac:dyDescent="0.35">
      <c r="A35" s="2">
        <v>34</v>
      </c>
      <c r="B35">
        <v>245</v>
      </c>
      <c r="C35" t="s">
        <v>441</v>
      </c>
      <c r="D35" t="s">
        <v>32</v>
      </c>
      <c r="E35" s="7">
        <v>6.8692129629822256E-4</v>
      </c>
      <c r="F35" s="7">
        <v>6.8692129629822256E-4</v>
      </c>
      <c r="G35" s="7">
        <v>0</v>
      </c>
    </row>
    <row r="36" spans="1:7" x14ac:dyDescent="0.35">
      <c r="A36" s="2">
        <v>35</v>
      </c>
      <c r="B36">
        <v>249</v>
      </c>
      <c r="C36" t="s">
        <v>683</v>
      </c>
      <c r="D36" t="s">
        <v>167</v>
      </c>
      <c r="E36" s="7">
        <v>6.9016203703897239E-4</v>
      </c>
      <c r="F36" s="7">
        <v>6.9016203703897239E-4</v>
      </c>
      <c r="G36" s="7">
        <v>0</v>
      </c>
    </row>
    <row r="37" spans="1:7" x14ac:dyDescent="0.35">
      <c r="A37" s="2">
        <v>36</v>
      </c>
      <c r="B37">
        <v>271</v>
      </c>
      <c r="C37" t="s">
        <v>692</v>
      </c>
      <c r="D37" t="s">
        <v>32</v>
      </c>
      <c r="E37" s="7">
        <v>6.9050925926119559E-4</v>
      </c>
      <c r="F37" s="7">
        <v>6.9050925926119559E-4</v>
      </c>
      <c r="G37" s="7">
        <v>0</v>
      </c>
    </row>
    <row r="38" spans="1:7" x14ac:dyDescent="0.35">
      <c r="A38" s="2">
        <v>37</v>
      </c>
      <c r="B38">
        <v>294</v>
      </c>
      <c r="C38" t="s">
        <v>709</v>
      </c>
      <c r="D38" t="s">
        <v>478</v>
      </c>
      <c r="E38" s="7">
        <v>6.9340277777972222E-4</v>
      </c>
      <c r="F38" s="7">
        <v>6.9340277777972222E-4</v>
      </c>
      <c r="G38" s="7">
        <v>0</v>
      </c>
    </row>
    <row r="39" spans="1:7" x14ac:dyDescent="0.35">
      <c r="A39" s="2">
        <v>38</v>
      </c>
      <c r="B39">
        <v>296</v>
      </c>
      <c r="C39" t="s">
        <v>219</v>
      </c>
      <c r="D39" t="s">
        <v>166</v>
      </c>
      <c r="E39" s="7">
        <v>7.0324074074271277E-4</v>
      </c>
      <c r="F39" s="7">
        <v>7.0324074074271277E-4</v>
      </c>
      <c r="G39" s="7">
        <v>0</v>
      </c>
    </row>
    <row r="40" spans="1:7" x14ac:dyDescent="0.35">
      <c r="A40" s="2">
        <v>39</v>
      </c>
      <c r="B40">
        <v>284</v>
      </c>
      <c r="C40" t="s">
        <v>701</v>
      </c>
      <c r="D40" t="s">
        <v>310</v>
      </c>
      <c r="E40" s="7">
        <v>7.0891203703902497E-4</v>
      </c>
      <c r="F40" s="7">
        <v>7.0891203703902497E-4</v>
      </c>
      <c r="G40" s="7">
        <v>0</v>
      </c>
    </row>
    <row r="41" spans="1:7" x14ac:dyDescent="0.35">
      <c r="A41" s="2">
        <v>40</v>
      </c>
      <c r="B41">
        <v>267</v>
      </c>
      <c r="C41" t="s">
        <v>398</v>
      </c>
      <c r="D41" t="s">
        <v>454</v>
      </c>
      <c r="E41" s="7">
        <v>7.118055555575516E-4</v>
      </c>
      <c r="F41" s="7">
        <v>7.118055555575516E-4</v>
      </c>
      <c r="G41" s="7">
        <v>0</v>
      </c>
    </row>
    <row r="42" spans="1:7" x14ac:dyDescent="0.35">
      <c r="A42" s="2">
        <v>41</v>
      </c>
      <c r="B42">
        <v>288</v>
      </c>
      <c r="C42" t="s">
        <v>704</v>
      </c>
      <c r="D42" t="s">
        <v>32</v>
      </c>
      <c r="E42" s="7">
        <v>7.2361111111314026E-4</v>
      </c>
      <c r="F42" s="7">
        <v>7.2361111111314026E-4</v>
      </c>
      <c r="G42" s="7">
        <v>0</v>
      </c>
    </row>
    <row r="43" spans="1:7" x14ac:dyDescent="0.35">
      <c r="A43" s="2">
        <v>42</v>
      </c>
      <c r="B43">
        <v>293</v>
      </c>
      <c r="C43" t="s">
        <v>463</v>
      </c>
      <c r="D43" t="s">
        <v>408</v>
      </c>
      <c r="E43" s="7">
        <v>7.288194444464882E-4</v>
      </c>
      <c r="F43" s="7">
        <v>7.288194444464882E-4</v>
      </c>
      <c r="G43" s="7">
        <v>0</v>
      </c>
    </row>
    <row r="44" spans="1:7" x14ac:dyDescent="0.35">
      <c r="A44" s="2">
        <v>43</v>
      </c>
      <c r="B44">
        <v>254</v>
      </c>
      <c r="C44" t="s">
        <v>684</v>
      </c>
      <c r="D44" t="s">
        <v>166</v>
      </c>
      <c r="E44" s="7">
        <v>7.291666666687114E-4</v>
      </c>
      <c r="F44" s="7">
        <v>7.291666666687114E-4</v>
      </c>
      <c r="G44" s="7">
        <v>0</v>
      </c>
    </row>
    <row r="45" spans="1:7" x14ac:dyDescent="0.35">
      <c r="A45" s="2">
        <v>44</v>
      </c>
      <c r="B45">
        <v>278</v>
      </c>
      <c r="C45" t="s">
        <v>697</v>
      </c>
      <c r="D45" t="s">
        <v>407</v>
      </c>
      <c r="E45" s="7">
        <v>7.3402777777983614E-4</v>
      </c>
      <c r="F45" s="7">
        <v>7.3402777777983614E-4</v>
      </c>
      <c r="G45" s="7">
        <v>0</v>
      </c>
    </row>
    <row r="46" spans="1:7" x14ac:dyDescent="0.35">
      <c r="A46" s="2">
        <v>45</v>
      </c>
      <c r="B46">
        <v>307</v>
      </c>
      <c r="C46" t="s">
        <v>719</v>
      </c>
      <c r="D46" t="s">
        <v>468</v>
      </c>
      <c r="E46" s="7">
        <v>7.4178240740948751E-4</v>
      </c>
      <c r="F46" s="7">
        <v>7.4178240740948751E-4</v>
      </c>
      <c r="G46" s="7">
        <v>0</v>
      </c>
    </row>
    <row r="47" spans="1:7" x14ac:dyDescent="0.35">
      <c r="A47" s="2">
        <v>46</v>
      </c>
      <c r="B47">
        <v>287</v>
      </c>
      <c r="C47" t="s">
        <v>703</v>
      </c>
      <c r="D47" t="s">
        <v>468</v>
      </c>
      <c r="E47" s="7">
        <v>7.4247685185393391E-4</v>
      </c>
      <c r="F47" s="7">
        <v>7.4247685185393391E-4</v>
      </c>
      <c r="G47" s="7">
        <v>0</v>
      </c>
    </row>
    <row r="48" spans="1:7" x14ac:dyDescent="0.35">
      <c r="A48" s="2">
        <v>47</v>
      </c>
      <c r="B48">
        <v>295</v>
      </c>
      <c r="C48" t="s">
        <v>501</v>
      </c>
      <c r="D48" t="s">
        <v>454</v>
      </c>
      <c r="E48" s="7">
        <v>7.6793981481696827E-4</v>
      </c>
      <c r="F48" s="7">
        <v>7.6793981481696827E-4</v>
      </c>
      <c r="G48" s="7">
        <v>0</v>
      </c>
    </row>
    <row r="49" spans="1:7" x14ac:dyDescent="0.35">
      <c r="A49" s="2">
        <v>48</v>
      </c>
      <c r="B49">
        <v>255</v>
      </c>
      <c r="C49" t="s">
        <v>685</v>
      </c>
      <c r="D49" t="s">
        <v>32</v>
      </c>
      <c r="E49" s="7">
        <v>7.7083333333549491E-4</v>
      </c>
      <c r="F49" s="7">
        <v>7.7083333333549491E-4</v>
      </c>
      <c r="G49" s="7">
        <v>0</v>
      </c>
    </row>
    <row r="50" spans="1:7" x14ac:dyDescent="0.35">
      <c r="A50" s="2">
        <v>49</v>
      </c>
      <c r="B50">
        <v>289</v>
      </c>
      <c r="C50" t="s">
        <v>705</v>
      </c>
      <c r="D50" t="s">
        <v>419</v>
      </c>
      <c r="E50" s="7">
        <v>7.768518518540303E-4</v>
      </c>
      <c r="F50" s="7">
        <v>7.768518518540303E-4</v>
      </c>
      <c r="G50" s="7">
        <v>0</v>
      </c>
    </row>
    <row r="51" spans="1:7" x14ac:dyDescent="0.35">
      <c r="A51" s="2">
        <v>50</v>
      </c>
      <c r="B51">
        <v>291</v>
      </c>
      <c r="C51" t="s">
        <v>707</v>
      </c>
      <c r="D51" t="s">
        <v>310</v>
      </c>
      <c r="E51" s="7">
        <v>7.8587962963183339E-4</v>
      </c>
      <c r="F51" s="7">
        <v>7.8587962963183339E-4</v>
      </c>
      <c r="G51" s="7">
        <v>0</v>
      </c>
    </row>
    <row r="52" spans="1:7" x14ac:dyDescent="0.35">
      <c r="A52" s="2">
        <v>51</v>
      </c>
      <c r="B52">
        <v>239</v>
      </c>
      <c r="C52" t="s">
        <v>676</v>
      </c>
      <c r="D52" t="s">
        <v>406</v>
      </c>
      <c r="E52" s="7">
        <v>7.8912037037258322E-4</v>
      </c>
      <c r="F52" s="7">
        <v>7.8912037037258322E-4</v>
      </c>
      <c r="G52" s="7">
        <v>0</v>
      </c>
    </row>
    <row r="53" spans="1:7" x14ac:dyDescent="0.35">
      <c r="A53" s="2">
        <v>52</v>
      </c>
      <c r="B53">
        <v>270</v>
      </c>
      <c r="C53" t="s">
        <v>691</v>
      </c>
      <c r="D53" t="s">
        <v>468</v>
      </c>
      <c r="E53" s="7">
        <v>7.9050925926147601E-4</v>
      </c>
      <c r="F53" s="7">
        <v>7.9050925926147601E-4</v>
      </c>
      <c r="G53" s="7">
        <v>0</v>
      </c>
    </row>
    <row r="54" spans="1:7" x14ac:dyDescent="0.35">
      <c r="A54" s="2">
        <v>53</v>
      </c>
      <c r="B54">
        <v>253</v>
      </c>
      <c r="C54" t="s">
        <v>436</v>
      </c>
      <c r="D54" t="s">
        <v>410</v>
      </c>
      <c r="E54" s="7">
        <v>7.908564814836992E-4</v>
      </c>
      <c r="F54" s="7">
        <v>7.908564814836992E-4</v>
      </c>
      <c r="G54" s="7">
        <v>0</v>
      </c>
    </row>
    <row r="55" spans="1:7" x14ac:dyDescent="0.35">
      <c r="A55" s="2">
        <v>54</v>
      </c>
      <c r="B55">
        <v>285</v>
      </c>
      <c r="C55" t="s">
        <v>499</v>
      </c>
      <c r="D55" t="s">
        <v>408</v>
      </c>
      <c r="E55" s="7">
        <v>7.9293981481703838E-4</v>
      </c>
      <c r="F55" s="7">
        <v>7.9293981481703838E-4</v>
      </c>
      <c r="G55" s="7">
        <v>0</v>
      </c>
    </row>
    <row r="56" spans="1:7" x14ac:dyDescent="0.35">
      <c r="A56" s="2">
        <v>55</v>
      </c>
      <c r="B56">
        <v>310</v>
      </c>
      <c r="C56" t="s">
        <v>722</v>
      </c>
      <c r="D56" t="s">
        <v>454</v>
      </c>
      <c r="E56" s="7">
        <v>8.0092592592817188E-4</v>
      </c>
      <c r="F56" s="7">
        <v>8.0092592592817188E-4</v>
      </c>
      <c r="G56" s="7">
        <v>0</v>
      </c>
    </row>
    <row r="57" spans="1:7" x14ac:dyDescent="0.35">
      <c r="A57" s="2">
        <v>56</v>
      </c>
      <c r="B57">
        <v>276</v>
      </c>
      <c r="C57" t="s">
        <v>462</v>
      </c>
      <c r="D57" t="s">
        <v>454</v>
      </c>
      <c r="E57" s="7">
        <v>8.0798611111337687E-4</v>
      </c>
      <c r="F57" s="7">
        <v>8.0798611111337687E-4</v>
      </c>
      <c r="G57" s="7">
        <v>0</v>
      </c>
    </row>
    <row r="58" spans="1:7" x14ac:dyDescent="0.35">
      <c r="A58" s="2">
        <v>57</v>
      </c>
      <c r="B58">
        <v>303</v>
      </c>
      <c r="C58" t="s">
        <v>716</v>
      </c>
      <c r="D58" t="s">
        <v>32</v>
      </c>
      <c r="E58" s="7">
        <v>8.2581018518750092E-4</v>
      </c>
      <c r="F58" s="7">
        <v>8.2581018518750092E-4</v>
      </c>
      <c r="G58" s="7">
        <v>0</v>
      </c>
    </row>
    <row r="59" spans="1:7" x14ac:dyDescent="0.35">
      <c r="A59" s="2">
        <v>58</v>
      </c>
      <c r="B59">
        <v>305</v>
      </c>
      <c r="C59" t="s">
        <v>443</v>
      </c>
      <c r="D59" t="s">
        <v>32</v>
      </c>
      <c r="E59" s="7">
        <v>8.332175925949291E-4</v>
      </c>
      <c r="F59" s="7">
        <v>8.332175925949291E-4</v>
      </c>
      <c r="G59" s="7">
        <v>0</v>
      </c>
    </row>
    <row r="60" spans="1:7" x14ac:dyDescent="0.35">
      <c r="A60" s="2">
        <v>59</v>
      </c>
      <c r="B60">
        <v>274</v>
      </c>
      <c r="C60" t="s">
        <v>695</v>
      </c>
      <c r="D60" t="s">
        <v>454</v>
      </c>
      <c r="E60" s="7">
        <v>8.3842592592827704E-4</v>
      </c>
      <c r="F60" s="7">
        <v>8.3842592592827704E-4</v>
      </c>
      <c r="G60" s="7">
        <v>0</v>
      </c>
    </row>
    <row r="61" spans="1:7" x14ac:dyDescent="0.35">
      <c r="A61" s="2">
        <v>60</v>
      </c>
      <c r="B61">
        <v>256</v>
      </c>
      <c r="C61" t="s">
        <v>229</v>
      </c>
      <c r="D61" t="s">
        <v>166</v>
      </c>
      <c r="E61" s="7">
        <v>8.5081018518757103E-4</v>
      </c>
      <c r="F61" s="7">
        <v>8.5081018518757103E-4</v>
      </c>
      <c r="G61" s="7">
        <v>0</v>
      </c>
    </row>
    <row r="62" spans="1:7" x14ac:dyDescent="0.35">
      <c r="A62" s="2">
        <v>61</v>
      </c>
      <c r="B62">
        <v>263</v>
      </c>
      <c r="C62" t="s">
        <v>688</v>
      </c>
      <c r="D62" t="s">
        <v>310</v>
      </c>
      <c r="E62" s="7">
        <v>8.5752314815055282E-4</v>
      </c>
      <c r="F62" s="7">
        <v>8.5752314815055282E-4</v>
      </c>
      <c r="G62" s="7">
        <v>0</v>
      </c>
    </row>
    <row r="63" spans="1:7" x14ac:dyDescent="0.35">
      <c r="A63" s="2">
        <v>62</v>
      </c>
      <c r="B63">
        <v>265</v>
      </c>
      <c r="C63" t="s">
        <v>508</v>
      </c>
      <c r="D63" t="s">
        <v>454</v>
      </c>
      <c r="E63" s="7">
        <v>8.5983796296537412E-4</v>
      </c>
      <c r="F63" s="7">
        <v>8.5983796296537412E-4</v>
      </c>
      <c r="G63" s="7">
        <v>0</v>
      </c>
    </row>
    <row r="64" spans="1:7" x14ac:dyDescent="0.35">
      <c r="A64" s="2">
        <v>63</v>
      </c>
      <c r="B64">
        <v>306</v>
      </c>
      <c r="C64" t="s">
        <v>718</v>
      </c>
      <c r="D64" t="s">
        <v>165</v>
      </c>
      <c r="E64" s="7">
        <v>8.6620370370613271E-4</v>
      </c>
      <c r="F64" s="7">
        <v>8.6620370370613271E-4</v>
      </c>
      <c r="G64" s="7">
        <v>0</v>
      </c>
    </row>
    <row r="65" spans="1:7" x14ac:dyDescent="0.35">
      <c r="A65" s="2">
        <v>64</v>
      </c>
      <c r="B65">
        <v>299</v>
      </c>
      <c r="C65" t="s">
        <v>712</v>
      </c>
      <c r="D65" t="s">
        <v>823</v>
      </c>
      <c r="E65" s="7">
        <v>8.6678240740983804E-4</v>
      </c>
      <c r="F65" s="7">
        <v>8.6678240740983804E-4</v>
      </c>
      <c r="G65" s="7">
        <v>0</v>
      </c>
    </row>
    <row r="66" spans="1:7" x14ac:dyDescent="0.35">
      <c r="A66" s="2">
        <v>65</v>
      </c>
      <c r="B66">
        <v>290</v>
      </c>
      <c r="C66" t="s">
        <v>706</v>
      </c>
      <c r="D66" t="s">
        <v>453</v>
      </c>
      <c r="E66" s="7">
        <v>8.7129629629873959E-4</v>
      </c>
      <c r="F66" s="7">
        <v>8.7129629629873959E-4</v>
      </c>
      <c r="G66" s="7">
        <v>0</v>
      </c>
    </row>
    <row r="67" spans="1:7" x14ac:dyDescent="0.35">
      <c r="A67" s="2">
        <v>66</v>
      </c>
      <c r="B67">
        <v>300</v>
      </c>
      <c r="C67" t="s">
        <v>713</v>
      </c>
      <c r="D67" t="s">
        <v>454</v>
      </c>
      <c r="E67" s="7">
        <v>8.7685185185431072E-4</v>
      </c>
      <c r="F67" s="7">
        <v>8.7685185185431072E-4</v>
      </c>
      <c r="G67" s="7">
        <v>0</v>
      </c>
    </row>
    <row r="68" spans="1:7" x14ac:dyDescent="0.35">
      <c r="A68" s="2">
        <v>67</v>
      </c>
      <c r="B68">
        <v>313</v>
      </c>
      <c r="C68" t="s">
        <v>385</v>
      </c>
      <c r="D68" t="s">
        <v>165</v>
      </c>
      <c r="E68" s="7">
        <v>8.8043981481728375E-4</v>
      </c>
      <c r="F68" s="7">
        <v>8.8043981481728375E-4</v>
      </c>
      <c r="G68" s="7">
        <v>0</v>
      </c>
    </row>
    <row r="69" spans="1:7" x14ac:dyDescent="0.35">
      <c r="A69" s="2">
        <v>68</v>
      </c>
      <c r="B69">
        <v>286</v>
      </c>
      <c r="C69" t="s">
        <v>702</v>
      </c>
      <c r="D69" t="s">
        <v>410</v>
      </c>
      <c r="E69" s="7">
        <v>9.0682870370624663E-4</v>
      </c>
      <c r="F69" s="7">
        <v>9.0682870370624663E-4</v>
      </c>
      <c r="G69" s="7">
        <v>0</v>
      </c>
    </row>
    <row r="70" spans="1:7" x14ac:dyDescent="0.35">
      <c r="A70" s="2">
        <v>69</v>
      </c>
      <c r="B70">
        <v>304</v>
      </c>
      <c r="C70" t="s">
        <v>717</v>
      </c>
      <c r="D70" t="s">
        <v>453</v>
      </c>
      <c r="E70" s="7">
        <v>9.383101851878164E-4</v>
      </c>
      <c r="F70" s="7">
        <v>9.383101851878164E-4</v>
      </c>
      <c r="G70" s="7">
        <v>0</v>
      </c>
    </row>
    <row r="71" spans="1:7" x14ac:dyDescent="0.35">
      <c r="A71" s="2">
        <v>70</v>
      </c>
      <c r="B71">
        <v>234</v>
      </c>
      <c r="C71" t="s">
        <v>440</v>
      </c>
      <c r="D71" t="s">
        <v>32</v>
      </c>
      <c r="E71" s="7">
        <v>9.4409722222486966E-4</v>
      </c>
      <c r="F71" s="7">
        <v>9.4409722222486966E-4</v>
      </c>
      <c r="G71" s="7">
        <v>0</v>
      </c>
    </row>
    <row r="72" spans="1:7" x14ac:dyDescent="0.35">
      <c r="A72" s="2">
        <v>71</v>
      </c>
      <c r="B72">
        <v>275</v>
      </c>
      <c r="C72" t="s">
        <v>696</v>
      </c>
      <c r="D72" t="s">
        <v>454</v>
      </c>
      <c r="E72" s="7">
        <v>9.8043981481756417E-4</v>
      </c>
      <c r="F72" s="7">
        <v>9.8043981481756417E-4</v>
      </c>
      <c r="G72" s="7">
        <v>0</v>
      </c>
    </row>
    <row r="73" spans="1:7" x14ac:dyDescent="0.35">
      <c r="A73" s="2">
        <v>72</v>
      </c>
      <c r="B73">
        <v>273</v>
      </c>
      <c r="C73" t="s">
        <v>694</v>
      </c>
      <c r="D73" t="s">
        <v>480</v>
      </c>
      <c r="E73" s="7">
        <v>9.8379629629905506E-4</v>
      </c>
      <c r="F73" s="7">
        <v>9.8379629629905506E-4</v>
      </c>
      <c r="G73" s="7">
        <v>0</v>
      </c>
    </row>
    <row r="74" spans="1:7" x14ac:dyDescent="0.35">
      <c r="A74" s="2">
        <v>73</v>
      </c>
      <c r="B74">
        <v>262</v>
      </c>
      <c r="C74" t="s">
        <v>498</v>
      </c>
      <c r="D74" t="s">
        <v>457</v>
      </c>
      <c r="E74" s="7">
        <v>1.0038194444472594E-3</v>
      </c>
      <c r="F74" s="7">
        <v>1.0038194444472594E-3</v>
      </c>
      <c r="G74" s="7">
        <v>0</v>
      </c>
    </row>
    <row r="75" spans="1:7" x14ac:dyDescent="0.35">
      <c r="A75" s="2">
        <v>74</v>
      </c>
      <c r="B75">
        <v>297</v>
      </c>
      <c r="C75" t="s">
        <v>710</v>
      </c>
      <c r="D75" t="s">
        <v>165</v>
      </c>
      <c r="E75" s="7">
        <v>1.0194444444473032E-3</v>
      </c>
      <c r="F75" s="7">
        <v>1.0194444444473032E-3</v>
      </c>
      <c r="G75" s="7">
        <v>0</v>
      </c>
    </row>
    <row r="76" spans="1:7" x14ac:dyDescent="0.35">
      <c r="A76" s="2">
        <v>75</v>
      </c>
      <c r="B76">
        <v>283</v>
      </c>
      <c r="C76" t="s">
        <v>700</v>
      </c>
      <c r="D76" t="s">
        <v>410</v>
      </c>
      <c r="E76" s="7">
        <v>1.1010416666697542E-3</v>
      </c>
      <c r="F76" s="7">
        <v>1.1010416666697542E-3</v>
      </c>
      <c r="G76" s="7">
        <v>0</v>
      </c>
    </row>
    <row r="77" spans="1:7" x14ac:dyDescent="0.35">
      <c r="A77" s="2">
        <v>76</v>
      </c>
      <c r="B77">
        <v>311</v>
      </c>
      <c r="C77" t="s">
        <v>500</v>
      </c>
      <c r="D77" t="s">
        <v>454</v>
      </c>
      <c r="E77" s="7">
        <v>1.4271990740780762E-3</v>
      </c>
      <c r="F77" s="7">
        <v>1.4271990740780762E-3</v>
      </c>
      <c r="G77" s="7">
        <v>0</v>
      </c>
    </row>
    <row r="78" spans="1:7" x14ac:dyDescent="0.35">
      <c r="B78">
        <v>237</v>
      </c>
      <c r="C78" t="s">
        <v>428</v>
      </c>
      <c r="D78" t="s">
        <v>410</v>
      </c>
      <c r="E78" s="7" t="s">
        <v>485</v>
      </c>
      <c r="F78" s="7" t="s">
        <v>461</v>
      </c>
      <c r="G78" s="7">
        <v>0</v>
      </c>
    </row>
    <row r="79" spans="1:7" x14ac:dyDescent="0.35">
      <c r="B79">
        <v>248</v>
      </c>
      <c r="C79" t="s">
        <v>682</v>
      </c>
      <c r="D79" t="s">
        <v>211</v>
      </c>
      <c r="E79" s="7" t="s">
        <v>485</v>
      </c>
      <c r="F79" s="7" t="s">
        <v>452</v>
      </c>
      <c r="G79" s="7">
        <v>0</v>
      </c>
    </row>
    <row r="80" spans="1:7" x14ac:dyDescent="0.35">
      <c r="B80">
        <v>261</v>
      </c>
      <c r="C80" t="s">
        <v>539</v>
      </c>
      <c r="D80" t="s">
        <v>212</v>
      </c>
      <c r="E80" s="7" t="s">
        <v>485</v>
      </c>
      <c r="F80" s="7" t="s">
        <v>452</v>
      </c>
      <c r="G80" s="7">
        <v>0</v>
      </c>
    </row>
    <row r="81" spans="2:7" x14ac:dyDescent="0.35">
      <c r="B81">
        <v>268</v>
      </c>
      <c r="C81" t="s">
        <v>504</v>
      </c>
      <c r="D81" t="s">
        <v>410</v>
      </c>
      <c r="E81" s="7" t="s">
        <v>485</v>
      </c>
      <c r="F81" s="7" t="s">
        <v>452</v>
      </c>
      <c r="G81" s="7">
        <v>0</v>
      </c>
    </row>
    <row r="82" spans="2:7" x14ac:dyDescent="0.35">
      <c r="B82">
        <v>269</v>
      </c>
      <c r="C82" t="s">
        <v>690</v>
      </c>
      <c r="D82" t="s">
        <v>407</v>
      </c>
      <c r="E82" s="7" t="s">
        <v>485</v>
      </c>
      <c r="F82" s="7" t="s">
        <v>461</v>
      </c>
      <c r="G82" s="7">
        <v>0</v>
      </c>
    </row>
    <row r="83" spans="2:7" x14ac:dyDescent="0.35">
      <c r="B83">
        <v>277</v>
      </c>
      <c r="C83" t="s">
        <v>546</v>
      </c>
      <c r="D83" t="s">
        <v>170</v>
      </c>
      <c r="E83" s="7" t="s">
        <v>485</v>
      </c>
      <c r="F83" s="7" t="s">
        <v>452</v>
      </c>
      <c r="G83" s="7">
        <v>0</v>
      </c>
    </row>
    <row r="84" spans="2:7" x14ac:dyDescent="0.35">
      <c r="B84">
        <v>279</v>
      </c>
      <c r="C84" t="s">
        <v>698</v>
      </c>
      <c r="D84" t="s">
        <v>167</v>
      </c>
      <c r="E84" s="7" t="s">
        <v>485</v>
      </c>
      <c r="F84" s="7" t="s">
        <v>461</v>
      </c>
      <c r="G84" s="7">
        <v>0</v>
      </c>
    </row>
    <row r="85" spans="2:7" x14ac:dyDescent="0.35">
      <c r="B85">
        <v>281</v>
      </c>
      <c r="C85" t="s">
        <v>699</v>
      </c>
      <c r="D85" t="s">
        <v>480</v>
      </c>
      <c r="E85" s="7" t="s">
        <v>485</v>
      </c>
      <c r="F85" s="7" t="s">
        <v>452</v>
      </c>
      <c r="G85" s="7">
        <v>0</v>
      </c>
    </row>
    <row r="86" spans="2:7" x14ac:dyDescent="0.35">
      <c r="B86">
        <v>282</v>
      </c>
      <c r="C86" t="s">
        <v>503</v>
      </c>
      <c r="D86" t="s">
        <v>475</v>
      </c>
      <c r="E86" s="7" t="s">
        <v>485</v>
      </c>
      <c r="F86" s="7" t="s">
        <v>461</v>
      </c>
      <c r="G86" s="7">
        <v>0</v>
      </c>
    </row>
    <row r="87" spans="2:7" x14ac:dyDescent="0.35">
      <c r="B87">
        <v>292</v>
      </c>
      <c r="C87" t="s">
        <v>708</v>
      </c>
      <c r="D87" t="s">
        <v>171</v>
      </c>
      <c r="E87" s="7" t="s">
        <v>485</v>
      </c>
      <c r="F87" s="7" t="s">
        <v>452</v>
      </c>
      <c r="G87" s="7">
        <v>0</v>
      </c>
    </row>
    <row r="88" spans="2:7" x14ac:dyDescent="0.35">
      <c r="B88">
        <v>298</v>
      </c>
      <c r="C88" t="s">
        <v>711</v>
      </c>
      <c r="D88" t="s">
        <v>408</v>
      </c>
      <c r="E88" s="7" t="s">
        <v>485</v>
      </c>
      <c r="F88" s="7" t="s">
        <v>452</v>
      </c>
      <c r="G88" s="7">
        <v>0</v>
      </c>
    </row>
    <row r="89" spans="2:7" x14ac:dyDescent="0.35">
      <c r="B89">
        <v>301</v>
      </c>
      <c r="C89" t="s">
        <v>714</v>
      </c>
      <c r="D89" t="s">
        <v>33</v>
      </c>
      <c r="E89" s="7" t="s">
        <v>485</v>
      </c>
      <c r="F89" s="7" t="s">
        <v>452</v>
      </c>
      <c r="G89" s="7">
        <v>0</v>
      </c>
    </row>
    <row r="90" spans="2:7" x14ac:dyDescent="0.35">
      <c r="B90">
        <v>308</v>
      </c>
      <c r="C90" t="s">
        <v>720</v>
      </c>
      <c r="D90" t="s">
        <v>410</v>
      </c>
      <c r="E90" s="7" t="s">
        <v>485</v>
      </c>
      <c r="F90" s="7" t="s">
        <v>452</v>
      </c>
      <c r="G90" s="7">
        <v>0</v>
      </c>
    </row>
    <row r="91" spans="2:7" x14ac:dyDescent="0.35">
      <c r="B91">
        <v>309</v>
      </c>
      <c r="C91" t="s">
        <v>721</v>
      </c>
      <c r="D91" t="s">
        <v>823</v>
      </c>
      <c r="E91" s="7" t="s">
        <v>485</v>
      </c>
      <c r="F91" s="7" t="s">
        <v>452</v>
      </c>
      <c r="G91" s="7">
        <v>0</v>
      </c>
    </row>
    <row r="92" spans="2:7" x14ac:dyDescent="0.35">
      <c r="B92">
        <v>312</v>
      </c>
      <c r="C92" t="s">
        <v>464</v>
      </c>
      <c r="D92" t="s">
        <v>111</v>
      </c>
      <c r="E92" s="7" t="s">
        <v>485</v>
      </c>
      <c r="F92" s="7" t="s">
        <v>452</v>
      </c>
      <c r="G92" s="7">
        <v>0</v>
      </c>
    </row>
  </sheetData>
  <sortState xmlns:xlrd2="http://schemas.microsoft.com/office/spreadsheetml/2017/richdata2" ref="A2:L94">
    <sortCondition ref="A2"/>
  </sortState>
  <phoneticPr fontId="0" type="noConversion"/>
  <printOptions horizontalCentered="1" gridLines="1" gridLinesSet="0"/>
  <pageMargins left="0" right="0" top="1.3385826771653544" bottom="1.1811023622047245" header="0.51181102362204722" footer="0.51181102362204722"/>
  <pageSetup paperSize="9" scale="91" fitToHeight="0" orientation="landscape" r:id="rId1"/>
  <headerFooter alignWithMargins="0">
    <oddHeader xml:space="preserve">&amp;C&amp;A&amp;R
</oddHeader>
    <oddFooter>&amp;L&amp;B&amp;CPage &amp;P / &amp;N&amp;R&amp;B</oddFooter>
  </headerFooter>
  <legacyDrawingHF r:id="rId2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sheetPr codeName="Feuil1311">
    <tabColor theme="3" tint="0.79998168889431442"/>
    <pageSetUpPr fitToPage="1"/>
  </sheetPr>
  <dimension ref="A1:K92"/>
  <sheetViews>
    <sheetView workbookViewId="0"/>
  </sheetViews>
  <sheetFormatPr baseColWidth="10" defaultColWidth="12" defaultRowHeight="12.9" x14ac:dyDescent="0.35"/>
  <cols>
    <col min="1" max="1" width="5.81640625" style="2" customWidth="1"/>
    <col min="2" max="2" width="8.6328125" customWidth="1"/>
    <col min="3" max="3" width="24.81640625" bestFit="1" customWidth="1"/>
    <col min="4" max="4" width="28.453125" bestFit="1" customWidth="1"/>
    <col min="5" max="5" width="13.453125" style="29" customWidth="1"/>
    <col min="6" max="6" width="15" style="29" customWidth="1"/>
  </cols>
  <sheetData>
    <row r="1" spans="1:11" s="12" customFormat="1" x14ac:dyDescent="0.35">
      <c r="A1" s="12" t="s">
        <v>0</v>
      </c>
      <c r="B1" s="12" t="s">
        <v>3</v>
      </c>
      <c r="C1" s="12" t="s">
        <v>4</v>
      </c>
      <c r="D1" s="12" t="s">
        <v>1</v>
      </c>
      <c r="E1" s="29" t="s">
        <v>7</v>
      </c>
      <c r="F1" s="46"/>
    </row>
    <row r="2" spans="1:11" x14ac:dyDescent="0.35">
      <c r="A2" s="2">
        <v>1</v>
      </c>
      <c r="B2">
        <v>230</v>
      </c>
      <c r="C2" t="s">
        <v>481</v>
      </c>
      <c r="D2" t="str">
        <f>VLOOKUP($B2,'[1]Course Alpin 2'!$1:$1048576,6,0)</f>
        <v>BPCE IT</v>
      </c>
      <c r="E2" s="43">
        <f>VLOOKUP(B2,'[2]Slalom 2 Manche 1'!$A$1:$Q$253,3,0)</f>
        <v>4.5972222222351138E-4</v>
      </c>
      <c r="F2" s="43"/>
      <c r="K2">
        <f>VLOOKUP($B2,'[1]Course Alpin 2'!$1:$1048576,7,0)</f>
        <v>67079</v>
      </c>
    </row>
    <row r="3" spans="1:11" x14ac:dyDescent="0.35">
      <c r="A3" s="2">
        <v>2</v>
      </c>
      <c r="B3">
        <v>224</v>
      </c>
      <c r="C3" t="s">
        <v>669</v>
      </c>
      <c r="D3" t="str">
        <f>VLOOKUP($B3,'[1]Course Alpin 2'!$1:$1048576,6,0)</f>
        <v>CE Ile de France</v>
      </c>
      <c r="E3" s="43">
        <f>VLOOKUP(B3,'[2]Slalom 2 Manche 1'!$A$1:$Q$253,3,0)</f>
        <v>4.6111111111240416E-4</v>
      </c>
      <c r="F3" s="43"/>
      <c r="K3">
        <f>VLOOKUP($B3,'[1]Course Alpin 2'!$1:$1048576,7,0)</f>
        <v>63163</v>
      </c>
    </row>
    <row r="4" spans="1:11" x14ac:dyDescent="0.35">
      <c r="A4" s="2">
        <v>3</v>
      </c>
      <c r="B4">
        <v>223</v>
      </c>
      <c r="C4" t="s">
        <v>668</v>
      </c>
      <c r="D4" t="str">
        <f>VLOOKUP($B4,'[1]Course Alpin 2'!$1:$1048576,6,0)</f>
        <v>CE Grand Est Europe</v>
      </c>
      <c r="E4" s="43">
        <f>VLOOKUP(B4,'[2]Slalom 2 Manche 1'!$A$1:$Q$253,3,0)</f>
        <v>4.9525462963101842E-4</v>
      </c>
      <c r="F4" s="43"/>
      <c r="K4">
        <f>VLOOKUP($B4,'[1]Course Alpin 2'!$1:$1048576,7,0)</f>
        <v>3280</v>
      </c>
    </row>
    <row r="5" spans="1:11" x14ac:dyDescent="0.35">
      <c r="A5" s="2">
        <v>4</v>
      </c>
      <c r="B5">
        <v>229</v>
      </c>
      <c r="C5" t="s">
        <v>672</v>
      </c>
      <c r="D5" t="str">
        <f>VLOOKUP($B5,'[1]Course Alpin 2'!$1:$1048576,6,0)</f>
        <v>CE Provence Alpes Corse</v>
      </c>
      <c r="E5" s="43">
        <f>VLOOKUP(B5,'[2]Slalom 2 Manche 1'!$A$1:$Q$253,3,0)</f>
        <v>5.0057870370510743E-4</v>
      </c>
      <c r="F5" s="43"/>
      <c r="K5">
        <f>VLOOKUP($B5,'[1]Course Alpin 2'!$1:$1048576,7,0)</f>
        <v>60528</v>
      </c>
    </row>
    <row r="6" spans="1:11" x14ac:dyDescent="0.35">
      <c r="A6" s="2">
        <v>5</v>
      </c>
      <c r="B6">
        <v>222</v>
      </c>
      <c r="C6" t="s">
        <v>392</v>
      </c>
      <c r="D6" t="str">
        <f>VLOOKUP($B6,'[1]Course Alpin 2'!$1:$1048576,6,0)</f>
        <v>BP Auvergne Rhône Alpes</v>
      </c>
      <c r="E6" s="43">
        <f>VLOOKUP(B6,'[2]Slalom 2 Manche 1'!$A$1:$Q$253,3,0)</f>
        <v>5.1412037037181207E-4</v>
      </c>
      <c r="F6" s="43"/>
      <c r="K6">
        <f>VLOOKUP($B6,'[1]Course Alpin 2'!$1:$1048576,7,0)</f>
        <v>67035</v>
      </c>
    </row>
    <row r="7" spans="1:11" x14ac:dyDescent="0.35">
      <c r="A7" s="2">
        <v>6</v>
      </c>
      <c r="B7">
        <v>228</v>
      </c>
      <c r="C7" t="s">
        <v>671</v>
      </c>
      <c r="D7" t="str">
        <f>VLOOKUP($B7,'[1]Course Alpin 2'!$1:$1048576,6,0)</f>
        <v>NATIXIS</v>
      </c>
      <c r="E7" s="43">
        <f>VLOOKUP(B7,'[2]Slalom 2 Manche 1'!$A$1:$Q$253,3,0)</f>
        <v>5.3159722222371293E-4</v>
      </c>
      <c r="F7" s="43"/>
      <c r="K7">
        <f>VLOOKUP($B7,'[1]Course Alpin 2'!$1:$1048576,7,0)</f>
        <v>69026</v>
      </c>
    </row>
    <row r="8" spans="1:11" x14ac:dyDescent="0.35">
      <c r="A8" s="2">
        <v>7</v>
      </c>
      <c r="B8">
        <v>233</v>
      </c>
      <c r="C8" t="s">
        <v>422</v>
      </c>
      <c r="D8" t="str">
        <f>VLOOKUP($B8,'[1]Course Alpin 2'!$1:$1048576,6,0)</f>
        <v>BPCE</v>
      </c>
      <c r="E8" s="43">
        <f>VLOOKUP(B8,'[2]Slalom 2 Manche 1'!$A$1:$Q$253,3,0)</f>
        <v>5.4791666666820314E-4</v>
      </c>
      <c r="F8" s="43"/>
      <c r="K8">
        <f>VLOOKUP($B8,'[1]Course Alpin 2'!$1:$1048576,7,0)</f>
        <v>65093</v>
      </c>
    </row>
    <row r="9" spans="1:11" x14ac:dyDescent="0.35">
      <c r="A9" s="2">
        <v>8</v>
      </c>
      <c r="B9">
        <v>231</v>
      </c>
      <c r="C9" t="s">
        <v>673</v>
      </c>
      <c r="D9" t="str">
        <f>VLOOKUP($B9,'[1]Course Alpin 2'!$1:$1048576,6,0)</f>
        <v>BP Auvergne Rhône Alpes</v>
      </c>
      <c r="E9" s="43">
        <f>VLOOKUP(B9,'[2]Slalom 2 Manche 1'!$A$1:$Q$253,3,0)</f>
        <v>5.5717592592748836E-4</v>
      </c>
      <c r="F9" s="43"/>
      <c r="K9">
        <f>VLOOKUP($B9,'[1]Course Alpin 2'!$1:$1048576,7,0)</f>
        <v>69765</v>
      </c>
    </row>
    <row r="10" spans="1:11" x14ac:dyDescent="0.35">
      <c r="A10" s="2">
        <v>9</v>
      </c>
      <c r="B10">
        <v>260</v>
      </c>
      <c r="C10" t="s">
        <v>540</v>
      </c>
      <c r="D10" t="str">
        <f>VLOOKUP($B10,'[1]Course Alpin 2'!$1:$1048576,6,0)</f>
        <v>BP Méditérrannée</v>
      </c>
      <c r="E10" s="43">
        <f>VLOOKUP(B10,'[2]Slalom 2 Manche 1'!$A$1:$Q$253,3,0)</f>
        <v>5.7523148148309455E-4</v>
      </c>
      <c r="F10" s="43"/>
      <c r="K10">
        <f>VLOOKUP($B10,'[1]Course Alpin 2'!$1:$1048576,7,0)</f>
        <v>68161</v>
      </c>
    </row>
    <row r="11" spans="1:11" x14ac:dyDescent="0.35">
      <c r="A11" s="2">
        <v>10</v>
      </c>
      <c r="B11">
        <v>247</v>
      </c>
      <c r="C11" t="s">
        <v>681</v>
      </c>
      <c r="D11" t="str">
        <f>VLOOKUP($B11,'[1]Course Alpin 2'!$1:$1048576,6,0)</f>
        <v>CE Rhône Alpes</v>
      </c>
      <c r="E11" s="43">
        <f>VLOOKUP(B11,'[2]Slalom 2 Manche 1'!$A$1:$Q$253,3,0)</f>
        <v>5.8599537037201362E-4</v>
      </c>
      <c r="F11" s="43"/>
      <c r="K11">
        <f>VLOOKUP($B11,'[1]Course Alpin 2'!$1:$1048576,7,0)</f>
        <v>68150</v>
      </c>
    </row>
    <row r="12" spans="1:11" x14ac:dyDescent="0.35">
      <c r="A12" s="2">
        <v>11</v>
      </c>
      <c r="B12">
        <v>232</v>
      </c>
      <c r="C12" t="s">
        <v>177</v>
      </c>
      <c r="D12" t="str">
        <f>VLOOKUP($B12,'[1]Course Alpin 2'!$1:$1048576,6,0)</f>
        <v>CE Côte d'Azur</v>
      </c>
      <c r="E12" s="43">
        <f>VLOOKUP(B12,'[2]Slalom 2 Manche 1'!$A$1:$Q$253,3,0)</f>
        <v>5.8981481481646877E-4</v>
      </c>
      <c r="F12" s="43"/>
      <c r="K12">
        <f>VLOOKUP($B12,'[1]Course Alpin 2'!$1:$1048576,7,0)</f>
        <v>57719</v>
      </c>
    </row>
    <row r="13" spans="1:11" x14ac:dyDescent="0.35">
      <c r="A13" s="2">
        <v>12</v>
      </c>
      <c r="B13">
        <v>243</v>
      </c>
      <c r="C13" t="s">
        <v>679</v>
      </c>
      <c r="D13" t="str">
        <f>VLOOKUP($B13,'[1]Course Alpin 2'!$1:$1048576,6,0)</f>
        <v>NATIXIS</v>
      </c>
      <c r="E13" s="43">
        <f>VLOOKUP(B13,'[2]Slalom 2 Manche 1'!$A$1:$Q$253,3,0)</f>
        <v>5.9513888889055778E-4</v>
      </c>
      <c r="F13" s="43"/>
      <c r="K13">
        <f>VLOOKUP($B13,'[1]Course Alpin 2'!$1:$1048576,7,0)</f>
        <v>67783</v>
      </c>
    </row>
    <row r="14" spans="1:11" x14ac:dyDescent="0.35">
      <c r="A14" s="2">
        <v>13</v>
      </c>
      <c r="B14">
        <v>240</v>
      </c>
      <c r="C14" t="s">
        <v>188</v>
      </c>
      <c r="D14" t="str">
        <f>VLOOKUP($B14,'[1]Course Alpin 2'!$1:$1048576,6,0)</f>
        <v>CE Côte d'Azur</v>
      </c>
      <c r="E14" s="43">
        <f>VLOOKUP(B14,'[2]Slalom 2 Manche 1'!$A$1:$Q$253,3,0)</f>
        <v>5.9594907407574524E-4</v>
      </c>
      <c r="F14" s="43"/>
      <c r="K14">
        <f>VLOOKUP($B14,'[1]Course Alpin 2'!$1:$1048576,7,0)</f>
        <v>65102</v>
      </c>
    </row>
    <row r="15" spans="1:11" x14ac:dyDescent="0.35">
      <c r="A15" s="2">
        <v>14</v>
      </c>
      <c r="B15">
        <v>241</v>
      </c>
      <c r="C15" t="s">
        <v>677</v>
      </c>
      <c r="D15" t="str">
        <f>VLOOKUP($B15,'[1]Course Alpin 2'!$1:$1048576,6,0)</f>
        <v>CE Côte d'Azur</v>
      </c>
      <c r="E15" s="43">
        <f>VLOOKUP(B15,'[2]Slalom 2 Manche 1'!$A$1:$Q$253,3,0)</f>
        <v>5.9884259259427187E-4</v>
      </c>
      <c r="F15" s="43"/>
      <c r="K15">
        <f>VLOOKUP($B15,'[1]Course Alpin 2'!$1:$1048576,7,0)</f>
        <v>57722</v>
      </c>
    </row>
    <row r="16" spans="1:11" x14ac:dyDescent="0.35">
      <c r="A16" s="2">
        <v>15</v>
      </c>
      <c r="B16">
        <v>235</v>
      </c>
      <c r="C16" t="s">
        <v>674</v>
      </c>
      <c r="D16" t="str">
        <f>VLOOKUP($B16,'[1]Course Alpin 2'!$1:$1048576,6,0)</f>
        <v>CE Rhône Alpes</v>
      </c>
      <c r="E16" s="43">
        <f>VLOOKUP(B16,'[2]Slalom 2 Manche 1'!$A$1:$Q$253,3,0)</f>
        <v>5.9930555555723613E-4</v>
      </c>
      <c r="F16" s="43"/>
      <c r="K16">
        <f>VLOOKUP($B16,'[1]Course Alpin 2'!$1:$1048576,7,0)</f>
        <v>66953</v>
      </c>
    </row>
    <row r="17" spans="1:11" x14ac:dyDescent="0.35">
      <c r="A17" s="2">
        <v>16</v>
      </c>
      <c r="B17">
        <v>236</v>
      </c>
      <c r="C17" t="s">
        <v>675</v>
      </c>
      <c r="D17" t="str">
        <f>VLOOKUP($B17,'[1]Course Alpin 2'!$1:$1048576,6,0)</f>
        <v>BPCE</v>
      </c>
      <c r="E17" s="43">
        <f>VLOOKUP(B17,'[2]Slalom 2 Manche 1'!$A$1:$Q$253,3,0)</f>
        <v>6.0277777777946809E-4</v>
      </c>
      <c r="F17" s="43"/>
      <c r="K17">
        <f>VLOOKUP($B17,'[1]Course Alpin 2'!$1:$1048576,7,0)</f>
        <v>70449</v>
      </c>
    </row>
    <row r="18" spans="1:11" x14ac:dyDescent="0.35">
      <c r="A18" s="2">
        <v>17</v>
      </c>
      <c r="B18">
        <v>225</v>
      </c>
      <c r="C18" t="s">
        <v>670</v>
      </c>
      <c r="D18" t="str">
        <f>VLOOKUP($B18,'[1]Course Alpin 2'!$1:$1048576,6,0)</f>
        <v>CE Provence Alpes Corse</v>
      </c>
      <c r="E18" s="43">
        <f>VLOOKUP(B18,'[2]Slalom 2 Manche 1'!$A$1:$Q$253,3,0)</f>
        <v>6.0821759259429816E-4</v>
      </c>
      <c r="F18" s="43"/>
      <c r="K18">
        <f>VLOOKUP($B18,'[1]Course Alpin 2'!$1:$1048576,7,0)</f>
        <v>60338</v>
      </c>
    </row>
    <row r="19" spans="1:11" x14ac:dyDescent="0.35">
      <c r="A19" s="2">
        <v>18</v>
      </c>
      <c r="B19">
        <v>246</v>
      </c>
      <c r="C19" t="s">
        <v>680</v>
      </c>
      <c r="D19" t="str">
        <f>VLOOKUP($B19,'[1]Course Alpin 2'!$1:$1048576,6,0)</f>
        <v>CE Languedoc Roussillon</v>
      </c>
      <c r="E19" s="43">
        <f>VLOOKUP(B19,'[2]Slalom 2 Manche 1'!$A$1:$Q$253,3,0)</f>
        <v>6.1296296296468183E-4</v>
      </c>
      <c r="F19" s="43"/>
      <c r="K19">
        <f>VLOOKUP($B19,'[1]Course Alpin 2'!$1:$1048576,7,0)</f>
        <v>58787</v>
      </c>
    </row>
    <row r="20" spans="1:11" x14ac:dyDescent="0.35">
      <c r="A20" s="2">
        <v>19</v>
      </c>
      <c r="B20">
        <v>227</v>
      </c>
      <c r="C20" t="s">
        <v>427</v>
      </c>
      <c r="D20" t="str">
        <f>VLOOKUP($B20,'[1]Course Alpin 2'!$1:$1048576,6,0)</f>
        <v>Banque Palatine</v>
      </c>
      <c r="E20" s="43">
        <f>VLOOKUP(B20,'[2]Slalom 2 Manche 1'!$A$1:$Q$253,3,0)</f>
        <v>6.1469907407579781E-4</v>
      </c>
      <c r="F20" s="43"/>
      <c r="K20">
        <f>VLOOKUP($B20,'[1]Course Alpin 2'!$1:$1048576,7,0)</f>
        <v>69604</v>
      </c>
    </row>
    <row r="21" spans="1:11" x14ac:dyDescent="0.35">
      <c r="A21" s="2">
        <v>20</v>
      </c>
      <c r="B21">
        <v>238</v>
      </c>
      <c r="C21" t="s">
        <v>214</v>
      </c>
      <c r="D21" t="str">
        <f>VLOOKUP($B21,'[1]Course Alpin 2'!$1:$1048576,6,0)</f>
        <v>CE Côte d'Azur</v>
      </c>
      <c r="E21" s="43">
        <f>VLOOKUP(B21,'[2]Slalom 2 Manche 1'!$A$1:$Q$253,3,0)</f>
        <v>6.244212962980473E-4</v>
      </c>
      <c r="F21" s="43"/>
      <c r="K21">
        <f>VLOOKUP($B21,'[1]Course Alpin 2'!$1:$1048576,7,0)</f>
        <v>57724</v>
      </c>
    </row>
    <row r="22" spans="1:11" x14ac:dyDescent="0.35">
      <c r="A22" s="2">
        <v>21</v>
      </c>
      <c r="B22">
        <v>258</v>
      </c>
      <c r="C22" t="s">
        <v>687</v>
      </c>
      <c r="D22" t="str">
        <f>VLOOKUP($B22,'[1]Course Alpin 2'!$1:$1048576,6,0)</f>
        <v>CE Grand Est Europe</v>
      </c>
      <c r="E22" s="43">
        <f>VLOOKUP(B22,'[2]Slalom 2 Manche 1'!$A$1:$Q$253,3,0)</f>
        <v>6.2928240740917204E-4</v>
      </c>
      <c r="F22" s="43"/>
      <c r="K22">
        <f>VLOOKUP($B22,'[1]Course Alpin 2'!$1:$1048576,7,0)</f>
        <v>3358</v>
      </c>
    </row>
    <row r="23" spans="1:11" x14ac:dyDescent="0.35">
      <c r="A23" s="2">
        <v>22</v>
      </c>
      <c r="B23">
        <v>244</v>
      </c>
      <c r="C23" t="s">
        <v>465</v>
      </c>
      <c r="D23" t="str">
        <f>VLOOKUP($B23,'[1]Course Alpin 2'!$1:$1048576,6,0)</f>
        <v>CE Rhône Alpes</v>
      </c>
      <c r="E23" s="43">
        <f>VLOOKUP(B23,'[2]Slalom 2 Manche 1'!$A$1:$Q$253,3,0)</f>
        <v>6.3344907407585039E-4</v>
      </c>
      <c r="F23" s="43"/>
      <c r="K23">
        <f>VLOOKUP($B23,'[1]Course Alpin 2'!$1:$1048576,7,0)</f>
        <v>71562</v>
      </c>
    </row>
    <row r="24" spans="1:11" x14ac:dyDescent="0.35">
      <c r="A24" s="2">
        <v>23</v>
      </c>
      <c r="B24">
        <v>266</v>
      </c>
      <c r="C24" t="s">
        <v>191</v>
      </c>
      <c r="D24" t="str">
        <f>VLOOKUP($B24,'[1]Course Alpin 2'!$1:$1048576,6,0)</f>
        <v>BPCE IT</v>
      </c>
      <c r="E24" s="43">
        <f>VLOOKUP(B24,'[2]Slalom 2 Manche 1'!$A$1:$Q$253,3,0)</f>
        <v>6.3703703703882342E-4</v>
      </c>
      <c r="F24" s="43"/>
      <c r="K24">
        <f>VLOOKUP($B24,'[1]Course Alpin 2'!$1:$1048576,7,0)</f>
        <v>63171</v>
      </c>
    </row>
    <row r="25" spans="1:11" x14ac:dyDescent="0.35">
      <c r="A25" s="2">
        <v>24</v>
      </c>
      <c r="B25">
        <v>257</v>
      </c>
      <c r="C25" t="s">
        <v>686</v>
      </c>
      <c r="D25" t="str">
        <f>VLOOKUP($B25,'[1]Course Alpin 2'!$1:$1048576,6,0)</f>
        <v>BP Auvergne Rhône Alpes</v>
      </c>
      <c r="E25" s="43">
        <f>VLOOKUP(B25,'[2]Slalom 2 Manche 1'!$A$1:$Q$253,3,0)</f>
        <v>6.3831018518697514E-4</v>
      </c>
      <c r="F25" s="43"/>
      <c r="K25">
        <f>VLOOKUP($B25,'[1]Course Alpin 2'!$1:$1048576,7,0)</f>
        <v>72756</v>
      </c>
    </row>
    <row r="26" spans="1:11" x14ac:dyDescent="0.35">
      <c r="A26" s="2">
        <v>25</v>
      </c>
      <c r="B26">
        <v>242</v>
      </c>
      <c r="C26" t="s">
        <v>678</v>
      </c>
      <c r="D26" t="str">
        <f>VLOOKUP($B26,'[1]Course Alpin 2'!$1:$1048576,6,0)</f>
        <v>BP Méditérrannée</v>
      </c>
      <c r="E26" s="43">
        <f>VLOOKUP(B26,'[2]Slalom 2 Manche 1'!$A$1:$Q$253,3,0)</f>
        <v>6.4074074074253751E-4</v>
      </c>
      <c r="F26" s="43"/>
      <c r="K26">
        <f>VLOOKUP($B26,'[1]Course Alpin 2'!$1:$1048576,7,0)</f>
        <v>68160</v>
      </c>
    </row>
    <row r="27" spans="1:11" x14ac:dyDescent="0.35">
      <c r="A27" s="2">
        <v>26</v>
      </c>
      <c r="B27">
        <v>259</v>
      </c>
      <c r="C27" t="s">
        <v>507</v>
      </c>
      <c r="D27" t="str">
        <f>VLOOKUP($B27,'[1]Course Alpin 2'!$1:$1048576,6,0)</f>
        <v>BP Grand Ouest</v>
      </c>
      <c r="E27" s="43">
        <f>VLOOKUP(B27,'[2]Slalom 2 Manche 1'!$A$1:$Q$253,3,0)</f>
        <v>6.4247685185365349E-4</v>
      </c>
      <c r="F27" s="43"/>
      <c r="K27">
        <f>VLOOKUP($B27,'[1]Course Alpin 2'!$1:$1048576,7,0)</f>
        <v>68361</v>
      </c>
    </row>
    <row r="28" spans="1:11" x14ac:dyDescent="0.35">
      <c r="A28" s="2">
        <v>27</v>
      </c>
      <c r="B28">
        <v>252</v>
      </c>
      <c r="C28" t="s">
        <v>509</v>
      </c>
      <c r="D28" t="str">
        <f>VLOOKUP($B28,'[1]Course Alpin 2'!$1:$1048576,6,0)</f>
        <v>BP Grand Ouest</v>
      </c>
      <c r="E28" s="43">
        <f>VLOOKUP(B28,'[2]Slalom 2 Manche 1'!$A$1:$Q$253,3,0)</f>
        <v>6.5358796296479576E-4</v>
      </c>
      <c r="F28" s="43"/>
      <c r="K28">
        <f>VLOOKUP($B28,'[1]Course Alpin 2'!$1:$1048576,7,0)</f>
        <v>72004</v>
      </c>
    </row>
    <row r="29" spans="1:11" x14ac:dyDescent="0.35">
      <c r="A29" s="2">
        <v>28</v>
      </c>
      <c r="B29">
        <v>302</v>
      </c>
      <c r="C29" t="s">
        <v>715</v>
      </c>
      <c r="D29" t="str">
        <f>VLOOKUP($B29,'[1]Course Alpin 2'!$1:$1048576,6,0)</f>
        <v>CE Midi Pyrénées</v>
      </c>
      <c r="E29" s="43">
        <f>VLOOKUP(B29,'[2]Slalom 2 Manche 1'!$A$1:$Q$253,3,0)</f>
        <v>6.5949074074259009E-4</v>
      </c>
      <c r="F29" s="43"/>
      <c r="K29">
        <f>VLOOKUP($B29,'[1]Course Alpin 2'!$1:$1048576,7,0)</f>
        <v>68997</v>
      </c>
    </row>
    <row r="30" spans="1:11" x14ac:dyDescent="0.35">
      <c r="A30" s="2">
        <v>29</v>
      </c>
      <c r="B30">
        <v>250</v>
      </c>
      <c r="C30" t="s">
        <v>541</v>
      </c>
      <c r="D30" t="str">
        <f>VLOOKUP($B30,'[1]Course Alpin 2'!$1:$1048576,6,0)</f>
        <v>CE Provence Alpes Corse</v>
      </c>
      <c r="E30" s="43">
        <f>VLOOKUP(B30,'[2]Slalom 2 Manche 1'!$A$1:$Q$253,3,0)</f>
        <v>6.6226851852037565E-4</v>
      </c>
      <c r="F30" s="43"/>
      <c r="K30">
        <f>VLOOKUP($B30,'[1]Course Alpin 2'!$1:$1048576,7,0)</f>
        <v>63721</v>
      </c>
    </row>
    <row r="31" spans="1:11" x14ac:dyDescent="0.35">
      <c r="A31" s="2">
        <v>30</v>
      </c>
      <c r="B31">
        <v>280</v>
      </c>
      <c r="C31" t="s">
        <v>502</v>
      </c>
      <c r="D31" t="str">
        <f>VLOOKUP($B31,'[1]Course Alpin 2'!$1:$1048576,6,0)</f>
        <v>BPCE IT</v>
      </c>
      <c r="E31" s="43">
        <f>VLOOKUP(B31,'[2]Slalom 2 Manche 1'!$A$1:$Q$253,3,0)</f>
        <v>6.7025462963150916E-4</v>
      </c>
      <c r="F31" s="43"/>
      <c r="K31">
        <f>VLOOKUP($B31,'[1]Course Alpin 2'!$1:$1048576,7,0)</f>
        <v>72767</v>
      </c>
    </row>
    <row r="32" spans="1:11" x14ac:dyDescent="0.35">
      <c r="A32" s="2">
        <v>31</v>
      </c>
      <c r="B32">
        <v>264</v>
      </c>
      <c r="C32" t="s">
        <v>689</v>
      </c>
      <c r="D32" t="str">
        <f>VLOOKUP($B32,'[1]Course Alpin 2'!$1:$1048576,6,0)</f>
        <v>CE Midi Pyrénées</v>
      </c>
      <c r="E32" s="43">
        <f>VLOOKUP(B32,'[2]Slalom 2 Manche 1'!$A$1:$Q$253,3,0)</f>
        <v>6.7303240740929473E-4</v>
      </c>
      <c r="F32" s="43"/>
      <c r="K32">
        <f>VLOOKUP($B32,'[1]Course Alpin 2'!$1:$1048576,7,0)</f>
        <v>72627</v>
      </c>
    </row>
    <row r="33" spans="1:11" x14ac:dyDescent="0.35">
      <c r="A33" s="2">
        <v>32</v>
      </c>
      <c r="B33">
        <v>251</v>
      </c>
      <c r="C33" t="s">
        <v>361</v>
      </c>
      <c r="D33" t="str">
        <f>VLOOKUP($B33,'[1]Course Alpin 2'!$1:$1048576,6,0)</f>
        <v>CE Midi Pyrénées</v>
      </c>
      <c r="E33" s="43">
        <f>VLOOKUP(B33,'[2]Slalom 2 Manche 1'!$A$1:$Q$253,3,0)</f>
        <v>6.7337962963151792E-4</v>
      </c>
      <c r="F33" s="43"/>
      <c r="K33">
        <f>VLOOKUP($B33,'[1]Course Alpin 2'!$1:$1048576,7,0)</f>
        <v>61329</v>
      </c>
    </row>
    <row r="34" spans="1:11" x14ac:dyDescent="0.35">
      <c r="A34" s="2">
        <v>33</v>
      </c>
      <c r="B34">
        <v>272</v>
      </c>
      <c r="C34" t="s">
        <v>693</v>
      </c>
      <c r="D34" t="str">
        <f>VLOOKUP($B34,'[1]Course Alpin 2'!$1:$1048576,6,0)</f>
        <v>BPCE SI</v>
      </c>
      <c r="E34" s="43">
        <f>VLOOKUP(B34,'[2]Slalom 2 Manche 1'!$A$1:$Q$253,3,0)</f>
        <v>6.8055555555746397E-4</v>
      </c>
      <c r="F34" s="43"/>
      <c r="K34">
        <f>VLOOKUP($B34,'[1]Course Alpin 2'!$1:$1048576,7,0)</f>
        <v>72025</v>
      </c>
    </row>
    <row r="35" spans="1:11" x14ac:dyDescent="0.35">
      <c r="A35" s="2">
        <v>34</v>
      </c>
      <c r="B35">
        <v>245</v>
      </c>
      <c r="C35" t="s">
        <v>441</v>
      </c>
      <c r="D35" t="str">
        <f>VLOOKUP($B35,'[1]Course Alpin 2'!$1:$1048576,6,0)</f>
        <v>BPCE</v>
      </c>
      <c r="E35" s="43">
        <f>VLOOKUP(B35,'[2]Slalom 2 Manche 1'!$A$1:$Q$253,3,0)</f>
        <v>6.8692129629822256E-4</v>
      </c>
      <c r="F35" s="43"/>
      <c r="K35">
        <f>VLOOKUP($B35,'[1]Course Alpin 2'!$1:$1048576,7,0)</f>
        <v>69772</v>
      </c>
    </row>
    <row r="36" spans="1:11" x14ac:dyDescent="0.35">
      <c r="A36" s="2">
        <v>35</v>
      </c>
      <c r="B36">
        <v>249</v>
      </c>
      <c r="C36" t="s">
        <v>683</v>
      </c>
      <c r="D36" t="str">
        <f>VLOOKUP($B36,'[1]Course Alpin 2'!$1:$1048576,6,0)</f>
        <v>CE Languedoc Roussillon</v>
      </c>
      <c r="E36" s="43">
        <f>VLOOKUP(B36,'[2]Slalom 2 Manche 1'!$A$1:$Q$253,3,0)</f>
        <v>6.9016203703897239E-4</v>
      </c>
      <c r="F36" s="43"/>
      <c r="K36">
        <f>VLOOKUP($B36,'[1]Course Alpin 2'!$1:$1048576,7,0)</f>
        <v>64131</v>
      </c>
    </row>
    <row r="37" spans="1:11" x14ac:dyDescent="0.35">
      <c r="A37" s="2">
        <v>36</v>
      </c>
      <c r="B37">
        <v>271</v>
      </c>
      <c r="C37" t="s">
        <v>692</v>
      </c>
      <c r="D37" t="str">
        <f>VLOOKUP($B37,'[1]Course Alpin 2'!$1:$1048576,6,0)</f>
        <v>BPCE</v>
      </c>
      <c r="E37" s="43">
        <f>VLOOKUP(B37,'[2]Slalom 2 Manche 1'!$A$1:$Q$253,3,0)</f>
        <v>6.9050925926119559E-4</v>
      </c>
      <c r="F37" s="43"/>
      <c r="K37">
        <f>VLOOKUP($B37,'[1]Course Alpin 2'!$1:$1048576,7,0)</f>
        <v>72812</v>
      </c>
    </row>
    <row r="38" spans="1:11" x14ac:dyDescent="0.35">
      <c r="A38" s="2">
        <v>37</v>
      </c>
      <c r="B38">
        <v>294</v>
      </c>
      <c r="C38" t="s">
        <v>709</v>
      </c>
      <c r="D38" t="str">
        <f>VLOOKUP($B38,'[1]Course Alpin 2'!$1:$1048576,6,0)</f>
        <v>BP Sud</v>
      </c>
      <c r="E38" s="43">
        <f>VLOOKUP(B38,'[2]Slalom 2 Manche 1'!$A$1:$Q$253,3,0)</f>
        <v>6.9340277777972222E-4</v>
      </c>
      <c r="F38" s="43"/>
      <c r="K38">
        <f>VLOOKUP($B38,'[1]Course Alpin 2'!$1:$1048576,7,0)</f>
        <v>71666</v>
      </c>
    </row>
    <row r="39" spans="1:11" x14ac:dyDescent="0.35">
      <c r="A39" s="2">
        <v>38</v>
      </c>
      <c r="B39">
        <v>296</v>
      </c>
      <c r="C39" t="s">
        <v>219</v>
      </c>
      <c r="D39" t="str">
        <f>VLOOKUP($B39,'[1]Course Alpin 2'!$1:$1048576,6,0)</f>
        <v>CE Ile de France</v>
      </c>
      <c r="E39" s="43">
        <f>VLOOKUP(B39,'[2]Slalom 2 Manche 1'!$A$1:$Q$253,3,0)</f>
        <v>7.0324074074271277E-4</v>
      </c>
      <c r="F39" s="43"/>
      <c r="K39">
        <f>VLOOKUP($B39,'[1]Course Alpin 2'!$1:$1048576,7,0)</f>
        <v>10381</v>
      </c>
    </row>
    <row r="40" spans="1:11" x14ac:dyDescent="0.35">
      <c r="A40" s="2">
        <v>39</v>
      </c>
      <c r="B40">
        <v>284</v>
      </c>
      <c r="C40" t="s">
        <v>701</v>
      </c>
      <c r="D40" t="str">
        <f>VLOOKUP($B40,'[1]Course Alpin 2'!$1:$1048576,6,0)</f>
        <v>CE Bretagne Pays de Loire</v>
      </c>
      <c r="E40" s="43">
        <f>VLOOKUP(B40,'[2]Slalom 2 Manche 1'!$A$1:$Q$253,3,0)</f>
        <v>7.0891203703902497E-4</v>
      </c>
      <c r="F40" s="43"/>
      <c r="K40">
        <f>VLOOKUP($B40,'[1]Course Alpin 2'!$1:$1048576,7,0)</f>
        <v>0</v>
      </c>
    </row>
    <row r="41" spans="1:11" x14ac:dyDescent="0.35">
      <c r="A41" s="2">
        <v>40</v>
      </c>
      <c r="B41">
        <v>267</v>
      </c>
      <c r="C41" t="s">
        <v>398</v>
      </c>
      <c r="D41" t="str">
        <f>VLOOKUP($B41,'[1]Course Alpin 2'!$1:$1048576,6,0)</f>
        <v>BPCE SI</v>
      </c>
      <c r="E41" s="43">
        <f>VLOOKUP(B41,'[2]Slalom 2 Manche 1'!$A$1:$Q$253,3,0)</f>
        <v>7.118055555575516E-4</v>
      </c>
      <c r="F41" s="43"/>
      <c r="K41">
        <f>VLOOKUP($B41,'[1]Course Alpin 2'!$1:$1048576,7,0)</f>
        <v>65050</v>
      </c>
    </row>
    <row r="42" spans="1:11" x14ac:dyDescent="0.35">
      <c r="A42" s="2">
        <v>41</v>
      </c>
      <c r="B42">
        <v>288</v>
      </c>
      <c r="C42" t="s">
        <v>704</v>
      </c>
      <c r="D42" t="str">
        <f>VLOOKUP($B42,'[1]Course Alpin 2'!$1:$1048576,6,0)</f>
        <v>BPCE</v>
      </c>
      <c r="E42" s="43">
        <f>VLOOKUP(B42,'[2]Slalom 2 Manche 1'!$A$1:$Q$253,3,0)</f>
        <v>7.2361111111314026E-4</v>
      </c>
      <c r="F42" s="43"/>
      <c r="K42">
        <f>VLOOKUP($B42,'[1]Course Alpin 2'!$1:$1048576,7,0)</f>
        <v>65341</v>
      </c>
    </row>
    <row r="43" spans="1:11" x14ac:dyDescent="0.35">
      <c r="A43" s="2">
        <v>42</v>
      </c>
      <c r="B43">
        <v>293</v>
      </c>
      <c r="C43" t="s">
        <v>463</v>
      </c>
      <c r="D43" t="str">
        <f>VLOOKUP($B43,'[1]Course Alpin 2'!$1:$1048576,6,0)</f>
        <v>BP Occitane</v>
      </c>
      <c r="E43" s="43">
        <f>VLOOKUP(B43,'[2]Slalom 2 Manche 1'!$A$1:$Q$253,3,0)</f>
        <v>7.288194444464882E-4</v>
      </c>
      <c r="F43" s="43"/>
      <c r="K43">
        <f>VLOOKUP($B43,'[1]Course Alpin 2'!$1:$1048576,7,0)</f>
        <v>72452</v>
      </c>
    </row>
    <row r="44" spans="1:11" x14ac:dyDescent="0.35">
      <c r="A44" s="2">
        <v>43</v>
      </c>
      <c r="B44">
        <v>254</v>
      </c>
      <c r="C44" t="s">
        <v>684</v>
      </c>
      <c r="D44" t="str">
        <f>VLOOKUP($B44,'[1]Course Alpin 2'!$1:$1048576,6,0)</f>
        <v>CE Ile de France</v>
      </c>
      <c r="E44" s="43">
        <f>VLOOKUP(B44,'[2]Slalom 2 Manche 1'!$A$1:$Q$253,3,0)</f>
        <v>7.291666666687114E-4</v>
      </c>
      <c r="F44" s="43"/>
      <c r="K44">
        <f>VLOOKUP($B44,'[1]Course Alpin 2'!$1:$1048576,7,0)</f>
        <v>10783</v>
      </c>
    </row>
    <row r="45" spans="1:11" x14ac:dyDescent="0.35">
      <c r="A45" s="2">
        <v>44</v>
      </c>
      <c r="B45">
        <v>278</v>
      </c>
      <c r="C45" t="s">
        <v>697</v>
      </c>
      <c r="D45" t="str">
        <f>VLOOKUP($B45,'[1]Course Alpin 2'!$1:$1048576,6,0)</f>
        <v>Banque Palatine</v>
      </c>
      <c r="E45" s="43">
        <f>VLOOKUP(B45,'[2]Slalom 2 Manche 1'!$A$1:$Q$253,3,0)</f>
        <v>7.3402777777983614E-4</v>
      </c>
      <c r="F45" s="43"/>
      <c r="K45">
        <f>VLOOKUP($B45,'[1]Course Alpin 2'!$1:$1048576,7,0)</f>
        <v>70277</v>
      </c>
    </row>
    <row r="46" spans="1:11" x14ac:dyDescent="0.35">
      <c r="A46" s="2">
        <v>45</v>
      </c>
      <c r="B46">
        <v>307</v>
      </c>
      <c r="C46" t="s">
        <v>719</v>
      </c>
      <c r="D46" t="str">
        <f>VLOOKUP($B46,'[1]Course Alpin 2'!$1:$1048576,6,0)</f>
        <v>BP Méditérrannée</v>
      </c>
      <c r="E46" s="43">
        <f>VLOOKUP(B46,'[2]Slalom 2 Manche 1'!$A$1:$Q$253,3,0)</f>
        <v>7.4178240740948751E-4</v>
      </c>
      <c r="F46" s="43"/>
      <c r="K46">
        <f>VLOOKUP($B46,'[1]Course Alpin 2'!$1:$1048576,7,0)</f>
        <v>68162</v>
      </c>
    </row>
    <row r="47" spans="1:11" x14ac:dyDescent="0.35">
      <c r="A47" s="2">
        <v>46</v>
      </c>
      <c r="B47">
        <v>287</v>
      </c>
      <c r="C47" t="s">
        <v>703</v>
      </c>
      <c r="D47" t="str">
        <f>VLOOKUP($B47,'[1]Course Alpin 2'!$1:$1048576,6,0)</f>
        <v>BP Méditérrannée</v>
      </c>
      <c r="E47" s="43">
        <f>VLOOKUP(B47,'[2]Slalom 2 Manche 1'!$A$1:$Q$253,3,0)</f>
        <v>7.4247685185393391E-4</v>
      </c>
      <c r="F47" s="43"/>
      <c r="K47">
        <f>VLOOKUP($B47,'[1]Course Alpin 2'!$1:$1048576,7,0)</f>
        <v>70935</v>
      </c>
    </row>
    <row r="48" spans="1:11" x14ac:dyDescent="0.35">
      <c r="A48" s="2">
        <v>47</v>
      </c>
      <c r="B48">
        <v>295</v>
      </c>
      <c r="C48" t="s">
        <v>501</v>
      </c>
      <c r="D48" t="str">
        <f>VLOOKUP($B48,'[1]Course Alpin 2'!$1:$1048576,6,0)</f>
        <v>BPCE SI</v>
      </c>
      <c r="E48" s="43">
        <f>VLOOKUP(B48,'[2]Slalom 2 Manche 1'!$A$1:$Q$253,3,0)</f>
        <v>7.6793981481696827E-4</v>
      </c>
      <c r="F48" s="43"/>
      <c r="K48">
        <f>VLOOKUP($B48,'[1]Course Alpin 2'!$1:$1048576,7,0)</f>
        <v>71076</v>
      </c>
    </row>
    <row r="49" spans="1:11" x14ac:dyDescent="0.35">
      <c r="A49" s="2">
        <v>48</v>
      </c>
      <c r="B49">
        <v>255</v>
      </c>
      <c r="C49" t="s">
        <v>685</v>
      </c>
      <c r="D49" t="str">
        <f>VLOOKUP($B49,'[1]Course Alpin 2'!$1:$1048576,6,0)</f>
        <v>BPCE</v>
      </c>
      <c r="E49" s="43">
        <f>VLOOKUP(B49,'[2]Slalom 2 Manche 1'!$A$1:$Q$253,3,0)</f>
        <v>7.7083333333549491E-4</v>
      </c>
      <c r="F49" s="43"/>
      <c r="K49">
        <f>VLOOKUP($B49,'[1]Course Alpin 2'!$1:$1048576,7,0)</f>
        <v>66403</v>
      </c>
    </row>
    <row r="50" spans="1:11" x14ac:dyDescent="0.35">
      <c r="A50" s="2">
        <v>49</v>
      </c>
      <c r="B50">
        <v>289</v>
      </c>
      <c r="C50" t="s">
        <v>705</v>
      </c>
      <c r="D50" t="str">
        <f>VLOOKUP($B50,'[1]Course Alpin 2'!$1:$1048576,6,0)</f>
        <v>BP Auvergne Rhône Alpes</v>
      </c>
      <c r="E50" s="43">
        <f>VLOOKUP(B50,'[2]Slalom 2 Manche 1'!$A$1:$Q$253,3,0)</f>
        <v>7.768518518540303E-4</v>
      </c>
      <c r="F50" s="43"/>
      <c r="K50">
        <f>VLOOKUP($B50,'[1]Course Alpin 2'!$1:$1048576,7,0)</f>
        <v>0</v>
      </c>
    </row>
    <row r="51" spans="1:11" x14ac:dyDescent="0.35">
      <c r="A51" s="2">
        <v>50</v>
      </c>
      <c r="B51">
        <v>291</v>
      </c>
      <c r="C51" t="s">
        <v>707</v>
      </c>
      <c r="D51" t="str">
        <f>VLOOKUP($B51,'[1]Course Alpin 2'!$1:$1048576,6,0)</f>
        <v>CE Bretagne Pays de Loire</v>
      </c>
      <c r="E51" s="43">
        <f>VLOOKUP(B51,'[2]Slalom 2 Manche 1'!$A$1:$Q$253,3,0)</f>
        <v>7.8587962963183339E-4</v>
      </c>
      <c r="F51" s="43"/>
      <c r="K51">
        <f>VLOOKUP($B51,'[1]Course Alpin 2'!$1:$1048576,7,0)</f>
        <v>72796</v>
      </c>
    </row>
    <row r="52" spans="1:11" x14ac:dyDescent="0.35">
      <c r="A52" s="2">
        <v>51</v>
      </c>
      <c r="B52">
        <v>239</v>
      </c>
      <c r="C52" t="s">
        <v>676</v>
      </c>
      <c r="D52" t="str">
        <f>VLOOKUP($B52,'[1]Course Alpin 2'!$1:$1048576,6,0)</f>
        <v>BP Alsace Lorraine Champagne</v>
      </c>
      <c r="E52" s="43">
        <f>VLOOKUP(B52,'[2]Slalom 2 Manche 1'!$A$1:$Q$253,3,0)</f>
        <v>7.8912037037258322E-4</v>
      </c>
      <c r="F52" s="43"/>
      <c r="K52">
        <f>VLOOKUP($B52,'[1]Course Alpin 2'!$1:$1048576,7,0)</f>
        <v>66389</v>
      </c>
    </row>
    <row r="53" spans="1:11" x14ac:dyDescent="0.35">
      <c r="A53" s="2">
        <v>52</v>
      </c>
      <c r="B53">
        <v>270</v>
      </c>
      <c r="C53" t="s">
        <v>691</v>
      </c>
      <c r="D53" t="str">
        <f>VLOOKUP($B53,'[1]Course Alpin 2'!$1:$1048576,6,0)</f>
        <v>BP Méditérrannée</v>
      </c>
      <c r="E53" s="43">
        <f>VLOOKUP(B53,'[2]Slalom 2 Manche 1'!$A$1:$Q$253,3,0)</f>
        <v>7.9050925926147601E-4</v>
      </c>
      <c r="F53" s="43"/>
      <c r="K53">
        <f>VLOOKUP($B53,'[1]Course Alpin 2'!$1:$1048576,7,0)</f>
        <v>66041</v>
      </c>
    </row>
    <row r="54" spans="1:11" x14ac:dyDescent="0.35">
      <c r="A54" s="2">
        <v>53</v>
      </c>
      <c r="B54">
        <v>253</v>
      </c>
      <c r="C54" t="s">
        <v>436</v>
      </c>
      <c r="D54" t="str">
        <f>VLOOKUP($B54,'[1]Course Alpin 2'!$1:$1048576,6,0)</f>
        <v>BPCE IT</v>
      </c>
      <c r="E54" s="43">
        <f>VLOOKUP(B54,'[2]Slalom 2 Manche 1'!$A$1:$Q$253,3,0)</f>
        <v>7.908564814836992E-4</v>
      </c>
      <c r="F54" s="43"/>
      <c r="K54">
        <f>VLOOKUP($B54,'[1]Course Alpin 2'!$1:$1048576,7,0)</f>
        <v>69623</v>
      </c>
    </row>
    <row r="55" spans="1:11" x14ac:dyDescent="0.35">
      <c r="A55" s="2">
        <v>54</v>
      </c>
      <c r="B55">
        <v>285</v>
      </c>
      <c r="C55" t="s">
        <v>499</v>
      </c>
      <c r="D55" t="str">
        <f>VLOOKUP($B55,'[1]Course Alpin 2'!$1:$1048576,6,0)</f>
        <v>BP Occitane</v>
      </c>
      <c r="E55" s="43">
        <f>VLOOKUP(B55,'[2]Slalom 2 Manche 1'!$A$1:$Q$253,3,0)</f>
        <v>7.9293981481703838E-4</v>
      </c>
      <c r="F55" s="43"/>
      <c r="K55">
        <f>VLOOKUP($B55,'[1]Course Alpin 2'!$1:$1048576,7,0)</f>
        <v>72734</v>
      </c>
    </row>
    <row r="56" spans="1:11" x14ac:dyDescent="0.35">
      <c r="A56" s="2">
        <v>55</v>
      </c>
      <c r="B56">
        <v>310</v>
      </c>
      <c r="C56" t="s">
        <v>722</v>
      </c>
      <c r="D56" t="str">
        <f>VLOOKUP($B56,'[1]Course Alpin 2'!$1:$1048576,6,0)</f>
        <v>BPCE SI</v>
      </c>
      <c r="E56" s="43">
        <f>VLOOKUP(B56,'[2]Slalom 2 Manche 1'!$A$1:$Q$253,3,0)</f>
        <v>8.0092592592817188E-4</v>
      </c>
      <c r="F56" s="43"/>
      <c r="K56">
        <f>VLOOKUP($B56,'[1]Course Alpin 2'!$1:$1048576,7,0)</f>
        <v>0</v>
      </c>
    </row>
    <row r="57" spans="1:11" x14ac:dyDescent="0.35">
      <c r="A57" s="2">
        <v>56</v>
      </c>
      <c r="B57">
        <v>276</v>
      </c>
      <c r="C57" t="s">
        <v>462</v>
      </c>
      <c r="D57" t="str">
        <f>VLOOKUP($B57,'[1]Course Alpin 2'!$1:$1048576,6,0)</f>
        <v>BPCE SI</v>
      </c>
      <c r="E57" s="43">
        <f>VLOOKUP(B57,'[2]Slalom 2 Manche 1'!$A$1:$Q$253,3,0)</f>
        <v>8.0798611111337687E-4</v>
      </c>
      <c r="F57" s="43"/>
      <c r="K57">
        <f>VLOOKUP($B57,'[1]Course Alpin 2'!$1:$1048576,7,0)</f>
        <v>72807</v>
      </c>
    </row>
    <row r="58" spans="1:11" x14ac:dyDescent="0.35">
      <c r="A58" s="2">
        <v>57</v>
      </c>
      <c r="B58">
        <v>303</v>
      </c>
      <c r="C58" t="s">
        <v>716</v>
      </c>
      <c r="D58" t="str">
        <f>VLOOKUP($B58,'[1]Course Alpin 2'!$1:$1048576,6,0)</f>
        <v>BPCE</v>
      </c>
      <c r="E58" s="43">
        <f>VLOOKUP(B58,'[2]Slalom 2 Manche 1'!$A$1:$Q$253,3,0)</f>
        <v>8.2581018518750092E-4</v>
      </c>
      <c r="F58" s="43"/>
      <c r="K58">
        <f>VLOOKUP($B58,'[1]Course Alpin 2'!$1:$1048576,7,0)</f>
        <v>65976</v>
      </c>
    </row>
    <row r="59" spans="1:11" x14ac:dyDescent="0.35">
      <c r="A59" s="2">
        <v>58</v>
      </c>
      <c r="B59">
        <v>305</v>
      </c>
      <c r="C59" t="s">
        <v>443</v>
      </c>
      <c r="D59" t="str">
        <f>VLOOKUP($B59,'[1]Course Alpin 2'!$1:$1048576,6,0)</f>
        <v>BPCE</v>
      </c>
      <c r="E59" s="43">
        <f>VLOOKUP(B59,'[2]Slalom 2 Manche 1'!$A$1:$Q$253,3,0)</f>
        <v>8.332175925949291E-4</v>
      </c>
      <c r="F59" s="43"/>
      <c r="K59">
        <f>VLOOKUP($B59,'[1]Course Alpin 2'!$1:$1048576,7,0)</f>
        <v>66861</v>
      </c>
    </row>
    <row r="60" spans="1:11" x14ac:dyDescent="0.35">
      <c r="A60" s="2">
        <v>59</v>
      </c>
      <c r="B60">
        <v>274</v>
      </c>
      <c r="C60" t="s">
        <v>695</v>
      </c>
      <c r="D60" t="str">
        <f>VLOOKUP($B60,'[1]Course Alpin 2'!$1:$1048576,6,0)</f>
        <v>BPCE SI</v>
      </c>
      <c r="E60" s="43">
        <f>VLOOKUP(B60,'[2]Slalom 2 Manche 1'!$A$1:$Q$253,3,0)</f>
        <v>8.3842592592827704E-4</v>
      </c>
      <c r="F60" s="43"/>
      <c r="K60">
        <f>VLOOKUP($B60,'[1]Course Alpin 2'!$1:$1048576,7,0)</f>
        <v>62593</v>
      </c>
    </row>
    <row r="61" spans="1:11" x14ac:dyDescent="0.35">
      <c r="A61" s="2">
        <v>60</v>
      </c>
      <c r="B61">
        <v>256</v>
      </c>
      <c r="C61" t="s">
        <v>229</v>
      </c>
      <c r="D61" t="str">
        <f>VLOOKUP($B61,'[1]Course Alpin 2'!$1:$1048576,6,0)</f>
        <v>CE Ile de France</v>
      </c>
      <c r="E61" s="43">
        <f>VLOOKUP(B61,'[2]Slalom 2 Manche 1'!$A$1:$Q$253,3,0)</f>
        <v>8.5081018518757103E-4</v>
      </c>
      <c r="F61" s="43"/>
      <c r="K61">
        <f>VLOOKUP($B61,'[1]Course Alpin 2'!$1:$1048576,7,0)</f>
        <v>63189</v>
      </c>
    </row>
    <row r="62" spans="1:11" x14ac:dyDescent="0.35">
      <c r="A62" s="2">
        <v>61</v>
      </c>
      <c r="B62">
        <v>263</v>
      </c>
      <c r="C62" t="s">
        <v>688</v>
      </c>
      <c r="D62" t="str">
        <f>VLOOKUP($B62,'[1]Course Alpin 2'!$1:$1048576,6,0)</f>
        <v>CE Bretagne Pays de Loire</v>
      </c>
      <c r="E62" s="43">
        <f>VLOOKUP(B62,'[2]Slalom 2 Manche 1'!$A$1:$Q$253,3,0)</f>
        <v>8.5752314815055282E-4</v>
      </c>
      <c r="F62" s="43"/>
      <c r="K62">
        <f>VLOOKUP($B62,'[1]Course Alpin 2'!$1:$1048576,7,0)</f>
        <v>63323</v>
      </c>
    </row>
    <row r="63" spans="1:11" x14ac:dyDescent="0.35">
      <c r="A63" s="2">
        <v>62</v>
      </c>
      <c r="B63">
        <v>265</v>
      </c>
      <c r="C63" t="s">
        <v>508</v>
      </c>
      <c r="D63" t="str">
        <f>VLOOKUP($B63,'[1]Course Alpin 2'!$1:$1048576,6,0)</f>
        <v>BPCE SI</v>
      </c>
      <c r="E63" s="43">
        <f>VLOOKUP(B63,'[2]Slalom 2 Manche 1'!$A$1:$Q$253,3,0)</f>
        <v>8.5983796296537412E-4</v>
      </c>
      <c r="F63" s="43"/>
      <c r="K63">
        <f>VLOOKUP($B63,'[1]Course Alpin 2'!$1:$1048576,7,0)</f>
        <v>19395</v>
      </c>
    </row>
    <row r="64" spans="1:11" x14ac:dyDescent="0.35">
      <c r="A64" s="2">
        <v>63</v>
      </c>
      <c r="B64">
        <v>306</v>
      </c>
      <c r="C64" t="s">
        <v>718</v>
      </c>
      <c r="D64" t="str">
        <f>VLOOKUP($B64,'[1]Course Alpin 2'!$1:$1048576,6,0)</f>
        <v>CE Midi Pyrénées</v>
      </c>
      <c r="E64" s="43">
        <f>VLOOKUP(B64,'[2]Slalom 2 Manche 1'!$A$1:$Q$253,3,0)</f>
        <v>8.6620370370613271E-4</v>
      </c>
      <c r="F64" s="43"/>
      <c r="K64">
        <f>VLOOKUP($B64,'[1]Course Alpin 2'!$1:$1048576,7,0)</f>
        <v>61869</v>
      </c>
    </row>
    <row r="65" spans="1:11" x14ac:dyDescent="0.35">
      <c r="A65" s="2">
        <v>64</v>
      </c>
      <c r="B65">
        <v>299</v>
      </c>
      <c r="C65" t="s">
        <v>712</v>
      </c>
      <c r="D65" t="str">
        <f>VLOOKUP($B65,'[1]Course Alpin 2'!$1:$1048576,6,0)</f>
        <v>BP Val de France</v>
      </c>
      <c r="E65" s="43">
        <f>VLOOKUP(B65,'[2]Slalom 2 Manche 1'!$A$1:$Q$253,3,0)</f>
        <v>8.6678240740983804E-4</v>
      </c>
      <c r="F65" s="43"/>
      <c r="K65">
        <f>VLOOKUP($B65,'[1]Course Alpin 2'!$1:$1048576,7,0)</f>
        <v>0</v>
      </c>
    </row>
    <row r="66" spans="1:11" x14ac:dyDescent="0.35">
      <c r="A66" s="2">
        <v>65</v>
      </c>
      <c r="B66">
        <v>290</v>
      </c>
      <c r="C66" t="s">
        <v>706</v>
      </c>
      <c r="D66" t="str">
        <f>VLOOKUP($B66,'[1]Course Alpin 2'!$1:$1048576,6,0)</f>
        <v>CE Grand Est Europe</v>
      </c>
      <c r="E66" s="43">
        <f>VLOOKUP(B66,'[2]Slalom 2 Manche 1'!$A$1:$Q$253,3,0)</f>
        <v>8.7129629629873959E-4</v>
      </c>
      <c r="F66" s="43"/>
      <c r="K66">
        <f>VLOOKUP($B66,'[1]Course Alpin 2'!$1:$1048576,7,0)</f>
        <v>73264</v>
      </c>
    </row>
    <row r="67" spans="1:11" x14ac:dyDescent="0.35">
      <c r="A67" s="2">
        <v>66</v>
      </c>
      <c r="B67">
        <v>300</v>
      </c>
      <c r="C67" t="s">
        <v>713</v>
      </c>
      <c r="D67" t="str">
        <f>VLOOKUP($B67,'[1]Course Alpin 2'!$1:$1048576,6,0)</f>
        <v>BPCE SI</v>
      </c>
      <c r="E67" s="43">
        <f>VLOOKUP(B67,'[2]Slalom 2 Manche 1'!$A$1:$Q$253,3,0)</f>
        <v>8.7685185185431072E-4</v>
      </c>
      <c r="F67" s="43"/>
      <c r="K67">
        <f>VLOOKUP($B67,'[1]Course Alpin 2'!$1:$1048576,7,0)</f>
        <v>11730</v>
      </c>
    </row>
    <row r="68" spans="1:11" x14ac:dyDescent="0.35">
      <c r="A68" s="2">
        <v>67</v>
      </c>
      <c r="B68">
        <v>313</v>
      </c>
      <c r="C68" t="s">
        <v>385</v>
      </c>
      <c r="D68" t="str">
        <f>VLOOKUP($B68,'[1]Course Alpin 2'!$1:$1048576,6,0)</f>
        <v>CE Midi Pyrénées</v>
      </c>
      <c r="E68" s="43">
        <f>VLOOKUP(B68,'[2]Slalom 2 Manche 1'!$A$1:$Q$253,3,0)</f>
        <v>8.8043981481728375E-4</v>
      </c>
      <c r="F68" s="43"/>
      <c r="K68">
        <f>VLOOKUP($B68,'[1]Course Alpin 2'!$1:$1048576,7,0)</f>
        <v>61938</v>
      </c>
    </row>
    <row r="69" spans="1:11" x14ac:dyDescent="0.35">
      <c r="A69" s="2">
        <v>68</v>
      </c>
      <c r="B69">
        <v>286</v>
      </c>
      <c r="C69" t="s">
        <v>702</v>
      </c>
      <c r="D69" t="str">
        <f>VLOOKUP($B69,'[1]Course Alpin 2'!$1:$1048576,6,0)</f>
        <v>BPCE IT</v>
      </c>
      <c r="E69" s="43">
        <f>VLOOKUP(B69,'[2]Slalom 2 Manche 1'!$A$1:$Q$253,3,0)</f>
        <v>9.0682870370624663E-4</v>
      </c>
      <c r="F69" s="43"/>
      <c r="K69">
        <f>VLOOKUP($B69,'[1]Course Alpin 2'!$1:$1048576,7,0)</f>
        <v>73451</v>
      </c>
    </row>
    <row r="70" spans="1:11" x14ac:dyDescent="0.35">
      <c r="A70" s="2">
        <v>69</v>
      </c>
      <c r="B70">
        <v>304</v>
      </c>
      <c r="C70" t="s">
        <v>717</v>
      </c>
      <c r="D70" t="str">
        <f>VLOOKUP($B70,'[1]Course Alpin 2'!$1:$1048576,6,0)</f>
        <v>CE Grand Est Europe</v>
      </c>
      <c r="E70" s="43">
        <f>VLOOKUP(B70,'[2]Slalom 2 Manche 1'!$A$1:$Q$253,3,0)</f>
        <v>9.383101851878164E-4</v>
      </c>
      <c r="F70" s="43"/>
      <c r="K70">
        <f>VLOOKUP($B70,'[1]Course Alpin 2'!$1:$1048576,7,0)</f>
        <v>0</v>
      </c>
    </row>
    <row r="71" spans="1:11" x14ac:dyDescent="0.35">
      <c r="A71" s="2">
        <v>70</v>
      </c>
      <c r="B71">
        <v>234</v>
      </c>
      <c r="C71" t="s">
        <v>440</v>
      </c>
      <c r="D71" t="str">
        <f>VLOOKUP($B71,'[1]Course Alpin 2'!$1:$1048576,6,0)</f>
        <v>BPCE</v>
      </c>
      <c r="E71" s="43">
        <f>VLOOKUP(B71,'[2]Slalom 2 Manche 1'!$A$1:$Q$253,3,0)</f>
        <v>9.4409722222486966E-4</v>
      </c>
      <c r="F71" s="43"/>
      <c r="K71">
        <f>VLOOKUP($B71,'[1]Course Alpin 2'!$1:$1048576,7,0)</f>
        <v>65076</v>
      </c>
    </row>
    <row r="72" spans="1:11" x14ac:dyDescent="0.35">
      <c r="A72" s="2">
        <v>71</v>
      </c>
      <c r="B72">
        <v>275</v>
      </c>
      <c r="C72" t="s">
        <v>696</v>
      </c>
      <c r="D72" t="str">
        <f>VLOOKUP($B72,'[1]Course Alpin 2'!$1:$1048576,6,0)</f>
        <v>BPCE SI</v>
      </c>
      <c r="E72" s="43">
        <f>VLOOKUP(B72,'[2]Slalom 2 Manche 1'!$A$1:$Q$253,3,0)</f>
        <v>9.8043981481756417E-4</v>
      </c>
      <c r="F72" s="43"/>
      <c r="K72">
        <f>VLOOKUP($B72,'[1]Course Alpin 2'!$1:$1048576,7,0)</f>
        <v>0</v>
      </c>
    </row>
    <row r="73" spans="1:11" x14ac:dyDescent="0.35">
      <c r="A73" s="2">
        <v>72</v>
      </c>
      <c r="B73">
        <v>273</v>
      </c>
      <c r="C73" t="s">
        <v>694</v>
      </c>
      <c r="D73" t="str">
        <f>VLOOKUP($B73,'[1]Course Alpin 2'!$1:$1048576,6,0)</f>
        <v>CE Loire Centre</v>
      </c>
      <c r="E73" s="43">
        <f>VLOOKUP(B73,'[2]Slalom 2 Manche 1'!$A$1:$Q$253,3,0)</f>
        <v>9.8379629629905506E-4</v>
      </c>
      <c r="F73" s="43"/>
      <c r="K73">
        <f>VLOOKUP($B73,'[1]Course Alpin 2'!$1:$1048576,7,0)</f>
        <v>3544</v>
      </c>
    </row>
    <row r="74" spans="1:11" x14ac:dyDescent="0.35">
      <c r="A74" s="2">
        <v>73</v>
      </c>
      <c r="B74">
        <v>262</v>
      </c>
      <c r="C74" t="s">
        <v>498</v>
      </c>
      <c r="D74" t="str">
        <f>VLOOKUP($B74,'[1]Course Alpin 2'!$1:$1048576,6,0)</f>
        <v>CREDIT COOPERATIF</v>
      </c>
      <c r="E74" s="43">
        <f>VLOOKUP(B74,'[2]Slalom 2 Manche 1'!$A$1:$Q$253,3,0)</f>
        <v>1.0038194444472594E-3</v>
      </c>
      <c r="F74" s="43"/>
      <c r="K74">
        <f>VLOOKUP($B74,'[1]Course Alpin 2'!$1:$1048576,7,0)</f>
        <v>70497</v>
      </c>
    </row>
    <row r="75" spans="1:11" x14ac:dyDescent="0.35">
      <c r="A75" s="2">
        <v>74</v>
      </c>
      <c r="B75">
        <v>297</v>
      </c>
      <c r="C75" t="s">
        <v>710</v>
      </c>
      <c r="D75" t="str">
        <f>VLOOKUP($B75,'[1]Course Alpin 2'!$1:$1048576,6,0)</f>
        <v>CE Midi Pyrénées</v>
      </c>
      <c r="E75" s="43">
        <f>VLOOKUP(B75,'[2]Slalom 2 Manche 1'!$A$1:$Q$253,3,0)</f>
        <v>1.0194444444473032E-3</v>
      </c>
      <c r="F75" s="43"/>
      <c r="K75">
        <f>VLOOKUP($B75,'[1]Course Alpin 2'!$1:$1048576,7,0)</f>
        <v>72632</v>
      </c>
    </row>
    <row r="76" spans="1:11" x14ac:dyDescent="0.35">
      <c r="A76" s="2">
        <v>75</v>
      </c>
      <c r="B76">
        <v>283</v>
      </c>
      <c r="C76" t="s">
        <v>700</v>
      </c>
      <c r="D76" t="str">
        <f>VLOOKUP($B76,'[1]Course Alpin 2'!$1:$1048576,6,0)</f>
        <v>BPCE IT</v>
      </c>
      <c r="E76" s="43">
        <f>VLOOKUP(B76,'[2]Slalom 2 Manche 1'!$A$1:$Q$253,3,0)</f>
        <v>1.1010416666697542E-3</v>
      </c>
      <c r="F76" s="43"/>
      <c r="K76">
        <f>VLOOKUP($B76,'[1]Course Alpin 2'!$1:$1048576,7,0)</f>
        <v>73034</v>
      </c>
    </row>
    <row r="77" spans="1:11" x14ac:dyDescent="0.35">
      <c r="A77" s="2">
        <v>76</v>
      </c>
      <c r="B77">
        <v>311</v>
      </c>
      <c r="C77" t="s">
        <v>500</v>
      </c>
      <c r="D77" t="str">
        <f>VLOOKUP($B77,'[1]Course Alpin 2'!$1:$1048576,6,0)</f>
        <v>BPCE SI</v>
      </c>
      <c r="E77" s="43">
        <f>VLOOKUP(B77,'[2]Slalom 2 Manche 1'!$A$1:$Q$253,3,0)</f>
        <v>1.4271990740780762E-3</v>
      </c>
      <c r="F77" s="43"/>
      <c r="K77">
        <f>VLOOKUP($B77,'[1]Course Alpin 2'!$1:$1048576,7,0)</f>
        <v>72764</v>
      </c>
    </row>
    <row r="78" spans="1:11" x14ac:dyDescent="0.35">
      <c r="B78">
        <v>237</v>
      </c>
      <c r="C78" t="s">
        <v>428</v>
      </c>
      <c r="D78" t="str">
        <f>VLOOKUP($B78,'[1]Course Alpin 2'!$1:$1048576,6,0)</f>
        <v>BPCE IT</v>
      </c>
      <c r="E78" s="43" t="str">
        <f>VLOOKUP(B78,'[2]Slalom 2 Manche 1'!$A$1:$Q$253,3,0)</f>
        <v>Abd</v>
      </c>
      <c r="F78" s="43"/>
      <c r="K78">
        <f>VLOOKUP($B78,'[1]Course Alpin 2'!$1:$1048576,7,0)</f>
        <v>69570</v>
      </c>
    </row>
    <row r="79" spans="1:11" x14ac:dyDescent="0.35">
      <c r="B79">
        <v>269</v>
      </c>
      <c r="C79" t="s">
        <v>690</v>
      </c>
      <c r="D79" t="str">
        <f>VLOOKUP($B79,'[1]Course Alpin 2'!$1:$1048576,6,0)</f>
        <v>Banque Palatine</v>
      </c>
      <c r="E79" s="43" t="str">
        <f>VLOOKUP(B79,'[2]Slalom 2 Manche 1'!$A$1:$Q$253,3,0)</f>
        <v>Abd</v>
      </c>
      <c r="F79" s="43"/>
      <c r="K79">
        <f>VLOOKUP($B79,'[1]Course Alpin 2'!$1:$1048576,7,0)</f>
        <v>72792</v>
      </c>
    </row>
    <row r="80" spans="1:11" x14ac:dyDescent="0.35">
      <c r="B80">
        <v>279</v>
      </c>
      <c r="C80" t="s">
        <v>698</v>
      </c>
      <c r="D80" t="str">
        <f>VLOOKUP($B80,'[1]Course Alpin 2'!$1:$1048576,6,0)</f>
        <v>CE Languedoc Roussillon</v>
      </c>
      <c r="E80" s="43" t="str">
        <f>VLOOKUP(B80,'[2]Slalom 2 Manche 1'!$A$1:$Q$253,3,0)</f>
        <v>Abd</v>
      </c>
      <c r="F80" s="43"/>
      <c r="K80">
        <f>VLOOKUP($B80,'[1]Course Alpin 2'!$1:$1048576,7,0)</f>
        <v>58580</v>
      </c>
    </row>
    <row r="81" spans="2:11" x14ac:dyDescent="0.35">
      <c r="B81">
        <v>282</v>
      </c>
      <c r="C81" t="s">
        <v>503</v>
      </c>
      <c r="D81" t="str">
        <f>VLOOKUP($B81,'[1]Course Alpin 2'!$1:$1048576,6,0)</f>
        <v>BP Grand Ouest</v>
      </c>
      <c r="E81" s="43" t="str">
        <f>VLOOKUP(B81,'[2]Slalom 2 Manche 1'!$A$1:$Q$253,3,0)</f>
        <v>Abd</v>
      </c>
      <c r="F81" s="43"/>
      <c r="K81">
        <f>VLOOKUP($B81,'[1]Course Alpin 2'!$1:$1048576,7,0)</f>
        <v>72820</v>
      </c>
    </row>
    <row r="82" spans="2:11" x14ac:dyDescent="0.35">
      <c r="B82">
        <v>248</v>
      </c>
      <c r="C82" t="s">
        <v>682</v>
      </c>
      <c r="D82" t="str">
        <f>VLOOKUP($B82,'[1]Course Alpin 2'!$1:$1048576,6,0)</f>
        <v>CE Aquitaine Poitou Charentes</v>
      </c>
      <c r="E82" s="43" t="str">
        <f>VLOOKUP(B82,'[2]Slalom 2 Manche 1'!$A$1:$Q$253,3,0)</f>
        <v>Abs</v>
      </c>
      <c r="F82" s="43"/>
      <c r="K82">
        <f>VLOOKUP($B82,'[1]Course Alpin 2'!$1:$1048576,7,0)</f>
        <v>61265</v>
      </c>
    </row>
    <row r="83" spans="2:11" x14ac:dyDescent="0.35">
      <c r="B83">
        <v>261</v>
      </c>
      <c r="C83" t="s">
        <v>539</v>
      </c>
      <c r="D83" t="str">
        <f>VLOOKUP($B83,'[1]Course Alpin 2'!$1:$1048576,6,0)</f>
        <v>CE Rhône Alpes</v>
      </c>
      <c r="E83" s="43" t="str">
        <f>VLOOKUP(B83,'[2]Slalom 2 Manche 1'!$A$1:$Q$253,3,0)</f>
        <v>Abs</v>
      </c>
      <c r="F83" s="43"/>
      <c r="K83">
        <f>VLOOKUP($B83,'[1]Course Alpin 2'!$1:$1048576,7,0)</f>
        <v>68149</v>
      </c>
    </row>
    <row r="84" spans="2:11" x14ac:dyDescent="0.35">
      <c r="B84">
        <v>268</v>
      </c>
      <c r="C84" t="s">
        <v>504</v>
      </c>
      <c r="D84" t="str">
        <f>VLOOKUP($B84,'[1]Course Alpin 2'!$1:$1048576,6,0)</f>
        <v>BPCE IT</v>
      </c>
      <c r="E84" s="43" t="str">
        <f>VLOOKUP(B84,'[2]Slalom 2 Manche 1'!$A$1:$Q$253,3,0)</f>
        <v>Abs</v>
      </c>
      <c r="F84" s="43"/>
      <c r="K84">
        <f>VLOOKUP($B84,'[1]Course Alpin 2'!$1:$1048576,7,0)</f>
        <v>58264</v>
      </c>
    </row>
    <row r="85" spans="2:11" x14ac:dyDescent="0.35">
      <c r="B85">
        <v>277</v>
      </c>
      <c r="C85" t="s">
        <v>546</v>
      </c>
      <c r="D85" t="str">
        <f>VLOOKUP($B85,'[1]Course Alpin 2'!$1:$1048576,6,0)</f>
        <v>CE Loire Drome Ardèche</v>
      </c>
      <c r="E85" s="43" t="str">
        <f>VLOOKUP(B85,'[2]Slalom 2 Manche 1'!$A$1:$Q$253,3,0)</f>
        <v>Abs</v>
      </c>
      <c r="F85" s="43"/>
      <c r="K85">
        <f>VLOOKUP($B85,'[1]Course Alpin 2'!$1:$1048576,7,0)</f>
        <v>0</v>
      </c>
    </row>
    <row r="86" spans="2:11" x14ac:dyDescent="0.35">
      <c r="B86">
        <v>281</v>
      </c>
      <c r="C86" t="s">
        <v>699</v>
      </c>
      <c r="D86" t="str">
        <f>VLOOKUP($B86,'[1]Course Alpin 2'!$1:$1048576,6,0)</f>
        <v>CE Loire Centre</v>
      </c>
      <c r="E86" s="43" t="str">
        <f>VLOOKUP(B86,'[2]Slalom 2 Manche 1'!$A$1:$Q$253,3,0)</f>
        <v>Abs</v>
      </c>
      <c r="F86" s="43"/>
      <c r="K86">
        <f>VLOOKUP($B86,'[1]Course Alpin 2'!$1:$1048576,7,0)</f>
        <v>0</v>
      </c>
    </row>
    <row r="87" spans="2:11" x14ac:dyDescent="0.35">
      <c r="B87">
        <v>292</v>
      </c>
      <c r="C87" t="s">
        <v>708</v>
      </c>
      <c r="D87" t="str">
        <f>VLOOKUP($B87,'[1]Course Alpin 2'!$1:$1048576,6,0)</f>
        <v>BPCE Assurances</v>
      </c>
      <c r="E87" s="43" t="str">
        <f>VLOOKUP(B87,'[2]Slalom 2 Manche 1'!$A$1:$Q$253,3,0)</f>
        <v>Abs</v>
      </c>
      <c r="F87" s="43"/>
      <c r="K87">
        <f>VLOOKUP($B87,'[1]Course Alpin 2'!$1:$1048576,7,0)</f>
        <v>64034</v>
      </c>
    </row>
    <row r="88" spans="2:11" x14ac:dyDescent="0.35">
      <c r="B88">
        <v>298</v>
      </c>
      <c r="C88" t="s">
        <v>711</v>
      </c>
      <c r="D88" t="str">
        <f>VLOOKUP($B88,'[1]Course Alpin 2'!$1:$1048576,6,0)</f>
        <v>BP Occitane</v>
      </c>
      <c r="E88" s="43" t="str">
        <f>VLOOKUP(B88,'[2]Slalom 2 Manche 1'!$A$1:$Q$253,3,0)</f>
        <v>Abs</v>
      </c>
      <c r="F88" s="43"/>
      <c r="K88">
        <f>VLOOKUP($B88,'[1]Course Alpin 2'!$1:$1048576,7,0)</f>
        <v>66599</v>
      </c>
    </row>
    <row r="89" spans="2:11" x14ac:dyDescent="0.35">
      <c r="B89">
        <v>301</v>
      </c>
      <c r="C89" t="s">
        <v>714</v>
      </c>
      <c r="D89" t="str">
        <f>VLOOKUP($B89,'[1]Course Alpin 2'!$1:$1048576,6,0)</f>
        <v>NATIXIS</v>
      </c>
      <c r="E89" s="43" t="str">
        <f>VLOOKUP(B89,'[2]Slalom 2 Manche 1'!$A$1:$Q$253,3,0)</f>
        <v>Abs</v>
      </c>
      <c r="F89" s="43"/>
      <c r="K89">
        <f>VLOOKUP($B89,'[1]Course Alpin 2'!$1:$1048576,7,0)</f>
        <v>68331</v>
      </c>
    </row>
    <row r="90" spans="2:11" x14ac:dyDescent="0.35">
      <c r="B90">
        <v>308</v>
      </c>
      <c r="C90" t="s">
        <v>720</v>
      </c>
      <c r="D90" t="str">
        <f>VLOOKUP($B90,'[1]Course Alpin 2'!$1:$1048576,6,0)</f>
        <v>BPCE IT</v>
      </c>
      <c r="E90" s="43" t="str">
        <f>VLOOKUP(B90,'[2]Slalom 2 Manche 1'!$A$1:$Q$253,3,0)</f>
        <v>Abs</v>
      </c>
      <c r="F90" s="43"/>
      <c r="K90">
        <f>VLOOKUP($B90,'[1]Course Alpin 2'!$1:$1048576,7,0)</f>
        <v>0</v>
      </c>
    </row>
    <row r="91" spans="2:11" x14ac:dyDescent="0.35">
      <c r="B91">
        <v>309</v>
      </c>
      <c r="C91" t="s">
        <v>721</v>
      </c>
      <c r="D91" t="str">
        <f>VLOOKUP($B91,'[1]Course Alpin 2'!$1:$1048576,6,0)</f>
        <v>BP Val de France</v>
      </c>
      <c r="E91" s="43" t="str">
        <f>VLOOKUP(B91,'[2]Slalom 2 Manche 1'!$A$1:$Q$253,3,0)</f>
        <v>Abs</v>
      </c>
      <c r="F91" s="43"/>
      <c r="K91">
        <f>VLOOKUP($B91,'[1]Course Alpin 2'!$1:$1048576,7,0)</f>
        <v>0</v>
      </c>
    </row>
    <row r="92" spans="2:11" x14ac:dyDescent="0.35">
      <c r="B92">
        <v>312</v>
      </c>
      <c r="C92" t="s">
        <v>464</v>
      </c>
      <c r="D92" t="str">
        <f>VLOOKUP($B92,'[1]Course Alpin 2'!$1:$1048576,6,0)</f>
        <v>CASDEN</v>
      </c>
      <c r="E92" s="43" t="str">
        <f>VLOOKUP(B92,'[2]Slalom 2 Manche 1'!$A$1:$Q$253,3,0)</f>
        <v>Abs</v>
      </c>
      <c r="F92" s="43"/>
      <c r="K92">
        <f>VLOOKUP($B92,'[1]Course Alpin 2'!$1:$1048576,7,0)</f>
        <v>68577</v>
      </c>
    </row>
  </sheetData>
  <sortState xmlns:xlrd2="http://schemas.microsoft.com/office/spreadsheetml/2017/richdata2" ref="A2:K93">
    <sortCondition ref="E2"/>
  </sortState>
  <phoneticPr fontId="0" type="noConversion"/>
  <printOptions horizontalCentered="1" gridLines="1" gridLinesSet="0"/>
  <pageMargins left="0" right="0" top="1.3385826771653544" bottom="1.1811023622047245" header="0.51181102362204722" footer="0.51181102362204722"/>
  <pageSetup paperSize="9" fitToHeight="0" orientation="landscape" r:id="rId1"/>
  <headerFooter alignWithMargins="0">
    <oddHeader xml:space="preserve">&amp;C&amp;A&amp;R
</oddHeader>
    <oddFooter>&amp;L&amp;B&amp;CPage &amp;P / &amp;N&amp;R&amp;B</oddFooter>
  </headerFooter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sheetPr codeName="Feuil132">
    <tabColor theme="3" tint="0.79998168889431442"/>
    <pageSetUpPr fitToPage="1"/>
  </sheetPr>
  <dimension ref="A1:K102"/>
  <sheetViews>
    <sheetView topLeftCell="A4" workbookViewId="0"/>
  </sheetViews>
  <sheetFormatPr baseColWidth="10" defaultColWidth="12" defaultRowHeight="12.9" x14ac:dyDescent="0.35"/>
  <cols>
    <col min="1" max="1" width="5.81640625" style="2" customWidth="1"/>
    <col min="2" max="2" width="8.6328125" customWidth="1"/>
    <col min="3" max="3" width="36" bestFit="1" customWidth="1"/>
    <col min="4" max="4" width="28.453125" bestFit="1" customWidth="1"/>
    <col min="5" max="5" width="13.453125" style="29" customWidth="1"/>
    <col min="6" max="6" width="15" style="2" customWidth="1"/>
  </cols>
  <sheetData>
    <row r="1" spans="1:11" s="12" customFormat="1" x14ac:dyDescent="0.35">
      <c r="A1" s="12" t="s">
        <v>0</v>
      </c>
      <c r="B1" s="12" t="s">
        <v>3</v>
      </c>
      <c r="C1" s="12" t="s">
        <v>4</v>
      </c>
      <c r="D1" s="12" t="s">
        <v>1</v>
      </c>
      <c r="E1" s="29" t="s">
        <v>8</v>
      </c>
    </row>
    <row r="2" spans="1:11" x14ac:dyDescent="0.35">
      <c r="A2" s="2">
        <v>1</v>
      </c>
      <c r="B2">
        <v>222</v>
      </c>
      <c r="C2" t="s">
        <v>392</v>
      </c>
      <c r="D2" t="str">
        <f>VLOOKUP($B2,'[1]Course Alpin 2'!$1:$1048576,6,0)</f>
        <v>BP Auvergne Rhône Alpes</v>
      </c>
      <c r="E2" s="7">
        <f>VLOOKUP(B2,'[2]Slalom 2 Manche 2'!$A$1:$Q$253,3,0)</f>
        <v>0</v>
      </c>
      <c r="F2" s="7"/>
      <c r="K2">
        <f>VLOOKUP($B2,'[1]Course Alpin 2'!$1:$1048576,7,0)</f>
        <v>67035</v>
      </c>
    </row>
    <row r="3" spans="1:11" x14ac:dyDescent="0.35">
      <c r="A3" s="2">
        <v>1</v>
      </c>
      <c r="B3">
        <v>223</v>
      </c>
      <c r="C3" t="s">
        <v>668</v>
      </c>
      <c r="D3" t="str">
        <f>VLOOKUP($B3,'[1]Course Alpin 2'!$1:$1048576,6,0)</f>
        <v>CE Grand Est Europe</v>
      </c>
      <c r="E3" s="7">
        <f>VLOOKUP(B3,'[2]Slalom 2 Manche 2'!$A$1:$Q$253,3,0)</f>
        <v>0</v>
      </c>
      <c r="F3" s="7"/>
      <c r="K3">
        <f>VLOOKUP($B3,'[1]Course Alpin 2'!$1:$1048576,7,0)</f>
        <v>3280</v>
      </c>
    </row>
    <row r="4" spans="1:11" x14ac:dyDescent="0.35">
      <c r="A4" s="2">
        <v>1</v>
      </c>
      <c r="B4">
        <v>224</v>
      </c>
      <c r="C4" t="s">
        <v>669</v>
      </c>
      <c r="D4" t="str">
        <f>VLOOKUP($B4,'[1]Course Alpin 2'!$1:$1048576,6,0)</f>
        <v>CE Ile de France</v>
      </c>
      <c r="E4" s="7">
        <f>VLOOKUP(B4,'[2]Slalom 2 Manche 2'!$A$1:$Q$253,3,0)</f>
        <v>0</v>
      </c>
      <c r="F4" s="7"/>
      <c r="K4">
        <f>VLOOKUP($B4,'[1]Course Alpin 2'!$1:$1048576,7,0)</f>
        <v>63163</v>
      </c>
    </row>
    <row r="5" spans="1:11" x14ac:dyDescent="0.35">
      <c r="A5" s="2">
        <v>1</v>
      </c>
      <c r="B5">
        <v>225</v>
      </c>
      <c r="C5" t="s">
        <v>670</v>
      </c>
      <c r="D5" t="str">
        <f>VLOOKUP($B5,'[1]Course Alpin 2'!$1:$1048576,6,0)</f>
        <v>CE Provence Alpes Corse</v>
      </c>
      <c r="E5" s="7">
        <f>VLOOKUP(B5,'[2]Slalom 2 Manche 2'!$A$1:$Q$253,3,0)</f>
        <v>0</v>
      </c>
      <c r="F5" s="7"/>
      <c r="K5">
        <f>VLOOKUP($B5,'[1]Course Alpin 2'!$1:$1048576,7,0)</f>
        <v>60338</v>
      </c>
    </row>
    <row r="6" spans="1:11" x14ac:dyDescent="0.35">
      <c r="A6" s="2">
        <v>1</v>
      </c>
      <c r="B6">
        <v>227</v>
      </c>
      <c r="C6" t="s">
        <v>427</v>
      </c>
      <c r="D6" t="str">
        <f>VLOOKUP($B6,'[1]Course Alpin 2'!$1:$1048576,6,0)</f>
        <v>Banque Palatine</v>
      </c>
      <c r="E6" s="7">
        <f>VLOOKUP(B6,'[2]Slalom 2 Manche 2'!$A$1:$Q$253,3,0)</f>
        <v>0</v>
      </c>
      <c r="F6" s="7"/>
      <c r="K6">
        <f>VLOOKUP($B6,'[1]Course Alpin 2'!$1:$1048576,7,0)</f>
        <v>69604</v>
      </c>
    </row>
    <row r="7" spans="1:11" x14ac:dyDescent="0.35">
      <c r="A7" s="2">
        <v>1</v>
      </c>
      <c r="B7">
        <v>228</v>
      </c>
      <c r="C7" t="s">
        <v>671</v>
      </c>
      <c r="D7" t="str">
        <f>VLOOKUP($B7,'[1]Course Alpin 2'!$1:$1048576,6,0)</f>
        <v>NATIXIS</v>
      </c>
      <c r="E7" s="7">
        <f>VLOOKUP(B7,'[2]Slalom 2 Manche 2'!$A$1:$Q$253,3,0)</f>
        <v>0</v>
      </c>
      <c r="F7" s="7"/>
      <c r="K7">
        <f>VLOOKUP($B7,'[1]Course Alpin 2'!$1:$1048576,7,0)</f>
        <v>69026</v>
      </c>
    </row>
    <row r="8" spans="1:11" x14ac:dyDescent="0.35">
      <c r="A8" s="2">
        <v>1</v>
      </c>
      <c r="B8">
        <v>229</v>
      </c>
      <c r="C8" t="s">
        <v>672</v>
      </c>
      <c r="D8" t="str">
        <f>VLOOKUP($B8,'[1]Course Alpin 2'!$1:$1048576,6,0)</f>
        <v>CE Provence Alpes Corse</v>
      </c>
      <c r="E8" s="7">
        <f>VLOOKUP(B8,'[2]Slalom 2 Manche 2'!$A$1:$Q$253,3,0)</f>
        <v>0</v>
      </c>
      <c r="F8" s="7"/>
      <c r="K8">
        <f>VLOOKUP($B8,'[1]Course Alpin 2'!$1:$1048576,7,0)</f>
        <v>60528</v>
      </c>
    </row>
    <row r="9" spans="1:11" x14ac:dyDescent="0.35">
      <c r="A9" s="2">
        <v>1</v>
      </c>
      <c r="B9">
        <v>230</v>
      </c>
      <c r="C9" t="s">
        <v>481</v>
      </c>
      <c r="D9" t="str">
        <f>VLOOKUP($B9,'[1]Course Alpin 2'!$1:$1048576,6,0)</f>
        <v>BPCE IT</v>
      </c>
      <c r="E9" s="7">
        <f>VLOOKUP(B9,'[2]Slalom 2 Manche 2'!$A$1:$Q$253,3,0)</f>
        <v>0</v>
      </c>
      <c r="F9" s="7"/>
      <c r="K9">
        <f>VLOOKUP($B9,'[1]Course Alpin 2'!$1:$1048576,7,0)</f>
        <v>67079</v>
      </c>
    </row>
    <row r="10" spans="1:11" x14ac:dyDescent="0.35">
      <c r="A10" s="2">
        <v>1</v>
      </c>
      <c r="B10">
        <v>231</v>
      </c>
      <c r="C10" t="s">
        <v>673</v>
      </c>
      <c r="D10" t="str">
        <f>VLOOKUP($B10,'[1]Course Alpin 2'!$1:$1048576,6,0)</f>
        <v>BP Auvergne Rhône Alpes</v>
      </c>
      <c r="E10" s="7">
        <f>VLOOKUP(B10,'[2]Slalom 2 Manche 2'!$A$1:$Q$253,3,0)</f>
        <v>0</v>
      </c>
      <c r="F10" s="7"/>
      <c r="K10">
        <f>VLOOKUP($B10,'[1]Course Alpin 2'!$1:$1048576,7,0)</f>
        <v>69765</v>
      </c>
    </row>
    <row r="11" spans="1:11" x14ac:dyDescent="0.35">
      <c r="A11" s="2">
        <v>1</v>
      </c>
      <c r="B11">
        <v>232</v>
      </c>
      <c r="C11" t="s">
        <v>177</v>
      </c>
      <c r="D11" t="str">
        <f>VLOOKUP($B11,'[1]Course Alpin 2'!$1:$1048576,6,0)</f>
        <v>CE Côte d'Azur</v>
      </c>
      <c r="E11" s="7">
        <f>VLOOKUP(B11,'[2]Slalom 2 Manche 2'!$A$1:$Q$253,3,0)</f>
        <v>0</v>
      </c>
      <c r="F11" s="7"/>
      <c r="K11">
        <f>VLOOKUP($B11,'[1]Course Alpin 2'!$1:$1048576,7,0)</f>
        <v>57719</v>
      </c>
    </row>
    <row r="12" spans="1:11" x14ac:dyDescent="0.35">
      <c r="A12" s="2">
        <v>1</v>
      </c>
      <c r="B12">
        <v>233</v>
      </c>
      <c r="C12" t="s">
        <v>422</v>
      </c>
      <c r="D12" t="str">
        <f>VLOOKUP($B12,'[1]Course Alpin 2'!$1:$1048576,6,0)</f>
        <v>BPCE</v>
      </c>
      <c r="E12" s="7">
        <f>VLOOKUP(B12,'[2]Slalom 2 Manche 2'!$A$1:$Q$253,3,0)</f>
        <v>0</v>
      </c>
      <c r="F12" s="7"/>
      <c r="K12">
        <f>VLOOKUP($B12,'[1]Course Alpin 2'!$1:$1048576,7,0)</f>
        <v>65093</v>
      </c>
    </row>
    <row r="13" spans="1:11" x14ac:dyDescent="0.35">
      <c r="A13" s="2">
        <v>1</v>
      </c>
      <c r="B13">
        <v>234</v>
      </c>
      <c r="C13" t="s">
        <v>440</v>
      </c>
      <c r="D13" t="str">
        <f>VLOOKUP($B13,'[1]Course Alpin 2'!$1:$1048576,6,0)</f>
        <v>BPCE</v>
      </c>
      <c r="E13" s="7">
        <f>VLOOKUP(B13,'[2]Slalom 2 Manche 2'!$A$1:$Q$253,3,0)</f>
        <v>0</v>
      </c>
      <c r="F13" s="7"/>
      <c r="K13">
        <f>VLOOKUP($B13,'[1]Course Alpin 2'!$1:$1048576,7,0)</f>
        <v>65076</v>
      </c>
    </row>
    <row r="14" spans="1:11" x14ac:dyDescent="0.35">
      <c r="A14" s="2">
        <v>1</v>
      </c>
      <c r="B14">
        <v>235</v>
      </c>
      <c r="C14" t="s">
        <v>674</v>
      </c>
      <c r="D14" t="str">
        <f>VLOOKUP($B14,'[1]Course Alpin 2'!$1:$1048576,6,0)</f>
        <v>CE Rhône Alpes</v>
      </c>
      <c r="E14" s="7">
        <f>VLOOKUP(B14,'[2]Slalom 2 Manche 2'!$A$1:$Q$253,3,0)</f>
        <v>0</v>
      </c>
      <c r="F14" s="7"/>
      <c r="K14">
        <f>VLOOKUP($B14,'[1]Course Alpin 2'!$1:$1048576,7,0)</f>
        <v>66953</v>
      </c>
    </row>
    <row r="15" spans="1:11" x14ac:dyDescent="0.35">
      <c r="A15" s="2">
        <v>1</v>
      </c>
      <c r="B15">
        <v>236</v>
      </c>
      <c r="C15" t="s">
        <v>675</v>
      </c>
      <c r="D15" t="str">
        <f>VLOOKUP($B15,'[1]Course Alpin 2'!$1:$1048576,6,0)</f>
        <v>BPCE</v>
      </c>
      <c r="E15" s="7">
        <f>VLOOKUP(B15,'[2]Slalom 2 Manche 2'!$A$1:$Q$253,3,0)</f>
        <v>0</v>
      </c>
      <c r="F15" s="7"/>
      <c r="K15">
        <f>VLOOKUP($B15,'[1]Course Alpin 2'!$1:$1048576,7,0)</f>
        <v>70449</v>
      </c>
    </row>
    <row r="16" spans="1:11" x14ac:dyDescent="0.35">
      <c r="A16" s="2">
        <v>1</v>
      </c>
      <c r="B16">
        <v>237</v>
      </c>
      <c r="C16" t="s">
        <v>428</v>
      </c>
      <c r="D16" t="str">
        <f>VLOOKUP($B16,'[1]Course Alpin 2'!$1:$1048576,6,0)</f>
        <v>BPCE IT</v>
      </c>
      <c r="E16" s="7">
        <f>VLOOKUP(B16,'[2]Slalom 2 Manche 2'!$A$1:$Q$253,3,0)</f>
        <v>0</v>
      </c>
      <c r="F16" s="7"/>
      <c r="K16">
        <f>VLOOKUP($B16,'[1]Course Alpin 2'!$1:$1048576,7,0)</f>
        <v>69570</v>
      </c>
    </row>
    <row r="17" spans="1:11" x14ac:dyDescent="0.35">
      <c r="A17" s="2">
        <v>1</v>
      </c>
      <c r="B17">
        <v>238</v>
      </c>
      <c r="C17" t="s">
        <v>214</v>
      </c>
      <c r="D17" t="str">
        <f>VLOOKUP($B17,'[1]Course Alpin 2'!$1:$1048576,6,0)</f>
        <v>CE Côte d'Azur</v>
      </c>
      <c r="E17" s="7">
        <f>VLOOKUP(B17,'[2]Slalom 2 Manche 2'!$A$1:$Q$253,3,0)</f>
        <v>0</v>
      </c>
      <c r="F17" s="7"/>
      <c r="K17">
        <f>VLOOKUP($B17,'[1]Course Alpin 2'!$1:$1048576,7,0)</f>
        <v>57724</v>
      </c>
    </row>
    <row r="18" spans="1:11" x14ac:dyDescent="0.35">
      <c r="A18" s="2">
        <v>1</v>
      </c>
      <c r="B18">
        <v>239</v>
      </c>
      <c r="C18" t="s">
        <v>676</v>
      </c>
      <c r="D18" t="str">
        <f>VLOOKUP($B18,'[1]Course Alpin 2'!$1:$1048576,6,0)</f>
        <v>BP Alsace Lorraine Champagne</v>
      </c>
      <c r="E18" s="7">
        <f>VLOOKUP(B18,'[2]Slalom 2 Manche 2'!$A$1:$Q$253,3,0)</f>
        <v>0</v>
      </c>
      <c r="F18" s="7"/>
      <c r="K18">
        <f>VLOOKUP($B18,'[1]Course Alpin 2'!$1:$1048576,7,0)</f>
        <v>66389</v>
      </c>
    </row>
    <row r="19" spans="1:11" x14ac:dyDescent="0.35">
      <c r="A19" s="2">
        <v>1</v>
      </c>
      <c r="B19">
        <v>240</v>
      </c>
      <c r="C19" t="s">
        <v>188</v>
      </c>
      <c r="D19" t="str">
        <f>VLOOKUP($B19,'[1]Course Alpin 2'!$1:$1048576,6,0)</f>
        <v>CE Côte d'Azur</v>
      </c>
      <c r="E19" s="7">
        <f>VLOOKUP(B19,'[2]Slalom 2 Manche 2'!$A$1:$Q$253,3,0)</f>
        <v>0</v>
      </c>
      <c r="F19" s="7"/>
      <c r="K19">
        <f>VLOOKUP($B19,'[1]Course Alpin 2'!$1:$1048576,7,0)</f>
        <v>65102</v>
      </c>
    </row>
    <row r="20" spans="1:11" x14ac:dyDescent="0.35">
      <c r="A20" s="2">
        <v>1</v>
      </c>
      <c r="B20">
        <v>241</v>
      </c>
      <c r="C20" t="s">
        <v>677</v>
      </c>
      <c r="D20" t="str">
        <f>VLOOKUP($B20,'[1]Course Alpin 2'!$1:$1048576,6,0)</f>
        <v>CE Côte d'Azur</v>
      </c>
      <c r="E20" s="7">
        <f>VLOOKUP(B20,'[2]Slalom 2 Manche 2'!$A$1:$Q$253,3,0)</f>
        <v>0</v>
      </c>
      <c r="F20" s="7"/>
      <c r="K20">
        <f>VLOOKUP($B20,'[1]Course Alpin 2'!$1:$1048576,7,0)</f>
        <v>57722</v>
      </c>
    </row>
    <row r="21" spans="1:11" x14ac:dyDescent="0.35">
      <c r="A21" s="2">
        <v>1</v>
      </c>
      <c r="B21">
        <v>242</v>
      </c>
      <c r="C21" t="s">
        <v>678</v>
      </c>
      <c r="D21" t="str">
        <f>VLOOKUP($B21,'[1]Course Alpin 2'!$1:$1048576,6,0)</f>
        <v>BP Méditérrannée</v>
      </c>
      <c r="E21" s="7">
        <f>VLOOKUP(B21,'[2]Slalom 2 Manche 2'!$A$1:$Q$253,3,0)</f>
        <v>0</v>
      </c>
      <c r="F21" s="7"/>
      <c r="K21">
        <f>VLOOKUP($B21,'[1]Course Alpin 2'!$1:$1048576,7,0)</f>
        <v>68160</v>
      </c>
    </row>
    <row r="22" spans="1:11" x14ac:dyDescent="0.35">
      <c r="A22" s="2">
        <v>1</v>
      </c>
      <c r="B22">
        <v>243</v>
      </c>
      <c r="C22" t="s">
        <v>679</v>
      </c>
      <c r="D22" t="str">
        <f>VLOOKUP($B22,'[1]Course Alpin 2'!$1:$1048576,6,0)</f>
        <v>NATIXIS</v>
      </c>
      <c r="E22" s="7">
        <f>VLOOKUP(B22,'[2]Slalom 2 Manche 2'!$A$1:$Q$253,3,0)</f>
        <v>0</v>
      </c>
      <c r="F22" s="7"/>
      <c r="K22">
        <f>VLOOKUP($B22,'[1]Course Alpin 2'!$1:$1048576,7,0)</f>
        <v>67783</v>
      </c>
    </row>
    <row r="23" spans="1:11" x14ac:dyDescent="0.35">
      <c r="A23" s="2">
        <v>1</v>
      </c>
      <c r="B23">
        <v>244</v>
      </c>
      <c r="C23" t="s">
        <v>465</v>
      </c>
      <c r="D23" t="str">
        <f>VLOOKUP($B23,'[1]Course Alpin 2'!$1:$1048576,6,0)</f>
        <v>CE Rhône Alpes</v>
      </c>
      <c r="E23" s="7">
        <f>VLOOKUP(B23,'[2]Slalom 2 Manche 2'!$A$1:$Q$253,3,0)</f>
        <v>0</v>
      </c>
      <c r="F23" s="7"/>
      <c r="K23">
        <f>VLOOKUP($B23,'[1]Course Alpin 2'!$1:$1048576,7,0)</f>
        <v>71562</v>
      </c>
    </row>
    <row r="24" spans="1:11" x14ac:dyDescent="0.35">
      <c r="A24" s="2">
        <v>1</v>
      </c>
      <c r="B24">
        <v>245</v>
      </c>
      <c r="C24" t="s">
        <v>441</v>
      </c>
      <c r="D24" t="str">
        <f>VLOOKUP($B24,'[1]Course Alpin 2'!$1:$1048576,6,0)</f>
        <v>BPCE</v>
      </c>
      <c r="E24" s="7">
        <f>VLOOKUP(B24,'[2]Slalom 2 Manche 2'!$A$1:$Q$253,3,0)</f>
        <v>0</v>
      </c>
      <c r="F24" s="7"/>
      <c r="K24">
        <f>VLOOKUP($B24,'[1]Course Alpin 2'!$1:$1048576,7,0)</f>
        <v>69772</v>
      </c>
    </row>
    <row r="25" spans="1:11" x14ac:dyDescent="0.35">
      <c r="A25" s="2">
        <v>1</v>
      </c>
      <c r="B25">
        <v>246</v>
      </c>
      <c r="C25" t="s">
        <v>680</v>
      </c>
      <c r="D25" t="str">
        <f>VLOOKUP($B25,'[1]Course Alpin 2'!$1:$1048576,6,0)</f>
        <v>CE Languedoc Roussillon</v>
      </c>
      <c r="E25" s="7">
        <f>VLOOKUP(B25,'[2]Slalom 2 Manche 2'!$A$1:$Q$253,3,0)</f>
        <v>0</v>
      </c>
      <c r="F25" s="7"/>
      <c r="K25">
        <f>VLOOKUP($B25,'[1]Course Alpin 2'!$1:$1048576,7,0)</f>
        <v>58787</v>
      </c>
    </row>
    <row r="26" spans="1:11" x14ac:dyDescent="0.35">
      <c r="A26" s="2">
        <v>1</v>
      </c>
      <c r="B26">
        <v>247</v>
      </c>
      <c r="C26" t="s">
        <v>681</v>
      </c>
      <c r="D26" t="str">
        <f>VLOOKUP($B26,'[1]Course Alpin 2'!$1:$1048576,6,0)</f>
        <v>CE Rhône Alpes</v>
      </c>
      <c r="E26" s="7">
        <f>VLOOKUP(B26,'[2]Slalom 2 Manche 2'!$A$1:$Q$253,3,0)</f>
        <v>0</v>
      </c>
      <c r="F26" s="7"/>
      <c r="K26">
        <f>VLOOKUP($B26,'[1]Course Alpin 2'!$1:$1048576,7,0)</f>
        <v>68150</v>
      </c>
    </row>
    <row r="27" spans="1:11" x14ac:dyDescent="0.35">
      <c r="A27" s="2">
        <v>1</v>
      </c>
      <c r="B27">
        <v>248</v>
      </c>
      <c r="C27" t="s">
        <v>682</v>
      </c>
      <c r="D27" t="str">
        <f>VLOOKUP($B27,'[1]Course Alpin 2'!$1:$1048576,6,0)</f>
        <v>CE Aquitaine Poitou Charentes</v>
      </c>
      <c r="E27" s="7">
        <f>VLOOKUP(B27,'[2]Slalom 2 Manche 2'!$A$1:$Q$253,3,0)</f>
        <v>0</v>
      </c>
      <c r="F27" s="7"/>
      <c r="K27">
        <f>VLOOKUP($B27,'[1]Course Alpin 2'!$1:$1048576,7,0)</f>
        <v>61265</v>
      </c>
    </row>
    <row r="28" spans="1:11" x14ac:dyDescent="0.35">
      <c r="A28" s="2">
        <v>1</v>
      </c>
      <c r="B28">
        <v>249</v>
      </c>
      <c r="C28" t="s">
        <v>683</v>
      </c>
      <c r="D28" t="str">
        <f>VLOOKUP($B28,'[1]Course Alpin 2'!$1:$1048576,6,0)</f>
        <v>CE Languedoc Roussillon</v>
      </c>
      <c r="E28" s="7">
        <f>VLOOKUP(B28,'[2]Slalom 2 Manche 2'!$A$1:$Q$253,3,0)</f>
        <v>0</v>
      </c>
      <c r="F28" s="7"/>
      <c r="K28">
        <f>VLOOKUP($B28,'[1]Course Alpin 2'!$1:$1048576,7,0)</f>
        <v>64131</v>
      </c>
    </row>
    <row r="29" spans="1:11" x14ac:dyDescent="0.35">
      <c r="A29" s="2">
        <v>1</v>
      </c>
      <c r="B29">
        <v>250</v>
      </c>
      <c r="C29" t="s">
        <v>541</v>
      </c>
      <c r="D29" t="str">
        <f>VLOOKUP($B29,'[1]Course Alpin 2'!$1:$1048576,6,0)</f>
        <v>CE Provence Alpes Corse</v>
      </c>
      <c r="E29" s="7">
        <f>VLOOKUP(B29,'[2]Slalom 2 Manche 2'!$A$1:$Q$253,3,0)</f>
        <v>0</v>
      </c>
      <c r="F29" s="7"/>
      <c r="K29">
        <f>VLOOKUP($B29,'[1]Course Alpin 2'!$1:$1048576,7,0)</f>
        <v>63721</v>
      </c>
    </row>
    <row r="30" spans="1:11" x14ac:dyDescent="0.35">
      <c r="A30" s="2">
        <v>1</v>
      </c>
      <c r="B30">
        <v>251</v>
      </c>
      <c r="C30" t="s">
        <v>361</v>
      </c>
      <c r="D30" t="str">
        <f>VLOOKUP($B30,'[1]Course Alpin 2'!$1:$1048576,6,0)</f>
        <v>CE Midi Pyrénées</v>
      </c>
      <c r="E30" s="7">
        <f>VLOOKUP(B30,'[2]Slalom 2 Manche 2'!$A$1:$Q$253,3,0)</f>
        <v>0</v>
      </c>
      <c r="F30" s="7"/>
      <c r="K30">
        <f>VLOOKUP($B30,'[1]Course Alpin 2'!$1:$1048576,7,0)</f>
        <v>61329</v>
      </c>
    </row>
    <row r="31" spans="1:11" x14ac:dyDescent="0.35">
      <c r="A31" s="2">
        <v>1</v>
      </c>
      <c r="B31">
        <v>252</v>
      </c>
      <c r="C31" t="s">
        <v>509</v>
      </c>
      <c r="D31" t="str">
        <f>VLOOKUP($B31,'[1]Course Alpin 2'!$1:$1048576,6,0)</f>
        <v>BP Grand Ouest</v>
      </c>
      <c r="E31" s="7">
        <f>VLOOKUP(B31,'[2]Slalom 2 Manche 2'!$A$1:$Q$253,3,0)</f>
        <v>0</v>
      </c>
      <c r="F31" s="7"/>
      <c r="K31">
        <f>VLOOKUP($B31,'[1]Course Alpin 2'!$1:$1048576,7,0)</f>
        <v>72004</v>
      </c>
    </row>
    <row r="32" spans="1:11" x14ac:dyDescent="0.35">
      <c r="A32" s="2">
        <v>1</v>
      </c>
      <c r="B32">
        <v>253</v>
      </c>
      <c r="C32" t="s">
        <v>436</v>
      </c>
      <c r="D32" t="str">
        <f>VLOOKUP($B32,'[1]Course Alpin 2'!$1:$1048576,6,0)</f>
        <v>BPCE IT</v>
      </c>
      <c r="E32" s="7">
        <f>VLOOKUP(B32,'[2]Slalom 2 Manche 2'!$A$1:$Q$253,3,0)</f>
        <v>0</v>
      </c>
      <c r="F32" s="7"/>
      <c r="K32">
        <f>VLOOKUP($B32,'[1]Course Alpin 2'!$1:$1048576,7,0)</f>
        <v>69623</v>
      </c>
    </row>
    <row r="33" spans="1:11" x14ac:dyDescent="0.35">
      <c r="A33" s="2">
        <v>1</v>
      </c>
      <c r="B33">
        <v>254</v>
      </c>
      <c r="C33" t="s">
        <v>684</v>
      </c>
      <c r="D33" t="str">
        <f>VLOOKUP($B33,'[1]Course Alpin 2'!$1:$1048576,6,0)</f>
        <v>CE Ile de France</v>
      </c>
      <c r="E33" s="7">
        <f>VLOOKUP(B33,'[2]Slalom 2 Manche 2'!$A$1:$Q$253,3,0)</f>
        <v>0</v>
      </c>
      <c r="F33" s="7"/>
      <c r="K33">
        <f>VLOOKUP($B33,'[1]Course Alpin 2'!$1:$1048576,7,0)</f>
        <v>10783</v>
      </c>
    </row>
    <row r="34" spans="1:11" x14ac:dyDescent="0.35">
      <c r="A34" s="2">
        <v>1</v>
      </c>
      <c r="B34">
        <v>255</v>
      </c>
      <c r="C34" t="s">
        <v>685</v>
      </c>
      <c r="D34" t="str">
        <f>VLOOKUP($B34,'[1]Course Alpin 2'!$1:$1048576,6,0)</f>
        <v>BPCE</v>
      </c>
      <c r="E34" s="7">
        <f>VLOOKUP(B34,'[2]Slalom 2 Manche 2'!$A$1:$Q$253,3,0)</f>
        <v>0</v>
      </c>
      <c r="F34" s="7"/>
      <c r="K34">
        <f>VLOOKUP($B34,'[1]Course Alpin 2'!$1:$1048576,7,0)</f>
        <v>66403</v>
      </c>
    </row>
    <row r="35" spans="1:11" x14ac:dyDescent="0.35">
      <c r="A35" s="2">
        <v>1</v>
      </c>
      <c r="B35">
        <v>256</v>
      </c>
      <c r="C35" t="s">
        <v>229</v>
      </c>
      <c r="D35" t="str">
        <f>VLOOKUP($B35,'[1]Course Alpin 2'!$1:$1048576,6,0)</f>
        <v>CE Ile de France</v>
      </c>
      <c r="E35" s="7">
        <f>VLOOKUP(B35,'[2]Slalom 2 Manche 2'!$A$1:$Q$253,3,0)</f>
        <v>0</v>
      </c>
      <c r="F35" s="7"/>
      <c r="K35">
        <f>VLOOKUP($B35,'[1]Course Alpin 2'!$1:$1048576,7,0)</f>
        <v>63189</v>
      </c>
    </row>
    <row r="36" spans="1:11" x14ac:dyDescent="0.35">
      <c r="A36" s="2">
        <v>1</v>
      </c>
      <c r="B36">
        <v>257</v>
      </c>
      <c r="C36" t="s">
        <v>686</v>
      </c>
      <c r="D36" t="str">
        <f>VLOOKUP($B36,'[1]Course Alpin 2'!$1:$1048576,6,0)</f>
        <v>BP Auvergne Rhône Alpes</v>
      </c>
      <c r="E36" s="7">
        <f>VLOOKUP(B36,'[2]Slalom 2 Manche 2'!$A$1:$Q$253,3,0)</f>
        <v>0</v>
      </c>
      <c r="F36" s="7"/>
      <c r="K36">
        <f>VLOOKUP($B36,'[1]Course Alpin 2'!$1:$1048576,7,0)</f>
        <v>72756</v>
      </c>
    </row>
    <row r="37" spans="1:11" x14ac:dyDescent="0.35">
      <c r="A37" s="2">
        <v>1</v>
      </c>
      <c r="B37">
        <v>258</v>
      </c>
      <c r="C37" t="s">
        <v>687</v>
      </c>
      <c r="D37" t="str">
        <f>VLOOKUP($B37,'[1]Course Alpin 2'!$1:$1048576,6,0)</f>
        <v>CE Grand Est Europe</v>
      </c>
      <c r="E37" s="7">
        <f>VLOOKUP(B37,'[2]Slalom 2 Manche 2'!$A$1:$Q$253,3,0)</f>
        <v>0</v>
      </c>
      <c r="F37" s="7"/>
      <c r="K37">
        <f>VLOOKUP($B37,'[1]Course Alpin 2'!$1:$1048576,7,0)</f>
        <v>3358</v>
      </c>
    </row>
    <row r="38" spans="1:11" x14ac:dyDescent="0.35">
      <c r="A38" s="2">
        <v>1</v>
      </c>
      <c r="B38">
        <v>259</v>
      </c>
      <c r="C38" t="s">
        <v>507</v>
      </c>
      <c r="D38" t="str">
        <f>VLOOKUP($B38,'[1]Course Alpin 2'!$1:$1048576,6,0)</f>
        <v>BP Grand Ouest</v>
      </c>
      <c r="E38" s="7">
        <f>VLOOKUP(B38,'[2]Slalom 2 Manche 2'!$A$1:$Q$253,3,0)</f>
        <v>0</v>
      </c>
      <c r="F38" s="7"/>
      <c r="K38">
        <f>VLOOKUP($B38,'[1]Course Alpin 2'!$1:$1048576,7,0)</f>
        <v>68361</v>
      </c>
    </row>
    <row r="39" spans="1:11" x14ac:dyDescent="0.35">
      <c r="A39" s="2">
        <v>1</v>
      </c>
      <c r="B39">
        <v>260</v>
      </c>
      <c r="C39" t="s">
        <v>540</v>
      </c>
      <c r="D39" t="str">
        <f>VLOOKUP($B39,'[1]Course Alpin 2'!$1:$1048576,6,0)</f>
        <v>BP Méditérrannée</v>
      </c>
      <c r="E39" s="7">
        <f>VLOOKUP(B39,'[2]Slalom 2 Manche 2'!$A$1:$Q$253,3,0)</f>
        <v>0</v>
      </c>
      <c r="F39" s="7"/>
      <c r="K39">
        <f>VLOOKUP($B39,'[1]Course Alpin 2'!$1:$1048576,7,0)</f>
        <v>68161</v>
      </c>
    </row>
    <row r="40" spans="1:11" x14ac:dyDescent="0.35">
      <c r="A40" s="2">
        <v>1</v>
      </c>
      <c r="B40">
        <v>261</v>
      </c>
      <c r="C40" t="s">
        <v>539</v>
      </c>
      <c r="D40" t="str">
        <f>VLOOKUP($B40,'[1]Course Alpin 2'!$1:$1048576,6,0)</f>
        <v>CE Rhône Alpes</v>
      </c>
      <c r="E40" s="7">
        <f>VLOOKUP(B40,'[2]Slalom 2 Manche 2'!$A$1:$Q$253,3,0)</f>
        <v>0</v>
      </c>
      <c r="F40" s="7"/>
      <c r="K40">
        <f>VLOOKUP($B40,'[1]Course Alpin 2'!$1:$1048576,7,0)</f>
        <v>68149</v>
      </c>
    </row>
    <row r="41" spans="1:11" x14ac:dyDescent="0.35">
      <c r="A41" s="2">
        <v>1</v>
      </c>
      <c r="B41">
        <v>262</v>
      </c>
      <c r="C41" t="s">
        <v>498</v>
      </c>
      <c r="D41" t="str">
        <f>VLOOKUP($B41,'[1]Course Alpin 2'!$1:$1048576,6,0)</f>
        <v>CREDIT COOPERATIF</v>
      </c>
      <c r="E41" s="7">
        <f>VLOOKUP(B41,'[2]Slalom 2 Manche 2'!$A$1:$Q$253,3,0)</f>
        <v>0</v>
      </c>
      <c r="F41" s="7"/>
      <c r="K41">
        <f>VLOOKUP($B41,'[1]Course Alpin 2'!$1:$1048576,7,0)</f>
        <v>70497</v>
      </c>
    </row>
    <row r="42" spans="1:11" x14ac:dyDescent="0.35">
      <c r="A42" s="2">
        <v>1</v>
      </c>
      <c r="B42">
        <v>263</v>
      </c>
      <c r="C42" t="s">
        <v>688</v>
      </c>
      <c r="D42" t="str">
        <f>VLOOKUP($B42,'[1]Course Alpin 2'!$1:$1048576,6,0)</f>
        <v>CE Bretagne Pays de Loire</v>
      </c>
      <c r="E42" s="7">
        <f>VLOOKUP(B42,'[2]Slalom 2 Manche 2'!$A$1:$Q$253,3,0)</f>
        <v>0</v>
      </c>
      <c r="F42" s="7"/>
      <c r="K42">
        <f>VLOOKUP($B42,'[1]Course Alpin 2'!$1:$1048576,7,0)</f>
        <v>63323</v>
      </c>
    </row>
    <row r="43" spans="1:11" x14ac:dyDescent="0.35">
      <c r="A43" s="2">
        <v>1</v>
      </c>
      <c r="B43">
        <v>264</v>
      </c>
      <c r="C43" t="s">
        <v>689</v>
      </c>
      <c r="D43" t="str">
        <f>VLOOKUP($B43,'[1]Course Alpin 2'!$1:$1048576,6,0)</f>
        <v>CE Midi Pyrénées</v>
      </c>
      <c r="E43" s="7">
        <f>VLOOKUP(B43,'[2]Slalom 2 Manche 2'!$A$1:$Q$253,3,0)</f>
        <v>0</v>
      </c>
      <c r="F43" s="7"/>
      <c r="K43">
        <f>VLOOKUP($B43,'[1]Course Alpin 2'!$1:$1048576,7,0)</f>
        <v>72627</v>
      </c>
    </row>
    <row r="44" spans="1:11" x14ac:dyDescent="0.35">
      <c r="A44" s="2">
        <v>1</v>
      </c>
      <c r="B44">
        <v>265</v>
      </c>
      <c r="C44" t="s">
        <v>508</v>
      </c>
      <c r="D44" t="str">
        <f>VLOOKUP($B44,'[1]Course Alpin 2'!$1:$1048576,6,0)</f>
        <v>BPCE SI</v>
      </c>
      <c r="E44" s="7">
        <f>VLOOKUP(B44,'[2]Slalom 2 Manche 2'!$A$1:$Q$253,3,0)</f>
        <v>0</v>
      </c>
      <c r="F44" s="7"/>
      <c r="K44">
        <f>VLOOKUP($B44,'[1]Course Alpin 2'!$1:$1048576,7,0)</f>
        <v>19395</v>
      </c>
    </row>
    <row r="45" spans="1:11" x14ac:dyDescent="0.35">
      <c r="A45" s="2">
        <v>1</v>
      </c>
      <c r="B45">
        <v>266</v>
      </c>
      <c r="C45" t="s">
        <v>191</v>
      </c>
      <c r="D45" t="str">
        <f>VLOOKUP($B45,'[1]Course Alpin 2'!$1:$1048576,6,0)</f>
        <v>BPCE IT</v>
      </c>
      <c r="E45" s="7">
        <f>VLOOKUP(B45,'[2]Slalom 2 Manche 2'!$A$1:$Q$253,3,0)</f>
        <v>0</v>
      </c>
      <c r="F45" s="7"/>
      <c r="K45">
        <f>VLOOKUP($B45,'[1]Course Alpin 2'!$1:$1048576,7,0)</f>
        <v>63171</v>
      </c>
    </row>
    <row r="46" spans="1:11" x14ac:dyDescent="0.35">
      <c r="A46" s="2">
        <v>1</v>
      </c>
      <c r="B46">
        <v>267</v>
      </c>
      <c r="C46" t="s">
        <v>398</v>
      </c>
      <c r="D46" t="str">
        <f>VLOOKUP($B46,'[1]Course Alpin 2'!$1:$1048576,6,0)</f>
        <v>BPCE SI</v>
      </c>
      <c r="E46" s="7">
        <f>VLOOKUP(B46,'[2]Slalom 2 Manche 2'!$A$1:$Q$253,3,0)</f>
        <v>0</v>
      </c>
      <c r="F46" s="7"/>
      <c r="K46">
        <f>VLOOKUP($B46,'[1]Course Alpin 2'!$1:$1048576,7,0)</f>
        <v>65050</v>
      </c>
    </row>
    <row r="47" spans="1:11" x14ac:dyDescent="0.35">
      <c r="A47" s="2">
        <v>1</v>
      </c>
      <c r="B47">
        <v>268</v>
      </c>
      <c r="C47" t="s">
        <v>504</v>
      </c>
      <c r="D47" t="str">
        <f>VLOOKUP($B47,'[1]Course Alpin 2'!$1:$1048576,6,0)</f>
        <v>BPCE IT</v>
      </c>
      <c r="E47" s="7">
        <f>VLOOKUP(B47,'[2]Slalom 2 Manche 2'!$A$1:$Q$253,3,0)</f>
        <v>0</v>
      </c>
      <c r="F47" s="7"/>
      <c r="K47">
        <f>VLOOKUP($B47,'[1]Course Alpin 2'!$1:$1048576,7,0)</f>
        <v>58264</v>
      </c>
    </row>
    <row r="48" spans="1:11" x14ac:dyDescent="0.35">
      <c r="A48" s="2">
        <v>1</v>
      </c>
      <c r="B48">
        <v>269</v>
      </c>
      <c r="C48" t="s">
        <v>690</v>
      </c>
      <c r="D48" t="str">
        <f>VLOOKUP($B48,'[1]Course Alpin 2'!$1:$1048576,6,0)</f>
        <v>Banque Palatine</v>
      </c>
      <c r="E48" s="7">
        <f>VLOOKUP(B48,'[2]Slalom 2 Manche 2'!$A$1:$Q$253,3,0)</f>
        <v>0</v>
      </c>
      <c r="F48" s="7"/>
      <c r="K48">
        <f>VLOOKUP($B48,'[1]Course Alpin 2'!$1:$1048576,7,0)</f>
        <v>72792</v>
      </c>
    </row>
    <row r="49" spans="1:11" x14ac:dyDescent="0.35">
      <c r="A49" s="2">
        <v>1</v>
      </c>
      <c r="B49">
        <v>270</v>
      </c>
      <c r="C49" t="s">
        <v>691</v>
      </c>
      <c r="D49" t="str">
        <f>VLOOKUP($B49,'[1]Course Alpin 2'!$1:$1048576,6,0)</f>
        <v>BP Méditérrannée</v>
      </c>
      <c r="E49" s="7">
        <f>VLOOKUP(B49,'[2]Slalom 2 Manche 2'!$A$1:$Q$253,3,0)</f>
        <v>0</v>
      </c>
      <c r="F49" s="7"/>
      <c r="K49">
        <f>VLOOKUP($B49,'[1]Course Alpin 2'!$1:$1048576,7,0)</f>
        <v>66041</v>
      </c>
    </row>
    <row r="50" spans="1:11" x14ac:dyDescent="0.35">
      <c r="A50" s="2">
        <v>1</v>
      </c>
      <c r="B50">
        <v>271</v>
      </c>
      <c r="C50" t="s">
        <v>692</v>
      </c>
      <c r="D50" t="str">
        <f>VLOOKUP($B50,'[1]Course Alpin 2'!$1:$1048576,6,0)</f>
        <v>BPCE</v>
      </c>
      <c r="E50" s="7">
        <f>VLOOKUP(B50,'[2]Slalom 2 Manche 2'!$A$1:$Q$253,3,0)</f>
        <v>0</v>
      </c>
      <c r="F50" s="7"/>
      <c r="K50">
        <f>VLOOKUP($B50,'[1]Course Alpin 2'!$1:$1048576,7,0)</f>
        <v>72812</v>
      </c>
    </row>
    <row r="51" spans="1:11" x14ac:dyDescent="0.35">
      <c r="A51" s="2">
        <v>1</v>
      </c>
      <c r="B51">
        <v>272</v>
      </c>
      <c r="C51" t="s">
        <v>693</v>
      </c>
      <c r="D51" t="str">
        <f>VLOOKUP($B51,'[1]Course Alpin 2'!$1:$1048576,6,0)</f>
        <v>BPCE SI</v>
      </c>
      <c r="E51" s="7">
        <f>VLOOKUP(B51,'[2]Slalom 2 Manche 2'!$A$1:$Q$253,3,0)</f>
        <v>0</v>
      </c>
      <c r="F51" s="7"/>
      <c r="K51">
        <f>VLOOKUP($B51,'[1]Course Alpin 2'!$1:$1048576,7,0)</f>
        <v>72025</v>
      </c>
    </row>
    <row r="52" spans="1:11" x14ac:dyDescent="0.35">
      <c r="A52" s="2">
        <v>1</v>
      </c>
      <c r="B52">
        <v>273</v>
      </c>
      <c r="C52" t="s">
        <v>694</v>
      </c>
      <c r="D52" t="str">
        <f>VLOOKUP($B52,'[1]Course Alpin 2'!$1:$1048576,6,0)</f>
        <v>CE Loire Centre</v>
      </c>
      <c r="E52" s="7">
        <f>VLOOKUP(B52,'[2]Slalom 2 Manche 2'!$A$1:$Q$253,3,0)</f>
        <v>0</v>
      </c>
      <c r="F52" s="7"/>
      <c r="K52">
        <f>VLOOKUP($B52,'[1]Course Alpin 2'!$1:$1048576,7,0)</f>
        <v>3544</v>
      </c>
    </row>
    <row r="53" spans="1:11" x14ac:dyDescent="0.35">
      <c r="A53" s="2">
        <v>1</v>
      </c>
      <c r="B53">
        <v>274</v>
      </c>
      <c r="C53" t="s">
        <v>695</v>
      </c>
      <c r="D53" t="str">
        <f>VLOOKUP($B53,'[1]Course Alpin 2'!$1:$1048576,6,0)</f>
        <v>BPCE SI</v>
      </c>
      <c r="E53" s="7">
        <f>VLOOKUP(B53,'[2]Slalom 2 Manche 2'!$A$1:$Q$253,3,0)</f>
        <v>0</v>
      </c>
      <c r="F53" s="7"/>
      <c r="K53">
        <f>VLOOKUP($B53,'[1]Course Alpin 2'!$1:$1048576,7,0)</f>
        <v>62593</v>
      </c>
    </row>
    <row r="54" spans="1:11" x14ac:dyDescent="0.35">
      <c r="A54" s="2">
        <v>1</v>
      </c>
      <c r="B54">
        <v>275</v>
      </c>
      <c r="C54" t="s">
        <v>696</v>
      </c>
      <c r="D54" t="str">
        <f>VLOOKUP($B54,'[1]Course Alpin 2'!$1:$1048576,6,0)</f>
        <v>BPCE SI</v>
      </c>
      <c r="E54" s="7">
        <f>VLOOKUP(B54,'[2]Slalom 2 Manche 2'!$A$1:$Q$253,3,0)</f>
        <v>0</v>
      </c>
      <c r="F54" s="7"/>
      <c r="K54">
        <f>VLOOKUP($B54,'[1]Course Alpin 2'!$1:$1048576,7,0)</f>
        <v>0</v>
      </c>
    </row>
    <row r="55" spans="1:11" x14ac:dyDescent="0.35">
      <c r="A55" s="2">
        <v>1</v>
      </c>
      <c r="B55">
        <v>276</v>
      </c>
      <c r="C55" t="s">
        <v>462</v>
      </c>
      <c r="D55" t="str">
        <f>VLOOKUP($B55,'[1]Course Alpin 2'!$1:$1048576,6,0)</f>
        <v>BPCE SI</v>
      </c>
      <c r="E55" s="7">
        <f>VLOOKUP(B55,'[2]Slalom 2 Manche 2'!$A$1:$Q$253,3,0)</f>
        <v>0</v>
      </c>
      <c r="F55" s="7"/>
      <c r="K55">
        <f>VLOOKUP($B55,'[1]Course Alpin 2'!$1:$1048576,7,0)</f>
        <v>72807</v>
      </c>
    </row>
    <row r="56" spans="1:11" x14ac:dyDescent="0.35">
      <c r="A56" s="2">
        <v>1</v>
      </c>
      <c r="B56">
        <v>277</v>
      </c>
      <c r="C56" t="s">
        <v>546</v>
      </c>
      <c r="D56" t="str">
        <f>VLOOKUP($B56,'[1]Course Alpin 2'!$1:$1048576,6,0)</f>
        <v>CE Loire Drome Ardèche</v>
      </c>
      <c r="E56" s="7">
        <f>VLOOKUP(B56,'[2]Slalom 2 Manche 2'!$A$1:$Q$253,3,0)</f>
        <v>0</v>
      </c>
      <c r="F56" s="7"/>
      <c r="K56">
        <f>VLOOKUP($B56,'[1]Course Alpin 2'!$1:$1048576,7,0)</f>
        <v>0</v>
      </c>
    </row>
    <row r="57" spans="1:11" x14ac:dyDescent="0.35">
      <c r="A57" s="2">
        <v>1</v>
      </c>
      <c r="B57">
        <v>278</v>
      </c>
      <c r="C57" t="s">
        <v>697</v>
      </c>
      <c r="D57" t="str">
        <f>VLOOKUP($B57,'[1]Course Alpin 2'!$1:$1048576,6,0)</f>
        <v>Banque Palatine</v>
      </c>
      <c r="E57" s="7">
        <f>VLOOKUP(B57,'[2]Slalom 2 Manche 2'!$A$1:$Q$253,3,0)</f>
        <v>0</v>
      </c>
      <c r="F57" s="7"/>
      <c r="K57">
        <f>VLOOKUP($B57,'[1]Course Alpin 2'!$1:$1048576,7,0)</f>
        <v>70277</v>
      </c>
    </row>
    <row r="58" spans="1:11" x14ac:dyDescent="0.35">
      <c r="A58" s="2">
        <v>1</v>
      </c>
      <c r="B58">
        <v>279</v>
      </c>
      <c r="C58" t="s">
        <v>698</v>
      </c>
      <c r="D58" t="str">
        <f>VLOOKUP($B58,'[1]Course Alpin 2'!$1:$1048576,6,0)</f>
        <v>CE Languedoc Roussillon</v>
      </c>
      <c r="E58" s="7">
        <f>VLOOKUP(B58,'[2]Slalom 2 Manche 2'!$A$1:$Q$253,3,0)</f>
        <v>0</v>
      </c>
      <c r="F58" s="7"/>
      <c r="K58">
        <f>VLOOKUP($B58,'[1]Course Alpin 2'!$1:$1048576,7,0)</f>
        <v>58580</v>
      </c>
    </row>
    <row r="59" spans="1:11" x14ac:dyDescent="0.35">
      <c r="A59" s="2">
        <v>1</v>
      </c>
      <c r="B59">
        <v>280</v>
      </c>
      <c r="C59" t="s">
        <v>502</v>
      </c>
      <c r="D59" t="str">
        <f>VLOOKUP($B59,'[1]Course Alpin 2'!$1:$1048576,6,0)</f>
        <v>BPCE IT</v>
      </c>
      <c r="E59" s="7">
        <f>VLOOKUP(B59,'[2]Slalom 2 Manche 2'!$A$1:$Q$253,3,0)</f>
        <v>0</v>
      </c>
      <c r="F59" s="7"/>
      <c r="K59">
        <f>VLOOKUP($B59,'[1]Course Alpin 2'!$1:$1048576,7,0)</f>
        <v>72767</v>
      </c>
    </row>
    <row r="60" spans="1:11" x14ac:dyDescent="0.35">
      <c r="A60" s="2">
        <v>1</v>
      </c>
      <c r="B60">
        <v>281</v>
      </c>
      <c r="C60" t="s">
        <v>699</v>
      </c>
      <c r="D60" t="str">
        <f>VLOOKUP($B60,'[1]Course Alpin 2'!$1:$1048576,6,0)</f>
        <v>CE Loire Centre</v>
      </c>
      <c r="E60" s="7">
        <f>VLOOKUP(B60,'[2]Slalom 2 Manche 2'!$A$1:$Q$253,3,0)</f>
        <v>0</v>
      </c>
      <c r="F60" s="7"/>
      <c r="K60">
        <f>VLOOKUP($B60,'[1]Course Alpin 2'!$1:$1048576,7,0)</f>
        <v>0</v>
      </c>
    </row>
    <row r="61" spans="1:11" x14ac:dyDescent="0.35">
      <c r="A61" s="2">
        <v>1</v>
      </c>
      <c r="B61">
        <v>282</v>
      </c>
      <c r="C61" t="s">
        <v>503</v>
      </c>
      <c r="D61" t="str">
        <f>VLOOKUP($B61,'[1]Course Alpin 2'!$1:$1048576,6,0)</f>
        <v>BP Grand Ouest</v>
      </c>
      <c r="E61" s="7">
        <f>VLOOKUP(B61,'[2]Slalom 2 Manche 2'!$A$1:$Q$253,3,0)</f>
        <v>0</v>
      </c>
      <c r="F61" s="7"/>
      <c r="K61">
        <f>VLOOKUP($B61,'[1]Course Alpin 2'!$1:$1048576,7,0)</f>
        <v>72820</v>
      </c>
    </row>
    <row r="62" spans="1:11" x14ac:dyDescent="0.35">
      <c r="A62" s="2">
        <v>1</v>
      </c>
      <c r="B62">
        <v>283</v>
      </c>
      <c r="C62" t="s">
        <v>700</v>
      </c>
      <c r="D62" t="str">
        <f>VLOOKUP($B62,'[1]Course Alpin 2'!$1:$1048576,6,0)</f>
        <v>BPCE IT</v>
      </c>
      <c r="E62" s="7">
        <f>VLOOKUP(B62,'[2]Slalom 2 Manche 2'!$A$1:$Q$253,3,0)</f>
        <v>0</v>
      </c>
      <c r="F62" s="7"/>
      <c r="K62">
        <f>VLOOKUP($B62,'[1]Course Alpin 2'!$1:$1048576,7,0)</f>
        <v>73034</v>
      </c>
    </row>
    <row r="63" spans="1:11" x14ac:dyDescent="0.35">
      <c r="A63" s="2">
        <v>1</v>
      </c>
      <c r="B63">
        <v>284</v>
      </c>
      <c r="C63" t="s">
        <v>701</v>
      </c>
      <c r="D63" t="str">
        <f>VLOOKUP($B63,'[1]Course Alpin 2'!$1:$1048576,6,0)</f>
        <v>CE Bretagne Pays de Loire</v>
      </c>
      <c r="E63" s="7">
        <f>VLOOKUP(B63,'[2]Slalom 2 Manche 2'!$A$1:$Q$253,3,0)</f>
        <v>0</v>
      </c>
      <c r="F63" s="7"/>
      <c r="K63">
        <f>VLOOKUP($B63,'[1]Course Alpin 2'!$1:$1048576,7,0)</f>
        <v>0</v>
      </c>
    </row>
    <row r="64" spans="1:11" x14ac:dyDescent="0.35">
      <c r="A64" s="2">
        <v>1</v>
      </c>
      <c r="B64">
        <v>285</v>
      </c>
      <c r="C64" t="s">
        <v>499</v>
      </c>
      <c r="D64" t="str">
        <f>VLOOKUP($B64,'[1]Course Alpin 2'!$1:$1048576,6,0)</f>
        <v>BP Occitane</v>
      </c>
      <c r="E64" s="7">
        <f>VLOOKUP(B64,'[2]Slalom 2 Manche 2'!$A$1:$Q$253,3,0)</f>
        <v>0</v>
      </c>
      <c r="F64" s="7"/>
      <c r="K64">
        <f>VLOOKUP($B64,'[1]Course Alpin 2'!$1:$1048576,7,0)</f>
        <v>72734</v>
      </c>
    </row>
    <row r="65" spans="1:11" x14ac:dyDescent="0.35">
      <c r="A65" s="2">
        <v>1</v>
      </c>
      <c r="B65">
        <v>286</v>
      </c>
      <c r="C65" t="s">
        <v>702</v>
      </c>
      <c r="D65" t="str">
        <f>VLOOKUP($B65,'[1]Course Alpin 2'!$1:$1048576,6,0)</f>
        <v>BPCE IT</v>
      </c>
      <c r="E65" s="7">
        <f>VLOOKUP(B65,'[2]Slalom 2 Manche 2'!$A$1:$Q$253,3,0)</f>
        <v>0</v>
      </c>
      <c r="F65" s="7"/>
      <c r="K65">
        <f>VLOOKUP($B65,'[1]Course Alpin 2'!$1:$1048576,7,0)</f>
        <v>73451</v>
      </c>
    </row>
    <row r="66" spans="1:11" x14ac:dyDescent="0.35">
      <c r="A66" s="2">
        <v>1</v>
      </c>
      <c r="B66">
        <v>287</v>
      </c>
      <c r="C66" t="s">
        <v>703</v>
      </c>
      <c r="D66" t="str">
        <f>VLOOKUP($B66,'[1]Course Alpin 2'!$1:$1048576,6,0)</f>
        <v>BP Méditérrannée</v>
      </c>
      <c r="E66" s="7">
        <f>VLOOKUP(B66,'[2]Slalom 2 Manche 2'!$A$1:$Q$253,3,0)</f>
        <v>0</v>
      </c>
      <c r="F66" s="7"/>
      <c r="K66">
        <f>VLOOKUP($B66,'[1]Course Alpin 2'!$1:$1048576,7,0)</f>
        <v>70935</v>
      </c>
    </row>
    <row r="67" spans="1:11" x14ac:dyDescent="0.35">
      <c r="A67" s="2">
        <v>1</v>
      </c>
      <c r="B67">
        <v>288</v>
      </c>
      <c r="C67" t="s">
        <v>704</v>
      </c>
      <c r="D67" t="str">
        <f>VLOOKUP($B67,'[1]Course Alpin 2'!$1:$1048576,6,0)</f>
        <v>BPCE</v>
      </c>
      <c r="E67" s="7">
        <f>VLOOKUP(B67,'[2]Slalom 2 Manche 2'!$A$1:$Q$253,3,0)</f>
        <v>0</v>
      </c>
      <c r="F67" s="7"/>
      <c r="K67">
        <f>VLOOKUP($B67,'[1]Course Alpin 2'!$1:$1048576,7,0)</f>
        <v>65341</v>
      </c>
    </row>
    <row r="68" spans="1:11" x14ac:dyDescent="0.35">
      <c r="A68" s="2">
        <v>1</v>
      </c>
      <c r="B68">
        <v>289</v>
      </c>
      <c r="C68" t="s">
        <v>705</v>
      </c>
      <c r="D68" t="str">
        <f>VLOOKUP($B68,'[1]Course Alpin 2'!$1:$1048576,6,0)</f>
        <v>BP Auvergne Rhône Alpes</v>
      </c>
      <c r="E68" s="7">
        <f>VLOOKUP(B68,'[2]Slalom 2 Manche 2'!$A$1:$Q$253,3,0)</f>
        <v>0</v>
      </c>
      <c r="F68" s="7"/>
      <c r="K68">
        <f>VLOOKUP($B68,'[1]Course Alpin 2'!$1:$1048576,7,0)</f>
        <v>0</v>
      </c>
    </row>
    <row r="69" spans="1:11" x14ac:dyDescent="0.35">
      <c r="A69" s="2">
        <v>1</v>
      </c>
      <c r="B69">
        <v>290</v>
      </c>
      <c r="C69" t="s">
        <v>706</v>
      </c>
      <c r="D69" t="str">
        <f>VLOOKUP($B69,'[1]Course Alpin 2'!$1:$1048576,6,0)</f>
        <v>CE Grand Est Europe</v>
      </c>
      <c r="E69" s="7">
        <f>VLOOKUP(B69,'[2]Slalom 2 Manche 2'!$A$1:$Q$253,3,0)</f>
        <v>0</v>
      </c>
      <c r="F69" s="7"/>
      <c r="K69">
        <f>VLOOKUP($B69,'[1]Course Alpin 2'!$1:$1048576,7,0)</f>
        <v>73264</v>
      </c>
    </row>
    <row r="70" spans="1:11" x14ac:dyDescent="0.35">
      <c r="A70" s="2">
        <v>1</v>
      </c>
      <c r="B70">
        <v>291</v>
      </c>
      <c r="C70" t="s">
        <v>707</v>
      </c>
      <c r="D70" t="str">
        <f>VLOOKUP($B70,'[1]Course Alpin 2'!$1:$1048576,6,0)</f>
        <v>CE Bretagne Pays de Loire</v>
      </c>
      <c r="E70" s="7">
        <f>VLOOKUP(B70,'[2]Slalom 2 Manche 2'!$A$1:$Q$253,3,0)</f>
        <v>0</v>
      </c>
      <c r="F70" s="7"/>
      <c r="K70">
        <f>VLOOKUP($B70,'[1]Course Alpin 2'!$1:$1048576,7,0)</f>
        <v>72796</v>
      </c>
    </row>
    <row r="71" spans="1:11" x14ac:dyDescent="0.35">
      <c r="A71" s="2">
        <v>1</v>
      </c>
      <c r="B71">
        <v>292</v>
      </c>
      <c r="C71" t="s">
        <v>708</v>
      </c>
      <c r="D71" t="str">
        <f>VLOOKUP($B71,'[1]Course Alpin 2'!$1:$1048576,6,0)</f>
        <v>BPCE Assurances</v>
      </c>
      <c r="E71" s="7">
        <f>VLOOKUP(B71,'[2]Slalom 2 Manche 2'!$A$1:$Q$253,3,0)</f>
        <v>0</v>
      </c>
      <c r="F71" s="7"/>
      <c r="K71">
        <f>VLOOKUP($B71,'[1]Course Alpin 2'!$1:$1048576,7,0)</f>
        <v>64034</v>
      </c>
    </row>
    <row r="72" spans="1:11" x14ac:dyDescent="0.35">
      <c r="A72" s="2">
        <v>1</v>
      </c>
      <c r="B72">
        <v>293</v>
      </c>
      <c r="C72" t="s">
        <v>463</v>
      </c>
      <c r="D72" t="str">
        <f>VLOOKUP($B72,'[1]Course Alpin 2'!$1:$1048576,6,0)</f>
        <v>BP Occitane</v>
      </c>
      <c r="E72" s="7">
        <f>VLOOKUP(B72,'[2]Slalom 2 Manche 2'!$A$1:$Q$253,3,0)</f>
        <v>0</v>
      </c>
      <c r="F72" s="7"/>
      <c r="K72">
        <f>VLOOKUP($B72,'[1]Course Alpin 2'!$1:$1048576,7,0)</f>
        <v>72452</v>
      </c>
    </row>
    <row r="73" spans="1:11" x14ac:dyDescent="0.35">
      <c r="A73" s="2">
        <v>1</v>
      </c>
      <c r="B73">
        <v>294</v>
      </c>
      <c r="C73" t="s">
        <v>709</v>
      </c>
      <c r="D73" t="str">
        <f>VLOOKUP($B73,'[1]Course Alpin 2'!$1:$1048576,6,0)</f>
        <v>BP Sud</v>
      </c>
      <c r="E73" s="7">
        <f>VLOOKUP(B73,'[2]Slalom 2 Manche 2'!$A$1:$Q$253,3,0)</f>
        <v>0</v>
      </c>
      <c r="F73" s="7"/>
      <c r="K73">
        <f>VLOOKUP($B73,'[1]Course Alpin 2'!$1:$1048576,7,0)</f>
        <v>71666</v>
      </c>
    </row>
    <row r="74" spans="1:11" x14ac:dyDescent="0.35">
      <c r="A74" s="2">
        <v>1</v>
      </c>
      <c r="B74">
        <v>295</v>
      </c>
      <c r="C74" t="s">
        <v>501</v>
      </c>
      <c r="D74" t="str">
        <f>VLOOKUP($B74,'[1]Course Alpin 2'!$1:$1048576,6,0)</f>
        <v>BPCE SI</v>
      </c>
      <c r="E74" s="7">
        <f>VLOOKUP(B74,'[2]Slalom 2 Manche 2'!$A$1:$Q$253,3,0)</f>
        <v>0</v>
      </c>
      <c r="F74" s="7"/>
      <c r="K74">
        <f>VLOOKUP($B74,'[1]Course Alpin 2'!$1:$1048576,7,0)</f>
        <v>71076</v>
      </c>
    </row>
    <row r="75" spans="1:11" x14ac:dyDescent="0.35">
      <c r="A75" s="2">
        <v>1</v>
      </c>
      <c r="B75">
        <v>296</v>
      </c>
      <c r="C75" t="s">
        <v>219</v>
      </c>
      <c r="D75" t="str">
        <f>VLOOKUP($B75,'[1]Course Alpin 2'!$1:$1048576,6,0)</f>
        <v>CE Ile de France</v>
      </c>
      <c r="E75" s="7">
        <f>VLOOKUP(B75,'[2]Slalom 2 Manche 2'!$A$1:$Q$253,3,0)</f>
        <v>0</v>
      </c>
      <c r="F75" s="7"/>
      <c r="K75">
        <f>VLOOKUP($B75,'[1]Course Alpin 2'!$1:$1048576,7,0)</f>
        <v>10381</v>
      </c>
    </row>
    <row r="76" spans="1:11" x14ac:dyDescent="0.35">
      <c r="A76" s="2">
        <v>1</v>
      </c>
      <c r="B76">
        <v>297</v>
      </c>
      <c r="C76" t="s">
        <v>710</v>
      </c>
      <c r="D76" t="str">
        <f>VLOOKUP($B76,'[1]Course Alpin 2'!$1:$1048576,6,0)</f>
        <v>CE Midi Pyrénées</v>
      </c>
      <c r="E76" s="7">
        <f>VLOOKUP(B76,'[2]Slalom 2 Manche 2'!$A$1:$Q$253,3,0)</f>
        <v>0</v>
      </c>
      <c r="F76" s="7"/>
      <c r="K76">
        <f>VLOOKUP($B76,'[1]Course Alpin 2'!$1:$1048576,7,0)</f>
        <v>72632</v>
      </c>
    </row>
    <row r="77" spans="1:11" x14ac:dyDescent="0.35">
      <c r="A77" s="2">
        <v>1</v>
      </c>
      <c r="B77">
        <v>298</v>
      </c>
      <c r="C77" t="s">
        <v>711</v>
      </c>
      <c r="D77" t="str">
        <f>VLOOKUP($B77,'[1]Course Alpin 2'!$1:$1048576,6,0)</f>
        <v>BP Occitane</v>
      </c>
      <c r="E77" s="7">
        <f>VLOOKUP(B77,'[2]Slalom 2 Manche 2'!$A$1:$Q$253,3,0)</f>
        <v>0</v>
      </c>
      <c r="F77" s="7"/>
      <c r="K77">
        <f>VLOOKUP($B77,'[1]Course Alpin 2'!$1:$1048576,7,0)</f>
        <v>66599</v>
      </c>
    </row>
    <row r="78" spans="1:11" x14ac:dyDescent="0.35">
      <c r="A78" s="2">
        <v>1</v>
      </c>
      <c r="B78">
        <v>299</v>
      </c>
      <c r="C78" t="s">
        <v>712</v>
      </c>
      <c r="D78" t="str">
        <f>VLOOKUP($B78,'[1]Course Alpin 2'!$1:$1048576,6,0)</f>
        <v>BP Val de France</v>
      </c>
      <c r="E78" s="7">
        <f>VLOOKUP(B78,'[2]Slalom 2 Manche 2'!$A$1:$Q$253,3,0)</f>
        <v>0</v>
      </c>
      <c r="F78" s="7"/>
      <c r="K78">
        <f>VLOOKUP($B78,'[1]Course Alpin 2'!$1:$1048576,7,0)</f>
        <v>0</v>
      </c>
    </row>
    <row r="79" spans="1:11" x14ac:dyDescent="0.35">
      <c r="A79" s="2">
        <v>1</v>
      </c>
      <c r="B79">
        <v>300</v>
      </c>
      <c r="C79" t="s">
        <v>713</v>
      </c>
      <c r="D79" t="str">
        <f>VLOOKUP($B79,'[1]Course Alpin 2'!$1:$1048576,6,0)</f>
        <v>BPCE SI</v>
      </c>
      <c r="E79" s="7">
        <f>VLOOKUP(B79,'[2]Slalom 2 Manche 2'!$A$1:$Q$253,3,0)</f>
        <v>0</v>
      </c>
      <c r="F79" s="7"/>
      <c r="K79">
        <f>VLOOKUP($B79,'[1]Course Alpin 2'!$1:$1048576,7,0)</f>
        <v>11730</v>
      </c>
    </row>
    <row r="80" spans="1:11" x14ac:dyDescent="0.35">
      <c r="A80" s="2">
        <v>1</v>
      </c>
      <c r="B80">
        <v>301</v>
      </c>
      <c r="C80" t="s">
        <v>714</v>
      </c>
      <c r="D80" t="str">
        <f>VLOOKUP($B80,'[1]Course Alpin 2'!$1:$1048576,6,0)</f>
        <v>NATIXIS</v>
      </c>
      <c r="E80" s="7">
        <f>VLOOKUP(B80,'[2]Slalom 2 Manche 2'!$A$1:$Q$253,3,0)</f>
        <v>0</v>
      </c>
      <c r="F80" s="7"/>
      <c r="K80">
        <f>VLOOKUP($B80,'[1]Course Alpin 2'!$1:$1048576,7,0)</f>
        <v>68331</v>
      </c>
    </row>
    <row r="81" spans="1:11" x14ac:dyDescent="0.35">
      <c r="A81" s="2">
        <v>1</v>
      </c>
      <c r="B81">
        <v>302</v>
      </c>
      <c r="C81" t="s">
        <v>715</v>
      </c>
      <c r="D81" t="str">
        <f>VLOOKUP($B81,'[1]Course Alpin 2'!$1:$1048576,6,0)</f>
        <v>CE Midi Pyrénées</v>
      </c>
      <c r="E81" s="7">
        <f>VLOOKUP(B81,'[2]Slalom 2 Manche 2'!$A$1:$Q$253,3,0)</f>
        <v>0</v>
      </c>
      <c r="F81" s="7"/>
      <c r="K81">
        <f>VLOOKUP($B81,'[1]Course Alpin 2'!$1:$1048576,7,0)</f>
        <v>68997</v>
      </c>
    </row>
    <row r="82" spans="1:11" x14ac:dyDescent="0.35">
      <c r="A82" s="2">
        <v>1</v>
      </c>
      <c r="B82">
        <v>303</v>
      </c>
      <c r="C82" t="s">
        <v>716</v>
      </c>
      <c r="D82" t="str">
        <f>VLOOKUP($B82,'[1]Course Alpin 2'!$1:$1048576,6,0)</f>
        <v>BPCE</v>
      </c>
      <c r="E82" s="7">
        <f>VLOOKUP(B82,'[2]Slalom 2 Manche 2'!$A$1:$Q$253,3,0)</f>
        <v>0</v>
      </c>
      <c r="F82" s="7"/>
      <c r="K82">
        <f>VLOOKUP($B82,'[1]Course Alpin 2'!$1:$1048576,7,0)</f>
        <v>65976</v>
      </c>
    </row>
    <row r="83" spans="1:11" x14ac:dyDescent="0.35">
      <c r="A83" s="2">
        <v>1</v>
      </c>
      <c r="B83">
        <v>304</v>
      </c>
      <c r="C83" t="s">
        <v>717</v>
      </c>
      <c r="D83" t="str">
        <f>VLOOKUP($B83,'[1]Course Alpin 2'!$1:$1048576,6,0)</f>
        <v>CE Grand Est Europe</v>
      </c>
      <c r="E83" s="7">
        <f>VLOOKUP(B83,'[2]Slalom 2 Manche 2'!$A$1:$Q$253,3,0)</f>
        <v>0</v>
      </c>
      <c r="F83" s="7"/>
      <c r="K83">
        <f>VLOOKUP($B83,'[1]Course Alpin 2'!$1:$1048576,7,0)</f>
        <v>0</v>
      </c>
    </row>
    <row r="84" spans="1:11" x14ac:dyDescent="0.35">
      <c r="A84" s="2">
        <v>1</v>
      </c>
      <c r="B84">
        <v>305</v>
      </c>
      <c r="C84" t="s">
        <v>443</v>
      </c>
      <c r="D84" t="str">
        <f>VLOOKUP($B84,'[1]Course Alpin 2'!$1:$1048576,6,0)</f>
        <v>BPCE</v>
      </c>
      <c r="E84" s="7">
        <f>VLOOKUP(B84,'[2]Slalom 2 Manche 2'!$A$1:$Q$253,3,0)</f>
        <v>0</v>
      </c>
      <c r="F84" s="7"/>
      <c r="K84">
        <f>VLOOKUP($B84,'[1]Course Alpin 2'!$1:$1048576,7,0)</f>
        <v>66861</v>
      </c>
    </row>
    <row r="85" spans="1:11" x14ac:dyDescent="0.35">
      <c r="A85" s="2">
        <v>1</v>
      </c>
      <c r="B85">
        <v>306</v>
      </c>
      <c r="C85" t="s">
        <v>718</v>
      </c>
      <c r="D85" t="str">
        <f>VLOOKUP($B85,'[1]Course Alpin 2'!$1:$1048576,6,0)</f>
        <v>CE Midi Pyrénées</v>
      </c>
      <c r="E85" s="7">
        <f>VLOOKUP(B85,'[2]Slalom 2 Manche 2'!$A$1:$Q$253,3,0)</f>
        <v>0</v>
      </c>
      <c r="F85" s="7"/>
      <c r="K85">
        <f>VLOOKUP($B85,'[1]Course Alpin 2'!$1:$1048576,7,0)</f>
        <v>61869</v>
      </c>
    </row>
    <row r="86" spans="1:11" x14ac:dyDescent="0.35">
      <c r="A86" s="2">
        <v>1</v>
      </c>
      <c r="B86">
        <v>307</v>
      </c>
      <c r="C86" t="s">
        <v>719</v>
      </c>
      <c r="D86" t="str">
        <f>VLOOKUP($B86,'[1]Course Alpin 2'!$1:$1048576,6,0)</f>
        <v>BP Méditérrannée</v>
      </c>
      <c r="E86" s="7">
        <f>VLOOKUP(B86,'[2]Slalom 2 Manche 2'!$A$1:$Q$253,3,0)</f>
        <v>0</v>
      </c>
      <c r="F86" s="7"/>
      <c r="K86">
        <f>VLOOKUP($B86,'[1]Course Alpin 2'!$1:$1048576,7,0)</f>
        <v>68162</v>
      </c>
    </row>
    <row r="87" spans="1:11" x14ac:dyDescent="0.35">
      <c r="A87" s="2">
        <v>1</v>
      </c>
      <c r="B87">
        <v>308</v>
      </c>
      <c r="C87" t="s">
        <v>720</v>
      </c>
      <c r="D87" t="str">
        <f>VLOOKUP($B87,'[1]Course Alpin 2'!$1:$1048576,6,0)</f>
        <v>BPCE IT</v>
      </c>
      <c r="E87" s="7">
        <f>VLOOKUP(B87,'[2]Slalom 2 Manche 2'!$A$1:$Q$253,3,0)</f>
        <v>0</v>
      </c>
      <c r="F87" s="7"/>
      <c r="K87">
        <f>VLOOKUP($B87,'[1]Course Alpin 2'!$1:$1048576,7,0)</f>
        <v>0</v>
      </c>
    </row>
    <row r="88" spans="1:11" x14ac:dyDescent="0.35">
      <c r="A88" s="2">
        <v>1</v>
      </c>
      <c r="B88">
        <v>309</v>
      </c>
      <c r="C88" t="s">
        <v>721</v>
      </c>
      <c r="D88" t="str">
        <f>VLOOKUP($B88,'[1]Course Alpin 2'!$1:$1048576,6,0)</f>
        <v>BP Val de France</v>
      </c>
      <c r="E88" s="7">
        <f>VLOOKUP(B88,'[2]Slalom 2 Manche 2'!$A$1:$Q$253,3,0)</f>
        <v>0</v>
      </c>
      <c r="F88" s="7"/>
      <c r="K88">
        <f>VLOOKUP($B88,'[1]Course Alpin 2'!$1:$1048576,7,0)</f>
        <v>0</v>
      </c>
    </row>
    <row r="89" spans="1:11" x14ac:dyDescent="0.35">
      <c r="A89" s="2">
        <v>1</v>
      </c>
      <c r="B89">
        <v>310</v>
      </c>
      <c r="C89" t="s">
        <v>722</v>
      </c>
      <c r="D89" t="str">
        <f>VLOOKUP($B89,'[1]Course Alpin 2'!$1:$1048576,6,0)</f>
        <v>BPCE SI</v>
      </c>
      <c r="E89" s="7">
        <f>VLOOKUP(B89,'[2]Slalom 2 Manche 2'!$A$1:$Q$253,3,0)</f>
        <v>0</v>
      </c>
      <c r="F89" s="7"/>
      <c r="K89">
        <f>VLOOKUP($B89,'[1]Course Alpin 2'!$1:$1048576,7,0)</f>
        <v>0</v>
      </c>
    </row>
    <row r="90" spans="1:11" x14ac:dyDescent="0.35">
      <c r="A90" s="2">
        <v>1</v>
      </c>
      <c r="B90">
        <v>311</v>
      </c>
      <c r="C90" t="s">
        <v>500</v>
      </c>
      <c r="D90" t="str">
        <f>VLOOKUP($B90,'[1]Course Alpin 2'!$1:$1048576,6,0)</f>
        <v>BPCE SI</v>
      </c>
      <c r="E90" s="7">
        <f>VLOOKUP(B90,'[2]Slalom 2 Manche 2'!$A$1:$Q$253,3,0)</f>
        <v>0</v>
      </c>
      <c r="F90" s="7"/>
      <c r="K90">
        <f>VLOOKUP($B90,'[1]Course Alpin 2'!$1:$1048576,7,0)</f>
        <v>72764</v>
      </c>
    </row>
    <row r="91" spans="1:11" x14ac:dyDescent="0.35">
      <c r="A91" s="2">
        <v>1</v>
      </c>
      <c r="B91">
        <v>312</v>
      </c>
      <c r="C91" t="s">
        <v>464</v>
      </c>
      <c r="D91" t="str">
        <f>VLOOKUP($B91,'[1]Course Alpin 2'!$1:$1048576,6,0)</f>
        <v>CASDEN</v>
      </c>
      <c r="E91" s="7">
        <f>VLOOKUP(B91,'[2]Slalom 2 Manche 2'!$A$1:$Q$253,3,0)</f>
        <v>0</v>
      </c>
      <c r="F91" s="7"/>
      <c r="K91">
        <f>VLOOKUP($B91,'[1]Course Alpin 2'!$1:$1048576,7,0)</f>
        <v>68577</v>
      </c>
    </row>
    <row r="92" spans="1:11" x14ac:dyDescent="0.35">
      <c r="A92" s="2">
        <v>1</v>
      </c>
      <c r="B92">
        <v>313</v>
      </c>
      <c r="C92" t="s">
        <v>385</v>
      </c>
      <c r="D92" t="str">
        <f>VLOOKUP($B92,'[1]Course Alpin 2'!$1:$1048576,6,0)</f>
        <v>CE Midi Pyrénées</v>
      </c>
      <c r="E92" s="7">
        <f>VLOOKUP(B92,'[2]Slalom 2 Manche 2'!$A$1:$Q$253,3,0)</f>
        <v>0</v>
      </c>
      <c r="F92" s="7"/>
      <c r="K92">
        <f>VLOOKUP($B92,'[1]Course Alpin 2'!$1:$1048576,7,0)</f>
        <v>61938</v>
      </c>
    </row>
    <row r="93" spans="1:11" x14ac:dyDescent="0.35">
      <c r="E93" s="7"/>
      <c r="F93" s="7"/>
    </row>
    <row r="94" spans="1:11" x14ac:dyDescent="0.35">
      <c r="E94" s="7"/>
      <c r="F94" s="7"/>
    </row>
    <row r="95" spans="1:11" x14ac:dyDescent="0.35">
      <c r="E95" s="7"/>
      <c r="F95" s="7"/>
    </row>
    <row r="96" spans="1:11" x14ac:dyDescent="0.35">
      <c r="E96" s="7"/>
      <c r="F96" s="7"/>
    </row>
    <row r="97" spans="5:6" x14ac:dyDescent="0.35">
      <c r="E97" s="7"/>
      <c r="F97" s="7"/>
    </row>
    <row r="98" spans="5:6" x14ac:dyDescent="0.35">
      <c r="E98" s="7"/>
      <c r="F98" s="7"/>
    </row>
    <row r="99" spans="5:6" x14ac:dyDescent="0.35">
      <c r="E99" s="7"/>
      <c r="F99" s="7"/>
    </row>
    <row r="100" spans="5:6" x14ac:dyDescent="0.35">
      <c r="E100" s="7"/>
      <c r="F100" s="7"/>
    </row>
    <row r="101" spans="5:6" x14ac:dyDescent="0.35">
      <c r="E101" s="7"/>
      <c r="F101" s="7"/>
    </row>
    <row r="102" spans="5:6" x14ac:dyDescent="0.35">
      <c r="E102" s="7"/>
      <c r="F102" s="7"/>
    </row>
  </sheetData>
  <sortState xmlns:xlrd2="http://schemas.microsoft.com/office/spreadsheetml/2017/richdata2" ref="A2:K103">
    <sortCondition ref="E2"/>
  </sortState>
  <phoneticPr fontId="0" type="noConversion"/>
  <printOptions horizontalCentered="1" gridLines="1" gridLinesSet="0"/>
  <pageMargins left="0" right="0" top="1.3385826771653544" bottom="1.1811023622047245" header="0.51181102362204722" footer="0.51181102362204722"/>
  <pageSetup paperSize="9" scale="95" fitToHeight="0" orientation="landscape" r:id="rId1"/>
  <headerFooter alignWithMargins="0">
    <oddHeader xml:space="preserve">&amp;C&amp;A&amp;R
</oddHeader>
    <oddFooter>&amp;L&amp;B&amp;CPage &amp;P / &amp;N&amp;R&amp;B</oddFooter>
  </headerFooter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sheetPr codeName="Feuil63111">
    <tabColor theme="3" tint="0.79998168889431442"/>
    <pageSetUpPr fitToPage="1"/>
  </sheetPr>
  <dimension ref="A1:H68"/>
  <sheetViews>
    <sheetView workbookViewId="0"/>
  </sheetViews>
  <sheetFormatPr baseColWidth="10" defaultRowHeight="12.9" x14ac:dyDescent="0.35"/>
  <cols>
    <col min="1" max="1" width="5.81640625" style="2" customWidth="1"/>
    <col min="2" max="2" width="8.6328125" customWidth="1"/>
    <col min="3" max="3" width="30.6328125" customWidth="1"/>
    <col min="4" max="4" width="28.36328125" bestFit="1" customWidth="1"/>
    <col min="5" max="5" width="12.81640625" style="7" customWidth="1"/>
    <col min="6" max="6" width="13.453125" style="7" bestFit="1" customWidth="1"/>
    <col min="7" max="7" width="15.453125" style="7" bestFit="1" customWidth="1"/>
  </cols>
  <sheetData>
    <row r="1" spans="1:7" s="12" customFormat="1" x14ac:dyDescent="0.35">
      <c r="A1" s="12" t="s">
        <v>0</v>
      </c>
      <c r="B1" s="12" t="s">
        <v>3</v>
      </c>
      <c r="C1" s="12" t="s">
        <v>4</v>
      </c>
      <c r="D1" s="12" t="s">
        <v>1</v>
      </c>
      <c r="E1" s="13" t="s">
        <v>5</v>
      </c>
      <c r="F1" s="13" t="s">
        <v>6</v>
      </c>
      <c r="G1" s="13" t="s">
        <v>9</v>
      </c>
    </row>
    <row r="2" spans="1:7" x14ac:dyDescent="0.35">
      <c r="A2" s="2">
        <v>1</v>
      </c>
      <c r="B2">
        <v>317</v>
      </c>
      <c r="C2" t="s">
        <v>323</v>
      </c>
      <c r="D2" t="s">
        <v>212</v>
      </c>
      <c r="E2" s="7">
        <v>5.2881944444592736E-4</v>
      </c>
      <c r="F2" s="7">
        <v>5.4016203703855176E-4</v>
      </c>
      <c r="G2" s="7">
        <v>1.0689814814844791E-3</v>
      </c>
    </row>
    <row r="3" spans="1:7" x14ac:dyDescent="0.35">
      <c r="A3" s="2">
        <v>2</v>
      </c>
      <c r="B3">
        <v>315</v>
      </c>
      <c r="C3" t="s">
        <v>122</v>
      </c>
      <c r="D3" t="s">
        <v>419</v>
      </c>
      <c r="E3" s="7">
        <v>5.3946759259410537E-4</v>
      </c>
      <c r="F3" s="7">
        <v>5.3159722222371293E-4</v>
      </c>
      <c r="G3" s="7">
        <v>1.0710648148178183E-3</v>
      </c>
    </row>
    <row r="4" spans="1:7" x14ac:dyDescent="0.35">
      <c r="A4" s="2">
        <v>3</v>
      </c>
      <c r="B4">
        <v>324</v>
      </c>
      <c r="C4" t="s">
        <v>549</v>
      </c>
      <c r="D4" t="s">
        <v>212</v>
      </c>
      <c r="E4" s="7">
        <v>5.2256944444590983E-4</v>
      </c>
      <c r="F4" s="7">
        <v>5.533564814830332E-4</v>
      </c>
      <c r="G4" s="7">
        <v>1.075925925928943E-3</v>
      </c>
    </row>
    <row r="5" spans="1:7" x14ac:dyDescent="0.35">
      <c r="A5" s="2">
        <v>4</v>
      </c>
      <c r="B5">
        <v>372</v>
      </c>
      <c r="C5" t="s">
        <v>561</v>
      </c>
      <c r="D5" t="s">
        <v>163</v>
      </c>
      <c r="E5" s="7">
        <v>5.2256944444590983E-4</v>
      </c>
      <c r="F5" s="7">
        <v>5.6516203703862187E-4</v>
      </c>
      <c r="G5" s="7">
        <v>1.0877314814845317E-3</v>
      </c>
    </row>
    <row r="6" spans="1:7" x14ac:dyDescent="0.35">
      <c r="A6" s="2">
        <v>5</v>
      </c>
      <c r="B6">
        <v>318</v>
      </c>
      <c r="C6" t="s">
        <v>317</v>
      </c>
      <c r="D6" t="s">
        <v>167</v>
      </c>
      <c r="E6" s="7">
        <v>5.6377314814972908E-4</v>
      </c>
      <c r="F6" s="7">
        <v>5.8622685185349575E-4</v>
      </c>
      <c r="G6" s="7">
        <v>1.1500000000032248E-3</v>
      </c>
    </row>
    <row r="7" spans="1:7" x14ac:dyDescent="0.35">
      <c r="A7" s="2">
        <v>6</v>
      </c>
      <c r="B7">
        <v>320</v>
      </c>
      <c r="C7" t="s">
        <v>423</v>
      </c>
      <c r="D7" t="s">
        <v>407</v>
      </c>
      <c r="E7" s="7">
        <v>5.8645833333497788E-4</v>
      </c>
      <c r="F7" s="7">
        <v>5.7777777777939798E-4</v>
      </c>
      <c r="G7" s="7">
        <v>1.1642361111143759E-3</v>
      </c>
    </row>
    <row r="8" spans="1:7" x14ac:dyDescent="0.35">
      <c r="A8" s="2">
        <v>7</v>
      </c>
      <c r="B8">
        <v>321</v>
      </c>
      <c r="C8" t="s">
        <v>724</v>
      </c>
      <c r="D8" t="s">
        <v>468</v>
      </c>
      <c r="E8" s="7">
        <v>6.0081018518686998E-4</v>
      </c>
      <c r="F8" s="7">
        <v>6.2094907407581534E-4</v>
      </c>
      <c r="G8" s="7">
        <v>1.2217592592626853E-3</v>
      </c>
    </row>
    <row r="9" spans="1:7" x14ac:dyDescent="0.35">
      <c r="A9" s="2">
        <v>8</v>
      </c>
      <c r="B9">
        <v>314</v>
      </c>
      <c r="C9" t="s">
        <v>552</v>
      </c>
      <c r="D9" t="s">
        <v>419</v>
      </c>
      <c r="E9" s="7">
        <v>6.0335648148317341E-4</v>
      </c>
      <c r="F9" s="7">
        <v>6.2187500000174386E-4</v>
      </c>
      <c r="G9" s="7">
        <v>1.2252314814849173E-3</v>
      </c>
    </row>
    <row r="10" spans="1:7" x14ac:dyDescent="0.35">
      <c r="A10" s="2">
        <v>9</v>
      </c>
      <c r="B10">
        <v>322</v>
      </c>
      <c r="C10" t="s">
        <v>725</v>
      </c>
      <c r="D10" t="s">
        <v>410</v>
      </c>
      <c r="E10" s="7">
        <v>6.0381944444613768E-4</v>
      </c>
      <c r="F10" s="7">
        <v>6.2488425926101156E-4</v>
      </c>
      <c r="G10" s="7">
        <v>1.2287037037071492E-3</v>
      </c>
    </row>
    <row r="11" spans="1:7" x14ac:dyDescent="0.35">
      <c r="A11" s="2">
        <v>10</v>
      </c>
      <c r="B11">
        <v>323</v>
      </c>
      <c r="C11" t="s">
        <v>557</v>
      </c>
      <c r="D11" t="s">
        <v>33</v>
      </c>
      <c r="E11" s="7">
        <v>6.0011574074242359E-4</v>
      </c>
      <c r="F11" s="7">
        <v>6.4884259259441208E-4</v>
      </c>
      <c r="G11" s="7">
        <v>1.2489583333368357E-3</v>
      </c>
    </row>
    <row r="12" spans="1:7" x14ac:dyDescent="0.35">
      <c r="A12" s="2">
        <v>11</v>
      </c>
      <c r="B12">
        <v>329</v>
      </c>
      <c r="C12" t="s">
        <v>319</v>
      </c>
      <c r="D12" t="s">
        <v>454</v>
      </c>
      <c r="E12" s="7">
        <v>6.3611111111289489E-4</v>
      </c>
      <c r="F12" s="7">
        <v>6.2638888889064541E-4</v>
      </c>
      <c r="G12" s="7">
        <v>1.2625000000035403E-3</v>
      </c>
    </row>
    <row r="13" spans="1:7" x14ac:dyDescent="0.35">
      <c r="A13" s="2">
        <v>12</v>
      </c>
      <c r="B13">
        <v>374</v>
      </c>
      <c r="C13" t="s">
        <v>762</v>
      </c>
      <c r="D13" t="s">
        <v>161</v>
      </c>
      <c r="E13" s="7">
        <v>6.1898148148321723E-4</v>
      </c>
      <c r="F13" s="7">
        <v>6.4884259259441208E-4</v>
      </c>
      <c r="G13" s="7">
        <v>1.2678240740776293E-3</v>
      </c>
    </row>
    <row r="14" spans="1:7" x14ac:dyDescent="0.35">
      <c r="A14" s="2">
        <v>13</v>
      </c>
      <c r="B14">
        <v>316</v>
      </c>
      <c r="C14" t="s">
        <v>723</v>
      </c>
      <c r="D14" t="s">
        <v>468</v>
      </c>
      <c r="E14" s="7">
        <v>6.2604166666842221E-4</v>
      </c>
      <c r="F14" s="7">
        <v>6.4560185185366225E-4</v>
      </c>
      <c r="G14" s="7">
        <v>1.2716435185220845E-3</v>
      </c>
    </row>
    <row r="15" spans="1:7" x14ac:dyDescent="0.35">
      <c r="A15" s="2">
        <v>14</v>
      </c>
      <c r="B15">
        <v>327</v>
      </c>
      <c r="C15" t="s">
        <v>558</v>
      </c>
      <c r="D15" t="s">
        <v>168</v>
      </c>
      <c r="E15" s="7">
        <v>6.38078703705493E-4</v>
      </c>
      <c r="F15" s="7">
        <v>6.3391203703881465E-4</v>
      </c>
      <c r="G15" s="7">
        <v>1.2719907407443077E-3</v>
      </c>
    </row>
    <row r="16" spans="1:7" x14ac:dyDescent="0.35">
      <c r="A16" s="2">
        <v>15</v>
      </c>
      <c r="B16">
        <v>328</v>
      </c>
      <c r="C16" t="s">
        <v>727</v>
      </c>
      <c r="D16" t="s">
        <v>468</v>
      </c>
      <c r="E16" s="7">
        <v>6.2627314814990434E-4</v>
      </c>
      <c r="F16" s="7">
        <v>6.5671296296480452E-4</v>
      </c>
      <c r="G16" s="7">
        <v>1.2829861111147089E-3</v>
      </c>
    </row>
    <row r="17" spans="1:7" x14ac:dyDescent="0.35">
      <c r="A17" s="2">
        <v>16</v>
      </c>
      <c r="B17">
        <v>319</v>
      </c>
      <c r="C17" t="s">
        <v>505</v>
      </c>
      <c r="D17" t="s">
        <v>163</v>
      </c>
      <c r="E17" s="7">
        <v>6.4236111111291242E-4</v>
      </c>
      <c r="F17" s="7">
        <v>6.6226851852037565E-4</v>
      </c>
      <c r="G17" s="7">
        <v>1.3046296296332881E-3</v>
      </c>
    </row>
    <row r="18" spans="1:7" x14ac:dyDescent="0.35">
      <c r="A18" s="2">
        <v>17</v>
      </c>
      <c r="B18">
        <v>370</v>
      </c>
      <c r="C18" t="s">
        <v>759</v>
      </c>
      <c r="D18" t="s">
        <v>32</v>
      </c>
      <c r="E18" s="7">
        <v>6.3622685185363596E-4</v>
      </c>
      <c r="F18" s="7">
        <v>6.7916666666857119E-4</v>
      </c>
      <c r="G18" s="7">
        <v>1.3153935185222071E-3</v>
      </c>
    </row>
    <row r="19" spans="1:7" x14ac:dyDescent="0.35">
      <c r="A19" s="2">
        <v>18</v>
      </c>
      <c r="B19">
        <v>331</v>
      </c>
      <c r="C19" t="s">
        <v>728</v>
      </c>
      <c r="D19" t="s">
        <v>166</v>
      </c>
      <c r="E19" s="7">
        <v>6.4317129629809988E-4</v>
      </c>
      <c r="F19" s="7">
        <v>6.7395833333522325E-4</v>
      </c>
      <c r="G19" s="7">
        <v>1.3171296296333231E-3</v>
      </c>
    </row>
    <row r="20" spans="1:7" x14ac:dyDescent="0.35">
      <c r="A20" s="2">
        <v>19</v>
      </c>
      <c r="B20">
        <v>330</v>
      </c>
      <c r="C20" t="s">
        <v>444</v>
      </c>
      <c r="D20" t="s">
        <v>32</v>
      </c>
      <c r="E20" s="7">
        <v>6.7118055555743768E-4</v>
      </c>
      <c r="F20" s="7">
        <v>6.868055555574815E-4</v>
      </c>
      <c r="G20" s="7">
        <v>1.3579861111149192E-3</v>
      </c>
    </row>
    <row r="21" spans="1:7" x14ac:dyDescent="0.35">
      <c r="A21" s="2">
        <v>20</v>
      </c>
      <c r="B21">
        <v>325</v>
      </c>
      <c r="C21" t="s">
        <v>548</v>
      </c>
      <c r="D21" t="s">
        <v>419</v>
      </c>
      <c r="E21" s="7">
        <v>7.0868055555754284E-4</v>
      </c>
      <c r="F21" s="7">
        <v>6.5868055555740263E-4</v>
      </c>
      <c r="G21" s="7">
        <v>1.3673611111149455E-3</v>
      </c>
    </row>
    <row r="22" spans="1:7" x14ac:dyDescent="0.35">
      <c r="A22" s="2">
        <v>21</v>
      </c>
      <c r="B22">
        <v>326</v>
      </c>
      <c r="C22" t="s">
        <v>726</v>
      </c>
      <c r="D22" t="s">
        <v>410</v>
      </c>
      <c r="E22" s="7">
        <v>7.1805555555756913E-4</v>
      </c>
      <c r="F22" s="7">
        <v>6.5208333333516191E-4</v>
      </c>
      <c r="G22" s="7">
        <v>1.370138888892731E-3</v>
      </c>
    </row>
    <row r="23" spans="1:7" x14ac:dyDescent="0.35">
      <c r="A23" s="2">
        <v>22</v>
      </c>
      <c r="B23">
        <v>362</v>
      </c>
      <c r="C23" t="s">
        <v>755</v>
      </c>
      <c r="D23" t="s">
        <v>32</v>
      </c>
      <c r="E23" s="7">
        <v>6.9976851852048081E-4</v>
      </c>
      <c r="F23" s="7">
        <v>7.1469907407607823E-4</v>
      </c>
      <c r="G23" s="7">
        <v>1.414467592596559E-3</v>
      </c>
    </row>
    <row r="24" spans="1:7" x14ac:dyDescent="0.35">
      <c r="A24" s="2">
        <v>23</v>
      </c>
      <c r="B24">
        <v>347</v>
      </c>
      <c r="C24" t="s">
        <v>740</v>
      </c>
      <c r="D24" t="s">
        <v>410</v>
      </c>
      <c r="E24" s="7">
        <v>7.3275462963168442E-4</v>
      </c>
      <c r="F24" s="7">
        <v>6.921296296315705E-4</v>
      </c>
      <c r="G24" s="7">
        <v>1.4248842592632549E-3</v>
      </c>
    </row>
    <row r="25" spans="1:7" x14ac:dyDescent="0.35">
      <c r="A25" s="2">
        <v>24</v>
      </c>
      <c r="B25">
        <v>334</v>
      </c>
      <c r="C25" t="s">
        <v>506</v>
      </c>
      <c r="D25" t="s">
        <v>406</v>
      </c>
      <c r="E25" s="7">
        <v>6.8298611111302634E-4</v>
      </c>
      <c r="F25" s="7">
        <v>7.4560185185394267E-4</v>
      </c>
      <c r="G25" s="7">
        <v>1.428587962966969E-3</v>
      </c>
    </row>
    <row r="26" spans="1:7" x14ac:dyDescent="0.35">
      <c r="A26" s="2">
        <v>25</v>
      </c>
      <c r="B26">
        <v>353</v>
      </c>
      <c r="C26" t="s">
        <v>825</v>
      </c>
      <c r="D26" t="s">
        <v>32</v>
      </c>
      <c r="E26" s="7">
        <v>6.9988425926122188E-4</v>
      </c>
      <c r="F26" s="7">
        <v>7.4606481481690693E-4</v>
      </c>
      <c r="G26" s="7">
        <v>1.4459490740781288E-3</v>
      </c>
    </row>
    <row r="27" spans="1:7" x14ac:dyDescent="0.35">
      <c r="A27" s="2">
        <v>26</v>
      </c>
      <c r="B27">
        <v>348</v>
      </c>
      <c r="C27" t="s">
        <v>741</v>
      </c>
      <c r="D27" t="s">
        <v>171</v>
      </c>
      <c r="E27" s="7">
        <v>7.1898148148349765E-4</v>
      </c>
      <c r="F27" s="7">
        <v>7.3935185185392514E-4</v>
      </c>
      <c r="G27" s="7">
        <v>1.4583333333374228E-3</v>
      </c>
    </row>
    <row r="28" spans="1:7" x14ac:dyDescent="0.35">
      <c r="A28" s="2">
        <v>27</v>
      </c>
      <c r="B28">
        <v>338</v>
      </c>
      <c r="C28" t="s">
        <v>731</v>
      </c>
      <c r="D28" t="s">
        <v>419</v>
      </c>
      <c r="E28" s="7">
        <v>7.3668981481688064E-4</v>
      </c>
      <c r="F28" s="7">
        <v>7.3078703703908631E-4</v>
      </c>
      <c r="G28" s="7">
        <v>1.467476851855967E-3</v>
      </c>
    </row>
    <row r="29" spans="1:7" x14ac:dyDescent="0.35">
      <c r="A29" s="2">
        <v>28</v>
      </c>
      <c r="B29">
        <v>337</v>
      </c>
      <c r="C29" t="s">
        <v>554</v>
      </c>
      <c r="D29" t="s">
        <v>410</v>
      </c>
      <c r="E29" s="7">
        <v>7.4467592592801415E-4</v>
      </c>
      <c r="F29" s="7">
        <v>7.488425925946925E-4</v>
      </c>
      <c r="G29" s="7">
        <v>1.4935185185227066E-3</v>
      </c>
    </row>
    <row r="30" spans="1:7" x14ac:dyDescent="0.35">
      <c r="A30" s="2">
        <v>29</v>
      </c>
      <c r="B30">
        <v>340</v>
      </c>
      <c r="C30" t="s">
        <v>733</v>
      </c>
      <c r="D30" t="s">
        <v>168</v>
      </c>
      <c r="E30" s="7">
        <v>7.6898148148363786E-4</v>
      </c>
      <c r="F30" s="7">
        <v>7.2488425926129198E-4</v>
      </c>
      <c r="G30" s="7">
        <v>1.4938657407449298E-3</v>
      </c>
    </row>
    <row r="31" spans="1:7" x14ac:dyDescent="0.35">
      <c r="A31" s="2">
        <v>30</v>
      </c>
      <c r="B31">
        <v>366</v>
      </c>
      <c r="C31" t="s">
        <v>566</v>
      </c>
      <c r="D31" t="s">
        <v>212</v>
      </c>
      <c r="E31" s="7">
        <v>6.494212962981174E-4</v>
      </c>
      <c r="F31" s="7">
        <v>8.6840277778021295E-4</v>
      </c>
      <c r="G31" s="7">
        <v>1.5178240740783304E-3</v>
      </c>
    </row>
    <row r="32" spans="1:7" x14ac:dyDescent="0.35">
      <c r="A32" s="2">
        <v>31</v>
      </c>
      <c r="B32">
        <v>339</v>
      </c>
      <c r="C32" t="s">
        <v>732</v>
      </c>
      <c r="D32" t="s">
        <v>453</v>
      </c>
      <c r="E32" s="7">
        <v>7.4513888889097841E-4</v>
      </c>
      <c r="F32" s="7">
        <v>7.8206018518737824E-4</v>
      </c>
      <c r="G32" s="7">
        <v>1.5271990740783566E-3</v>
      </c>
    </row>
    <row r="33" spans="1:8" x14ac:dyDescent="0.35">
      <c r="A33" s="2">
        <v>32</v>
      </c>
      <c r="B33">
        <v>369</v>
      </c>
      <c r="C33" t="s">
        <v>758</v>
      </c>
      <c r="D33" t="s">
        <v>211</v>
      </c>
      <c r="E33" s="7">
        <v>7.2812500000204181E-4</v>
      </c>
      <c r="F33" s="7">
        <v>8.0150462963187721E-4</v>
      </c>
      <c r="G33" s="7">
        <v>1.529629629633919E-3</v>
      </c>
    </row>
    <row r="34" spans="1:8" x14ac:dyDescent="0.35">
      <c r="A34" s="2">
        <v>33</v>
      </c>
      <c r="B34">
        <v>342</v>
      </c>
      <c r="C34" t="s">
        <v>735</v>
      </c>
      <c r="D34" t="s">
        <v>33</v>
      </c>
      <c r="E34" s="7">
        <v>7.3078703703908631E-4</v>
      </c>
      <c r="F34" s="7">
        <v>8.1643518518747463E-4</v>
      </c>
      <c r="G34" s="7">
        <v>1.5472222222265609E-3</v>
      </c>
    </row>
    <row r="35" spans="1:8" x14ac:dyDescent="0.35">
      <c r="A35" s="2">
        <v>34</v>
      </c>
      <c r="B35">
        <v>361</v>
      </c>
      <c r="C35" t="s">
        <v>754</v>
      </c>
      <c r="D35" t="s">
        <v>454</v>
      </c>
      <c r="E35" s="7">
        <v>7.9467592592815436E-4</v>
      </c>
      <c r="F35" s="7">
        <v>7.5439814815026363E-4</v>
      </c>
      <c r="G35" s="7">
        <v>1.549074074078418E-3</v>
      </c>
    </row>
    <row r="36" spans="1:8" x14ac:dyDescent="0.35">
      <c r="A36" s="2">
        <v>35</v>
      </c>
      <c r="B36">
        <v>378</v>
      </c>
      <c r="C36" t="s">
        <v>766</v>
      </c>
      <c r="D36" t="s">
        <v>453</v>
      </c>
      <c r="E36" s="7">
        <v>7.3263888889094336E-4</v>
      </c>
      <c r="F36" s="7">
        <v>8.2534722222453666E-4</v>
      </c>
      <c r="G36" s="7">
        <v>1.55798611111548E-3</v>
      </c>
    </row>
    <row r="37" spans="1:8" x14ac:dyDescent="0.35">
      <c r="A37" s="2">
        <v>36</v>
      </c>
      <c r="B37">
        <v>341</v>
      </c>
      <c r="C37" t="s">
        <v>734</v>
      </c>
      <c r="D37" t="s">
        <v>167</v>
      </c>
      <c r="E37" s="7">
        <v>7.7222222222438769E-4</v>
      </c>
      <c r="F37" s="7">
        <v>7.9629629629852927E-4</v>
      </c>
      <c r="G37" s="7">
        <v>1.568518518522917E-3</v>
      </c>
    </row>
    <row r="38" spans="1:8" x14ac:dyDescent="0.35">
      <c r="A38" s="2">
        <v>37</v>
      </c>
      <c r="B38">
        <v>375</v>
      </c>
      <c r="C38" t="s">
        <v>763</v>
      </c>
      <c r="D38" t="s">
        <v>419</v>
      </c>
      <c r="E38" s="7">
        <v>7.5277777777988872E-4</v>
      </c>
      <c r="F38" s="7">
        <v>8.1678240740969783E-4</v>
      </c>
      <c r="G38" s="7">
        <v>1.5695601851895865E-3</v>
      </c>
    </row>
    <row r="39" spans="1:8" x14ac:dyDescent="0.35">
      <c r="A39" s="2">
        <v>38</v>
      </c>
      <c r="B39">
        <v>333</v>
      </c>
      <c r="C39" t="s">
        <v>730</v>
      </c>
      <c r="D39" t="s">
        <v>168</v>
      </c>
      <c r="E39" s="7">
        <v>8.6076388889130264E-4</v>
      </c>
      <c r="F39" s="7">
        <v>7.5902777777990624E-4</v>
      </c>
      <c r="G39" s="7">
        <v>1.6197916666712089E-3</v>
      </c>
    </row>
    <row r="40" spans="1:8" x14ac:dyDescent="0.35">
      <c r="A40" s="2">
        <v>39</v>
      </c>
      <c r="B40">
        <v>354</v>
      </c>
      <c r="C40" t="s">
        <v>747</v>
      </c>
      <c r="D40" t="s">
        <v>823</v>
      </c>
      <c r="E40" s="7">
        <v>7.8344907407627102E-4</v>
      </c>
      <c r="F40" s="7">
        <v>8.4143518518754474E-4</v>
      </c>
      <c r="G40" s="7">
        <v>1.6248842592638158E-3</v>
      </c>
    </row>
    <row r="41" spans="1:8" x14ac:dyDescent="0.35">
      <c r="A41" s="2">
        <v>40</v>
      </c>
      <c r="B41">
        <v>350</v>
      </c>
      <c r="C41" t="s">
        <v>743</v>
      </c>
      <c r="D41" t="s">
        <v>567</v>
      </c>
      <c r="E41" s="7">
        <v>8.0011574074298443E-4</v>
      </c>
      <c r="F41" s="7">
        <v>8.3437500000233976E-4</v>
      </c>
      <c r="G41" s="7">
        <v>1.6344907407453242E-3</v>
      </c>
    </row>
    <row r="42" spans="1:8" x14ac:dyDescent="0.35">
      <c r="A42" s="2">
        <v>41</v>
      </c>
      <c r="B42">
        <v>351</v>
      </c>
      <c r="C42" t="s">
        <v>744</v>
      </c>
      <c r="D42" t="s">
        <v>408</v>
      </c>
      <c r="E42" s="7">
        <v>7.9398148148370797E-4</v>
      </c>
      <c r="F42" s="7">
        <v>9.3298611111372739E-4</v>
      </c>
      <c r="G42" s="7">
        <v>1.7269675925974354E-3</v>
      </c>
    </row>
    <row r="43" spans="1:8" x14ac:dyDescent="0.35">
      <c r="A43" s="2">
        <v>42</v>
      </c>
      <c r="B43">
        <v>368</v>
      </c>
      <c r="C43" t="s">
        <v>450</v>
      </c>
      <c r="D43" t="s">
        <v>212</v>
      </c>
      <c r="E43" s="7">
        <v>8.4039351852087515E-4</v>
      </c>
      <c r="F43" s="7">
        <v>8.9490740740991691E-4</v>
      </c>
      <c r="G43" s="7">
        <v>1.7353009259307921E-3</v>
      </c>
    </row>
    <row r="44" spans="1:8" x14ac:dyDescent="0.35">
      <c r="A44" s="2">
        <v>43</v>
      </c>
      <c r="B44">
        <v>367</v>
      </c>
      <c r="C44" t="s">
        <v>128</v>
      </c>
      <c r="D44" t="s">
        <v>161</v>
      </c>
      <c r="E44" s="7">
        <v>9.7592592592866262E-4</v>
      </c>
      <c r="F44" s="7">
        <v>7.6770833333548614E-4</v>
      </c>
      <c r="G44" s="7">
        <v>1.7436342592641488E-3</v>
      </c>
    </row>
    <row r="45" spans="1:8" x14ac:dyDescent="0.35">
      <c r="A45" s="2">
        <v>44</v>
      </c>
      <c r="B45">
        <v>336</v>
      </c>
      <c r="C45" t="s">
        <v>125</v>
      </c>
      <c r="D45" t="s">
        <v>167</v>
      </c>
      <c r="E45" s="7">
        <v>8.4375000000236604E-4</v>
      </c>
      <c r="F45" s="7">
        <v>9.7037037037309148E-4</v>
      </c>
      <c r="G45" s="7">
        <v>1.8141203703754575E-3</v>
      </c>
    </row>
    <row r="46" spans="1:8" x14ac:dyDescent="0.35">
      <c r="A46" s="2">
        <v>45</v>
      </c>
      <c r="B46">
        <v>359</v>
      </c>
      <c r="C46" t="s">
        <v>752</v>
      </c>
      <c r="D46" t="s">
        <v>410</v>
      </c>
      <c r="E46" s="7">
        <v>8.895833333358279E-4</v>
      </c>
      <c r="F46" s="7">
        <v>1.054629629632587E-3</v>
      </c>
      <c r="G46" s="7">
        <v>1.9442129629684149E-3</v>
      </c>
    </row>
    <row r="47" spans="1:8" x14ac:dyDescent="0.35">
      <c r="A47" s="2">
        <v>46</v>
      </c>
      <c r="B47">
        <v>373</v>
      </c>
      <c r="C47" t="s">
        <v>761</v>
      </c>
      <c r="D47" t="s">
        <v>454</v>
      </c>
      <c r="E47" s="7">
        <v>9.4016203703967344E-4</v>
      </c>
      <c r="F47" s="7">
        <v>1.0203703703732317E-3</v>
      </c>
      <c r="G47" s="7">
        <v>1.9605324074129051E-3</v>
      </c>
      <c r="H47" s="1"/>
    </row>
    <row r="48" spans="1:8" x14ac:dyDescent="0.35">
      <c r="A48" s="2">
        <v>47</v>
      </c>
      <c r="B48">
        <v>363</v>
      </c>
      <c r="C48" t="s">
        <v>756</v>
      </c>
      <c r="D48" t="s">
        <v>32</v>
      </c>
      <c r="E48" s="7">
        <v>8.6944444444688254E-4</v>
      </c>
      <c r="F48" s="7">
        <v>1.093518518521585E-3</v>
      </c>
      <c r="G48" s="7">
        <v>1.9629629629684675E-3</v>
      </c>
    </row>
    <row r="49" spans="1:7" x14ac:dyDescent="0.35">
      <c r="A49" s="2">
        <v>48</v>
      </c>
      <c r="B49">
        <v>357</v>
      </c>
      <c r="C49" t="s">
        <v>750</v>
      </c>
      <c r="D49" t="s">
        <v>468</v>
      </c>
      <c r="E49" s="7">
        <v>8.7268518518763237E-4</v>
      </c>
      <c r="F49" s="7">
        <v>1.1027777777808702E-3</v>
      </c>
      <c r="G49" s="7">
        <v>1.9754629629685026E-3</v>
      </c>
    </row>
    <row r="50" spans="1:7" x14ac:dyDescent="0.35">
      <c r="A50" s="2">
        <v>49</v>
      </c>
      <c r="B50">
        <v>346</v>
      </c>
      <c r="C50" t="s">
        <v>739</v>
      </c>
      <c r="D50" t="s">
        <v>410</v>
      </c>
      <c r="E50" s="7">
        <v>1.077662037040059E-3</v>
      </c>
      <c r="F50" s="7">
        <v>1.0288194444473295E-3</v>
      </c>
      <c r="G50" s="7">
        <v>2.1064814814873885E-3</v>
      </c>
    </row>
    <row r="51" spans="1:7" x14ac:dyDescent="0.35">
      <c r="A51" s="2">
        <v>50</v>
      </c>
      <c r="B51">
        <v>358</v>
      </c>
      <c r="C51" t="s">
        <v>751</v>
      </c>
      <c r="D51" t="s">
        <v>408</v>
      </c>
      <c r="E51" s="7">
        <v>9.3159722222483461E-4</v>
      </c>
      <c r="F51" s="7">
        <v>1.2042824074107845E-3</v>
      </c>
      <c r="G51" s="7">
        <v>2.1358796296356191E-3</v>
      </c>
    </row>
    <row r="52" spans="1:7" x14ac:dyDescent="0.35">
      <c r="A52" s="2">
        <v>51</v>
      </c>
      <c r="B52">
        <v>356</v>
      </c>
      <c r="C52" t="s">
        <v>749</v>
      </c>
      <c r="D52" t="s">
        <v>475</v>
      </c>
      <c r="E52" s="7">
        <v>1.0459490740770071E-3</v>
      </c>
      <c r="F52" s="7">
        <v>1.2409722222257022E-3</v>
      </c>
      <c r="G52" s="7">
        <v>2.2869212963027093E-3</v>
      </c>
    </row>
    <row r="53" spans="1:7" x14ac:dyDescent="0.35">
      <c r="B53">
        <v>332</v>
      </c>
      <c r="C53" t="s">
        <v>729</v>
      </c>
      <c r="D53" t="s">
        <v>167</v>
      </c>
      <c r="E53" s="7" t="s">
        <v>461</v>
      </c>
      <c r="F53" s="7">
        <v>6.4131944444624283E-4</v>
      </c>
    </row>
    <row r="54" spans="1:7" x14ac:dyDescent="0.35">
      <c r="B54">
        <v>335</v>
      </c>
      <c r="C54" t="s">
        <v>451</v>
      </c>
      <c r="D54" t="s">
        <v>212</v>
      </c>
      <c r="E54" s="7" t="s">
        <v>452</v>
      </c>
      <c r="F54" s="7">
        <v>1.0471064814844178E-3</v>
      </c>
    </row>
    <row r="55" spans="1:7" x14ac:dyDescent="0.35">
      <c r="B55">
        <v>343</v>
      </c>
      <c r="C55" t="s">
        <v>736</v>
      </c>
      <c r="D55" t="s">
        <v>453</v>
      </c>
      <c r="E55" s="7" t="s">
        <v>452</v>
      </c>
      <c r="F55" s="7" t="s">
        <v>485</v>
      </c>
    </row>
    <row r="56" spans="1:7" x14ac:dyDescent="0.35">
      <c r="B56">
        <v>344</v>
      </c>
      <c r="C56" t="s">
        <v>737</v>
      </c>
      <c r="D56" t="s">
        <v>310</v>
      </c>
      <c r="E56" s="7" t="s">
        <v>452</v>
      </c>
      <c r="F56" s="7">
        <v>8.0335648148373425E-4</v>
      </c>
    </row>
    <row r="57" spans="1:7" x14ac:dyDescent="0.35">
      <c r="B57">
        <v>345</v>
      </c>
      <c r="C57" t="s">
        <v>738</v>
      </c>
      <c r="D57" t="s">
        <v>161</v>
      </c>
      <c r="E57" s="7" t="s">
        <v>452</v>
      </c>
      <c r="F57" s="7">
        <v>8.1157407407634989E-4</v>
      </c>
    </row>
    <row r="58" spans="1:7" x14ac:dyDescent="0.35">
      <c r="B58">
        <v>349</v>
      </c>
      <c r="C58" t="s">
        <v>742</v>
      </c>
      <c r="D58" t="s">
        <v>211</v>
      </c>
      <c r="E58" s="7" t="s">
        <v>452</v>
      </c>
      <c r="F58" s="7" t="s">
        <v>485</v>
      </c>
    </row>
    <row r="59" spans="1:7" x14ac:dyDescent="0.35">
      <c r="B59">
        <v>352</v>
      </c>
      <c r="C59" t="s">
        <v>745</v>
      </c>
      <c r="D59" t="s">
        <v>408</v>
      </c>
      <c r="E59" s="7" t="s">
        <v>452</v>
      </c>
      <c r="F59" s="7" t="s">
        <v>485</v>
      </c>
    </row>
    <row r="60" spans="1:7" x14ac:dyDescent="0.35">
      <c r="B60">
        <v>355</v>
      </c>
      <c r="C60" t="s">
        <v>748</v>
      </c>
      <c r="D60" t="s">
        <v>410</v>
      </c>
      <c r="E60" s="7" t="s">
        <v>489</v>
      </c>
      <c r="F60" s="7">
        <v>9.7824074074348392E-4</v>
      </c>
    </row>
    <row r="61" spans="1:7" x14ac:dyDescent="0.35">
      <c r="B61">
        <v>360</v>
      </c>
      <c r="C61" t="s">
        <v>753</v>
      </c>
      <c r="D61" t="s">
        <v>32</v>
      </c>
      <c r="E61" s="7" t="s">
        <v>452</v>
      </c>
      <c r="F61" s="7">
        <v>7.9837962963186845E-4</v>
      </c>
    </row>
    <row r="62" spans="1:7" x14ac:dyDescent="0.35">
      <c r="B62">
        <v>364</v>
      </c>
      <c r="C62" t="s">
        <v>563</v>
      </c>
      <c r="D62" t="s">
        <v>211</v>
      </c>
      <c r="E62" s="7" t="s">
        <v>452</v>
      </c>
      <c r="F62" s="7" t="s">
        <v>485</v>
      </c>
    </row>
    <row r="63" spans="1:7" x14ac:dyDescent="0.35">
      <c r="B63">
        <v>365</v>
      </c>
      <c r="C63" t="s">
        <v>757</v>
      </c>
      <c r="D63" t="s">
        <v>111</v>
      </c>
      <c r="E63" s="7">
        <v>1.0274305555584367E-3</v>
      </c>
      <c r="F63" s="7" t="s">
        <v>485</v>
      </c>
    </row>
    <row r="64" spans="1:7" x14ac:dyDescent="0.35">
      <c r="B64">
        <v>371</v>
      </c>
      <c r="C64" t="s">
        <v>760</v>
      </c>
      <c r="D64" t="s">
        <v>823</v>
      </c>
      <c r="E64" s="7">
        <v>1.5862268518563E-3</v>
      </c>
      <c r="F64" s="7" t="s">
        <v>485</v>
      </c>
    </row>
    <row r="65" spans="2:6" x14ac:dyDescent="0.35">
      <c r="B65">
        <v>376</v>
      </c>
      <c r="C65" t="s">
        <v>764</v>
      </c>
      <c r="D65" t="s">
        <v>171</v>
      </c>
      <c r="E65" s="7" t="s">
        <v>452</v>
      </c>
      <c r="F65" s="7">
        <v>1.325810185188903E-3</v>
      </c>
    </row>
    <row r="66" spans="2:6" x14ac:dyDescent="0.35">
      <c r="B66">
        <v>377</v>
      </c>
      <c r="C66" t="s">
        <v>765</v>
      </c>
      <c r="D66" t="s">
        <v>406</v>
      </c>
      <c r="E66" s="7" t="s">
        <v>452</v>
      </c>
      <c r="F66" s="7">
        <v>7.7407407407624473E-4</v>
      </c>
    </row>
    <row r="67" spans="2:6" x14ac:dyDescent="0.35">
      <c r="B67">
        <v>379</v>
      </c>
      <c r="C67" t="s">
        <v>564</v>
      </c>
      <c r="D67" t="s">
        <v>468</v>
      </c>
      <c r="E67" s="7" t="s">
        <v>461</v>
      </c>
      <c r="F67" s="7">
        <v>6.7916666666857119E-4</v>
      </c>
    </row>
    <row r="68" spans="2:6" x14ac:dyDescent="0.35">
      <c r="B68">
        <v>380</v>
      </c>
      <c r="C68" t="s">
        <v>767</v>
      </c>
      <c r="D68" t="s">
        <v>454</v>
      </c>
      <c r="E68" s="7" t="s">
        <v>452</v>
      </c>
      <c r="F68" s="7">
        <v>8.3935185185420556E-4</v>
      </c>
    </row>
  </sheetData>
  <sortState xmlns:xlrd2="http://schemas.microsoft.com/office/spreadsheetml/2017/richdata2" ref="A2:H68">
    <sortCondition ref="G2"/>
  </sortState>
  <phoneticPr fontId="0" type="noConversion"/>
  <printOptions horizontalCentered="1" gridLines="1" gridLinesSet="0"/>
  <pageMargins left="0" right="0" top="1.3385826771653544" bottom="1.1811023622047245" header="0.51181102362204722" footer="0.51181102362204722"/>
  <pageSetup paperSize="9" scale="46" orientation="landscape" r:id="rId1"/>
  <headerFooter alignWithMargins="0">
    <oddHeader xml:space="preserve">&amp;C&amp;A&amp;R
</oddHeader>
    <oddFooter>&amp;L&amp;B&amp;CPage &amp;P / &amp;N&amp;R&amp;B</oddFooter>
  </headerFooter>
  <legacyDrawingHF r:id="rId2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B00-000000000000}">
  <sheetPr codeName="Feuil12">
    <tabColor theme="3" tint="0.79998168889431442"/>
    <pageSetUpPr fitToPage="1"/>
  </sheetPr>
  <dimension ref="A1:L3487"/>
  <sheetViews>
    <sheetView workbookViewId="0">
      <selection activeCell="D69" sqref="D69"/>
    </sheetView>
  </sheetViews>
  <sheetFormatPr baseColWidth="10" defaultRowHeight="12.9" x14ac:dyDescent="0.35"/>
  <cols>
    <col min="1" max="1" width="5.81640625" style="2" customWidth="1"/>
    <col min="2" max="2" width="8.6328125" customWidth="1"/>
    <col min="3" max="3" width="33" bestFit="1" customWidth="1"/>
    <col min="4" max="4" width="28.36328125" bestFit="1" customWidth="1"/>
    <col min="5" max="5" width="13.453125" style="7" bestFit="1" customWidth="1"/>
    <col min="6" max="6" width="11.453125" customWidth="1"/>
  </cols>
  <sheetData>
    <row r="1" spans="1:12" s="12" customFormat="1" x14ac:dyDescent="0.35">
      <c r="A1" s="12" t="s">
        <v>0</v>
      </c>
      <c r="B1" s="12" t="s">
        <v>3</v>
      </c>
      <c r="C1" s="12" t="s">
        <v>4</v>
      </c>
      <c r="D1" s="12" t="s">
        <v>1</v>
      </c>
      <c r="E1" s="13" t="s">
        <v>5</v>
      </c>
      <c r="F1" s="30"/>
      <c r="K1" s="30" t="s">
        <v>412</v>
      </c>
      <c r="L1" s="30"/>
    </row>
    <row r="2" spans="1:12" x14ac:dyDescent="0.35">
      <c r="A2">
        <v>1</v>
      </c>
      <c r="B2">
        <v>324</v>
      </c>
      <c r="C2" t="s">
        <v>549</v>
      </c>
      <c r="D2" t="str">
        <f>VLOOKUP($B2,'[1]Course Alpin 2'!$1:$1048576,6,0)</f>
        <v>CE Rhône Alpes</v>
      </c>
      <c r="E2" s="43">
        <f>VLOOKUP(B2,'[2]Geant 2'!$A$1:$Q$253,3,0)</f>
        <v>5.2256944444590983E-4</v>
      </c>
      <c r="F2" s="43"/>
      <c r="K2">
        <f>VLOOKUP($B2,'[1]Course Alpin 2'!$1:$1048576,7,0)</f>
        <v>66195</v>
      </c>
    </row>
    <row r="3" spans="1:12" x14ac:dyDescent="0.35">
      <c r="A3">
        <v>1</v>
      </c>
      <c r="B3">
        <v>372</v>
      </c>
      <c r="C3" t="s">
        <v>561</v>
      </c>
      <c r="D3" t="str">
        <f>VLOOKUP($B3,'[1]Course Alpin 2'!$1:$1048576,6,0)</f>
        <v>CE Côte d'Azur</v>
      </c>
      <c r="E3" s="43">
        <f>VLOOKUP(B3,'[2]Geant 2'!$A$1:$Q$253,3,0)</f>
        <v>5.2256944444590983E-4</v>
      </c>
      <c r="F3" s="43"/>
      <c r="K3">
        <f>VLOOKUP($B3,'[1]Course Alpin 2'!$1:$1048576,7,0)</f>
        <v>73559</v>
      </c>
    </row>
    <row r="4" spans="1:12" x14ac:dyDescent="0.35">
      <c r="A4">
        <v>3</v>
      </c>
      <c r="B4">
        <v>317</v>
      </c>
      <c r="C4" t="s">
        <v>323</v>
      </c>
      <c r="D4" t="str">
        <f>VLOOKUP($B4,'[1]Course Alpin 2'!$1:$1048576,6,0)</f>
        <v>CE Rhône Alpes</v>
      </c>
      <c r="E4" s="43">
        <f>VLOOKUP(B4,'[2]Geant 2'!$A$1:$Q$253,3,0)</f>
        <v>5.2881944444592736E-4</v>
      </c>
      <c r="F4" s="43"/>
      <c r="K4">
        <f>VLOOKUP($B4,'[1]Course Alpin 2'!$1:$1048576,7,0)</f>
        <v>63674</v>
      </c>
    </row>
    <row r="5" spans="1:12" x14ac:dyDescent="0.35">
      <c r="A5">
        <v>4</v>
      </c>
      <c r="B5">
        <v>315</v>
      </c>
      <c r="C5" t="s">
        <v>122</v>
      </c>
      <c r="D5" t="str">
        <f>VLOOKUP($B5,'[1]Course Alpin 2'!$1:$1048576,6,0)</f>
        <v>BP Auvergne Rhône Alpes</v>
      </c>
      <c r="E5" s="43">
        <f>VLOOKUP(B5,'[2]Geant 2'!$A$1:$Q$253,3,0)</f>
        <v>5.3946759259410537E-4</v>
      </c>
      <c r="F5" s="43"/>
      <c r="K5">
        <f>VLOOKUP($B5,'[1]Course Alpin 2'!$1:$1048576,7,0)</f>
        <v>67031</v>
      </c>
    </row>
    <row r="6" spans="1:12" x14ac:dyDescent="0.35">
      <c r="A6">
        <v>5</v>
      </c>
      <c r="B6">
        <v>318</v>
      </c>
      <c r="C6" t="s">
        <v>317</v>
      </c>
      <c r="D6" t="str">
        <f>VLOOKUP($B6,'[1]Course Alpin 2'!$1:$1048576,6,0)</f>
        <v>CE Languedoc Roussillon</v>
      </c>
      <c r="E6" s="43">
        <f>VLOOKUP(B6,'[2]Geant 2'!$A$1:$Q$253,3,0)</f>
        <v>5.6377314814972908E-4</v>
      </c>
      <c r="F6" s="43"/>
      <c r="K6">
        <f>VLOOKUP($B6,'[1]Course Alpin 2'!$1:$1048576,7,0)</f>
        <v>66404</v>
      </c>
    </row>
    <row r="7" spans="1:12" x14ac:dyDescent="0.35">
      <c r="A7">
        <v>6</v>
      </c>
      <c r="B7">
        <v>320</v>
      </c>
      <c r="C7" t="s">
        <v>423</v>
      </c>
      <c r="D7" t="str">
        <f>VLOOKUP($B7,'[1]Course Alpin 2'!$1:$1048576,6,0)</f>
        <v>Banque Palatine</v>
      </c>
      <c r="E7" s="43">
        <f>VLOOKUP(B7,'[2]Geant 2'!$A$1:$Q$253,3,0)</f>
        <v>5.8645833333497788E-4</v>
      </c>
      <c r="F7" s="43"/>
      <c r="K7">
        <f>VLOOKUP($B7,'[1]Course Alpin 2'!$1:$1048576,7,0)</f>
        <v>68348</v>
      </c>
    </row>
    <row r="8" spans="1:12" x14ac:dyDescent="0.35">
      <c r="A8">
        <v>7</v>
      </c>
      <c r="B8">
        <v>323</v>
      </c>
      <c r="C8" t="s">
        <v>557</v>
      </c>
      <c r="D8" t="str">
        <f>VLOOKUP($B8,'[1]Course Alpin 2'!$1:$1048576,6,0)</f>
        <v>NATIXIS</v>
      </c>
      <c r="E8" s="43">
        <f>VLOOKUP(B8,'[2]Geant 2'!$A$1:$Q$253,3,0)</f>
        <v>6.0011574074242359E-4</v>
      </c>
      <c r="F8" s="43"/>
      <c r="K8">
        <f>VLOOKUP($B8,'[1]Course Alpin 2'!$1:$1048576,7,0)</f>
        <v>70504</v>
      </c>
    </row>
    <row r="9" spans="1:12" x14ac:dyDescent="0.35">
      <c r="A9">
        <v>8</v>
      </c>
      <c r="B9">
        <v>321</v>
      </c>
      <c r="C9" t="s">
        <v>724</v>
      </c>
      <c r="D9" t="str">
        <f>VLOOKUP($B9,'[1]Course Alpin 2'!$1:$1048576,6,0)</f>
        <v>BP Méditérrannée</v>
      </c>
      <c r="E9" s="43">
        <f>VLOOKUP(B9,'[2]Geant 2'!$A$1:$Q$253,3,0)</f>
        <v>6.0081018518686998E-4</v>
      </c>
      <c r="F9" s="43"/>
      <c r="K9">
        <f>VLOOKUP($B9,'[1]Course Alpin 2'!$1:$1048576,7,0)</f>
        <v>70376</v>
      </c>
    </row>
    <row r="10" spans="1:12" x14ac:dyDescent="0.35">
      <c r="A10">
        <v>9</v>
      </c>
      <c r="B10">
        <v>314</v>
      </c>
      <c r="C10" t="s">
        <v>552</v>
      </c>
      <c r="D10" t="str">
        <f>VLOOKUP($B10,'[1]Course Alpin 2'!$1:$1048576,6,0)</f>
        <v>BP Auvergne Rhône Alpes</v>
      </c>
      <c r="E10" s="43">
        <f>VLOOKUP(B10,'[2]Geant 2'!$A$1:$Q$253,3,0)</f>
        <v>6.0335648148317341E-4</v>
      </c>
      <c r="F10" s="43"/>
      <c r="K10">
        <f>VLOOKUP($B10,'[1]Course Alpin 2'!$1:$1048576,7,0)</f>
        <v>71845</v>
      </c>
    </row>
    <row r="11" spans="1:12" x14ac:dyDescent="0.35">
      <c r="A11">
        <v>10</v>
      </c>
      <c r="B11">
        <v>322</v>
      </c>
      <c r="C11" t="s">
        <v>725</v>
      </c>
      <c r="D11" t="str">
        <f>VLOOKUP($B11,'[1]Course Alpin 2'!$1:$1048576,6,0)</f>
        <v>BPCE IT</v>
      </c>
      <c r="E11" s="43">
        <f>VLOOKUP(B11,'[2]Geant 2'!$A$1:$Q$253,3,0)</f>
        <v>6.0381944444613768E-4</v>
      </c>
      <c r="F11" s="43"/>
      <c r="K11">
        <f>VLOOKUP($B11,'[1]Course Alpin 2'!$1:$1048576,7,0)</f>
        <v>62250</v>
      </c>
    </row>
    <row r="12" spans="1:12" x14ac:dyDescent="0.35">
      <c r="A12">
        <v>11</v>
      </c>
      <c r="B12">
        <v>374</v>
      </c>
      <c r="C12" t="s">
        <v>762</v>
      </c>
      <c r="D12" t="str">
        <f>VLOOKUP($B12,'[1]Course Alpin 2'!$1:$1048576,6,0)</f>
        <v>CE Auvergne Limousin</v>
      </c>
      <c r="E12" s="43">
        <f>VLOOKUP(B12,'[2]Geant 2'!$A$1:$Q$253,3,0)</f>
        <v>6.1898148148321723E-4</v>
      </c>
      <c r="F12" s="43"/>
      <c r="K12">
        <f>VLOOKUP($B12,'[1]Course Alpin 2'!$1:$1048576,7,0)</f>
        <v>62461</v>
      </c>
    </row>
    <row r="13" spans="1:12" x14ac:dyDescent="0.35">
      <c r="A13">
        <v>12</v>
      </c>
      <c r="B13">
        <v>316</v>
      </c>
      <c r="C13" t="s">
        <v>723</v>
      </c>
      <c r="D13" t="str">
        <f>VLOOKUP($B13,'[1]Course Alpin 2'!$1:$1048576,6,0)</f>
        <v>BP Méditérrannée</v>
      </c>
      <c r="E13" s="43">
        <f>VLOOKUP(B13,'[2]Geant 2'!$A$1:$Q$253,3,0)</f>
        <v>6.2604166666842221E-4</v>
      </c>
      <c r="F13" s="43"/>
      <c r="K13">
        <f>VLOOKUP($B13,'[1]Course Alpin 2'!$1:$1048576,7,0)</f>
        <v>68158</v>
      </c>
    </row>
    <row r="14" spans="1:12" x14ac:dyDescent="0.35">
      <c r="A14">
        <v>13</v>
      </c>
      <c r="B14">
        <v>328</v>
      </c>
      <c r="C14" t="s">
        <v>727</v>
      </c>
      <c r="D14" t="str">
        <f>VLOOKUP($B14,'[1]Course Alpin 2'!$1:$1048576,6,0)</f>
        <v>BP Méditérrannée</v>
      </c>
      <c r="E14" s="43">
        <f>VLOOKUP(B14,'[2]Geant 2'!$A$1:$Q$253,3,0)</f>
        <v>6.2627314814990434E-4</v>
      </c>
      <c r="F14" s="43"/>
      <c r="K14">
        <f>VLOOKUP($B14,'[1]Course Alpin 2'!$1:$1048576,7,0)</f>
        <v>70936</v>
      </c>
    </row>
    <row r="15" spans="1:12" x14ac:dyDescent="0.35">
      <c r="A15">
        <v>14</v>
      </c>
      <c r="B15">
        <v>329</v>
      </c>
      <c r="C15" t="s">
        <v>319</v>
      </c>
      <c r="D15" t="str">
        <f>VLOOKUP($B15,'[1]Course Alpin 2'!$1:$1048576,6,0)</f>
        <v>BPCE SI</v>
      </c>
      <c r="E15" s="43">
        <f>VLOOKUP(B15,'[2]Geant 2'!$A$1:$Q$253,3,0)</f>
        <v>6.3611111111289489E-4</v>
      </c>
      <c r="F15" s="43"/>
      <c r="K15">
        <f>VLOOKUP($B15,'[1]Course Alpin 2'!$1:$1048576,7,0)</f>
        <v>63151</v>
      </c>
    </row>
    <row r="16" spans="1:12" x14ac:dyDescent="0.35">
      <c r="A16">
        <v>15</v>
      </c>
      <c r="B16">
        <v>370</v>
      </c>
      <c r="C16" t="s">
        <v>759</v>
      </c>
      <c r="D16" t="str">
        <f>VLOOKUP($B16,'[1]Course Alpin 2'!$1:$1048576,6,0)</f>
        <v>BPCE</v>
      </c>
      <c r="E16" s="43">
        <f>VLOOKUP(B16,'[2]Geant 2'!$A$1:$Q$253,3,0)</f>
        <v>6.3622685185363596E-4</v>
      </c>
      <c r="F16" s="43"/>
      <c r="K16">
        <f>VLOOKUP($B16,'[1]Course Alpin 2'!$1:$1048576,7,0)</f>
        <v>11627</v>
      </c>
    </row>
    <row r="17" spans="1:11" x14ac:dyDescent="0.35">
      <c r="A17">
        <v>16</v>
      </c>
      <c r="B17">
        <v>327</v>
      </c>
      <c r="C17" t="s">
        <v>558</v>
      </c>
      <c r="D17" t="str">
        <f>VLOOKUP($B17,'[1]Course Alpin 2'!$1:$1048576,6,0)</f>
        <v>CE Provence Alpes Corse</v>
      </c>
      <c r="E17" s="43">
        <f>VLOOKUP(B17,'[2]Geant 2'!$A$1:$Q$253,3,0)</f>
        <v>6.38078703705493E-4</v>
      </c>
      <c r="F17" s="43"/>
      <c r="K17">
        <f>VLOOKUP($B17,'[1]Course Alpin 2'!$1:$1048576,7,0)</f>
        <v>61027</v>
      </c>
    </row>
    <row r="18" spans="1:11" x14ac:dyDescent="0.35">
      <c r="A18">
        <v>17</v>
      </c>
      <c r="B18">
        <v>319</v>
      </c>
      <c r="C18" t="s">
        <v>505</v>
      </c>
      <c r="D18" t="str">
        <f>VLOOKUP($B18,'[1]Course Alpin 2'!$1:$1048576,6,0)</f>
        <v>CE Côte d'Azur</v>
      </c>
      <c r="E18" s="43">
        <f>VLOOKUP(B18,'[2]Geant 2'!$A$1:$Q$253,3,0)</f>
        <v>6.4236111111291242E-4</v>
      </c>
      <c r="F18" s="43"/>
      <c r="K18">
        <f>VLOOKUP($B18,'[1]Course Alpin 2'!$1:$1048576,7,0)</f>
        <v>70500</v>
      </c>
    </row>
    <row r="19" spans="1:11" x14ac:dyDescent="0.35">
      <c r="A19">
        <v>18</v>
      </c>
      <c r="B19">
        <v>331</v>
      </c>
      <c r="C19" t="s">
        <v>728</v>
      </c>
      <c r="D19" t="str">
        <f>VLOOKUP($B19,'[1]Course Alpin 2'!$1:$1048576,6,0)</f>
        <v>CE Ile de France</v>
      </c>
      <c r="E19" s="43">
        <f>VLOOKUP(B19,'[2]Geant 2'!$A$1:$Q$253,3,0)</f>
        <v>6.4317129629809988E-4</v>
      </c>
      <c r="F19" s="43"/>
      <c r="K19">
        <f>VLOOKUP($B19,'[1]Course Alpin 2'!$1:$1048576,7,0)</f>
        <v>69318</v>
      </c>
    </row>
    <row r="20" spans="1:11" x14ac:dyDescent="0.35">
      <c r="A20">
        <v>19</v>
      </c>
      <c r="B20">
        <v>366</v>
      </c>
      <c r="C20" t="s">
        <v>566</v>
      </c>
      <c r="D20" t="str">
        <f>VLOOKUP($B20,'[1]Course Alpin 2'!$1:$1048576,6,0)</f>
        <v>CE Rhône Alpes</v>
      </c>
      <c r="E20" s="43">
        <f>VLOOKUP(B20,'[2]Geant 2'!$A$1:$Q$253,3,0)</f>
        <v>6.494212962981174E-4</v>
      </c>
      <c r="F20" s="43"/>
      <c r="K20">
        <f>VLOOKUP($B20,'[1]Course Alpin 2'!$1:$1048576,7,0)</f>
        <v>0</v>
      </c>
    </row>
    <row r="21" spans="1:11" x14ac:dyDescent="0.35">
      <c r="A21">
        <v>20</v>
      </c>
      <c r="B21">
        <v>330</v>
      </c>
      <c r="C21" t="s">
        <v>444</v>
      </c>
      <c r="D21" t="str">
        <f>VLOOKUP($B21,'[1]Course Alpin 2'!$1:$1048576,6,0)</f>
        <v>BPCE</v>
      </c>
      <c r="E21" s="43">
        <f>VLOOKUP(B21,'[2]Geant 2'!$A$1:$Q$253,3,0)</f>
        <v>6.7118055555743768E-4</v>
      </c>
      <c r="F21" s="43"/>
      <c r="K21">
        <f>VLOOKUP($B21,'[1]Course Alpin 2'!$1:$1048576,7,0)</f>
        <v>64497</v>
      </c>
    </row>
    <row r="22" spans="1:11" x14ac:dyDescent="0.35">
      <c r="A22">
        <v>21</v>
      </c>
      <c r="B22">
        <v>334</v>
      </c>
      <c r="C22" t="s">
        <v>506</v>
      </c>
      <c r="D22" t="str">
        <f>VLOOKUP($B22,'[1]Course Alpin 2'!$1:$1048576,6,0)</f>
        <v>BP Alsace Lorraine Champagne</v>
      </c>
      <c r="E22" s="43">
        <f>VLOOKUP(B22,'[2]Geant 2'!$A$1:$Q$253,3,0)</f>
        <v>6.8298611111302634E-4</v>
      </c>
      <c r="F22" s="43"/>
      <c r="K22">
        <f>VLOOKUP($B22,'[1]Course Alpin 2'!$1:$1048576,7,0)</f>
        <v>69755</v>
      </c>
    </row>
    <row r="23" spans="1:11" x14ac:dyDescent="0.35">
      <c r="A23">
        <v>22</v>
      </c>
      <c r="B23">
        <v>362</v>
      </c>
      <c r="C23" t="s">
        <v>755</v>
      </c>
      <c r="D23" t="str">
        <f>VLOOKUP($B23,'[1]Course Alpin 2'!$1:$1048576,6,0)</f>
        <v>BPCE</v>
      </c>
      <c r="E23" s="43">
        <f>VLOOKUP(B23,'[2]Geant 2'!$A$1:$Q$253,3,0)</f>
        <v>6.9976851852048081E-4</v>
      </c>
      <c r="F23" s="43"/>
      <c r="K23">
        <f>VLOOKUP($B23,'[1]Course Alpin 2'!$1:$1048576,7,0)</f>
        <v>0</v>
      </c>
    </row>
    <row r="24" spans="1:11" x14ac:dyDescent="0.35">
      <c r="A24">
        <v>23</v>
      </c>
      <c r="B24">
        <v>353</v>
      </c>
      <c r="C24" t="s">
        <v>825</v>
      </c>
      <c r="D24" t="s">
        <v>32</v>
      </c>
      <c r="E24" s="43">
        <f>VLOOKUP(B24,'[2]Geant 2'!$A$1:$Q$253,3,0)</f>
        <v>6.9988425926122188E-4</v>
      </c>
      <c r="F24" s="43"/>
      <c r="K24">
        <v>0</v>
      </c>
    </row>
    <row r="25" spans="1:11" x14ac:dyDescent="0.35">
      <c r="A25">
        <v>24</v>
      </c>
      <c r="B25">
        <v>325</v>
      </c>
      <c r="C25" t="s">
        <v>548</v>
      </c>
      <c r="D25" t="str">
        <f>VLOOKUP($B25,'[1]Course Alpin 2'!$1:$1048576,6,0)</f>
        <v>BP Auvergne Rhône Alpes</v>
      </c>
      <c r="E25" s="43">
        <f>VLOOKUP(B25,'[2]Geant 2'!$A$1:$Q$253,3,0)</f>
        <v>7.0868055555754284E-4</v>
      </c>
      <c r="F25" s="43"/>
      <c r="K25">
        <f>VLOOKUP($B25,'[1]Course Alpin 2'!$1:$1048576,7,0)</f>
        <v>72823</v>
      </c>
    </row>
    <row r="26" spans="1:11" x14ac:dyDescent="0.35">
      <c r="A26">
        <v>25</v>
      </c>
      <c r="B26">
        <v>326</v>
      </c>
      <c r="C26" t="s">
        <v>726</v>
      </c>
      <c r="D26" t="str">
        <f>VLOOKUP($B26,'[1]Course Alpin 2'!$1:$1048576,6,0)</f>
        <v>BPCE IT</v>
      </c>
      <c r="E26" s="43">
        <f>VLOOKUP(B26,'[2]Geant 2'!$A$1:$Q$253,3,0)</f>
        <v>7.1805555555756913E-4</v>
      </c>
      <c r="F26" s="43"/>
      <c r="K26">
        <f>VLOOKUP($B26,'[1]Course Alpin 2'!$1:$1048576,7,0)</f>
        <v>68258</v>
      </c>
    </row>
    <row r="27" spans="1:11" x14ac:dyDescent="0.35">
      <c r="A27">
        <v>26</v>
      </c>
      <c r="B27">
        <v>348</v>
      </c>
      <c r="C27" t="s">
        <v>741</v>
      </c>
      <c r="D27" t="str">
        <f>VLOOKUP($B27,'[1]Course Alpin 2'!$1:$1048576,6,0)</f>
        <v>BPCE Assurances</v>
      </c>
      <c r="E27" s="43">
        <f>VLOOKUP(B27,'[2]Geant 2'!$A$1:$Q$253,3,0)</f>
        <v>7.1898148148349765E-4</v>
      </c>
      <c r="F27" s="43"/>
      <c r="K27">
        <f>VLOOKUP($B27,'[1]Course Alpin 2'!$1:$1048576,7,0)</f>
        <v>0</v>
      </c>
    </row>
    <row r="28" spans="1:11" x14ac:dyDescent="0.35">
      <c r="A28">
        <v>27</v>
      </c>
      <c r="B28">
        <v>369</v>
      </c>
      <c r="C28" t="s">
        <v>758</v>
      </c>
      <c r="D28" t="str">
        <f>VLOOKUP($B28,'[1]Course Alpin 2'!$1:$1048576,6,0)</f>
        <v>CE Aquitaine Poitou Charentes</v>
      </c>
      <c r="E28" s="43">
        <f>VLOOKUP(B28,'[2]Geant 2'!$A$1:$Q$253,3,0)</f>
        <v>7.2812500000204181E-4</v>
      </c>
      <c r="F28" s="43"/>
      <c r="K28">
        <f>VLOOKUP($B28,'[1]Course Alpin 2'!$1:$1048576,7,0)</f>
        <v>62437</v>
      </c>
    </row>
    <row r="29" spans="1:11" x14ac:dyDescent="0.35">
      <c r="A29">
        <v>28</v>
      </c>
      <c r="B29">
        <v>342</v>
      </c>
      <c r="C29" t="s">
        <v>735</v>
      </c>
      <c r="D29" t="str">
        <f>VLOOKUP($B29,'[1]Course Alpin 2'!$1:$1048576,6,0)</f>
        <v>NATIXIS</v>
      </c>
      <c r="E29" s="43">
        <f>VLOOKUP(B29,'[2]Geant 2'!$A$1:$Q$253,3,0)</f>
        <v>7.3078703703908631E-4</v>
      </c>
      <c r="F29" s="43"/>
      <c r="K29">
        <f>VLOOKUP($B29,'[1]Course Alpin 2'!$1:$1048576,7,0)</f>
        <v>11665</v>
      </c>
    </row>
    <row r="30" spans="1:11" x14ac:dyDescent="0.35">
      <c r="A30">
        <v>29</v>
      </c>
      <c r="B30">
        <v>378</v>
      </c>
      <c r="C30" t="s">
        <v>766</v>
      </c>
      <c r="D30" t="str">
        <f>VLOOKUP($B30,'[1]Course Alpin 2'!$1:$1048576,6,0)</f>
        <v>CE Grand Est Europe</v>
      </c>
      <c r="E30" s="43">
        <f>VLOOKUP(B30,'[2]Geant 2'!$A$1:$Q$253,3,0)</f>
        <v>7.3263888889094336E-4</v>
      </c>
      <c r="F30" s="43"/>
      <c r="K30">
        <f>VLOOKUP($B30,'[1]Course Alpin 2'!$1:$1048576,7,0)</f>
        <v>3482</v>
      </c>
    </row>
    <row r="31" spans="1:11" x14ac:dyDescent="0.35">
      <c r="A31">
        <v>30</v>
      </c>
      <c r="B31">
        <v>347</v>
      </c>
      <c r="C31" t="s">
        <v>740</v>
      </c>
      <c r="D31" t="str">
        <f>VLOOKUP($B31,'[1]Course Alpin 2'!$1:$1048576,6,0)</f>
        <v>BPCE IT</v>
      </c>
      <c r="E31" s="43">
        <f>VLOOKUP(B31,'[2]Geant 2'!$A$1:$Q$253,3,0)</f>
        <v>7.3275462963168442E-4</v>
      </c>
      <c r="F31" s="43"/>
      <c r="K31">
        <f>VLOOKUP($B31,'[1]Course Alpin 2'!$1:$1048576,7,0)</f>
        <v>70997</v>
      </c>
    </row>
    <row r="32" spans="1:11" x14ac:dyDescent="0.35">
      <c r="A32">
        <v>31</v>
      </c>
      <c r="B32">
        <v>338</v>
      </c>
      <c r="C32" t="s">
        <v>731</v>
      </c>
      <c r="D32" t="str">
        <f>VLOOKUP($B32,'[1]Course Alpin 2'!$1:$1048576,6,0)</f>
        <v>BP Auvergne Rhône Alpes</v>
      </c>
      <c r="E32" s="43">
        <f>VLOOKUP(B32,'[2]Geant 2'!$A$1:$Q$253,3,0)</f>
        <v>7.3668981481688064E-4</v>
      </c>
      <c r="F32" s="43"/>
      <c r="K32">
        <f>VLOOKUP($B32,'[1]Course Alpin 2'!$1:$1048576,7,0)</f>
        <v>65494</v>
      </c>
    </row>
    <row r="33" spans="1:11" x14ac:dyDescent="0.35">
      <c r="A33">
        <v>32</v>
      </c>
      <c r="B33">
        <v>337</v>
      </c>
      <c r="C33" t="s">
        <v>554</v>
      </c>
      <c r="D33" t="str">
        <f>VLOOKUP($B33,'[1]Course Alpin 2'!$1:$1048576,6,0)</f>
        <v>BPCE IT</v>
      </c>
      <c r="E33" s="43">
        <f>VLOOKUP(B33,'[2]Geant 2'!$A$1:$Q$253,3,0)</f>
        <v>7.4467592592801415E-4</v>
      </c>
      <c r="F33" s="43"/>
      <c r="K33">
        <f>VLOOKUP($B33,'[1]Course Alpin 2'!$1:$1048576,7,0)</f>
        <v>70257</v>
      </c>
    </row>
    <row r="34" spans="1:11" x14ac:dyDescent="0.35">
      <c r="A34">
        <v>33</v>
      </c>
      <c r="B34">
        <v>339</v>
      </c>
      <c r="C34" t="s">
        <v>732</v>
      </c>
      <c r="D34" t="str">
        <f>VLOOKUP($B34,'[1]Course Alpin 2'!$1:$1048576,6,0)</f>
        <v>CE Grand Est Europe</v>
      </c>
      <c r="E34" s="43">
        <f>VLOOKUP(B34,'[2]Geant 2'!$A$1:$Q$253,3,0)</f>
        <v>7.4513888889097841E-4</v>
      </c>
      <c r="F34" s="43"/>
      <c r="K34">
        <f>VLOOKUP($B34,'[1]Course Alpin 2'!$1:$1048576,7,0)</f>
        <v>68319</v>
      </c>
    </row>
    <row r="35" spans="1:11" x14ac:dyDescent="0.35">
      <c r="A35">
        <v>34</v>
      </c>
      <c r="B35">
        <v>375</v>
      </c>
      <c r="C35" t="s">
        <v>763</v>
      </c>
      <c r="D35" t="str">
        <f>VLOOKUP($B35,'[1]Course Alpin 2'!$1:$1048576,6,0)</f>
        <v>BP Auvergne Rhône Alpes</v>
      </c>
      <c r="E35" s="43">
        <f>VLOOKUP(B35,'[2]Geant 2'!$A$1:$Q$253,3,0)</f>
        <v>7.5277777777988872E-4</v>
      </c>
      <c r="F35" s="43"/>
      <c r="K35">
        <f>VLOOKUP($B35,'[1]Course Alpin 2'!$1:$1048576,7,0)</f>
        <v>0</v>
      </c>
    </row>
    <row r="36" spans="1:11" x14ac:dyDescent="0.35">
      <c r="A36">
        <v>35</v>
      </c>
      <c r="B36">
        <v>340</v>
      </c>
      <c r="C36" t="s">
        <v>733</v>
      </c>
      <c r="D36" t="str">
        <f>VLOOKUP($B36,'[1]Course Alpin 2'!$1:$1048576,6,0)</f>
        <v>CE Provence Alpes Corse</v>
      </c>
      <c r="E36" s="43">
        <f>VLOOKUP(B36,'[2]Geant 2'!$A$1:$Q$253,3,0)</f>
        <v>7.6898148148363786E-4</v>
      </c>
      <c r="F36" s="43"/>
      <c r="K36">
        <f>VLOOKUP($B36,'[1]Course Alpin 2'!$1:$1048576,7,0)</f>
        <v>68753</v>
      </c>
    </row>
    <row r="37" spans="1:11" x14ac:dyDescent="0.35">
      <c r="A37">
        <v>36</v>
      </c>
      <c r="B37">
        <v>341</v>
      </c>
      <c r="C37" t="s">
        <v>734</v>
      </c>
      <c r="D37" t="str">
        <f>VLOOKUP($B37,'[1]Course Alpin 2'!$1:$1048576,6,0)</f>
        <v>CE Languedoc Roussillon</v>
      </c>
      <c r="E37" s="43">
        <f>VLOOKUP(B37,'[2]Geant 2'!$A$1:$Q$253,3,0)</f>
        <v>7.7222222222438769E-4</v>
      </c>
      <c r="F37" s="43"/>
      <c r="K37">
        <f>VLOOKUP($B37,'[1]Course Alpin 2'!$1:$1048576,7,0)</f>
        <v>70239</v>
      </c>
    </row>
    <row r="38" spans="1:11" x14ac:dyDescent="0.35">
      <c r="A38">
        <v>37</v>
      </c>
      <c r="B38">
        <v>354</v>
      </c>
      <c r="C38" t="s">
        <v>747</v>
      </c>
      <c r="D38" t="str">
        <f>VLOOKUP($B38,'[1]Course Alpin 2'!$1:$1048576,6,0)</f>
        <v>BP Val de France</v>
      </c>
      <c r="E38" s="43">
        <f>VLOOKUP(B38,'[2]Geant 2'!$A$1:$Q$253,3,0)</f>
        <v>7.8344907407627102E-4</v>
      </c>
      <c r="F38" s="43"/>
      <c r="K38">
        <f>VLOOKUP($B38,'[1]Course Alpin 2'!$1:$1048576,7,0)</f>
        <v>72215</v>
      </c>
    </row>
    <row r="39" spans="1:11" x14ac:dyDescent="0.35">
      <c r="A39">
        <v>38</v>
      </c>
      <c r="B39">
        <v>351</v>
      </c>
      <c r="C39" t="s">
        <v>744</v>
      </c>
      <c r="D39" t="str">
        <f>VLOOKUP($B39,'[1]Course Alpin 2'!$1:$1048576,6,0)</f>
        <v>BP Occitane</v>
      </c>
      <c r="E39" s="43">
        <f>VLOOKUP(B39,'[2]Geant 2'!$A$1:$Q$253,3,0)</f>
        <v>7.9398148148370797E-4</v>
      </c>
      <c r="F39" s="43"/>
      <c r="K39">
        <f>VLOOKUP($B39,'[1]Course Alpin 2'!$1:$1048576,7,0)</f>
        <v>0</v>
      </c>
    </row>
    <row r="40" spans="1:11" x14ac:dyDescent="0.35">
      <c r="A40">
        <v>39</v>
      </c>
      <c r="B40">
        <v>361</v>
      </c>
      <c r="C40" t="s">
        <v>754</v>
      </c>
      <c r="D40" t="str">
        <f>VLOOKUP($B40,'[1]Course Alpin 2'!$1:$1048576,6,0)</f>
        <v>BPCE SI</v>
      </c>
      <c r="E40" s="43">
        <f>VLOOKUP(B40,'[2]Geant 2'!$A$1:$Q$253,3,0)</f>
        <v>7.9467592592815436E-4</v>
      </c>
      <c r="F40" s="43"/>
      <c r="K40">
        <f>VLOOKUP($B40,'[1]Course Alpin 2'!$1:$1048576,7,0)</f>
        <v>0</v>
      </c>
    </row>
    <row r="41" spans="1:11" x14ac:dyDescent="0.35">
      <c r="A41">
        <v>40</v>
      </c>
      <c r="B41">
        <v>350</v>
      </c>
      <c r="C41" t="s">
        <v>743</v>
      </c>
      <c r="D41" t="str">
        <f>VLOOKUP($B41,'[1]Course Alpin 2'!$1:$1048576,6,0)</f>
        <v>Comp Euro Garanties Cautions</v>
      </c>
      <c r="E41" s="43">
        <f>VLOOKUP(B41,'[2]Geant 2'!$A$1:$Q$253,3,0)</f>
        <v>8.0011574074298443E-4</v>
      </c>
      <c r="F41" s="43"/>
      <c r="K41">
        <f>VLOOKUP($B41,'[1]Course Alpin 2'!$1:$1048576,7,0)</f>
        <v>0</v>
      </c>
    </row>
    <row r="42" spans="1:11" x14ac:dyDescent="0.35">
      <c r="A42">
        <v>41</v>
      </c>
      <c r="B42">
        <v>368</v>
      </c>
      <c r="C42" t="s">
        <v>450</v>
      </c>
      <c r="D42" t="str">
        <f>VLOOKUP($B42,'[1]Course Alpin 2'!$1:$1048576,6,0)</f>
        <v>CE Rhône Alpes</v>
      </c>
      <c r="E42" s="43">
        <f>VLOOKUP(B42,'[2]Geant 2'!$A$1:$Q$253,3,0)</f>
        <v>8.4039351852087515E-4</v>
      </c>
      <c r="F42" s="43"/>
      <c r="K42">
        <f>VLOOKUP($B42,'[1]Course Alpin 2'!$1:$1048576,7,0)</f>
        <v>72768</v>
      </c>
    </row>
    <row r="43" spans="1:11" x14ac:dyDescent="0.35">
      <c r="A43">
        <v>42</v>
      </c>
      <c r="B43">
        <v>336</v>
      </c>
      <c r="C43" t="s">
        <v>125</v>
      </c>
      <c r="D43" t="str">
        <f>VLOOKUP($B43,'[1]Course Alpin 2'!$1:$1048576,6,0)</f>
        <v>CE Languedoc Roussillon</v>
      </c>
      <c r="E43" s="43">
        <f>VLOOKUP(B43,'[2]Geant 2'!$A$1:$Q$253,3,0)</f>
        <v>8.4375000000236604E-4</v>
      </c>
      <c r="F43" s="43"/>
      <c r="K43">
        <f>VLOOKUP($B43,'[1]Course Alpin 2'!$1:$1048576,7,0)</f>
        <v>59700</v>
      </c>
    </row>
    <row r="44" spans="1:11" x14ac:dyDescent="0.35">
      <c r="A44">
        <v>43</v>
      </c>
      <c r="B44">
        <v>333</v>
      </c>
      <c r="C44" t="s">
        <v>730</v>
      </c>
      <c r="D44" t="str">
        <f>VLOOKUP($B44,'[1]Course Alpin 2'!$1:$1048576,6,0)</f>
        <v>CE Provence Alpes Corse</v>
      </c>
      <c r="E44" s="43">
        <f>VLOOKUP(B44,'[2]Geant 2'!$A$1:$Q$253,3,0)</f>
        <v>8.6076388889130264E-4</v>
      </c>
      <c r="F44" s="43"/>
      <c r="K44">
        <f>VLOOKUP($B44,'[1]Course Alpin 2'!$1:$1048576,7,0)</f>
        <v>70326</v>
      </c>
    </row>
    <row r="45" spans="1:11" x14ac:dyDescent="0.35">
      <c r="A45">
        <v>44</v>
      </c>
      <c r="B45">
        <v>363</v>
      </c>
      <c r="C45" t="s">
        <v>756</v>
      </c>
      <c r="D45" t="str">
        <f>VLOOKUP($B45,'[1]Course Alpin 2'!$1:$1048576,6,0)</f>
        <v>BPCE</v>
      </c>
      <c r="E45" s="43">
        <f>VLOOKUP(B45,'[2]Geant 2'!$A$1:$Q$253,3,0)</f>
        <v>8.6944444444688254E-4</v>
      </c>
      <c r="F45" s="43"/>
      <c r="K45">
        <f>VLOOKUP($B45,'[1]Course Alpin 2'!$1:$1048576,7,0)</f>
        <v>72810</v>
      </c>
    </row>
    <row r="46" spans="1:11" x14ac:dyDescent="0.35">
      <c r="A46">
        <v>45</v>
      </c>
      <c r="B46">
        <v>357</v>
      </c>
      <c r="C46" t="s">
        <v>750</v>
      </c>
      <c r="D46" t="str">
        <f>VLOOKUP($B46,'[1]Course Alpin 2'!$1:$1048576,6,0)</f>
        <v>BP Méditérrannée</v>
      </c>
      <c r="E46" s="43">
        <f>VLOOKUP(B46,'[2]Geant 2'!$A$1:$Q$253,3,0)</f>
        <v>8.7268518518763237E-4</v>
      </c>
      <c r="F46" s="43"/>
      <c r="K46">
        <f>VLOOKUP($B46,'[1]Course Alpin 2'!$1:$1048576,7,0)</f>
        <v>69678</v>
      </c>
    </row>
    <row r="47" spans="1:11" x14ac:dyDescent="0.35">
      <c r="A47">
        <v>46</v>
      </c>
      <c r="B47">
        <v>359</v>
      </c>
      <c r="C47" t="s">
        <v>752</v>
      </c>
      <c r="D47" t="str">
        <f>VLOOKUP($B47,'[1]Course Alpin 2'!$1:$1048576,6,0)</f>
        <v>BPCE IT</v>
      </c>
      <c r="E47" s="43">
        <f>VLOOKUP(B47,'[2]Geant 2'!$A$1:$Q$253,3,0)</f>
        <v>8.895833333358279E-4</v>
      </c>
      <c r="F47" s="43"/>
      <c r="K47">
        <f>VLOOKUP($B47,'[1]Course Alpin 2'!$1:$1048576,7,0)</f>
        <v>0</v>
      </c>
    </row>
    <row r="48" spans="1:11" x14ac:dyDescent="0.35">
      <c r="A48">
        <v>47</v>
      </c>
      <c r="B48">
        <v>358</v>
      </c>
      <c r="C48" t="s">
        <v>751</v>
      </c>
      <c r="D48" t="str">
        <f>VLOOKUP($B48,'[1]Course Alpin 2'!$1:$1048576,6,0)</f>
        <v>BP Occitane</v>
      </c>
      <c r="E48" s="43">
        <f>VLOOKUP(B48,'[2]Geant 2'!$A$1:$Q$253,3,0)</f>
        <v>9.3159722222483461E-4</v>
      </c>
      <c r="F48" s="43"/>
      <c r="K48">
        <f>VLOOKUP($B48,'[1]Course Alpin 2'!$1:$1048576,7,0)</f>
        <v>0</v>
      </c>
    </row>
    <row r="49" spans="1:11" x14ac:dyDescent="0.35">
      <c r="A49">
        <v>48</v>
      </c>
      <c r="B49">
        <v>373</v>
      </c>
      <c r="C49" t="s">
        <v>761</v>
      </c>
      <c r="D49" t="str">
        <f>VLOOKUP($B49,'[1]Course Alpin 2'!$1:$1048576,6,0)</f>
        <v>BPCE SI</v>
      </c>
      <c r="E49" s="43">
        <f>VLOOKUP(B49,'[2]Geant 2'!$A$1:$Q$253,3,0)</f>
        <v>9.4016203703967344E-4</v>
      </c>
      <c r="F49" s="43"/>
      <c r="K49">
        <f>VLOOKUP($B49,'[1]Course Alpin 2'!$1:$1048576,7,0)</f>
        <v>0</v>
      </c>
    </row>
    <row r="50" spans="1:11" x14ac:dyDescent="0.35">
      <c r="A50">
        <v>49</v>
      </c>
      <c r="B50">
        <v>367</v>
      </c>
      <c r="C50" t="s">
        <v>128</v>
      </c>
      <c r="D50" t="str">
        <f>VLOOKUP($B50,'[1]Course Alpin 2'!$1:$1048576,6,0)</f>
        <v>CE Auvergne Limousin</v>
      </c>
      <c r="E50" s="43">
        <f>VLOOKUP(B50,'[2]Geant 2'!$A$1:$Q$253,3,0)</f>
        <v>9.7592592592866262E-4</v>
      </c>
      <c r="F50" s="43"/>
      <c r="K50">
        <f>VLOOKUP($B50,'[1]Course Alpin 2'!$1:$1048576,7,0)</f>
        <v>66504</v>
      </c>
    </row>
    <row r="51" spans="1:11" x14ac:dyDescent="0.35">
      <c r="A51">
        <v>50</v>
      </c>
      <c r="B51">
        <v>365</v>
      </c>
      <c r="C51" t="s">
        <v>757</v>
      </c>
      <c r="D51" t="str">
        <f>VLOOKUP($B51,'[1]Course Alpin 2'!$1:$1048576,6,0)</f>
        <v>CASDEN</v>
      </c>
      <c r="E51" s="43">
        <f>VLOOKUP(B51,'[2]Geant 2'!$A$1:$Q$253,3,0)</f>
        <v>1.0274305555584367E-3</v>
      </c>
      <c r="F51" s="43"/>
      <c r="K51">
        <f>VLOOKUP($B51,'[1]Course Alpin 2'!$1:$1048576,7,0)</f>
        <v>0</v>
      </c>
    </row>
    <row r="52" spans="1:11" x14ac:dyDescent="0.35">
      <c r="A52">
        <v>51</v>
      </c>
      <c r="B52">
        <v>356</v>
      </c>
      <c r="C52" t="s">
        <v>749</v>
      </c>
      <c r="D52" t="str">
        <f>VLOOKUP($B52,'[1]Course Alpin 2'!$1:$1048576,6,0)</f>
        <v>BP Grand Ouest</v>
      </c>
      <c r="E52" s="43">
        <f>VLOOKUP(B52,'[2]Geant 2'!$A$1:$Q$253,3,0)</f>
        <v>1.0459490740770071E-3</v>
      </c>
      <c r="F52" s="43"/>
      <c r="K52">
        <f>VLOOKUP($B52,'[1]Course Alpin 2'!$1:$1048576,7,0)</f>
        <v>65527</v>
      </c>
    </row>
    <row r="53" spans="1:11" x14ac:dyDescent="0.35">
      <c r="A53">
        <v>52</v>
      </c>
      <c r="B53">
        <v>346</v>
      </c>
      <c r="C53" t="s">
        <v>739</v>
      </c>
      <c r="D53" t="str">
        <f>VLOOKUP($B53,'[1]Course Alpin 2'!$1:$1048576,6,0)</f>
        <v>BPCE IT</v>
      </c>
      <c r="E53" s="43">
        <f>VLOOKUP(B53,'[2]Geant 2'!$A$1:$Q$253,3,0)</f>
        <v>1.077662037040059E-3</v>
      </c>
      <c r="F53" s="43"/>
      <c r="K53">
        <f>VLOOKUP($B53,'[1]Course Alpin 2'!$1:$1048576,7,0)</f>
        <v>72822</v>
      </c>
    </row>
    <row r="54" spans="1:11" x14ac:dyDescent="0.35">
      <c r="A54">
        <v>53</v>
      </c>
      <c r="B54">
        <v>371</v>
      </c>
      <c r="C54" t="s">
        <v>760</v>
      </c>
      <c r="D54" t="str">
        <f>VLOOKUP($B54,'[1]Course Alpin 2'!$1:$1048576,6,0)</f>
        <v>BP Val de France</v>
      </c>
      <c r="E54" s="43">
        <f>VLOOKUP(B54,'[2]Geant 2'!$A$1:$Q$253,3,0)</f>
        <v>1.5862268518563E-3</v>
      </c>
      <c r="F54" s="43"/>
      <c r="K54">
        <f>VLOOKUP($B54,'[1]Course Alpin 2'!$1:$1048576,7,0)</f>
        <v>72214</v>
      </c>
    </row>
    <row r="55" spans="1:11" x14ac:dyDescent="0.35">
      <c r="A55"/>
      <c r="B55">
        <v>332</v>
      </c>
      <c r="C55" t="s">
        <v>729</v>
      </c>
      <c r="D55" t="str">
        <f>VLOOKUP($B55,'[1]Course Alpin 2'!$1:$1048576,6,0)</f>
        <v>CE Languedoc Roussillon</v>
      </c>
      <c r="E55" s="43" t="str">
        <f>VLOOKUP(B55,'[2]Geant 2'!$A$1:$Q$253,3,0)</f>
        <v>Abd</v>
      </c>
      <c r="F55" s="43"/>
      <c r="K55">
        <f>VLOOKUP($B55,'[1]Course Alpin 2'!$1:$1048576,7,0)</f>
        <v>65606</v>
      </c>
    </row>
    <row r="56" spans="1:11" x14ac:dyDescent="0.35">
      <c r="A56"/>
      <c r="B56">
        <v>335</v>
      </c>
      <c r="C56" t="s">
        <v>451</v>
      </c>
      <c r="D56" t="str">
        <f>VLOOKUP($B56,'[1]Course Alpin 2'!$1:$1048576,6,0)</f>
        <v>CE Rhône Alpes</v>
      </c>
      <c r="E56" s="43" t="str">
        <f>VLOOKUP(B56,'[2]Geant 2'!$A$1:$Q$253,3,0)</f>
        <v>Abs</v>
      </c>
      <c r="F56" s="43"/>
      <c r="K56">
        <f>VLOOKUP($B56,'[1]Course Alpin 2'!$1:$1048576,7,0)</f>
        <v>10323</v>
      </c>
    </row>
    <row r="57" spans="1:11" x14ac:dyDescent="0.35">
      <c r="A57"/>
      <c r="B57">
        <v>343</v>
      </c>
      <c r="C57" t="s">
        <v>736</v>
      </c>
      <c r="D57" t="str">
        <f>VLOOKUP($B57,'[1]Course Alpin 2'!$1:$1048576,6,0)</f>
        <v>CE Grand Est Europe</v>
      </c>
      <c r="E57" s="43" t="str">
        <f>VLOOKUP(B57,'[2]Geant 2'!$A$1:$Q$253,3,0)</f>
        <v>Abs</v>
      </c>
      <c r="F57" s="43"/>
      <c r="K57">
        <f>VLOOKUP($B57,'[1]Course Alpin 2'!$1:$1048576,7,0)</f>
        <v>63694</v>
      </c>
    </row>
    <row r="58" spans="1:11" x14ac:dyDescent="0.35">
      <c r="A58"/>
      <c r="B58">
        <v>344</v>
      </c>
      <c r="C58" t="s">
        <v>737</v>
      </c>
      <c r="D58" t="str">
        <f>VLOOKUP($B58,'[1]Course Alpin 2'!$1:$1048576,6,0)</f>
        <v>CE Bretagne Pays de Loire</v>
      </c>
      <c r="E58" s="43" t="str">
        <f>VLOOKUP(B58,'[2]Geant 2'!$A$1:$Q$253,3,0)</f>
        <v>Abs</v>
      </c>
      <c r="F58" s="43"/>
      <c r="K58">
        <f>VLOOKUP($B58,'[1]Course Alpin 2'!$1:$1048576,7,0)</f>
        <v>0</v>
      </c>
    </row>
    <row r="59" spans="1:11" x14ac:dyDescent="0.35">
      <c r="A59"/>
      <c r="B59">
        <v>345</v>
      </c>
      <c r="C59" t="s">
        <v>738</v>
      </c>
      <c r="D59" t="str">
        <f>VLOOKUP($B59,'[1]Course Alpin 2'!$1:$1048576,6,0)</f>
        <v>CE Auvergne Limousin</v>
      </c>
      <c r="E59" s="43" t="str">
        <f>VLOOKUP(B59,'[2]Geant 2'!$A$1:$Q$253,3,0)</f>
        <v>Abs</v>
      </c>
      <c r="F59" s="43"/>
      <c r="K59">
        <f>VLOOKUP($B59,'[1]Course Alpin 2'!$1:$1048576,7,0)</f>
        <v>0</v>
      </c>
    </row>
    <row r="60" spans="1:11" x14ac:dyDescent="0.35">
      <c r="A60"/>
      <c r="B60">
        <v>349</v>
      </c>
      <c r="C60" t="s">
        <v>742</v>
      </c>
      <c r="D60" t="str">
        <f>VLOOKUP($B60,'[1]Course Alpin 2'!$1:$1048576,6,0)</f>
        <v>CE Aquitaine Poitou Charentes</v>
      </c>
      <c r="E60" s="43" t="str">
        <f>VLOOKUP(B60,'[2]Geant 2'!$A$1:$Q$253,3,0)</f>
        <v>Abs</v>
      </c>
      <c r="F60" s="43"/>
      <c r="K60">
        <f>VLOOKUP($B60,'[1]Course Alpin 2'!$1:$1048576,7,0)</f>
        <v>63316</v>
      </c>
    </row>
    <row r="61" spans="1:11" x14ac:dyDescent="0.35">
      <c r="A61"/>
      <c r="B61">
        <v>352</v>
      </c>
      <c r="C61" t="s">
        <v>745</v>
      </c>
      <c r="D61" t="str">
        <f>VLOOKUP($B61,'[1]Course Alpin 2'!$1:$1048576,6,0)</f>
        <v>BP Occitane</v>
      </c>
      <c r="E61" s="43" t="str">
        <f>VLOOKUP(B61,'[2]Geant 2'!$A$1:$Q$253,3,0)</f>
        <v>Abs</v>
      </c>
      <c r="F61" s="43"/>
      <c r="K61">
        <f>VLOOKUP($B61,'[1]Course Alpin 2'!$1:$1048576,7,0)</f>
        <v>66561</v>
      </c>
    </row>
    <row r="62" spans="1:11" x14ac:dyDescent="0.35">
      <c r="A62"/>
      <c r="B62">
        <v>355</v>
      </c>
      <c r="C62" t="s">
        <v>748</v>
      </c>
      <c r="D62" t="str">
        <f>VLOOKUP($B62,'[1]Course Alpin 2'!$1:$1048576,6,0)</f>
        <v>BPCE IT</v>
      </c>
      <c r="E62" s="43" t="str">
        <f>VLOOKUP(B62,'[2]Geant 2'!$A$1:$Q$253,3,0)</f>
        <v>Dsq</v>
      </c>
      <c r="F62" s="43"/>
      <c r="K62">
        <f>VLOOKUP($B62,'[1]Course Alpin 2'!$1:$1048576,7,0)</f>
        <v>73059</v>
      </c>
    </row>
    <row r="63" spans="1:11" x14ac:dyDescent="0.35">
      <c r="A63"/>
      <c r="B63">
        <v>360</v>
      </c>
      <c r="C63" t="s">
        <v>753</v>
      </c>
      <c r="D63" t="str">
        <f>VLOOKUP($B63,'[1]Course Alpin 2'!$1:$1048576,6,0)</f>
        <v>BPCE</v>
      </c>
      <c r="E63" s="43" t="str">
        <f>VLOOKUP(B63,'[2]Geant 2'!$A$1:$Q$253,3,0)</f>
        <v>Abs</v>
      </c>
      <c r="F63" s="43"/>
      <c r="K63">
        <f>VLOOKUP($B63,'[1]Course Alpin 2'!$1:$1048576,7,0)</f>
        <v>0</v>
      </c>
    </row>
    <row r="64" spans="1:11" x14ac:dyDescent="0.35">
      <c r="A64"/>
      <c r="B64">
        <v>364</v>
      </c>
      <c r="C64" t="s">
        <v>563</v>
      </c>
      <c r="D64" t="str">
        <f>VLOOKUP($B64,'[1]Course Alpin 2'!$1:$1048576,6,0)</f>
        <v>CE Aquitaine Poitou Charentes</v>
      </c>
      <c r="E64" s="43" t="str">
        <f>VLOOKUP(B64,'[2]Geant 2'!$A$1:$Q$253,3,0)</f>
        <v>Abs</v>
      </c>
      <c r="F64" s="43"/>
      <c r="K64">
        <f>VLOOKUP($B64,'[1]Course Alpin 2'!$1:$1048576,7,0)</f>
        <v>0</v>
      </c>
    </row>
    <row r="65" spans="1:11" x14ac:dyDescent="0.35">
      <c r="A65"/>
      <c r="B65">
        <v>376</v>
      </c>
      <c r="C65" t="s">
        <v>764</v>
      </c>
      <c r="D65" t="str">
        <f>VLOOKUP($B65,'[1]Course Alpin 2'!$1:$1048576,6,0)</f>
        <v>BPCE Assurances</v>
      </c>
      <c r="E65" s="43" t="str">
        <f>VLOOKUP(B65,'[2]Geant 2'!$A$1:$Q$253,3,0)</f>
        <v>Abs</v>
      </c>
      <c r="F65" s="43"/>
      <c r="K65">
        <f>VLOOKUP($B65,'[1]Course Alpin 2'!$1:$1048576,7,0)</f>
        <v>0</v>
      </c>
    </row>
    <row r="66" spans="1:11" x14ac:dyDescent="0.35">
      <c r="A66"/>
      <c r="B66">
        <v>377</v>
      </c>
      <c r="C66" t="s">
        <v>765</v>
      </c>
      <c r="D66" t="str">
        <f>VLOOKUP($B66,'[1]Course Alpin 2'!$1:$1048576,6,0)</f>
        <v>BP Alsace Lorraine Champagne</v>
      </c>
      <c r="E66" s="43" t="str">
        <f>VLOOKUP(B66,'[2]Geant 2'!$A$1:$Q$253,3,0)</f>
        <v>Abs</v>
      </c>
      <c r="F66" s="43"/>
      <c r="K66">
        <f>VLOOKUP($B66,'[1]Course Alpin 2'!$1:$1048576,7,0)</f>
        <v>65630</v>
      </c>
    </row>
    <row r="67" spans="1:11" x14ac:dyDescent="0.35">
      <c r="A67"/>
      <c r="B67">
        <v>379</v>
      </c>
      <c r="C67" t="s">
        <v>564</v>
      </c>
      <c r="D67" t="str">
        <f>VLOOKUP($B67,'[1]Course Alpin 2'!$1:$1048576,6,0)</f>
        <v>BP Méditérrannée</v>
      </c>
      <c r="E67" s="43" t="str">
        <f>VLOOKUP(B67,'[2]Geant 2'!$A$1:$Q$253,3,0)</f>
        <v>Abd</v>
      </c>
      <c r="F67" s="43"/>
      <c r="K67">
        <f>VLOOKUP($B67,'[1]Course Alpin 2'!$1:$1048576,7,0)</f>
        <v>66044</v>
      </c>
    </row>
    <row r="68" spans="1:11" x14ac:dyDescent="0.35">
      <c r="A68"/>
      <c r="B68">
        <v>380</v>
      </c>
      <c r="C68" t="s">
        <v>767</v>
      </c>
      <c r="D68" t="str">
        <f>VLOOKUP($B68,'[1]Course Alpin 2'!$1:$1048576,6,0)</f>
        <v>BPCE SI</v>
      </c>
      <c r="E68" s="43" t="str">
        <f>VLOOKUP(B68,'[2]Geant 2'!$A$1:$Q$253,3,0)</f>
        <v>Abs</v>
      </c>
      <c r="F68" s="43"/>
      <c r="K68">
        <f>VLOOKUP($B68,'[1]Course Alpin 2'!$1:$1048576,7,0)</f>
        <v>0</v>
      </c>
    </row>
    <row r="69" spans="1:11" x14ac:dyDescent="0.35">
      <c r="A69"/>
      <c r="F69" s="7"/>
    </row>
    <row r="70" spans="1:11" x14ac:dyDescent="0.35">
      <c r="A70"/>
      <c r="F70" s="7"/>
    </row>
    <row r="71" spans="1:11" x14ac:dyDescent="0.35">
      <c r="A71"/>
      <c r="F71" s="7"/>
    </row>
    <row r="72" spans="1:11" x14ac:dyDescent="0.35">
      <c r="A72"/>
      <c r="F72" s="7"/>
    </row>
    <row r="73" spans="1:11" x14ac:dyDescent="0.35">
      <c r="A73"/>
      <c r="F73" s="7"/>
    </row>
    <row r="74" spans="1:11" x14ac:dyDescent="0.35">
      <c r="A74"/>
      <c r="F74" s="7"/>
    </row>
    <row r="75" spans="1:11" x14ac:dyDescent="0.35">
      <c r="A75"/>
      <c r="F75" s="7"/>
    </row>
    <row r="76" spans="1:11" x14ac:dyDescent="0.35">
      <c r="A76"/>
      <c r="F76" s="7"/>
    </row>
    <row r="77" spans="1:11" x14ac:dyDescent="0.35">
      <c r="A77"/>
      <c r="F77" s="7"/>
    </row>
    <row r="78" spans="1:11" x14ac:dyDescent="0.35">
      <c r="A78"/>
      <c r="F78" s="7"/>
    </row>
    <row r="79" spans="1:11" x14ac:dyDescent="0.35">
      <c r="A79"/>
      <c r="F79" s="7"/>
    </row>
    <row r="80" spans="1:11" x14ac:dyDescent="0.35">
      <c r="A80"/>
      <c r="F80" s="7"/>
    </row>
    <row r="81" spans="1:6" x14ac:dyDescent="0.35">
      <c r="A81"/>
      <c r="F81" s="7"/>
    </row>
    <row r="82" spans="1:6" x14ac:dyDescent="0.35">
      <c r="A82"/>
      <c r="F82" s="7"/>
    </row>
    <row r="83" spans="1:6" x14ac:dyDescent="0.35">
      <c r="A83"/>
      <c r="F83" s="7"/>
    </row>
    <row r="84" spans="1:6" x14ac:dyDescent="0.35">
      <c r="A84"/>
      <c r="F84" s="7"/>
    </row>
    <row r="85" spans="1:6" x14ac:dyDescent="0.35">
      <c r="A85"/>
      <c r="F85" s="7"/>
    </row>
    <row r="86" spans="1:6" x14ac:dyDescent="0.35">
      <c r="A86"/>
      <c r="F86" s="7"/>
    </row>
    <row r="87" spans="1:6" x14ac:dyDescent="0.35">
      <c r="A87"/>
      <c r="F87" s="7"/>
    </row>
    <row r="88" spans="1:6" x14ac:dyDescent="0.35">
      <c r="A88"/>
      <c r="F88" s="7"/>
    </row>
    <row r="89" spans="1:6" x14ac:dyDescent="0.35">
      <c r="A89"/>
      <c r="F89" s="7"/>
    </row>
    <row r="90" spans="1:6" x14ac:dyDescent="0.35">
      <c r="A90"/>
      <c r="F90" s="7"/>
    </row>
    <row r="91" spans="1:6" x14ac:dyDescent="0.35">
      <c r="A91"/>
      <c r="F91" s="7"/>
    </row>
    <row r="92" spans="1:6" x14ac:dyDescent="0.35">
      <c r="A92"/>
      <c r="F92" s="7"/>
    </row>
    <row r="93" spans="1:6" x14ac:dyDescent="0.35">
      <c r="A93"/>
      <c r="F93" s="7"/>
    </row>
    <row r="94" spans="1:6" x14ac:dyDescent="0.35">
      <c r="A94"/>
      <c r="F94" s="7"/>
    </row>
    <row r="95" spans="1:6" x14ac:dyDescent="0.35">
      <c r="A95"/>
      <c r="F95" s="7"/>
    </row>
    <row r="96" spans="1:6" x14ac:dyDescent="0.35">
      <c r="A96"/>
      <c r="F96" s="7"/>
    </row>
    <row r="97" spans="1:6" x14ac:dyDescent="0.35">
      <c r="A97"/>
      <c r="F97" s="7"/>
    </row>
    <row r="98" spans="1:6" x14ac:dyDescent="0.35">
      <c r="A98"/>
      <c r="F98" s="7"/>
    </row>
    <row r="99" spans="1:6" x14ac:dyDescent="0.35">
      <c r="A99"/>
      <c r="F99" s="7"/>
    </row>
    <row r="100" spans="1:6" x14ac:dyDescent="0.35">
      <c r="A100"/>
      <c r="F100" s="7"/>
    </row>
    <row r="101" spans="1:6" x14ac:dyDescent="0.35">
      <c r="A101"/>
      <c r="F101" s="7"/>
    </row>
    <row r="102" spans="1:6" x14ac:dyDescent="0.35">
      <c r="A102"/>
      <c r="F102" s="7"/>
    </row>
    <row r="103" spans="1:6" x14ac:dyDescent="0.35">
      <c r="A103"/>
      <c r="F103" s="7"/>
    </row>
    <row r="104" spans="1:6" x14ac:dyDescent="0.35">
      <c r="A104"/>
      <c r="F104" s="7"/>
    </row>
    <row r="105" spans="1:6" x14ac:dyDescent="0.35">
      <c r="A105"/>
      <c r="F105" s="7"/>
    </row>
    <row r="106" spans="1:6" x14ac:dyDescent="0.35">
      <c r="A106"/>
      <c r="F106" s="7"/>
    </row>
    <row r="107" spans="1:6" x14ac:dyDescent="0.35">
      <c r="A107"/>
      <c r="F107" s="7"/>
    </row>
    <row r="108" spans="1:6" x14ac:dyDescent="0.35">
      <c r="A108"/>
      <c r="F108" s="7"/>
    </row>
    <row r="109" spans="1:6" x14ac:dyDescent="0.35">
      <c r="A109"/>
      <c r="F109" s="7"/>
    </row>
    <row r="110" spans="1:6" x14ac:dyDescent="0.35">
      <c r="A110"/>
      <c r="F110" s="7"/>
    </row>
    <row r="111" spans="1:6" x14ac:dyDescent="0.35">
      <c r="A111"/>
      <c r="F111" s="7"/>
    </row>
    <row r="112" spans="1:6" x14ac:dyDescent="0.35">
      <c r="A112"/>
      <c r="F112" s="7"/>
    </row>
    <row r="113" spans="1:6" x14ac:dyDescent="0.35">
      <c r="A113"/>
      <c r="F113" s="7"/>
    </row>
    <row r="114" spans="1:6" x14ac:dyDescent="0.35">
      <c r="A114"/>
      <c r="F114" s="7"/>
    </row>
    <row r="115" spans="1:6" x14ac:dyDescent="0.35">
      <c r="A115"/>
      <c r="F115" s="7"/>
    </row>
    <row r="116" spans="1:6" x14ac:dyDescent="0.35">
      <c r="A116"/>
      <c r="F116" s="7"/>
    </row>
    <row r="117" spans="1:6" x14ac:dyDescent="0.35">
      <c r="A117"/>
      <c r="F117" s="7"/>
    </row>
    <row r="118" spans="1:6" x14ac:dyDescent="0.35">
      <c r="A118"/>
      <c r="F118" s="7"/>
    </row>
    <row r="119" spans="1:6" x14ac:dyDescent="0.35">
      <c r="A119"/>
      <c r="F119" s="7"/>
    </row>
    <row r="120" spans="1:6" x14ac:dyDescent="0.35">
      <c r="A120"/>
      <c r="F120" s="7"/>
    </row>
    <row r="121" spans="1:6" x14ac:dyDescent="0.35">
      <c r="A121"/>
      <c r="F121" s="7"/>
    </row>
    <row r="122" spans="1:6" x14ac:dyDescent="0.35">
      <c r="A122"/>
      <c r="F122" s="7"/>
    </row>
    <row r="123" spans="1:6" x14ac:dyDescent="0.35">
      <c r="A123"/>
      <c r="F123" s="7"/>
    </row>
    <row r="124" spans="1:6" x14ac:dyDescent="0.35">
      <c r="A124"/>
      <c r="F124" s="7"/>
    </row>
    <row r="125" spans="1:6" x14ac:dyDescent="0.35">
      <c r="A125"/>
      <c r="F125" s="7"/>
    </row>
    <row r="126" spans="1:6" x14ac:dyDescent="0.35">
      <c r="A126"/>
      <c r="F126" s="7"/>
    </row>
    <row r="127" spans="1:6" x14ac:dyDescent="0.35">
      <c r="A127"/>
      <c r="F127" s="7"/>
    </row>
    <row r="128" spans="1:6" x14ac:dyDescent="0.35">
      <c r="A128"/>
      <c r="F128" s="7"/>
    </row>
    <row r="129" spans="1:6" x14ac:dyDescent="0.35">
      <c r="A129"/>
      <c r="F129" s="7"/>
    </row>
    <row r="130" spans="1:6" x14ac:dyDescent="0.35">
      <c r="A130"/>
      <c r="F130" s="7"/>
    </row>
    <row r="131" spans="1:6" x14ac:dyDescent="0.35">
      <c r="A131"/>
      <c r="F131" s="7"/>
    </row>
    <row r="132" spans="1:6" x14ac:dyDescent="0.35">
      <c r="A132"/>
      <c r="F132" s="7"/>
    </row>
    <row r="133" spans="1:6" x14ac:dyDescent="0.35">
      <c r="A133"/>
      <c r="F133" s="7"/>
    </row>
    <row r="134" spans="1:6" x14ac:dyDescent="0.35">
      <c r="A134"/>
      <c r="F134" s="7"/>
    </row>
    <row r="135" spans="1:6" x14ac:dyDescent="0.35">
      <c r="A135"/>
      <c r="F135" s="7"/>
    </row>
    <row r="136" spans="1:6" x14ac:dyDescent="0.35">
      <c r="A136"/>
      <c r="F136" s="7"/>
    </row>
    <row r="137" spans="1:6" x14ac:dyDescent="0.35">
      <c r="A137"/>
      <c r="F137" s="7"/>
    </row>
    <row r="138" spans="1:6" x14ac:dyDescent="0.35">
      <c r="A138"/>
      <c r="F138" s="7"/>
    </row>
    <row r="139" spans="1:6" x14ac:dyDescent="0.35">
      <c r="A139"/>
      <c r="F139" s="7"/>
    </row>
    <row r="140" spans="1:6" x14ac:dyDescent="0.35">
      <c r="A140"/>
      <c r="F140" s="7"/>
    </row>
    <row r="141" spans="1:6" x14ac:dyDescent="0.35">
      <c r="A141"/>
      <c r="F141" s="7"/>
    </row>
    <row r="142" spans="1:6" x14ac:dyDescent="0.35">
      <c r="A142"/>
      <c r="F142" s="7"/>
    </row>
    <row r="143" spans="1:6" x14ac:dyDescent="0.35">
      <c r="A143"/>
      <c r="F143" s="7"/>
    </row>
    <row r="144" spans="1:6" x14ac:dyDescent="0.35">
      <c r="A144"/>
      <c r="F144" s="7"/>
    </row>
    <row r="145" spans="1:6" x14ac:dyDescent="0.35">
      <c r="A145"/>
      <c r="F145" s="7"/>
    </row>
    <row r="146" spans="1:6" x14ac:dyDescent="0.35">
      <c r="A146"/>
      <c r="F146" s="7"/>
    </row>
    <row r="147" spans="1:6" x14ac:dyDescent="0.35">
      <c r="A147"/>
      <c r="F147" s="7"/>
    </row>
    <row r="148" spans="1:6" x14ac:dyDescent="0.35">
      <c r="A148"/>
      <c r="F148" s="7"/>
    </row>
    <row r="149" spans="1:6" x14ac:dyDescent="0.35">
      <c r="A149"/>
      <c r="F149" s="7"/>
    </row>
    <row r="150" spans="1:6" x14ac:dyDescent="0.35">
      <c r="A150"/>
      <c r="F150" s="7"/>
    </row>
    <row r="151" spans="1:6" x14ac:dyDescent="0.35">
      <c r="A151"/>
      <c r="F151" s="7"/>
    </row>
    <row r="152" spans="1:6" x14ac:dyDescent="0.35">
      <c r="A152"/>
      <c r="F152" s="7"/>
    </row>
    <row r="153" spans="1:6" x14ac:dyDescent="0.35">
      <c r="A153"/>
      <c r="F153" s="7"/>
    </row>
    <row r="154" spans="1:6" x14ac:dyDescent="0.35">
      <c r="A154"/>
      <c r="F154" s="7"/>
    </row>
    <row r="155" spans="1:6" x14ac:dyDescent="0.35">
      <c r="A155"/>
      <c r="F155" s="7"/>
    </row>
    <row r="156" spans="1:6" x14ac:dyDescent="0.35">
      <c r="A156"/>
      <c r="F156" s="7"/>
    </row>
    <row r="157" spans="1:6" x14ac:dyDescent="0.35">
      <c r="A157"/>
      <c r="F157" s="7"/>
    </row>
    <row r="158" spans="1:6" x14ac:dyDescent="0.35">
      <c r="A158"/>
      <c r="F158" s="7"/>
    </row>
    <row r="159" spans="1:6" x14ac:dyDescent="0.35">
      <c r="A159"/>
      <c r="F159" s="7"/>
    </row>
    <row r="160" spans="1:6" x14ac:dyDescent="0.35">
      <c r="A160"/>
      <c r="F160" s="7"/>
    </row>
    <row r="161" spans="1:6" x14ac:dyDescent="0.35">
      <c r="A161"/>
      <c r="F161" s="7"/>
    </row>
    <row r="162" spans="1:6" x14ac:dyDescent="0.35">
      <c r="A162"/>
      <c r="F162" s="7"/>
    </row>
    <row r="163" spans="1:6" x14ac:dyDescent="0.35">
      <c r="A163"/>
      <c r="F163" s="7"/>
    </row>
    <row r="164" spans="1:6" x14ac:dyDescent="0.35">
      <c r="A164"/>
      <c r="F164" s="7"/>
    </row>
    <row r="165" spans="1:6" x14ac:dyDescent="0.35">
      <c r="A165"/>
      <c r="F165" s="7"/>
    </row>
    <row r="166" spans="1:6" x14ac:dyDescent="0.35">
      <c r="A166"/>
      <c r="F166" s="7"/>
    </row>
    <row r="167" spans="1:6" x14ac:dyDescent="0.35">
      <c r="A167"/>
      <c r="F167" s="7"/>
    </row>
    <row r="168" spans="1:6" x14ac:dyDescent="0.35">
      <c r="A168"/>
      <c r="F168" s="7"/>
    </row>
    <row r="169" spans="1:6" x14ac:dyDescent="0.35">
      <c r="A169"/>
      <c r="F169" s="7"/>
    </row>
    <row r="170" spans="1:6" x14ac:dyDescent="0.35">
      <c r="A170"/>
      <c r="F170" s="7"/>
    </row>
    <row r="171" spans="1:6" x14ac:dyDescent="0.35">
      <c r="A171"/>
      <c r="F171" s="7"/>
    </row>
    <row r="172" spans="1:6" x14ac:dyDescent="0.35">
      <c r="A172"/>
      <c r="F172" s="7"/>
    </row>
    <row r="173" spans="1:6" x14ac:dyDescent="0.35">
      <c r="A173"/>
      <c r="F173" s="7"/>
    </row>
    <row r="174" spans="1:6" x14ac:dyDescent="0.35">
      <c r="A174"/>
      <c r="F174" s="7"/>
    </row>
    <row r="175" spans="1:6" x14ac:dyDescent="0.35">
      <c r="A175"/>
      <c r="F175" s="7"/>
    </row>
    <row r="176" spans="1:6" x14ac:dyDescent="0.35">
      <c r="A176"/>
      <c r="F176" s="7"/>
    </row>
    <row r="177" spans="1:6" x14ac:dyDescent="0.35">
      <c r="A177"/>
      <c r="F177" s="7"/>
    </row>
    <row r="178" spans="1:6" x14ac:dyDescent="0.35">
      <c r="A178"/>
      <c r="F178" s="7"/>
    </row>
    <row r="179" spans="1:6" x14ac:dyDescent="0.35">
      <c r="A179"/>
      <c r="F179" s="7"/>
    </row>
    <row r="180" spans="1:6" x14ac:dyDescent="0.35">
      <c r="A180"/>
      <c r="F180" s="7"/>
    </row>
    <row r="181" spans="1:6" x14ac:dyDescent="0.35">
      <c r="A181"/>
      <c r="F181" s="7"/>
    </row>
    <row r="182" spans="1:6" x14ac:dyDescent="0.35">
      <c r="A182"/>
      <c r="F182" s="7"/>
    </row>
    <row r="183" spans="1:6" x14ac:dyDescent="0.35">
      <c r="A183"/>
      <c r="F183" s="7"/>
    </row>
    <row r="184" spans="1:6" x14ac:dyDescent="0.35">
      <c r="A184"/>
      <c r="F184" s="7"/>
    </row>
    <row r="185" spans="1:6" x14ac:dyDescent="0.35">
      <c r="A185"/>
      <c r="F185" s="7"/>
    </row>
    <row r="186" spans="1:6" x14ac:dyDescent="0.35">
      <c r="A186"/>
      <c r="F186" s="7"/>
    </row>
    <row r="187" spans="1:6" x14ac:dyDescent="0.35">
      <c r="A187"/>
      <c r="F187" s="7"/>
    </row>
    <row r="188" spans="1:6" x14ac:dyDescent="0.35">
      <c r="A188"/>
      <c r="F188" s="7"/>
    </row>
    <row r="189" spans="1:6" x14ac:dyDescent="0.35">
      <c r="A189"/>
      <c r="F189" s="7"/>
    </row>
    <row r="190" spans="1:6" x14ac:dyDescent="0.35">
      <c r="A190"/>
      <c r="F190" s="7"/>
    </row>
    <row r="191" spans="1:6" x14ac:dyDescent="0.35">
      <c r="A191"/>
      <c r="F191" s="7"/>
    </row>
    <row r="192" spans="1:6" x14ac:dyDescent="0.35">
      <c r="A192"/>
      <c r="F192" s="7"/>
    </row>
    <row r="193" spans="3:6" x14ac:dyDescent="0.35">
      <c r="C193" s="36"/>
      <c r="F193" s="37"/>
    </row>
    <row r="194" spans="3:6" x14ac:dyDescent="0.35">
      <c r="C194" s="36"/>
      <c r="F194" s="37"/>
    </row>
    <row r="195" spans="3:6" x14ac:dyDescent="0.35">
      <c r="C195" s="36"/>
      <c r="F195" s="37"/>
    </row>
    <row r="196" spans="3:6" x14ac:dyDescent="0.35">
      <c r="C196" s="36"/>
      <c r="F196" s="37"/>
    </row>
    <row r="197" spans="3:6" x14ac:dyDescent="0.35">
      <c r="C197" s="36"/>
      <c r="F197" s="37"/>
    </row>
    <row r="198" spans="3:6" x14ac:dyDescent="0.35">
      <c r="C198" s="36"/>
      <c r="F198" s="37"/>
    </row>
    <row r="199" spans="3:6" x14ac:dyDescent="0.35">
      <c r="C199" s="36"/>
      <c r="F199" s="37"/>
    </row>
    <row r="200" spans="3:6" x14ac:dyDescent="0.35">
      <c r="C200" s="36"/>
      <c r="F200" s="37"/>
    </row>
    <row r="201" spans="3:6" x14ac:dyDescent="0.35">
      <c r="C201" s="36"/>
      <c r="F201" s="37"/>
    </row>
    <row r="202" spans="3:6" x14ac:dyDescent="0.35">
      <c r="C202" s="36"/>
      <c r="F202" s="37"/>
    </row>
    <row r="203" spans="3:6" x14ac:dyDescent="0.35">
      <c r="C203" s="36"/>
      <c r="F203" s="37"/>
    </row>
    <row r="204" spans="3:6" x14ac:dyDescent="0.35">
      <c r="C204" s="36"/>
      <c r="F204" s="37"/>
    </row>
    <row r="205" spans="3:6" x14ac:dyDescent="0.35">
      <c r="C205" s="36"/>
      <c r="F205" s="37"/>
    </row>
    <row r="206" spans="3:6" x14ac:dyDescent="0.35">
      <c r="C206" s="36"/>
      <c r="F206" s="37"/>
    </row>
    <row r="207" spans="3:6" x14ac:dyDescent="0.35">
      <c r="C207" s="36"/>
      <c r="F207" s="37"/>
    </row>
    <row r="208" spans="3:6" x14ac:dyDescent="0.35">
      <c r="C208" s="36"/>
      <c r="F208" s="37"/>
    </row>
    <row r="209" spans="3:6" x14ac:dyDescent="0.35">
      <c r="C209" s="36"/>
      <c r="F209" s="37"/>
    </row>
    <row r="210" spans="3:6" x14ac:dyDescent="0.35">
      <c r="C210" s="36"/>
      <c r="F210" s="37"/>
    </row>
    <row r="211" spans="3:6" x14ac:dyDescent="0.35">
      <c r="C211" s="36"/>
      <c r="F211" s="37"/>
    </row>
    <row r="212" spans="3:6" x14ac:dyDescent="0.35">
      <c r="C212" s="36"/>
      <c r="F212" s="37"/>
    </row>
    <row r="213" spans="3:6" x14ac:dyDescent="0.35">
      <c r="C213" s="36"/>
      <c r="F213" s="37"/>
    </row>
    <row r="214" spans="3:6" x14ac:dyDescent="0.35">
      <c r="C214" s="36"/>
      <c r="F214" s="37"/>
    </row>
    <row r="215" spans="3:6" x14ac:dyDescent="0.35">
      <c r="C215" s="36"/>
      <c r="F215" s="37"/>
    </row>
    <row r="216" spans="3:6" x14ac:dyDescent="0.35">
      <c r="C216" s="36"/>
      <c r="F216" s="37"/>
    </row>
    <row r="217" spans="3:6" x14ac:dyDescent="0.35">
      <c r="C217" s="36"/>
      <c r="F217" s="37"/>
    </row>
    <row r="218" spans="3:6" x14ac:dyDescent="0.35">
      <c r="C218" s="36"/>
      <c r="F218" s="37"/>
    </row>
    <row r="219" spans="3:6" x14ac:dyDescent="0.35">
      <c r="C219" s="36"/>
      <c r="F219" s="37"/>
    </row>
    <row r="220" spans="3:6" x14ac:dyDescent="0.35">
      <c r="C220" s="36"/>
      <c r="F220" s="37"/>
    </row>
    <row r="221" spans="3:6" x14ac:dyDescent="0.35">
      <c r="C221" s="36"/>
      <c r="F221" s="37"/>
    </row>
    <row r="222" spans="3:6" x14ac:dyDescent="0.35">
      <c r="C222" s="36"/>
      <c r="F222" s="37"/>
    </row>
    <row r="223" spans="3:6" x14ac:dyDescent="0.35">
      <c r="C223" s="36"/>
      <c r="F223" s="37"/>
    </row>
    <row r="224" spans="3:6" x14ac:dyDescent="0.35">
      <c r="C224" s="36"/>
      <c r="F224" s="37"/>
    </row>
    <row r="225" spans="3:6" x14ac:dyDescent="0.35">
      <c r="C225" s="36"/>
      <c r="F225" s="37"/>
    </row>
    <row r="226" spans="3:6" x14ac:dyDescent="0.35">
      <c r="C226" s="36"/>
      <c r="F226" s="37"/>
    </row>
    <row r="227" spans="3:6" x14ac:dyDescent="0.35">
      <c r="C227" s="36"/>
      <c r="F227" s="37"/>
    </row>
    <row r="228" spans="3:6" x14ac:dyDescent="0.35">
      <c r="C228" s="36"/>
      <c r="F228" s="37"/>
    </row>
    <row r="229" spans="3:6" x14ac:dyDescent="0.35">
      <c r="C229" s="36"/>
      <c r="F229" s="37"/>
    </row>
    <row r="230" spans="3:6" x14ac:dyDescent="0.35">
      <c r="C230" s="36"/>
      <c r="F230" s="37"/>
    </row>
    <row r="231" spans="3:6" x14ac:dyDescent="0.35">
      <c r="C231" s="36"/>
      <c r="F231" s="37"/>
    </row>
    <row r="232" spans="3:6" x14ac:dyDescent="0.35">
      <c r="C232" s="36"/>
      <c r="F232" s="37"/>
    </row>
    <row r="233" spans="3:6" x14ac:dyDescent="0.35">
      <c r="C233" s="36"/>
      <c r="F233" s="37"/>
    </row>
    <row r="234" spans="3:6" x14ac:dyDescent="0.35">
      <c r="C234" s="36"/>
      <c r="F234" s="37"/>
    </row>
    <row r="235" spans="3:6" x14ac:dyDescent="0.35">
      <c r="C235" s="36"/>
      <c r="F235" s="37"/>
    </row>
    <row r="236" spans="3:6" x14ac:dyDescent="0.35">
      <c r="C236" s="36"/>
      <c r="F236" s="37"/>
    </row>
    <row r="237" spans="3:6" x14ac:dyDescent="0.35">
      <c r="C237" s="36"/>
      <c r="F237" s="37"/>
    </row>
    <row r="238" spans="3:6" x14ac:dyDescent="0.35">
      <c r="C238" s="36"/>
      <c r="F238" s="37"/>
    </row>
    <row r="239" spans="3:6" x14ac:dyDescent="0.35">
      <c r="C239" s="36"/>
      <c r="F239" s="37"/>
    </row>
    <row r="240" spans="3:6" x14ac:dyDescent="0.35">
      <c r="C240" s="36"/>
      <c r="F240" s="37"/>
    </row>
    <row r="241" spans="3:6" x14ac:dyDescent="0.35">
      <c r="C241" s="36"/>
      <c r="F241" s="37"/>
    </row>
    <row r="242" spans="3:6" x14ac:dyDescent="0.35">
      <c r="C242" s="36"/>
      <c r="F242" s="37"/>
    </row>
    <row r="243" spans="3:6" x14ac:dyDescent="0.35">
      <c r="C243" s="36"/>
      <c r="F243" s="37"/>
    </row>
    <row r="244" spans="3:6" x14ac:dyDescent="0.35">
      <c r="C244" s="36"/>
      <c r="F244" s="37"/>
    </row>
    <row r="245" spans="3:6" x14ac:dyDescent="0.35">
      <c r="C245" s="36"/>
      <c r="F245" s="37"/>
    </row>
    <row r="246" spans="3:6" x14ac:dyDescent="0.35">
      <c r="C246" s="36"/>
      <c r="F246" s="37"/>
    </row>
    <row r="247" spans="3:6" x14ac:dyDescent="0.35">
      <c r="C247" s="36"/>
      <c r="F247" s="37"/>
    </row>
    <row r="248" spans="3:6" x14ac:dyDescent="0.35">
      <c r="C248" s="36"/>
      <c r="F248" s="37"/>
    </row>
    <row r="249" spans="3:6" x14ac:dyDescent="0.35">
      <c r="C249" s="36"/>
      <c r="F249" s="37"/>
    </row>
    <row r="250" spans="3:6" x14ac:dyDescent="0.35">
      <c r="C250" s="36"/>
      <c r="F250" s="37"/>
    </row>
    <row r="251" spans="3:6" x14ac:dyDescent="0.35">
      <c r="C251" s="36"/>
      <c r="F251" s="37"/>
    </row>
    <row r="252" spans="3:6" x14ac:dyDescent="0.35">
      <c r="C252" s="36"/>
      <c r="F252" s="37"/>
    </row>
    <row r="253" spans="3:6" x14ac:dyDescent="0.35">
      <c r="C253" s="36"/>
      <c r="F253" s="37"/>
    </row>
    <row r="254" spans="3:6" x14ac:dyDescent="0.35">
      <c r="C254" s="36"/>
      <c r="F254" s="37"/>
    </row>
    <row r="255" spans="3:6" x14ac:dyDescent="0.35">
      <c r="C255" s="36"/>
      <c r="F255" s="37"/>
    </row>
    <row r="256" spans="3:6" x14ac:dyDescent="0.35">
      <c r="C256" s="36"/>
      <c r="F256" s="37"/>
    </row>
    <row r="257" spans="3:6" x14ac:dyDescent="0.35">
      <c r="C257" s="36"/>
      <c r="F257" s="37"/>
    </row>
    <row r="258" spans="3:6" x14ac:dyDescent="0.35">
      <c r="C258" s="36"/>
      <c r="F258" s="37"/>
    </row>
    <row r="259" spans="3:6" x14ac:dyDescent="0.35">
      <c r="C259" s="36"/>
      <c r="F259" s="37"/>
    </row>
    <row r="260" spans="3:6" x14ac:dyDescent="0.35">
      <c r="C260" s="36"/>
      <c r="F260" s="37"/>
    </row>
    <row r="261" spans="3:6" x14ac:dyDescent="0.35">
      <c r="C261" s="36"/>
      <c r="F261" s="37"/>
    </row>
    <row r="262" spans="3:6" x14ac:dyDescent="0.35">
      <c r="C262" s="36"/>
      <c r="F262" s="37"/>
    </row>
    <row r="263" spans="3:6" x14ac:dyDescent="0.35">
      <c r="C263" s="36"/>
      <c r="F263" s="37"/>
    </row>
    <row r="264" spans="3:6" x14ac:dyDescent="0.35">
      <c r="C264" s="36"/>
      <c r="F264" s="37"/>
    </row>
    <row r="265" spans="3:6" x14ac:dyDescent="0.35">
      <c r="C265" s="36"/>
      <c r="F265" s="37"/>
    </row>
    <row r="266" spans="3:6" x14ac:dyDescent="0.35">
      <c r="C266" s="36"/>
      <c r="F266" s="37"/>
    </row>
    <row r="267" spans="3:6" x14ac:dyDescent="0.35">
      <c r="C267" s="36"/>
      <c r="F267" s="37"/>
    </row>
    <row r="268" spans="3:6" x14ac:dyDescent="0.35">
      <c r="C268" s="36"/>
      <c r="F268" s="37"/>
    </row>
    <row r="269" spans="3:6" x14ac:dyDescent="0.35">
      <c r="C269" s="36"/>
      <c r="F269" s="37"/>
    </row>
    <row r="270" spans="3:6" x14ac:dyDescent="0.35">
      <c r="C270" s="36"/>
      <c r="F270" s="37"/>
    </row>
    <row r="271" spans="3:6" x14ac:dyDescent="0.35">
      <c r="C271" s="36"/>
      <c r="F271" s="37"/>
    </row>
    <row r="272" spans="3:6" x14ac:dyDescent="0.35">
      <c r="C272" s="36"/>
      <c r="F272" s="37"/>
    </row>
    <row r="273" spans="3:6" x14ac:dyDescent="0.35">
      <c r="C273" s="36"/>
      <c r="F273" s="37"/>
    </row>
    <row r="274" spans="3:6" x14ac:dyDescent="0.35">
      <c r="C274" s="36"/>
      <c r="F274" s="37"/>
    </row>
    <row r="275" spans="3:6" x14ac:dyDescent="0.35">
      <c r="C275" s="36"/>
      <c r="F275" s="37"/>
    </row>
    <row r="276" spans="3:6" x14ac:dyDescent="0.35">
      <c r="C276" s="36"/>
      <c r="F276" s="37"/>
    </row>
    <row r="277" spans="3:6" x14ac:dyDescent="0.35">
      <c r="C277" s="36"/>
      <c r="F277" s="37"/>
    </row>
    <row r="278" spans="3:6" x14ac:dyDescent="0.35">
      <c r="C278" s="36"/>
      <c r="F278" s="37"/>
    </row>
    <row r="279" spans="3:6" x14ac:dyDescent="0.35">
      <c r="C279" s="36"/>
      <c r="F279" s="37"/>
    </row>
    <row r="280" spans="3:6" x14ac:dyDescent="0.35">
      <c r="C280" s="36"/>
      <c r="F280" s="37"/>
    </row>
    <row r="281" spans="3:6" x14ac:dyDescent="0.35">
      <c r="C281" s="36"/>
      <c r="F281" s="37"/>
    </row>
    <row r="282" spans="3:6" x14ac:dyDescent="0.35">
      <c r="C282" s="36"/>
      <c r="F282" s="37"/>
    </row>
    <row r="283" spans="3:6" x14ac:dyDescent="0.35">
      <c r="C283" s="36"/>
      <c r="F283" s="37"/>
    </row>
    <row r="284" spans="3:6" x14ac:dyDescent="0.35">
      <c r="C284" s="36"/>
      <c r="F284" s="37"/>
    </row>
    <row r="285" spans="3:6" x14ac:dyDescent="0.35">
      <c r="C285" s="36"/>
      <c r="F285" s="37"/>
    </row>
    <row r="286" spans="3:6" x14ac:dyDescent="0.35">
      <c r="C286" s="36"/>
      <c r="F286" s="37"/>
    </row>
    <row r="287" spans="3:6" x14ac:dyDescent="0.35">
      <c r="C287" s="36"/>
      <c r="F287" s="37"/>
    </row>
    <row r="288" spans="3:6" x14ac:dyDescent="0.35">
      <c r="C288" s="36"/>
      <c r="F288" s="37"/>
    </row>
    <row r="289" spans="3:6" x14ac:dyDescent="0.35">
      <c r="C289" s="36"/>
      <c r="F289" s="37"/>
    </row>
    <row r="290" spans="3:6" x14ac:dyDescent="0.35">
      <c r="C290" s="36"/>
      <c r="F290" s="37"/>
    </row>
    <row r="291" spans="3:6" x14ac:dyDescent="0.35">
      <c r="C291" s="36"/>
      <c r="F291" s="37"/>
    </row>
    <row r="292" spans="3:6" x14ac:dyDescent="0.35">
      <c r="C292" s="36"/>
      <c r="F292" s="37"/>
    </row>
    <row r="293" spans="3:6" x14ac:dyDescent="0.35">
      <c r="C293" s="36"/>
      <c r="F293" s="37"/>
    </row>
    <row r="294" spans="3:6" x14ac:dyDescent="0.35">
      <c r="C294" s="36"/>
      <c r="F294" s="37"/>
    </row>
    <row r="295" spans="3:6" x14ac:dyDescent="0.35">
      <c r="C295" s="36"/>
      <c r="F295" s="37"/>
    </row>
    <row r="296" spans="3:6" x14ac:dyDescent="0.35">
      <c r="C296" s="36"/>
      <c r="F296" s="37"/>
    </row>
    <row r="297" spans="3:6" x14ac:dyDescent="0.35">
      <c r="C297" s="36"/>
      <c r="F297" s="37"/>
    </row>
    <row r="298" spans="3:6" x14ac:dyDescent="0.35">
      <c r="C298" s="36"/>
      <c r="F298" s="37"/>
    </row>
    <row r="299" spans="3:6" x14ac:dyDescent="0.35">
      <c r="C299" s="36"/>
      <c r="F299" s="37"/>
    </row>
    <row r="300" spans="3:6" x14ac:dyDescent="0.35">
      <c r="C300" s="36"/>
      <c r="F300" s="37"/>
    </row>
    <row r="301" spans="3:6" x14ac:dyDescent="0.35">
      <c r="C301" s="36"/>
      <c r="F301" s="37"/>
    </row>
    <row r="302" spans="3:6" x14ac:dyDescent="0.35">
      <c r="C302" s="36"/>
      <c r="F302" s="37"/>
    </row>
    <row r="303" spans="3:6" x14ac:dyDescent="0.35">
      <c r="C303" s="36"/>
      <c r="F303" s="37"/>
    </row>
    <row r="304" spans="3:6" x14ac:dyDescent="0.35">
      <c r="C304" s="36"/>
      <c r="F304" s="37"/>
    </row>
    <row r="305" spans="3:6" x14ac:dyDescent="0.35">
      <c r="C305" s="36"/>
      <c r="F305" s="37"/>
    </row>
    <row r="306" spans="3:6" x14ac:dyDescent="0.35">
      <c r="C306" s="36"/>
      <c r="F306" s="37"/>
    </row>
    <row r="307" spans="3:6" x14ac:dyDescent="0.35">
      <c r="C307" s="36"/>
      <c r="F307" s="37"/>
    </row>
    <row r="308" spans="3:6" x14ac:dyDescent="0.35">
      <c r="C308" s="36"/>
      <c r="F308" s="37"/>
    </row>
    <row r="309" spans="3:6" x14ac:dyDescent="0.35">
      <c r="C309" s="36"/>
      <c r="F309" s="37"/>
    </row>
    <row r="310" spans="3:6" x14ac:dyDescent="0.35">
      <c r="C310" s="36"/>
      <c r="F310" s="37"/>
    </row>
    <row r="311" spans="3:6" x14ac:dyDescent="0.35">
      <c r="C311" s="36"/>
      <c r="F311" s="37"/>
    </row>
    <row r="312" spans="3:6" x14ac:dyDescent="0.35">
      <c r="C312" s="36"/>
      <c r="F312" s="37"/>
    </row>
    <row r="313" spans="3:6" x14ac:dyDescent="0.35">
      <c r="C313" s="36"/>
      <c r="F313" s="37"/>
    </row>
    <row r="314" spans="3:6" x14ac:dyDescent="0.35">
      <c r="C314" s="36"/>
      <c r="F314" s="37"/>
    </row>
    <row r="315" spans="3:6" x14ac:dyDescent="0.35">
      <c r="C315" s="36"/>
      <c r="F315" s="37"/>
    </row>
    <row r="316" spans="3:6" x14ac:dyDescent="0.35">
      <c r="C316" s="36"/>
      <c r="F316" s="37"/>
    </row>
    <row r="317" spans="3:6" x14ac:dyDescent="0.35">
      <c r="C317" s="36"/>
      <c r="F317" s="37"/>
    </row>
    <row r="318" spans="3:6" x14ac:dyDescent="0.35">
      <c r="C318" s="36"/>
      <c r="F318" s="37"/>
    </row>
    <row r="319" spans="3:6" x14ac:dyDescent="0.35">
      <c r="C319" s="36"/>
      <c r="F319" s="37"/>
    </row>
    <row r="320" spans="3:6" x14ac:dyDescent="0.35">
      <c r="C320" s="36"/>
      <c r="F320" s="37"/>
    </row>
    <row r="321" spans="3:6" x14ac:dyDescent="0.35">
      <c r="C321" s="36"/>
      <c r="F321" s="37"/>
    </row>
    <row r="322" spans="3:6" x14ac:dyDescent="0.35">
      <c r="C322" s="36"/>
      <c r="F322" s="37"/>
    </row>
    <row r="323" spans="3:6" x14ac:dyDescent="0.35">
      <c r="C323" s="36"/>
      <c r="F323" s="37"/>
    </row>
    <row r="324" spans="3:6" x14ac:dyDescent="0.35">
      <c r="C324" s="36"/>
      <c r="F324" s="37"/>
    </row>
    <row r="325" spans="3:6" x14ac:dyDescent="0.35">
      <c r="C325" s="36"/>
      <c r="F325" s="37"/>
    </row>
    <row r="326" spans="3:6" x14ac:dyDescent="0.35">
      <c r="C326" s="36"/>
      <c r="F326" s="37"/>
    </row>
    <row r="327" spans="3:6" x14ac:dyDescent="0.35">
      <c r="C327" s="36"/>
      <c r="F327" s="37"/>
    </row>
    <row r="328" spans="3:6" x14ac:dyDescent="0.35">
      <c r="C328" s="36"/>
      <c r="F328" s="37"/>
    </row>
    <row r="329" spans="3:6" x14ac:dyDescent="0.35">
      <c r="C329" s="36"/>
      <c r="F329" s="37"/>
    </row>
    <row r="330" spans="3:6" x14ac:dyDescent="0.35">
      <c r="C330" s="36"/>
      <c r="F330" s="37"/>
    </row>
    <row r="331" spans="3:6" x14ac:dyDescent="0.35">
      <c r="C331" s="36"/>
      <c r="F331" s="37"/>
    </row>
    <row r="332" spans="3:6" x14ac:dyDescent="0.35">
      <c r="C332" s="36"/>
      <c r="F332" s="37"/>
    </row>
    <row r="333" spans="3:6" x14ac:dyDescent="0.35">
      <c r="C333" s="36"/>
      <c r="F333" s="37"/>
    </row>
    <row r="334" spans="3:6" x14ac:dyDescent="0.35">
      <c r="C334" s="36"/>
      <c r="F334" s="37"/>
    </row>
    <row r="335" spans="3:6" x14ac:dyDescent="0.35">
      <c r="C335" s="36"/>
      <c r="F335" s="37"/>
    </row>
    <row r="336" spans="3:6" x14ac:dyDescent="0.35">
      <c r="C336" s="36"/>
      <c r="F336" s="37"/>
    </row>
    <row r="337" spans="3:6" x14ac:dyDescent="0.35">
      <c r="C337" s="36"/>
      <c r="F337" s="37"/>
    </row>
    <row r="338" spans="3:6" x14ac:dyDescent="0.35">
      <c r="C338" s="36"/>
      <c r="F338" s="37"/>
    </row>
    <row r="339" spans="3:6" x14ac:dyDescent="0.35">
      <c r="C339" s="36"/>
      <c r="F339" s="37"/>
    </row>
    <row r="340" spans="3:6" x14ac:dyDescent="0.35">
      <c r="C340" s="36"/>
      <c r="F340" s="37"/>
    </row>
    <row r="341" spans="3:6" x14ac:dyDescent="0.35">
      <c r="C341" s="36"/>
      <c r="F341" s="37"/>
    </row>
    <row r="342" spans="3:6" x14ac:dyDescent="0.35">
      <c r="C342" s="36"/>
      <c r="F342" s="37"/>
    </row>
    <row r="343" spans="3:6" x14ac:dyDescent="0.35">
      <c r="C343" s="36"/>
      <c r="F343" s="37"/>
    </row>
    <row r="344" spans="3:6" x14ac:dyDescent="0.35">
      <c r="C344" s="36"/>
      <c r="F344" s="37"/>
    </row>
    <row r="345" spans="3:6" x14ac:dyDescent="0.35">
      <c r="C345" s="36"/>
      <c r="F345" s="37"/>
    </row>
    <row r="346" spans="3:6" x14ac:dyDescent="0.35">
      <c r="C346" s="36"/>
      <c r="F346" s="37"/>
    </row>
    <row r="347" spans="3:6" x14ac:dyDescent="0.35">
      <c r="C347" s="36"/>
      <c r="F347" s="37"/>
    </row>
    <row r="348" spans="3:6" x14ac:dyDescent="0.35">
      <c r="C348" s="36"/>
      <c r="F348" s="37"/>
    </row>
    <row r="349" spans="3:6" x14ac:dyDescent="0.35">
      <c r="C349" s="36"/>
      <c r="F349" s="37"/>
    </row>
    <row r="350" spans="3:6" x14ac:dyDescent="0.35">
      <c r="C350" s="36"/>
      <c r="F350" s="37"/>
    </row>
    <row r="351" spans="3:6" x14ac:dyDescent="0.35">
      <c r="C351" s="36"/>
      <c r="F351" s="37"/>
    </row>
    <row r="352" spans="3:6" x14ac:dyDescent="0.35">
      <c r="C352" s="36"/>
      <c r="F352" s="37"/>
    </row>
    <row r="353" spans="3:6" x14ac:dyDescent="0.35">
      <c r="C353" s="36"/>
      <c r="F353" s="37"/>
    </row>
    <row r="354" spans="3:6" x14ac:dyDescent="0.35">
      <c r="C354" s="36"/>
      <c r="F354" s="37"/>
    </row>
    <row r="355" spans="3:6" x14ac:dyDescent="0.35">
      <c r="C355" s="36"/>
      <c r="F355" s="37"/>
    </row>
    <row r="356" spans="3:6" x14ac:dyDescent="0.35">
      <c r="C356" s="36"/>
      <c r="F356" s="37"/>
    </row>
    <row r="357" spans="3:6" x14ac:dyDescent="0.35">
      <c r="C357" s="36"/>
      <c r="F357" s="37"/>
    </row>
    <row r="358" spans="3:6" x14ac:dyDescent="0.35">
      <c r="C358" s="36"/>
      <c r="F358" s="37"/>
    </row>
    <row r="359" spans="3:6" x14ac:dyDescent="0.35">
      <c r="C359" s="36"/>
      <c r="F359" s="37"/>
    </row>
    <row r="360" spans="3:6" x14ac:dyDescent="0.35">
      <c r="C360" s="36"/>
      <c r="F360" s="37"/>
    </row>
    <row r="361" spans="3:6" x14ac:dyDescent="0.35">
      <c r="C361" s="36"/>
      <c r="F361" s="37"/>
    </row>
    <row r="362" spans="3:6" x14ac:dyDescent="0.35">
      <c r="C362" s="36"/>
      <c r="F362" s="37"/>
    </row>
    <row r="363" spans="3:6" x14ac:dyDescent="0.35">
      <c r="C363" s="36"/>
      <c r="F363" s="37"/>
    </row>
    <row r="364" spans="3:6" x14ac:dyDescent="0.35">
      <c r="C364" s="36"/>
      <c r="F364" s="37"/>
    </row>
    <row r="365" spans="3:6" x14ac:dyDescent="0.35">
      <c r="C365" s="36"/>
      <c r="F365" s="37"/>
    </row>
    <row r="366" spans="3:6" x14ac:dyDescent="0.35">
      <c r="C366" s="36"/>
      <c r="F366" s="37"/>
    </row>
    <row r="367" spans="3:6" x14ac:dyDescent="0.35">
      <c r="C367" s="36"/>
      <c r="F367" s="37"/>
    </row>
    <row r="368" spans="3:6" x14ac:dyDescent="0.35">
      <c r="C368" s="36"/>
      <c r="F368" s="37"/>
    </row>
    <row r="369" spans="3:6" x14ac:dyDescent="0.35">
      <c r="C369" s="36"/>
      <c r="F369" s="37"/>
    </row>
    <row r="370" spans="3:6" x14ac:dyDescent="0.35">
      <c r="C370" s="36"/>
      <c r="F370" s="37"/>
    </row>
    <row r="371" spans="3:6" x14ac:dyDescent="0.35">
      <c r="C371" s="36"/>
      <c r="F371" s="37"/>
    </row>
    <row r="372" spans="3:6" x14ac:dyDescent="0.35">
      <c r="C372" s="36"/>
      <c r="F372" s="37"/>
    </row>
    <row r="373" spans="3:6" x14ac:dyDescent="0.35">
      <c r="C373" s="36"/>
      <c r="F373" s="37"/>
    </row>
    <row r="374" spans="3:6" x14ac:dyDescent="0.35">
      <c r="C374" s="36"/>
      <c r="F374" s="37"/>
    </row>
    <row r="375" spans="3:6" x14ac:dyDescent="0.35">
      <c r="C375" s="36"/>
      <c r="F375" s="37"/>
    </row>
    <row r="376" spans="3:6" x14ac:dyDescent="0.35">
      <c r="C376" s="36"/>
      <c r="F376" s="37"/>
    </row>
    <row r="377" spans="3:6" x14ac:dyDescent="0.35">
      <c r="C377" s="36"/>
      <c r="F377" s="37"/>
    </row>
    <row r="378" spans="3:6" x14ac:dyDescent="0.35">
      <c r="C378" s="36"/>
      <c r="F378" s="37"/>
    </row>
    <row r="379" spans="3:6" x14ac:dyDescent="0.35">
      <c r="C379" s="36"/>
      <c r="F379" s="37"/>
    </row>
    <row r="380" spans="3:6" x14ac:dyDescent="0.35">
      <c r="C380" s="36"/>
      <c r="F380" s="37"/>
    </row>
    <row r="381" spans="3:6" x14ac:dyDescent="0.35">
      <c r="C381" s="36"/>
      <c r="F381" s="37"/>
    </row>
    <row r="382" spans="3:6" x14ac:dyDescent="0.35">
      <c r="C382" s="36"/>
      <c r="F382" s="37"/>
    </row>
    <row r="383" spans="3:6" x14ac:dyDescent="0.35">
      <c r="C383" s="36"/>
      <c r="F383" s="37"/>
    </row>
    <row r="384" spans="3:6" x14ac:dyDescent="0.35">
      <c r="C384" s="36"/>
      <c r="F384" s="37"/>
    </row>
    <row r="385" spans="3:6" x14ac:dyDescent="0.35">
      <c r="C385" s="36"/>
      <c r="F385" s="37"/>
    </row>
    <row r="386" spans="3:6" x14ac:dyDescent="0.35">
      <c r="C386" s="36"/>
      <c r="F386" s="37"/>
    </row>
    <row r="387" spans="3:6" x14ac:dyDescent="0.35">
      <c r="C387" s="36"/>
      <c r="F387" s="37"/>
    </row>
    <row r="388" spans="3:6" x14ac:dyDescent="0.35">
      <c r="C388" s="36"/>
      <c r="F388" s="37"/>
    </row>
    <row r="389" spans="3:6" x14ac:dyDescent="0.35">
      <c r="C389" s="36"/>
      <c r="F389" s="37"/>
    </row>
    <row r="390" spans="3:6" x14ac:dyDescent="0.35">
      <c r="C390" s="36"/>
      <c r="F390" s="37"/>
    </row>
    <row r="391" spans="3:6" x14ac:dyDescent="0.35">
      <c r="C391" s="36"/>
      <c r="F391" s="37"/>
    </row>
    <row r="392" spans="3:6" x14ac:dyDescent="0.35">
      <c r="C392" s="36"/>
      <c r="F392" s="37"/>
    </row>
    <row r="393" spans="3:6" x14ac:dyDescent="0.35">
      <c r="C393" s="36"/>
      <c r="F393" s="37"/>
    </row>
    <row r="394" spans="3:6" x14ac:dyDescent="0.35">
      <c r="C394" s="36"/>
      <c r="F394" s="37"/>
    </row>
    <row r="395" spans="3:6" x14ac:dyDescent="0.35">
      <c r="C395" s="36"/>
      <c r="F395" s="37"/>
    </row>
    <row r="396" spans="3:6" x14ac:dyDescent="0.35">
      <c r="C396" s="36"/>
      <c r="F396" s="37"/>
    </row>
    <row r="397" spans="3:6" x14ac:dyDescent="0.35">
      <c r="C397" s="36"/>
      <c r="F397" s="37"/>
    </row>
    <row r="398" spans="3:6" x14ac:dyDescent="0.35">
      <c r="C398" s="36"/>
      <c r="F398" s="37"/>
    </row>
    <row r="399" spans="3:6" x14ac:dyDescent="0.35">
      <c r="C399" s="36"/>
      <c r="F399" s="37"/>
    </row>
    <row r="400" spans="3:6" x14ac:dyDescent="0.35">
      <c r="C400" s="36"/>
      <c r="F400" s="37"/>
    </row>
    <row r="401" spans="3:6" x14ac:dyDescent="0.35">
      <c r="C401" s="36"/>
      <c r="F401" s="37"/>
    </row>
    <row r="402" spans="3:6" x14ac:dyDescent="0.35">
      <c r="C402" s="36"/>
      <c r="F402" s="37"/>
    </row>
    <row r="403" spans="3:6" x14ac:dyDescent="0.35">
      <c r="C403" s="36"/>
      <c r="F403" s="37"/>
    </row>
    <row r="404" spans="3:6" x14ac:dyDescent="0.35">
      <c r="C404" s="36"/>
      <c r="F404" s="37"/>
    </row>
    <row r="405" spans="3:6" x14ac:dyDescent="0.35">
      <c r="C405" s="36"/>
      <c r="F405" s="37"/>
    </row>
    <row r="406" spans="3:6" x14ac:dyDescent="0.35">
      <c r="C406" s="36"/>
      <c r="F406" s="37"/>
    </row>
    <row r="407" spans="3:6" x14ac:dyDescent="0.35">
      <c r="C407" s="36"/>
      <c r="F407" s="37"/>
    </row>
    <row r="408" spans="3:6" x14ac:dyDescent="0.35">
      <c r="C408" s="36"/>
      <c r="F408" s="37"/>
    </row>
    <row r="409" spans="3:6" x14ac:dyDescent="0.35">
      <c r="C409" s="36"/>
      <c r="F409" s="37"/>
    </row>
    <row r="410" spans="3:6" x14ac:dyDescent="0.35">
      <c r="C410" s="36"/>
      <c r="F410" s="37"/>
    </row>
    <row r="411" spans="3:6" x14ac:dyDescent="0.35">
      <c r="C411" s="36"/>
      <c r="F411" s="37"/>
    </row>
    <row r="412" spans="3:6" x14ac:dyDescent="0.35">
      <c r="C412" s="36"/>
      <c r="F412" s="37"/>
    </row>
    <row r="413" spans="3:6" x14ac:dyDescent="0.35">
      <c r="C413" s="36"/>
      <c r="F413" s="37"/>
    </row>
    <row r="414" spans="3:6" x14ac:dyDescent="0.35">
      <c r="C414" s="36"/>
      <c r="F414" s="37"/>
    </row>
    <row r="415" spans="3:6" x14ac:dyDescent="0.35">
      <c r="C415" s="36"/>
      <c r="F415" s="37"/>
    </row>
    <row r="416" spans="3:6" x14ac:dyDescent="0.35">
      <c r="C416" s="36"/>
      <c r="F416" s="37"/>
    </row>
    <row r="417" spans="3:6" x14ac:dyDescent="0.35">
      <c r="C417" s="36"/>
      <c r="F417" s="37"/>
    </row>
    <row r="418" spans="3:6" x14ac:dyDescent="0.35">
      <c r="C418" s="36"/>
      <c r="F418" s="37"/>
    </row>
    <row r="419" spans="3:6" x14ac:dyDescent="0.35">
      <c r="C419" s="36"/>
      <c r="F419" s="37"/>
    </row>
    <row r="420" spans="3:6" x14ac:dyDescent="0.35">
      <c r="C420" s="36"/>
      <c r="F420" s="37"/>
    </row>
    <row r="421" spans="3:6" x14ac:dyDescent="0.35">
      <c r="C421" s="36"/>
      <c r="F421" s="37"/>
    </row>
    <row r="422" spans="3:6" x14ac:dyDescent="0.35">
      <c r="C422" s="36"/>
      <c r="F422" s="37"/>
    </row>
    <row r="423" spans="3:6" x14ac:dyDescent="0.35">
      <c r="C423" s="36"/>
      <c r="F423" s="37"/>
    </row>
    <row r="424" spans="3:6" x14ac:dyDescent="0.35">
      <c r="C424" s="36"/>
      <c r="F424" s="37"/>
    </row>
    <row r="425" spans="3:6" x14ac:dyDescent="0.35">
      <c r="C425" s="36"/>
      <c r="F425" s="37"/>
    </row>
    <row r="426" spans="3:6" x14ac:dyDescent="0.35">
      <c r="C426" s="36"/>
      <c r="F426" s="37"/>
    </row>
    <row r="427" spans="3:6" x14ac:dyDescent="0.35">
      <c r="C427" s="36"/>
      <c r="F427" s="37"/>
    </row>
    <row r="428" spans="3:6" x14ac:dyDescent="0.35">
      <c r="C428" s="36"/>
      <c r="F428" s="37"/>
    </row>
    <row r="429" spans="3:6" x14ac:dyDescent="0.35">
      <c r="C429" s="36"/>
      <c r="F429" s="37"/>
    </row>
    <row r="430" spans="3:6" x14ac:dyDescent="0.35">
      <c r="C430" s="36"/>
      <c r="F430" s="37"/>
    </row>
    <row r="431" spans="3:6" x14ac:dyDescent="0.35">
      <c r="C431" s="36"/>
      <c r="F431" s="37"/>
    </row>
    <row r="432" spans="3:6" x14ac:dyDescent="0.35">
      <c r="C432" s="36"/>
      <c r="F432" s="37"/>
    </row>
    <row r="433" spans="3:6" x14ac:dyDescent="0.35">
      <c r="C433" s="36"/>
      <c r="F433" s="37"/>
    </row>
    <row r="434" spans="3:6" x14ac:dyDescent="0.35">
      <c r="C434" s="36"/>
      <c r="F434" s="37"/>
    </row>
    <row r="435" spans="3:6" x14ac:dyDescent="0.35">
      <c r="C435" s="36"/>
      <c r="F435" s="37"/>
    </row>
    <row r="436" spans="3:6" x14ac:dyDescent="0.35">
      <c r="C436" s="36"/>
      <c r="F436" s="37"/>
    </row>
    <row r="437" spans="3:6" x14ac:dyDescent="0.35">
      <c r="C437" s="36"/>
      <c r="F437" s="37"/>
    </row>
    <row r="438" spans="3:6" x14ac:dyDescent="0.35">
      <c r="C438" s="36"/>
      <c r="F438" s="37"/>
    </row>
    <row r="439" spans="3:6" x14ac:dyDescent="0.35">
      <c r="C439" s="36"/>
      <c r="F439" s="37"/>
    </row>
    <row r="440" spans="3:6" x14ac:dyDescent="0.35">
      <c r="C440" s="36"/>
      <c r="F440" s="37"/>
    </row>
    <row r="441" spans="3:6" x14ac:dyDescent="0.35">
      <c r="C441" s="36"/>
      <c r="F441" s="37"/>
    </row>
    <row r="442" spans="3:6" x14ac:dyDescent="0.35">
      <c r="C442" s="36"/>
      <c r="F442" s="37"/>
    </row>
    <row r="443" spans="3:6" x14ac:dyDescent="0.35">
      <c r="C443" s="36"/>
      <c r="F443" s="37"/>
    </row>
    <row r="444" spans="3:6" x14ac:dyDescent="0.35">
      <c r="C444" s="36"/>
      <c r="F444" s="37"/>
    </row>
    <row r="445" spans="3:6" x14ac:dyDescent="0.35">
      <c r="C445" s="36"/>
      <c r="F445" s="37"/>
    </row>
    <row r="446" spans="3:6" x14ac:dyDescent="0.35">
      <c r="C446" s="36"/>
      <c r="F446" s="37"/>
    </row>
    <row r="447" spans="3:6" x14ac:dyDescent="0.35">
      <c r="C447" s="36"/>
      <c r="F447" s="37"/>
    </row>
    <row r="448" spans="3:6" x14ac:dyDescent="0.35">
      <c r="C448" s="36"/>
      <c r="F448" s="37"/>
    </row>
    <row r="449" spans="3:6" x14ac:dyDescent="0.35">
      <c r="C449" s="36"/>
      <c r="F449" s="37"/>
    </row>
    <row r="450" spans="3:6" x14ac:dyDescent="0.35">
      <c r="C450" s="36"/>
      <c r="F450" s="37"/>
    </row>
    <row r="451" spans="3:6" x14ac:dyDescent="0.35">
      <c r="C451" s="36"/>
      <c r="F451" s="37"/>
    </row>
    <row r="452" spans="3:6" x14ac:dyDescent="0.35">
      <c r="C452" s="36"/>
      <c r="F452" s="37"/>
    </row>
    <row r="453" spans="3:6" x14ac:dyDescent="0.35">
      <c r="C453" s="36"/>
      <c r="F453" s="37"/>
    </row>
    <row r="454" spans="3:6" x14ac:dyDescent="0.35">
      <c r="C454" s="36"/>
      <c r="F454" s="37"/>
    </row>
    <row r="455" spans="3:6" x14ac:dyDescent="0.35">
      <c r="C455" s="36"/>
      <c r="F455" s="37"/>
    </row>
    <row r="456" spans="3:6" x14ac:dyDescent="0.35">
      <c r="C456" s="36"/>
      <c r="F456" s="37"/>
    </row>
    <row r="457" spans="3:6" x14ac:dyDescent="0.35">
      <c r="C457" s="36"/>
      <c r="F457" s="37"/>
    </row>
    <row r="458" spans="3:6" x14ac:dyDescent="0.35">
      <c r="C458" s="36"/>
      <c r="F458" s="37"/>
    </row>
    <row r="459" spans="3:6" x14ac:dyDescent="0.35">
      <c r="C459" s="36"/>
      <c r="F459" s="37"/>
    </row>
    <row r="460" spans="3:6" x14ac:dyDescent="0.35">
      <c r="C460" s="36"/>
      <c r="F460" s="37"/>
    </row>
    <row r="461" spans="3:6" x14ac:dyDescent="0.35">
      <c r="C461" s="36"/>
      <c r="F461" s="37"/>
    </row>
    <row r="462" spans="3:6" x14ac:dyDescent="0.35">
      <c r="C462" s="36"/>
      <c r="F462" s="37"/>
    </row>
    <row r="463" spans="3:6" x14ac:dyDescent="0.35">
      <c r="C463" s="36"/>
      <c r="F463" s="37"/>
    </row>
    <row r="464" spans="3:6" x14ac:dyDescent="0.35">
      <c r="C464" s="36"/>
      <c r="F464" s="37"/>
    </row>
    <row r="465" spans="3:6" x14ac:dyDescent="0.35">
      <c r="C465" s="36"/>
      <c r="F465" s="37"/>
    </row>
    <row r="466" spans="3:6" x14ac:dyDescent="0.35">
      <c r="C466" s="36"/>
      <c r="F466" s="37"/>
    </row>
    <row r="467" spans="3:6" x14ac:dyDescent="0.35">
      <c r="C467" s="36"/>
      <c r="F467" s="37"/>
    </row>
    <row r="468" spans="3:6" x14ac:dyDescent="0.35">
      <c r="C468" s="36"/>
      <c r="F468" s="37"/>
    </row>
    <row r="469" spans="3:6" x14ac:dyDescent="0.35">
      <c r="C469" s="36"/>
      <c r="F469" s="37"/>
    </row>
    <row r="470" spans="3:6" x14ac:dyDescent="0.35">
      <c r="C470" s="36"/>
      <c r="F470" s="37"/>
    </row>
    <row r="471" spans="3:6" x14ac:dyDescent="0.35">
      <c r="C471" s="36"/>
      <c r="F471" s="37"/>
    </row>
    <row r="472" spans="3:6" x14ac:dyDescent="0.35">
      <c r="C472" s="36"/>
      <c r="F472" s="37"/>
    </row>
    <row r="473" spans="3:6" x14ac:dyDescent="0.35">
      <c r="C473" s="36"/>
      <c r="F473" s="37"/>
    </row>
    <row r="474" spans="3:6" x14ac:dyDescent="0.35">
      <c r="C474" s="36"/>
      <c r="F474" s="37"/>
    </row>
    <row r="475" spans="3:6" x14ac:dyDescent="0.35">
      <c r="C475" s="36"/>
      <c r="F475" s="37"/>
    </row>
    <row r="476" spans="3:6" x14ac:dyDescent="0.35">
      <c r="C476" s="36"/>
      <c r="F476" s="37"/>
    </row>
    <row r="477" spans="3:6" x14ac:dyDescent="0.35">
      <c r="C477" s="36"/>
      <c r="F477" s="37"/>
    </row>
    <row r="478" spans="3:6" x14ac:dyDescent="0.35">
      <c r="C478" s="36"/>
      <c r="F478" s="37"/>
    </row>
    <row r="479" spans="3:6" x14ac:dyDescent="0.35">
      <c r="C479" s="36"/>
      <c r="F479" s="37"/>
    </row>
    <row r="480" spans="3:6" x14ac:dyDescent="0.35">
      <c r="C480" s="36"/>
      <c r="F480" s="37"/>
    </row>
    <row r="481" spans="3:6" x14ac:dyDescent="0.35">
      <c r="C481" s="36"/>
      <c r="F481" s="37"/>
    </row>
    <row r="482" spans="3:6" x14ac:dyDescent="0.35">
      <c r="C482" s="36"/>
      <c r="F482" s="37"/>
    </row>
    <row r="483" spans="3:6" x14ac:dyDescent="0.35">
      <c r="C483" s="36"/>
      <c r="F483" s="37"/>
    </row>
    <row r="484" spans="3:6" x14ac:dyDescent="0.35">
      <c r="C484" s="36"/>
      <c r="F484" s="37"/>
    </row>
    <row r="485" spans="3:6" x14ac:dyDescent="0.35">
      <c r="C485" s="36"/>
      <c r="F485" s="37"/>
    </row>
    <row r="486" spans="3:6" x14ac:dyDescent="0.35">
      <c r="C486" s="36"/>
      <c r="F486" s="37"/>
    </row>
    <row r="487" spans="3:6" x14ac:dyDescent="0.35">
      <c r="C487" s="36"/>
      <c r="F487" s="37"/>
    </row>
    <row r="488" spans="3:6" x14ac:dyDescent="0.35">
      <c r="C488" s="36"/>
      <c r="F488" s="37"/>
    </row>
    <row r="489" spans="3:6" x14ac:dyDescent="0.35">
      <c r="C489" s="36"/>
      <c r="F489" s="37"/>
    </row>
    <row r="490" spans="3:6" x14ac:dyDescent="0.35">
      <c r="C490" s="36"/>
      <c r="F490" s="37"/>
    </row>
    <row r="491" spans="3:6" x14ac:dyDescent="0.35">
      <c r="C491" s="36"/>
      <c r="F491" s="37"/>
    </row>
    <row r="492" spans="3:6" x14ac:dyDescent="0.35">
      <c r="C492" s="36"/>
      <c r="F492" s="37"/>
    </row>
    <row r="493" spans="3:6" x14ac:dyDescent="0.35">
      <c r="C493" s="36"/>
      <c r="F493" s="37"/>
    </row>
    <row r="494" spans="3:6" x14ac:dyDescent="0.35">
      <c r="C494" s="36"/>
      <c r="D494" s="4"/>
      <c r="F494" s="37"/>
    </row>
    <row r="495" spans="3:6" x14ac:dyDescent="0.35">
      <c r="C495" s="36"/>
      <c r="D495" s="4"/>
      <c r="F495" s="37"/>
    </row>
    <row r="496" spans="3:6" x14ac:dyDescent="0.35">
      <c r="C496" s="36"/>
      <c r="D496" s="4"/>
      <c r="F496" s="37"/>
    </row>
    <row r="497" spans="3:6" x14ac:dyDescent="0.35">
      <c r="C497" s="36"/>
      <c r="F497" s="37"/>
    </row>
    <row r="498" spans="3:6" x14ac:dyDescent="0.35">
      <c r="C498" s="36"/>
      <c r="F498" s="37"/>
    </row>
    <row r="499" spans="3:6" x14ac:dyDescent="0.35">
      <c r="C499" s="36"/>
      <c r="D499" s="4"/>
      <c r="F499" s="37"/>
    </row>
    <row r="500" spans="3:6" x14ac:dyDescent="0.35">
      <c r="C500" s="36"/>
      <c r="D500" s="4"/>
      <c r="F500" s="37"/>
    </row>
    <row r="501" spans="3:6" x14ac:dyDescent="0.35">
      <c r="C501" s="36"/>
      <c r="D501" s="4"/>
      <c r="F501" s="37"/>
    </row>
    <row r="502" spans="3:6" x14ac:dyDescent="0.35">
      <c r="C502" s="36"/>
      <c r="D502" s="4"/>
      <c r="F502" s="37"/>
    </row>
    <row r="503" spans="3:6" x14ac:dyDescent="0.35">
      <c r="C503" s="36"/>
      <c r="D503" s="4"/>
      <c r="F503" s="37"/>
    </row>
    <row r="504" spans="3:6" x14ac:dyDescent="0.35">
      <c r="C504" s="36"/>
      <c r="D504" s="4"/>
      <c r="F504" s="37"/>
    </row>
    <row r="505" spans="3:6" x14ac:dyDescent="0.35">
      <c r="C505" s="36"/>
      <c r="D505" s="4"/>
      <c r="F505" s="37"/>
    </row>
    <row r="506" spans="3:6" x14ac:dyDescent="0.35">
      <c r="C506" s="36"/>
      <c r="D506" s="4"/>
      <c r="F506" s="37"/>
    </row>
    <row r="507" spans="3:6" x14ac:dyDescent="0.35">
      <c r="C507" s="36"/>
      <c r="D507" s="4"/>
      <c r="F507" s="37"/>
    </row>
    <row r="508" spans="3:6" x14ac:dyDescent="0.35">
      <c r="C508" s="36"/>
      <c r="D508" s="4"/>
      <c r="F508" s="37"/>
    </row>
    <row r="509" spans="3:6" x14ac:dyDescent="0.35">
      <c r="C509" s="36"/>
      <c r="D509" s="4"/>
      <c r="F509" s="37"/>
    </row>
    <row r="510" spans="3:6" x14ac:dyDescent="0.35">
      <c r="C510" s="36"/>
      <c r="D510" s="4"/>
      <c r="F510" s="37"/>
    </row>
    <row r="511" spans="3:6" x14ac:dyDescent="0.35">
      <c r="C511" s="36"/>
      <c r="D511" s="4"/>
      <c r="F511" s="37"/>
    </row>
    <row r="512" spans="3:6" x14ac:dyDescent="0.35">
      <c r="C512" s="36"/>
      <c r="D512" s="4"/>
      <c r="F512" s="37"/>
    </row>
    <row r="513" spans="3:6" x14ac:dyDescent="0.35">
      <c r="C513" s="36"/>
      <c r="D513" s="4"/>
      <c r="F513" s="37"/>
    </row>
    <row r="514" spans="3:6" x14ac:dyDescent="0.35">
      <c r="C514" s="36"/>
      <c r="D514" s="4"/>
      <c r="F514" s="37"/>
    </row>
    <row r="515" spans="3:6" x14ac:dyDescent="0.35">
      <c r="C515" s="36"/>
      <c r="D515" s="4"/>
      <c r="F515" s="37"/>
    </row>
    <row r="516" spans="3:6" x14ac:dyDescent="0.35">
      <c r="C516" s="36"/>
      <c r="D516" s="4"/>
      <c r="F516" s="37"/>
    </row>
    <row r="517" spans="3:6" x14ac:dyDescent="0.35">
      <c r="C517" s="36"/>
      <c r="D517" s="4"/>
      <c r="F517" s="37"/>
    </row>
    <row r="518" spans="3:6" x14ac:dyDescent="0.35">
      <c r="C518" s="36"/>
      <c r="D518" s="4"/>
      <c r="F518" s="37"/>
    </row>
    <row r="519" spans="3:6" x14ac:dyDescent="0.35">
      <c r="C519" s="36"/>
      <c r="D519" s="4"/>
      <c r="F519" s="37"/>
    </row>
    <row r="520" spans="3:6" x14ac:dyDescent="0.35">
      <c r="C520" s="36"/>
      <c r="D520" s="4"/>
      <c r="F520" s="37"/>
    </row>
    <row r="521" spans="3:6" x14ac:dyDescent="0.35">
      <c r="C521" s="36"/>
      <c r="D521" s="4"/>
      <c r="F521" s="37"/>
    </row>
    <row r="522" spans="3:6" x14ac:dyDescent="0.35">
      <c r="C522" s="36"/>
      <c r="D522" s="4"/>
      <c r="F522" s="37"/>
    </row>
    <row r="523" spans="3:6" x14ac:dyDescent="0.35">
      <c r="C523" s="36"/>
      <c r="D523" s="4"/>
      <c r="F523" s="37"/>
    </row>
    <row r="524" spans="3:6" x14ac:dyDescent="0.35">
      <c r="C524" s="36"/>
      <c r="D524" s="4"/>
      <c r="F524" s="37"/>
    </row>
    <row r="525" spans="3:6" x14ac:dyDescent="0.35">
      <c r="C525" s="36"/>
      <c r="D525" s="4"/>
      <c r="F525" s="37"/>
    </row>
    <row r="526" spans="3:6" x14ac:dyDescent="0.35">
      <c r="C526" s="36"/>
      <c r="D526" s="4"/>
      <c r="F526" s="37"/>
    </row>
    <row r="527" spans="3:6" x14ac:dyDescent="0.35">
      <c r="C527" s="36"/>
      <c r="D527" s="4"/>
      <c r="F527" s="37"/>
    </row>
    <row r="528" spans="3:6" x14ac:dyDescent="0.35">
      <c r="C528" s="36"/>
      <c r="D528" s="4"/>
      <c r="F528" s="37"/>
    </row>
    <row r="529" spans="3:6" x14ac:dyDescent="0.35">
      <c r="C529" s="36"/>
      <c r="D529" s="4"/>
      <c r="F529" s="37"/>
    </row>
    <row r="530" spans="3:6" x14ac:dyDescent="0.35">
      <c r="C530" s="36"/>
      <c r="D530" s="4"/>
      <c r="F530" s="37"/>
    </row>
    <row r="531" spans="3:6" x14ac:dyDescent="0.35">
      <c r="C531" s="36"/>
      <c r="D531" s="4"/>
      <c r="F531" s="37"/>
    </row>
    <row r="532" spans="3:6" x14ac:dyDescent="0.35">
      <c r="C532" s="36"/>
      <c r="D532" s="4"/>
      <c r="F532" s="37"/>
    </row>
    <row r="533" spans="3:6" x14ac:dyDescent="0.35">
      <c r="C533" s="36"/>
      <c r="F533" s="37"/>
    </row>
    <row r="534" spans="3:6" x14ac:dyDescent="0.35">
      <c r="C534" s="36"/>
      <c r="D534" s="4"/>
      <c r="F534" s="37"/>
    </row>
    <row r="535" spans="3:6" x14ac:dyDescent="0.35">
      <c r="C535" s="36"/>
      <c r="F535" s="37"/>
    </row>
    <row r="536" spans="3:6" x14ac:dyDescent="0.35">
      <c r="C536" s="36"/>
      <c r="D536" s="4"/>
      <c r="F536" s="37"/>
    </row>
    <row r="537" spans="3:6" x14ac:dyDescent="0.35">
      <c r="C537" s="36"/>
      <c r="D537" s="4"/>
      <c r="F537" s="37"/>
    </row>
    <row r="538" spans="3:6" x14ac:dyDescent="0.35">
      <c r="C538" s="36"/>
      <c r="D538" s="4"/>
      <c r="F538" s="37"/>
    </row>
    <row r="539" spans="3:6" x14ac:dyDescent="0.35">
      <c r="C539" s="36"/>
      <c r="D539" s="4"/>
      <c r="F539" s="37"/>
    </row>
    <row r="540" spans="3:6" x14ac:dyDescent="0.35">
      <c r="C540" s="36"/>
      <c r="D540" s="4"/>
      <c r="F540" s="37"/>
    </row>
    <row r="541" spans="3:6" x14ac:dyDescent="0.35">
      <c r="C541" s="36"/>
      <c r="D541" s="4"/>
      <c r="F541" s="37"/>
    </row>
    <row r="542" spans="3:6" x14ac:dyDescent="0.35">
      <c r="C542" s="36"/>
      <c r="D542" s="4"/>
      <c r="F542" s="37"/>
    </row>
    <row r="543" spans="3:6" x14ac:dyDescent="0.35">
      <c r="C543" s="36"/>
      <c r="D543" s="4"/>
      <c r="F543" s="37"/>
    </row>
    <row r="544" spans="3:6" x14ac:dyDescent="0.35">
      <c r="C544" s="36"/>
      <c r="D544" s="4"/>
      <c r="F544" s="37"/>
    </row>
    <row r="545" spans="3:6" x14ac:dyDescent="0.35">
      <c r="C545" s="36"/>
      <c r="D545" s="4"/>
      <c r="F545" s="37"/>
    </row>
    <row r="546" spans="3:6" x14ac:dyDescent="0.35">
      <c r="C546" s="36"/>
      <c r="D546" s="4"/>
      <c r="F546" s="37"/>
    </row>
    <row r="547" spans="3:6" x14ac:dyDescent="0.35">
      <c r="C547" s="36"/>
      <c r="D547" s="4"/>
      <c r="F547" s="37"/>
    </row>
    <row r="548" spans="3:6" x14ac:dyDescent="0.35">
      <c r="C548" s="36"/>
      <c r="D548" s="4"/>
      <c r="F548" s="37"/>
    </row>
    <row r="549" spans="3:6" x14ac:dyDescent="0.35">
      <c r="C549" s="36"/>
      <c r="D549" s="4"/>
      <c r="F549" s="37"/>
    </row>
    <row r="550" spans="3:6" x14ac:dyDescent="0.35">
      <c r="C550" s="36"/>
      <c r="D550" s="4"/>
      <c r="F550" s="37"/>
    </row>
    <row r="551" spans="3:6" x14ac:dyDescent="0.35">
      <c r="C551" s="36"/>
      <c r="D551" s="4"/>
      <c r="F551" s="37"/>
    </row>
    <row r="552" spans="3:6" x14ac:dyDescent="0.35">
      <c r="C552" s="36"/>
      <c r="D552" s="4"/>
      <c r="F552" s="37"/>
    </row>
    <row r="553" spans="3:6" x14ac:dyDescent="0.35">
      <c r="C553" s="36"/>
      <c r="D553" s="4"/>
      <c r="F553" s="37"/>
    </row>
    <row r="554" spans="3:6" x14ac:dyDescent="0.35">
      <c r="C554" s="36"/>
      <c r="D554" s="4"/>
      <c r="F554" s="37"/>
    </row>
    <row r="555" spans="3:6" x14ac:dyDescent="0.35">
      <c r="C555" s="36"/>
      <c r="D555" s="4"/>
      <c r="F555" s="37"/>
    </row>
    <row r="556" spans="3:6" x14ac:dyDescent="0.35">
      <c r="C556" s="36"/>
      <c r="D556" s="4"/>
      <c r="F556" s="37"/>
    </row>
    <row r="557" spans="3:6" x14ac:dyDescent="0.35">
      <c r="C557" s="36"/>
      <c r="D557" s="4"/>
      <c r="F557" s="37"/>
    </row>
    <row r="558" spans="3:6" x14ac:dyDescent="0.35">
      <c r="C558" s="36"/>
      <c r="D558" s="4"/>
      <c r="F558" s="37"/>
    </row>
    <row r="559" spans="3:6" x14ac:dyDescent="0.35">
      <c r="C559" s="36"/>
      <c r="D559" s="4"/>
      <c r="F559" s="37"/>
    </row>
    <row r="560" spans="3:6" x14ac:dyDescent="0.35">
      <c r="C560" s="36"/>
      <c r="D560" s="4"/>
      <c r="F560" s="37"/>
    </row>
    <row r="561" spans="3:6" x14ac:dyDescent="0.35">
      <c r="C561" s="36"/>
      <c r="D561" s="4"/>
      <c r="F561" s="37"/>
    </row>
    <row r="562" spans="3:6" x14ac:dyDescent="0.35">
      <c r="C562" s="36"/>
      <c r="D562" s="4"/>
      <c r="F562" s="37"/>
    </row>
    <row r="563" spans="3:6" x14ac:dyDescent="0.35">
      <c r="C563" s="36"/>
      <c r="D563" s="4"/>
      <c r="F563" s="37"/>
    </row>
    <row r="564" spans="3:6" x14ac:dyDescent="0.35">
      <c r="C564" s="36"/>
      <c r="D564" s="4"/>
      <c r="F564" s="37"/>
    </row>
    <row r="565" spans="3:6" x14ac:dyDescent="0.35">
      <c r="C565" s="36"/>
      <c r="D565" s="4"/>
      <c r="F565" s="37"/>
    </row>
    <row r="566" spans="3:6" x14ac:dyDescent="0.35">
      <c r="C566" s="36"/>
      <c r="D566" s="4"/>
      <c r="F566" s="37"/>
    </row>
    <row r="567" spans="3:6" x14ac:dyDescent="0.35">
      <c r="C567" s="36"/>
      <c r="D567" s="4"/>
      <c r="F567" s="37"/>
    </row>
    <row r="568" spans="3:6" x14ac:dyDescent="0.35">
      <c r="C568" s="36"/>
      <c r="D568" s="4"/>
      <c r="F568" s="37"/>
    </row>
    <row r="569" spans="3:6" x14ac:dyDescent="0.35">
      <c r="C569" s="36"/>
      <c r="D569" s="4"/>
      <c r="F569" s="37"/>
    </row>
    <row r="570" spans="3:6" x14ac:dyDescent="0.35">
      <c r="C570" s="36"/>
      <c r="D570" s="4"/>
      <c r="F570" s="37"/>
    </row>
    <row r="571" spans="3:6" x14ac:dyDescent="0.35">
      <c r="C571" s="36"/>
      <c r="D571" s="4"/>
      <c r="F571" s="37"/>
    </row>
    <row r="572" spans="3:6" x14ac:dyDescent="0.35">
      <c r="C572" s="36"/>
      <c r="D572" s="4"/>
      <c r="F572" s="37"/>
    </row>
    <row r="573" spans="3:6" x14ac:dyDescent="0.35">
      <c r="C573" s="36"/>
      <c r="D573" s="4"/>
      <c r="F573" s="37"/>
    </row>
    <row r="574" spans="3:6" x14ac:dyDescent="0.35">
      <c r="C574" s="36"/>
      <c r="D574" s="4"/>
      <c r="F574" s="37"/>
    </row>
    <row r="575" spans="3:6" x14ac:dyDescent="0.35">
      <c r="C575" s="36"/>
      <c r="D575" s="4"/>
      <c r="F575" s="37"/>
    </row>
    <row r="576" spans="3:6" x14ac:dyDescent="0.35">
      <c r="C576" s="36"/>
      <c r="D576" s="4"/>
      <c r="F576" s="37"/>
    </row>
    <row r="577" spans="3:6" x14ac:dyDescent="0.35">
      <c r="C577" s="36"/>
      <c r="D577" s="4"/>
      <c r="F577" s="37"/>
    </row>
    <row r="578" spans="3:6" x14ac:dyDescent="0.35">
      <c r="C578" s="36"/>
      <c r="D578" s="4"/>
      <c r="F578" s="37"/>
    </row>
    <row r="579" spans="3:6" x14ac:dyDescent="0.35">
      <c r="C579" s="36"/>
      <c r="D579" s="4"/>
      <c r="F579" s="37"/>
    </row>
    <row r="580" spans="3:6" x14ac:dyDescent="0.35">
      <c r="C580" s="36"/>
      <c r="D580" s="4"/>
      <c r="F580" s="37"/>
    </row>
    <row r="581" spans="3:6" x14ac:dyDescent="0.35">
      <c r="C581" s="36"/>
      <c r="D581" s="4"/>
      <c r="F581" s="37"/>
    </row>
    <row r="582" spans="3:6" x14ac:dyDescent="0.35">
      <c r="C582" s="36"/>
      <c r="D582" s="4"/>
      <c r="F582" s="37"/>
    </row>
    <row r="583" spans="3:6" x14ac:dyDescent="0.35">
      <c r="C583" s="36"/>
      <c r="D583" s="4"/>
      <c r="F583" s="37"/>
    </row>
    <row r="584" spans="3:6" x14ac:dyDescent="0.35">
      <c r="C584" s="36"/>
      <c r="D584" s="4"/>
      <c r="F584" s="37"/>
    </row>
    <row r="585" spans="3:6" x14ac:dyDescent="0.35">
      <c r="C585" s="36"/>
      <c r="D585" s="4"/>
      <c r="F585" s="37"/>
    </row>
    <row r="586" spans="3:6" x14ac:dyDescent="0.35">
      <c r="C586" s="36"/>
      <c r="D586" s="4"/>
      <c r="F586" s="37"/>
    </row>
    <row r="587" spans="3:6" x14ac:dyDescent="0.35">
      <c r="C587" s="36"/>
      <c r="D587" s="4"/>
      <c r="F587" s="37"/>
    </row>
    <row r="588" spans="3:6" x14ac:dyDescent="0.35">
      <c r="C588" s="36"/>
      <c r="D588" s="4"/>
      <c r="F588" s="37"/>
    </row>
    <row r="589" spans="3:6" x14ac:dyDescent="0.35">
      <c r="C589" s="36"/>
      <c r="D589" s="4"/>
      <c r="F589" s="37"/>
    </row>
    <row r="590" spans="3:6" x14ac:dyDescent="0.35">
      <c r="C590" s="36"/>
      <c r="D590" s="4"/>
      <c r="F590" s="37"/>
    </row>
    <row r="591" spans="3:6" x14ac:dyDescent="0.35">
      <c r="C591" s="36"/>
      <c r="D591" s="4"/>
      <c r="F591" s="37"/>
    </row>
    <row r="592" spans="3:6" x14ac:dyDescent="0.35">
      <c r="C592" s="36"/>
      <c r="D592" s="4"/>
      <c r="F592" s="37"/>
    </row>
    <row r="593" spans="3:6" x14ac:dyDescent="0.35">
      <c r="C593" s="36"/>
      <c r="D593" s="4"/>
      <c r="F593" s="37"/>
    </row>
    <row r="594" spans="3:6" x14ac:dyDescent="0.35">
      <c r="C594" s="36"/>
      <c r="D594" s="4"/>
      <c r="F594" s="37"/>
    </row>
    <row r="595" spans="3:6" x14ac:dyDescent="0.35">
      <c r="C595" s="36"/>
      <c r="D595" s="4"/>
      <c r="F595" s="37"/>
    </row>
    <row r="596" spans="3:6" x14ac:dyDescent="0.35">
      <c r="C596" s="36"/>
      <c r="D596" s="4"/>
      <c r="F596" s="37"/>
    </row>
    <row r="597" spans="3:6" x14ac:dyDescent="0.35">
      <c r="C597" s="36"/>
      <c r="D597" s="4"/>
      <c r="F597" s="37"/>
    </row>
    <row r="598" spans="3:6" x14ac:dyDescent="0.35">
      <c r="C598" s="36"/>
      <c r="D598" s="4"/>
      <c r="F598" s="37"/>
    </row>
    <row r="599" spans="3:6" x14ac:dyDescent="0.35">
      <c r="C599" s="36"/>
      <c r="D599" s="4"/>
      <c r="F599" s="37"/>
    </row>
    <row r="600" spans="3:6" x14ac:dyDescent="0.35">
      <c r="C600" s="36"/>
      <c r="D600" s="4"/>
      <c r="F600" s="37"/>
    </row>
    <row r="601" spans="3:6" x14ac:dyDescent="0.35">
      <c r="C601" s="36"/>
      <c r="D601" s="4"/>
      <c r="F601" s="37"/>
    </row>
    <row r="602" spans="3:6" x14ac:dyDescent="0.35">
      <c r="C602" s="36"/>
      <c r="D602" s="4"/>
      <c r="F602" s="37"/>
    </row>
    <row r="603" spans="3:6" x14ac:dyDescent="0.35">
      <c r="C603" s="36"/>
      <c r="D603" s="4"/>
      <c r="F603" s="37"/>
    </row>
    <row r="604" spans="3:6" x14ac:dyDescent="0.35">
      <c r="C604" s="36"/>
      <c r="D604" s="4"/>
      <c r="F604" s="37"/>
    </row>
    <row r="605" spans="3:6" x14ac:dyDescent="0.35">
      <c r="C605" s="36"/>
      <c r="D605" s="4"/>
      <c r="F605" s="37"/>
    </row>
    <row r="606" spans="3:6" x14ac:dyDescent="0.35">
      <c r="C606" s="36"/>
      <c r="D606" s="4"/>
      <c r="F606" s="37"/>
    </row>
    <row r="607" spans="3:6" x14ac:dyDescent="0.35">
      <c r="C607" s="36"/>
      <c r="D607" s="4"/>
      <c r="F607" s="37"/>
    </row>
    <row r="608" spans="3:6" x14ac:dyDescent="0.35">
      <c r="C608" s="36"/>
      <c r="D608" s="4"/>
      <c r="F608" s="37"/>
    </row>
    <row r="609" spans="3:6" x14ac:dyDescent="0.35">
      <c r="C609" s="36"/>
      <c r="D609" s="4"/>
      <c r="F609" s="37"/>
    </row>
    <row r="610" spans="3:6" x14ac:dyDescent="0.35">
      <c r="C610" s="36"/>
      <c r="D610" s="4"/>
      <c r="F610" s="37"/>
    </row>
    <row r="611" spans="3:6" x14ac:dyDescent="0.35">
      <c r="C611" s="36"/>
      <c r="D611" s="4"/>
      <c r="F611" s="37"/>
    </row>
    <row r="612" spans="3:6" x14ac:dyDescent="0.35">
      <c r="C612" s="36"/>
      <c r="D612" s="4"/>
      <c r="F612" s="37"/>
    </row>
    <row r="613" spans="3:6" x14ac:dyDescent="0.35">
      <c r="C613" s="36"/>
      <c r="D613" s="4"/>
      <c r="F613" s="37"/>
    </row>
    <row r="614" spans="3:6" x14ac:dyDescent="0.35">
      <c r="C614" s="36"/>
      <c r="D614" s="4"/>
      <c r="F614" s="37"/>
    </row>
    <row r="615" spans="3:6" x14ac:dyDescent="0.35">
      <c r="C615" s="36"/>
      <c r="D615" s="4"/>
      <c r="F615" s="37"/>
    </row>
    <row r="616" spans="3:6" x14ac:dyDescent="0.35">
      <c r="C616" s="36"/>
      <c r="D616" s="4"/>
      <c r="F616" s="37"/>
    </row>
    <row r="617" spans="3:6" x14ac:dyDescent="0.35">
      <c r="C617" s="36"/>
      <c r="D617" s="4"/>
      <c r="F617" s="37"/>
    </row>
    <row r="618" spans="3:6" x14ac:dyDescent="0.35">
      <c r="C618" s="36"/>
      <c r="D618" s="4"/>
      <c r="F618" s="37"/>
    </row>
    <row r="619" spans="3:6" x14ac:dyDescent="0.35">
      <c r="C619" s="36"/>
      <c r="D619" s="4"/>
      <c r="F619" s="37"/>
    </row>
    <row r="620" spans="3:6" x14ac:dyDescent="0.35">
      <c r="C620" s="36"/>
      <c r="D620" s="4"/>
      <c r="F620" s="37"/>
    </row>
    <row r="621" spans="3:6" x14ac:dyDescent="0.35">
      <c r="C621" s="36"/>
      <c r="D621" s="4"/>
      <c r="F621" s="37"/>
    </row>
    <row r="622" spans="3:6" x14ac:dyDescent="0.35">
      <c r="C622" s="36"/>
      <c r="D622" s="4"/>
      <c r="F622" s="37"/>
    </row>
    <row r="623" spans="3:6" x14ac:dyDescent="0.35">
      <c r="C623" s="36"/>
      <c r="D623" s="4"/>
      <c r="F623" s="37"/>
    </row>
    <row r="624" spans="3:6" x14ac:dyDescent="0.35">
      <c r="C624" s="36"/>
      <c r="D624" s="4"/>
      <c r="F624" s="37"/>
    </row>
    <row r="625" spans="3:6" x14ac:dyDescent="0.35">
      <c r="C625" s="36"/>
      <c r="D625" s="4"/>
      <c r="F625" s="37"/>
    </row>
    <row r="626" spans="3:6" x14ac:dyDescent="0.35">
      <c r="C626" s="36"/>
      <c r="D626" s="4"/>
      <c r="F626" s="37"/>
    </row>
    <row r="627" spans="3:6" x14ac:dyDescent="0.35">
      <c r="C627" s="36"/>
      <c r="D627" s="4"/>
      <c r="F627" s="37"/>
    </row>
    <row r="628" spans="3:6" x14ac:dyDescent="0.35">
      <c r="C628" s="36"/>
      <c r="D628" s="4"/>
      <c r="F628" s="37"/>
    </row>
    <row r="629" spans="3:6" x14ac:dyDescent="0.35">
      <c r="C629" s="36"/>
      <c r="D629" s="4"/>
      <c r="F629" s="37"/>
    </row>
    <row r="630" spans="3:6" x14ac:dyDescent="0.35">
      <c r="C630" s="36"/>
      <c r="D630" s="4"/>
      <c r="F630" s="37"/>
    </row>
    <row r="631" spans="3:6" x14ac:dyDescent="0.35">
      <c r="C631" s="36"/>
      <c r="D631" s="4"/>
      <c r="F631" s="37"/>
    </row>
    <row r="632" spans="3:6" x14ac:dyDescent="0.35">
      <c r="C632" s="36"/>
      <c r="D632" s="4"/>
      <c r="F632" s="37"/>
    </row>
    <row r="633" spans="3:6" x14ac:dyDescent="0.35">
      <c r="C633" s="36"/>
      <c r="D633" s="4"/>
      <c r="F633" s="37"/>
    </row>
    <row r="634" spans="3:6" x14ac:dyDescent="0.35">
      <c r="C634" s="36"/>
      <c r="D634" s="4"/>
      <c r="F634" s="37"/>
    </row>
    <row r="635" spans="3:6" x14ac:dyDescent="0.35">
      <c r="C635" s="36"/>
      <c r="D635" s="4"/>
      <c r="F635" s="37"/>
    </row>
    <row r="636" spans="3:6" x14ac:dyDescent="0.35">
      <c r="C636" s="36"/>
      <c r="D636" s="4"/>
      <c r="F636" s="37"/>
    </row>
    <row r="637" spans="3:6" x14ac:dyDescent="0.35">
      <c r="C637" s="36"/>
      <c r="D637" s="4"/>
      <c r="F637" s="37"/>
    </row>
    <row r="638" spans="3:6" x14ac:dyDescent="0.35">
      <c r="C638" s="36"/>
      <c r="D638" s="4"/>
      <c r="F638" s="37"/>
    </row>
    <row r="639" spans="3:6" x14ac:dyDescent="0.35">
      <c r="C639" s="36"/>
      <c r="D639" s="4"/>
      <c r="F639" s="37"/>
    </row>
    <row r="640" spans="3:6" x14ac:dyDescent="0.35">
      <c r="C640" s="36"/>
      <c r="D640" s="4"/>
      <c r="F640" s="37"/>
    </row>
    <row r="641" spans="3:6" x14ac:dyDescent="0.35">
      <c r="C641" s="36"/>
      <c r="D641" s="4"/>
      <c r="F641" s="37"/>
    </row>
    <row r="642" spans="3:6" x14ac:dyDescent="0.35">
      <c r="C642" s="36"/>
      <c r="D642" s="4"/>
      <c r="F642" s="37"/>
    </row>
    <row r="643" spans="3:6" x14ac:dyDescent="0.35">
      <c r="C643" s="36"/>
      <c r="D643" s="4"/>
      <c r="F643" s="37"/>
    </row>
    <row r="644" spans="3:6" x14ac:dyDescent="0.35">
      <c r="C644" s="36"/>
      <c r="D644" s="4"/>
      <c r="F644" s="37"/>
    </row>
    <row r="645" spans="3:6" x14ac:dyDescent="0.35">
      <c r="C645" s="36"/>
      <c r="D645" s="4"/>
      <c r="F645" s="37"/>
    </row>
    <row r="646" spans="3:6" x14ac:dyDescent="0.35">
      <c r="C646" s="36"/>
      <c r="D646" s="4"/>
      <c r="F646" s="37"/>
    </row>
    <row r="647" spans="3:6" x14ac:dyDescent="0.35">
      <c r="C647" s="36"/>
      <c r="D647" s="4"/>
      <c r="F647" s="37"/>
    </row>
    <row r="648" spans="3:6" x14ac:dyDescent="0.35">
      <c r="C648" s="36"/>
      <c r="D648" s="4"/>
      <c r="F648" s="37"/>
    </row>
    <row r="649" spans="3:6" x14ac:dyDescent="0.35">
      <c r="C649" s="36"/>
      <c r="D649" s="4"/>
      <c r="F649" s="37"/>
    </row>
    <row r="650" spans="3:6" x14ac:dyDescent="0.35">
      <c r="C650" s="36"/>
      <c r="F650" s="37"/>
    </row>
    <row r="651" spans="3:6" x14ac:dyDescent="0.35">
      <c r="C651" s="36"/>
      <c r="F651" s="37"/>
    </row>
    <row r="652" spans="3:6" x14ac:dyDescent="0.35">
      <c r="C652" s="36"/>
      <c r="F652" s="37"/>
    </row>
    <row r="653" spans="3:6" x14ac:dyDescent="0.35">
      <c r="C653" s="36"/>
      <c r="F653" s="37"/>
    </row>
    <row r="654" spans="3:6" x14ac:dyDescent="0.35">
      <c r="C654" s="36"/>
      <c r="F654" s="37"/>
    </row>
    <row r="655" spans="3:6" x14ac:dyDescent="0.35">
      <c r="C655" s="36"/>
      <c r="F655" s="37"/>
    </row>
    <row r="656" spans="3:6" x14ac:dyDescent="0.35">
      <c r="C656" s="36"/>
      <c r="F656" s="37"/>
    </row>
    <row r="657" spans="3:6" x14ac:dyDescent="0.35">
      <c r="C657" s="36"/>
      <c r="F657" s="37"/>
    </row>
    <row r="658" spans="3:6" x14ac:dyDescent="0.35">
      <c r="C658" s="36"/>
      <c r="F658" s="37"/>
    </row>
    <row r="659" spans="3:6" x14ac:dyDescent="0.35">
      <c r="C659" s="36"/>
      <c r="F659" s="37"/>
    </row>
    <row r="660" spans="3:6" x14ac:dyDescent="0.35">
      <c r="C660" s="36"/>
      <c r="F660" s="37"/>
    </row>
    <row r="661" spans="3:6" x14ac:dyDescent="0.35">
      <c r="C661" s="36"/>
      <c r="F661" s="37"/>
    </row>
    <row r="662" spans="3:6" x14ac:dyDescent="0.35">
      <c r="C662" s="36"/>
      <c r="F662" s="37"/>
    </row>
    <row r="663" spans="3:6" x14ac:dyDescent="0.35">
      <c r="C663" s="36"/>
      <c r="F663" s="37"/>
    </row>
    <row r="664" spans="3:6" x14ac:dyDescent="0.35">
      <c r="C664" s="36"/>
      <c r="F664" s="37"/>
    </row>
    <row r="665" spans="3:6" x14ac:dyDescent="0.35">
      <c r="C665" s="36"/>
      <c r="F665" s="37"/>
    </row>
    <row r="666" spans="3:6" x14ac:dyDescent="0.35">
      <c r="C666" s="36"/>
      <c r="F666" s="37"/>
    </row>
    <row r="667" spans="3:6" x14ac:dyDescent="0.35">
      <c r="C667" s="36"/>
      <c r="F667" s="37"/>
    </row>
    <row r="668" spans="3:6" x14ac:dyDescent="0.35">
      <c r="C668" s="36"/>
      <c r="F668" s="37"/>
    </row>
    <row r="669" spans="3:6" x14ac:dyDescent="0.35">
      <c r="C669" s="36"/>
      <c r="F669" s="37"/>
    </row>
    <row r="670" spans="3:6" x14ac:dyDescent="0.35">
      <c r="C670" s="36"/>
      <c r="F670" s="37"/>
    </row>
    <row r="671" spans="3:6" x14ac:dyDescent="0.35">
      <c r="C671" s="36"/>
      <c r="F671" s="37"/>
    </row>
    <row r="672" spans="3:6" x14ac:dyDescent="0.35">
      <c r="C672" s="36"/>
      <c r="F672" s="37"/>
    </row>
    <row r="673" spans="3:6" x14ac:dyDescent="0.35">
      <c r="C673" s="36"/>
      <c r="F673" s="37"/>
    </row>
    <row r="674" spans="3:6" x14ac:dyDescent="0.35">
      <c r="C674" s="36"/>
      <c r="F674" s="37"/>
    </row>
    <row r="675" spans="3:6" x14ac:dyDescent="0.35">
      <c r="C675" s="36"/>
      <c r="F675" s="37"/>
    </row>
    <row r="676" spans="3:6" x14ac:dyDescent="0.35">
      <c r="C676" s="36"/>
      <c r="F676" s="37"/>
    </row>
    <row r="677" spans="3:6" x14ac:dyDescent="0.35">
      <c r="C677" s="36"/>
      <c r="F677" s="37"/>
    </row>
    <row r="678" spans="3:6" x14ac:dyDescent="0.35">
      <c r="C678" s="36"/>
      <c r="F678" s="37"/>
    </row>
    <row r="679" spans="3:6" x14ac:dyDescent="0.35">
      <c r="C679" s="36"/>
      <c r="F679" s="37"/>
    </row>
    <row r="680" spans="3:6" x14ac:dyDescent="0.35">
      <c r="C680" s="36"/>
      <c r="F680" s="37"/>
    </row>
    <row r="681" spans="3:6" x14ac:dyDescent="0.35">
      <c r="C681" s="36"/>
      <c r="F681" s="37"/>
    </row>
    <row r="682" spans="3:6" x14ac:dyDescent="0.35">
      <c r="C682" s="36"/>
      <c r="F682" s="37"/>
    </row>
    <row r="683" spans="3:6" x14ac:dyDescent="0.35">
      <c r="C683" s="36"/>
      <c r="F683" s="37"/>
    </row>
    <row r="684" spans="3:6" x14ac:dyDescent="0.35">
      <c r="C684" s="36"/>
      <c r="F684" s="37"/>
    </row>
    <row r="685" spans="3:6" x14ac:dyDescent="0.35">
      <c r="C685" s="36"/>
      <c r="F685" s="37"/>
    </row>
    <row r="686" spans="3:6" x14ac:dyDescent="0.35">
      <c r="C686" s="36"/>
      <c r="F686" s="37"/>
    </row>
    <row r="687" spans="3:6" x14ac:dyDescent="0.35">
      <c r="C687" s="36"/>
      <c r="F687" s="37"/>
    </row>
    <row r="688" spans="3:6" x14ac:dyDescent="0.35">
      <c r="C688" s="36"/>
      <c r="F688" s="37"/>
    </row>
    <row r="689" spans="3:6" x14ac:dyDescent="0.35">
      <c r="C689" s="36"/>
      <c r="F689" s="37"/>
    </row>
    <row r="690" spans="3:6" x14ac:dyDescent="0.35">
      <c r="C690" s="36"/>
      <c r="F690" s="37"/>
    </row>
    <row r="691" spans="3:6" x14ac:dyDescent="0.35">
      <c r="C691" s="36"/>
      <c r="F691" s="37"/>
    </row>
    <row r="692" spans="3:6" x14ac:dyDescent="0.35">
      <c r="C692" s="36"/>
      <c r="F692" s="37"/>
    </row>
    <row r="693" spans="3:6" x14ac:dyDescent="0.35">
      <c r="C693" s="36"/>
      <c r="F693" s="37"/>
    </row>
    <row r="694" spans="3:6" x14ac:dyDescent="0.35">
      <c r="C694" s="36"/>
      <c r="F694" s="37"/>
    </row>
    <row r="695" spans="3:6" x14ac:dyDescent="0.35">
      <c r="C695" s="36"/>
      <c r="F695" s="37"/>
    </row>
    <row r="696" spans="3:6" x14ac:dyDescent="0.35">
      <c r="C696" s="36"/>
      <c r="F696" s="37"/>
    </row>
    <row r="697" spans="3:6" x14ac:dyDescent="0.35">
      <c r="C697" s="36"/>
      <c r="F697" s="37"/>
    </row>
    <row r="698" spans="3:6" x14ac:dyDescent="0.35">
      <c r="C698" s="36"/>
      <c r="F698" s="37"/>
    </row>
    <row r="699" spans="3:6" x14ac:dyDescent="0.35">
      <c r="C699" s="36"/>
      <c r="F699" s="37"/>
    </row>
    <row r="700" spans="3:6" x14ac:dyDescent="0.35">
      <c r="C700" s="36"/>
      <c r="F700" s="37"/>
    </row>
    <row r="701" spans="3:6" x14ac:dyDescent="0.35">
      <c r="C701" s="36"/>
      <c r="F701" s="37"/>
    </row>
    <row r="702" spans="3:6" x14ac:dyDescent="0.35">
      <c r="C702" s="36"/>
      <c r="F702" s="37"/>
    </row>
    <row r="703" spans="3:6" x14ac:dyDescent="0.35">
      <c r="C703" s="36"/>
      <c r="F703" s="37"/>
    </row>
    <row r="704" spans="3:6" x14ac:dyDescent="0.35">
      <c r="C704" s="36"/>
      <c r="F704" s="37"/>
    </row>
    <row r="705" spans="3:6" x14ac:dyDescent="0.35">
      <c r="C705" s="36"/>
      <c r="F705" s="37"/>
    </row>
    <row r="706" spans="3:6" x14ac:dyDescent="0.35">
      <c r="C706" s="36"/>
      <c r="F706" s="37"/>
    </row>
    <row r="707" spans="3:6" x14ac:dyDescent="0.35">
      <c r="C707" s="36"/>
      <c r="F707" s="37"/>
    </row>
    <row r="708" spans="3:6" x14ac:dyDescent="0.35">
      <c r="C708" s="36"/>
      <c r="F708" s="37"/>
    </row>
    <row r="709" spans="3:6" x14ac:dyDescent="0.35">
      <c r="C709" s="36"/>
      <c r="F709" s="37"/>
    </row>
    <row r="710" spans="3:6" x14ac:dyDescent="0.35">
      <c r="C710" s="36"/>
      <c r="F710" s="37"/>
    </row>
    <row r="711" spans="3:6" x14ac:dyDescent="0.35">
      <c r="C711" s="36"/>
      <c r="F711" s="37"/>
    </row>
    <row r="712" spans="3:6" x14ac:dyDescent="0.35">
      <c r="C712" s="36"/>
      <c r="F712" s="37"/>
    </row>
    <row r="713" spans="3:6" x14ac:dyDescent="0.35">
      <c r="C713" s="36"/>
      <c r="F713" s="37"/>
    </row>
    <row r="714" spans="3:6" x14ac:dyDescent="0.35">
      <c r="C714" s="36"/>
      <c r="F714" s="37"/>
    </row>
    <row r="715" spans="3:6" x14ac:dyDescent="0.35">
      <c r="C715" s="36"/>
      <c r="F715" s="37"/>
    </row>
    <row r="716" spans="3:6" x14ac:dyDescent="0.35">
      <c r="C716" s="36"/>
      <c r="F716" s="37"/>
    </row>
    <row r="717" spans="3:6" x14ac:dyDescent="0.35">
      <c r="C717" s="36"/>
      <c r="F717" s="37"/>
    </row>
    <row r="718" spans="3:6" x14ac:dyDescent="0.35">
      <c r="C718" s="36"/>
      <c r="F718" s="37"/>
    </row>
    <row r="719" spans="3:6" x14ac:dyDescent="0.35">
      <c r="C719" s="36"/>
      <c r="F719" s="37"/>
    </row>
    <row r="720" spans="3:6" x14ac:dyDescent="0.35">
      <c r="C720" s="36"/>
      <c r="F720" s="37"/>
    </row>
    <row r="721" spans="3:6" x14ac:dyDescent="0.35">
      <c r="C721" s="36"/>
      <c r="F721" s="37"/>
    </row>
    <row r="722" spans="3:6" x14ac:dyDescent="0.35">
      <c r="C722" s="36"/>
      <c r="F722" s="37"/>
    </row>
    <row r="723" spans="3:6" x14ac:dyDescent="0.35">
      <c r="C723" s="36"/>
      <c r="F723" s="37"/>
    </row>
    <row r="724" spans="3:6" x14ac:dyDescent="0.35">
      <c r="C724" s="36"/>
      <c r="F724" s="37"/>
    </row>
    <row r="725" spans="3:6" x14ac:dyDescent="0.35">
      <c r="C725" s="36"/>
      <c r="F725" s="37"/>
    </row>
    <row r="726" spans="3:6" x14ac:dyDescent="0.35">
      <c r="C726" s="36"/>
      <c r="F726" s="37"/>
    </row>
    <row r="727" spans="3:6" x14ac:dyDescent="0.35">
      <c r="C727" s="36"/>
      <c r="F727" s="37"/>
    </row>
    <row r="728" spans="3:6" x14ac:dyDescent="0.35">
      <c r="C728" s="36"/>
      <c r="F728" s="37"/>
    </row>
    <row r="729" spans="3:6" x14ac:dyDescent="0.35">
      <c r="C729" s="36"/>
      <c r="F729" s="37"/>
    </row>
    <row r="730" spans="3:6" x14ac:dyDescent="0.35">
      <c r="C730" s="36"/>
      <c r="F730" s="37"/>
    </row>
    <row r="731" spans="3:6" x14ac:dyDescent="0.35">
      <c r="C731" s="36"/>
      <c r="F731" s="37"/>
    </row>
    <row r="732" spans="3:6" x14ac:dyDescent="0.35">
      <c r="C732" s="36"/>
      <c r="F732" s="37"/>
    </row>
    <row r="733" spans="3:6" x14ac:dyDescent="0.35">
      <c r="C733" s="36"/>
      <c r="F733" s="37"/>
    </row>
    <row r="734" spans="3:6" x14ac:dyDescent="0.35">
      <c r="C734" s="36"/>
      <c r="F734" s="37"/>
    </row>
    <row r="735" spans="3:6" x14ac:dyDescent="0.35">
      <c r="C735" s="36"/>
      <c r="F735" s="37"/>
    </row>
    <row r="736" spans="3:6" x14ac:dyDescent="0.35">
      <c r="C736" s="36"/>
      <c r="F736" s="37"/>
    </row>
    <row r="737" spans="3:6" x14ac:dyDescent="0.35">
      <c r="C737" s="36"/>
      <c r="F737" s="37"/>
    </row>
    <row r="738" spans="3:6" x14ac:dyDescent="0.35">
      <c r="C738" s="36"/>
      <c r="F738" s="37"/>
    </row>
    <row r="739" spans="3:6" x14ac:dyDescent="0.35">
      <c r="C739" s="36"/>
      <c r="F739" s="37"/>
    </row>
    <row r="740" spans="3:6" x14ac:dyDescent="0.35">
      <c r="C740" s="36"/>
      <c r="F740" s="37"/>
    </row>
    <row r="741" spans="3:6" x14ac:dyDescent="0.35">
      <c r="C741" s="36"/>
      <c r="F741" s="37"/>
    </row>
    <row r="742" spans="3:6" x14ac:dyDescent="0.35">
      <c r="C742" s="36"/>
      <c r="F742" s="37"/>
    </row>
    <row r="743" spans="3:6" x14ac:dyDescent="0.35">
      <c r="C743" s="36"/>
      <c r="F743" s="37"/>
    </row>
    <row r="744" spans="3:6" x14ac:dyDescent="0.35">
      <c r="C744" s="36"/>
      <c r="F744" s="37"/>
    </row>
    <row r="745" spans="3:6" x14ac:dyDescent="0.35">
      <c r="C745" s="36"/>
      <c r="F745" s="37"/>
    </row>
    <row r="746" spans="3:6" x14ac:dyDescent="0.35">
      <c r="C746" s="36"/>
      <c r="F746" s="37"/>
    </row>
    <row r="747" spans="3:6" x14ac:dyDescent="0.35">
      <c r="C747" s="36"/>
      <c r="F747" s="37"/>
    </row>
    <row r="748" spans="3:6" x14ac:dyDescent="0.35">
      <c r="C748" s="36"/>
      <c r="F748" s="37"/>
    </row>
    <row r="749" spans="3:6" x14ac:dyDescent="0.35">
      <c r="C749" s="36"/>
      <c r="F749" s="37"/>
    </row>
    <row r="750" spans="3:6" x14ac:dyDescent="0.35">
      <c r="C750" s="36"/>
      <c r="F750" s="37"/>
    </row>
    <row r="751" spans="3:6" x14ac:dyDescent="0.35">
      <c r="C751" s="36"/>
      <c r="F751" s="37"/>
    </row>
    <row r="752" spans="3:6" x14ac:dyDescent="0.35">
      <c r="C752" s="36"/>
      <c r="F752" s="37"/>
    </row>
    <row r="753" spans="3:6" x14ac:dyDescent="0.35">
      <c r="C753" s="36"/>
      <c r="F753" s="37"/>
    </row>
    <row r="754" spans="3:6" x14ac:dyDescent="0.35">
      <c r="C754" s="36"/>
      <c r="F754" s="37"/>
    </row>
    <row r="755" spans="3:6" x14ac:dyDescent="0.35">
      <c r="C755" s="36"/>
      <c r="F755" s="37"/>
    </row>
    <row r="756" spans="3:6" x14ac:dyDescent="0.35">
      <c r="C756" s="36"/>
      <c r="F756" s="37"/>
    </row>
    <row r="757" spans="3:6" x14ac:dyDescent="0.35">
      <c r="C757" s="36"/>
      <c r="F757" s="37"/>
    </row>
    <row r="758" spans="3:6" x14ac:dyDescent="0.35">
      <c r="C758" s="36"/>
      <c r="F758" s="37"/>
    </row>
    <row r="759" spans="3:6" x14ac:dyDescent="0.35">
      <c r="C759" s="36"/>
      <c r="F759" s="37"/>
    </row>
    <row r="760" spans="3:6" x14ac:dyDescent="0.35">
      <c r="C760" s="36"/>
      <c r="F760" s="37"/>
    </row>
    <row r="761" spans="3:6" x14ac:dyDescent="0.35">
      <c r="C761" s="36"/>
      <c r="F761" s="37"/>
    </row>
    <row r="762" spans="3:6" x14ac:dyDescent="0.35">
      <c r="C762" s="36"/>
      <c r="F762" s="37"/>
    </row>
    <row r="763" spans="3:6" x14ac:dyDescent="0.35">
      <c r="C763" s="36"/>
      <c r="F763" s="37"/>
    </row>
    <row r="764" spans="3:6" x14ac:dyDescent="0.35">
      <c r="C764" s="36"/>
      <c r="F764" s="37"/>
    </row>
    <row r="765" spans="3:6" x14ac:dyDescent="0.35">
      <c r="C765" s="36"/>
      <c r="F765" s="37"/>
    </row>
    <row r="766" spans="3:6" x14ac:dyDescent="0.35">
      <c r="C766" s="36"/>
      <c r="F766" s="37"/>
    </row>
    <row r="767" spans="3:6" x14ac:dyDescent="0.35">
      <c r="C767" s="36"/>
      <c r="F767" s="37"/>
    </row>
    <row r="768" spans="3:6" x14ac:dyDescent="0.35">
      <c r="C768" s="36"/>
      <c r="F768" s="37"/>
    </row>
    <row r="769" spans="3:6" x14ac:dyDescent="0.35">
      <c r="C769" s="36"/>
      <c r="F769" s="37"/>
    </row>
    <row r="770" spans="3:6" x14ac:dyDescent="0.35">
      <c r="C770" s="36"/>
      <c r="F770" s="37"/>
    </row>
    <row r="771" spans="3:6" x14ac:dyDescent="0.35">
      <c r="C771" s="36"/>
      <c r="F771" s="37"/>
    </row>
    <row r="772" spans="3:6" x14ac:dyDescent="0.35">
      <c r="C772" s="36"/>
      <c r="F772" s="37"/>
    </row>
    <row r="773" spans="3:6" x14ac:dyDescent="0.35">
      <c r="C773" s="36"/>
      <c r="F773" s="37"/>
    </row>
    <row r="774" spans="3:6" x14ac:dyDescent="0.35">
      <c r="C774" s="36"/>
      <c r="F774" s="37"/>
    </row>
    <row r="775" spans="3:6" x14ac:dyDescent="0.35">
      <c r="C775" s="36"/>
      <c r="F775" s="37"/>
    </row>
    <row r="776" spans="3:6" x14ac:dyDescent="0.35">
      <c r="C776" s="36"/>
      <c r="F776" s="37"/>
    </row>
    <row r="777" spans="3:6" x14ac:dyDescent="0.35">
      <c r="C777" s="36"/>
      <c r="F777" s="37"/>
    </row>
    <row r="778" spans="3:6" x14ac:dyDescent="0.35">
      <c r="C778" s="36"/>
      <c r="F778" s="37"/>
    </row>
    <row r="779" spans="3:6" x14ac:dyDescent="0.35">
      <c r="C779" s="36"/>
      <c r="F779" s="37"/>
    </row>
    <row r="780" spans="3:6" x14ac:dyDescent="0.35">
      <c r="C780" s="36"/>
      <c r="F780" s="37"/>
    </row>
    <row r="781" spans="3:6" x14ac:dyDescent="0.35">
      <c r="C781" s="36"/>
      <c r="F781" s="37"/>
    </row>
    <row r="782" spans="3:6" x14ac:dyDescent="0.35">
      <c r="C782" s="36"/>
      <c r="F782" s="37"/>
    </row>
    <row r="783" spans="3:6" x14ac:dyDescent="0.35">
      <c r="C783" s="36"/>
      <c r="F783" s="37"/>
    </row>
    <row r="784" spans="3:6" x14ac:dyDescent="0.35">
      <c r="C784" s="36"/>
      <c r="F784" s="37"/>
    </row>
    <row r="785" spans="3:6" x14ac:dyDescent="0.35">
      <c r="C785" s="36"/>
      <c r="F785" s="37"/>
    </row>
    <row r="786" spans="3:6" x14ac:dyDescent="0.35">
      <c r="C786" s="36"/>
      <c r="F786" s="37"/>
    </row>
    <row r="787" spans="3:6" x14ac:dyDescent="0.35">
      <c r="C787" s="36"/>
      <c r="F787" s="37"/>
    </row>
    <row r="788" spans="3:6" x14ac:dyDescent="0.35">
      <c r="C788" s="36"/>
      <c r="F788" s="37"/>
    </row>
    <row r="789" spans="3:6" x14ac:dyDescent="0.35">
      <c r="C789" s="36"/>
      <c r="F789" s="37"/>
    </row>
    <row r="790" spans="3:6" x14ac:dyDescent="0.35">
      <c r="C790" s="36"/>
      <c r="F790" s="37"/>
    </row>
    <row r="791" spans="3:6" x14ac:dyDescent="0.35">
      <c r="C791" s="36"/>
      <c r="F791" s="37"/>
    </row>
    <row r="792" spans="3:6" x14ac:dyDescent="0.35">
      <c r="C792" s="36"/>
      <c r="F792" s="37"/>
    </row>
    <row r="793" spans="3:6" x14ac:dyDescent="0.35">
      <c r="C793" s="36"/>
      <c r="F793" s="37"/>
    </row>
    <row r="794" spans="3:6" x14ac:dyDescent="0.35">
      <c r="C794" s="36"/>
      <c r="F794" s="37"/>
    </row>
    <row r="795" spans="3:6" x14ac:dyDescent="0.35">
      <c r="C795" s="36"/>
      <c r="F795" s="37"/>
    </row>
    <row r="796" spans="3:6" x14ac:dyDescent="0.35">
      <c r="C796" s="36"/>
      <c r="F796" s="37"/>
    </row>
    <row r="797" spans="3:6" x14ac:dyDescent="0.35">
      <c r="C797" s="36"/>
      <c r="F797" s="37"/>
    </row>
    <row r="798" spans="3:6" x14ac:dyDescent="0.35">
      <c r="C798" s="36"/>
      <c r="F798" s="37"/>
    </row>
    <row r="799" spans="3:6" x14ac:dyDescent="0.35">
      <c r="C799" s="36"/>
      <c r="F799" s="37"/>
    </row>
    <row r="800" spans="3:6" x14ac:dyDescent="0.35">
      <c r="C800" s="36"/>
      <c r="F800" s="37"/>
    </row>
    <row r="801" spans="3:6" x14ac:dyDescent="0.35">
      <c r="C801" s="36"/>
      <c r="F801" s="37"/>
    </row>
    <row r="802" spans="3:6" x14ac:dyDescent="0.35">
      <c r="C802" s="36"/>
      <c r="F802" s="37"/>
    </row>
    <row r="803" spans="3:6" x14ac:dyDescent="0.35">
      <c r="C803" s="36"/>
      <c r="F803" s="37"/>
    </row>
    <row r="804" spans="3:6" x14ac:dyDescent="0.35">
      <c r="C804" s="36"/>
      <c r="F804" s="37"/>
    </row>
    <row r="805" spans="3:6" x14ac:dyDescent="0.35">
      <c r="C805" s="36"/>
      <c r="F805" s="37"/>
    </row>
    <row r="806" spans="3:6" x14ac:dyDescent="0.35">
      <c r="C806" s="36"/>
      <c r="F806" s="37"/>
    </row>
    <row r="807" spans="3:6" x14ac:dyDescent="0.35">
      <c r="C807" s="36"/>
      <c r="F807" s="37"/>
    </row>
    <row r="808" spans="3:6" x14ac:dyDescent="0.35">
      <c r="C808" s="36"/>
      <c r="F808" s="37"/>
    </row>
    <row r="809" spans="3:6" x14ac:dyDescent="0.35">
      <c r="C809" s="36"/>
      <c r="F809" s="37"/>
    </row>
    <row r="810" spans="3:6" x14ac:dyDescent="0.35">
      <c r="C810" s="36"/>
      <c r="F810" s="37"/>
    </row>
    <row r="811" spans="3:6" x14ac:dyDescent="0.35">
      <c r="C811" s="36"/>
      <c r="F811" s="37"/>
    </row>
    <row r="812" spans="3:6" x14ac:dyDescent="0.35">
      <c r="C812" s="36"/>
      <c r="F812" s="37"/>
    </row>
    <row r="813" spans="3:6" x14ac:dyDescent="0.35">
      <c r="C813" s="36"/>
      <c r="F813" s="37"/>
    </row>
    <row r="814" spans="3:6" x14ac:dyDescent="0.35">
      <c r="C814" s="36"/>
      <c r="F814" s="37"/>
    </row>
    <row r="815" spans="3:6" x14ac:dyDescent="0.35">
      <c r="C815" s="36"/>
      <c r="F815" s="37"/>
    </row>
    <row r="816" spans="3:6" x14ac:dyDescent="0.35">
      <c r="C816" s="36"/>
      <c r="F816" s="37"/>
    </row>
    <row r="817" spans="3:6" x14ac:dyDescent="0.35">
      <c r="C817" s="36"/>
      <c r="F817" s="37"/>
    </row>
    <row r="818" spans="3:6" x14ac:dyDescent="0.35">
      <c r="C818" s="36"/>
      <c r="F818" s="37"/>
    </row>
    <row r="819" spans="3:6" x14ac:dyDescent="0.35">
      <c r="C819" s="36"/>
      <c r="F819" s="37"/>
    </row>
    <row r="820" spans="3:6" x14ac:dyDescent="0.35">
      <c r="C820" s="36"/>
      <c r="F820" s="37"/>
    </row>
    <row r="821" spans="3:6" x14ac:dyDescent="0.35">
      <c r="C821" s="36"/>
      <c r="F821" s="37"/>
    </row>
    <row r="822" spans="3:6" x14ac:dyDescent="0.35">
      <c r="C822" s="36"/>
      <c r="F822" s="37"/>
    </row>
    <row r="823" spans="3:6" x14ac:dyDescent="0.35">
      <c r="C823" s="36"/>
      <c r="F823" s="37"/>
    </row>
    <row r="824" spans="3:6" x14ac:dyDescent="0.35">
      <c r="C824" s="36"/>
      <c r="F824" s="37"/>
    </row>
    <row r="825" spans="3:6" x14ac:dyDescent="0.35">
      <c r="C825" s="36"/>
      <c r="F825" s="37"/>
    </row>
    <row r="826" spans="3:6" x14ac:dyDescent="0.35">
      <c r="C826" s="36"/>
      <c r="F826" s="37"/>
    </row>
    <row r="827" spans="3:6" x14ac:dyDescent="0.35">
      <c r="C827" s="36"/>
      <c r="F827" s="37"/>
    </row>
    <row r="828" spans="3:6" x14ac:dyDescent="0.35">
      <c r="C828" s="36"/>
      <c r="F828" s="37"/>
    </row>
    <row r="829" spans="3:6" x14ac:dyDescent="0.35">
      <c r="C829" s="36"/>
      <c r="F829" s="37"/>
    </row>
    <row r="830" spans="3:6" x14ac:dyDescent="0.35">
      <c r="C830" s="36"/>
      <c r="F830" s="37"/>
    </row>
    <row r="831" spans="3:6" x14ac:dyDescent="0.35">
      <c r="C831" s="36"/>
      <c r="F831" s="37"/>
    </row>
    <row r="832" spans="3:6" x14ac:dyDescent="0.35">
      <c r="C832" s="36"/>
      <c r="F832" s="37"/>
    </row>
    <row r="833" spans="3:6" x14ac:dyDescent="0.35">
      <c r="C833" s="36"/>
      <c r="F833" s="37"/>
    </row>
    <row r="834" spans="3:6" x14ac:dyDescent="0.35">
      <c r="C834" s="36"/>
      <c r="F834" s="37"/>
    </row>
    <row r="835" spans="3:6" x14ac:dyDescent="0.35">
      <c r="C835" s="36"/>
      <c r="F835" s="37"/>
    </row>
    <row r="836" spans="3:6" x14ac:dyDescent="0.35">
      <c r="C836" s="36"/>
      <c r="F836" s="37"/>
    </row>
    <row r="837" spans="3:6" x14ac:dyDescent="0.35">
      <c r="C837" s="36"/>
      <c r="F837" s="37"/>
    </row>
    <row r="838" spans="3:6" x14ac:dyDescent="0.35">
      <c r="C838" s="36"/>
      <c r="F838" s="37"/>
    </row>
    <row r="839" spans="3:6" x14ac:dyDescent="0.35">
      <c r="C839" s="36"/>
      <c r="F839" s="37"/>
    </row>
    <row r="840" spans="3:6" x14ac:dyDescent="0.35">
      <c r="C840" s="36"/>
      <c r="F840" s="37"/>
    </row>
    <row r="841" spans="3:6" x14ac:dyDescent="0.35">
      <c r="C841" s="36"/>
      <c r="F841" s="37"/>
    </row>
    <row r="842" spans="3:6" x14ac:dyDescent="0.35">
      <c r="C842" s="36"/>
      <c r="F842" s="37"/>
    </row>
    <row r="843" spans="3:6" x14ac:dyDescent="0.35">
      <c r="C843" s="36"/>
      <c r="F843" s="37"/>
    </row>
    <row r="844" spans="3:6" x14ac:dyDescent="0.35">
      <c r="C844" s="36"/>
      <c r="F844" s="37"/>
    </row>
    <row r="845" spans="3:6" x14ac:dyDescent="0.35">
      <c r="C845" s="36"/>
      <c r="F845" s="37"/>
    </row>
    <row r="846" spans="3:6" x14ac:dyDescent="0.35">
      <c r="C846" s="36"/>
      <c r="F846" s="37"/>
    </row>
    <row r="847" spans="3:6" x14ac:dyDescent="0.35">
      <c r="C847" s="36"/>
      <c r="F847" s="37"/>
    </row>
    <row r="848" spans="3:6" x14ac:dyDescent="0.35">
      <c r="C848" s="36"/>
      <c r="F848" s="37"/>
    </row>
    <row r="849" spans="3:6" x14ac:dyDescent="0.35">
      <c r="C849" s="36"/>
      <c r="F849" s="37"/>
    </row>
    <row r="850" spans="3:6" x14ac:dyDescent="0.35">
      <c r="C850" s="36"/>
      <c r="F850" s="37"/>
    </row>
    <row r="851" spans="3:6" x14ac:dyDescent="0.35">
      <c r="C851" s="36"/>
      <c r="F851" s="37"/>
    </row>
    <row r="852" spans="3:6" x14ac:dyDescent="0.35">
      <c r="C852" s="36"/>
      <c r="F852" s="37"/>
    </row>
    <row r="853" spans="3:6" x14ac:dyDescent="0.35">
      <c r="C853" s="36"/>
      <c r="F853" s="37"/>
    </row>
    <row r="854" spans="3:6" x14ac:dyDescent="0.35">
      <c r="C854" s="36"/>
      <c r="F854" s="37"/>
    </row>
    <row r="855" spans="3:6" x14ac:dyDescent="0.35">
      <c r="C855" s="36"/>
      <c r="F855" s="37"/>
    </row>
    <row r="856" spans="3:6" x14ac:dyDescent="0.35">
      <c r="C856" s="36"/>
      <c r="F856" s="37"/>
    </row>
    <row r="857" spans="3:6" x14ac:dyDescent="0.35">
      <c r="C857" s="36"/>
      <c r="F857" s="37"/>
    </row>
    <row r="858" spans="3:6" x14ac:dyDescent="0.35">
      <c r="C858" s="36"/>
      <c r="F858" s="37"/>
    </row>
    <row r="859" spans="3:6" x14ac:dyDescent="0.35">
      <c r="C859" s="36"/>
      <c r="F859" s="37"/>
    </row>
    <row r="860" spans="3:6" x14ac:dyDescent="0.35">
      <c r="C860" s="36"/>
      <c r="F860" s="37"/>
    </row>
    <row r="861" spans="3:6" x14ac:dyDescent="0.35">
      <c r="C861" s="36"/>
      <c r="F861" s="37"/>
    </row>
    <row r="862" spans="3:6" x14ac:dyDescent="0.35">
      <c r="C862" s="36"/>
      <c r="F862" s="37"/>
    </row>
    <row r="863" spans="3:6" x14ac:dyDescent="0.35">
      <c r="C863" s="36"/>
      <c r="F863" s="37"/>
    </row>
    <row r="864" spans="3:6" x14ac:dyDescent="0.35">
      <c r="C864" s="36"/>
      <c r="F864" s="37"/>
    </row>
    <row r="865" spans="3:6" x14ac:dyDescent="0.35">
      <c r="C865" s="36"/>
      <c r="F865" s="37"/>
    </row>
    <row r="866" spans="3:6" x14ac:dyDescent="0.35">
      <c r="C866" s="36"/>
      <c r="F866" s="37"/>
    </row>
    <row r="867" spans="3:6" x14ac:dyDescent="0.35">
      <c r="C867" s="36"/>
      <c r="F867" s="37"/>
    </row>
    <row r="868" spans="3:6" x14ac:dyDescent="0.35">
      <c r="C868" s="36"/>
      <c r="F868" s="37"/>
    </row>
    <row r="869" spans="3:6" x14ac:dyDescent="0.35">
      <c r="C869" s="36"/>
      <c r="F869" s="37"/>
    </row>
    <row r="870" spans="3:6" x14ac:dyDescent="0.35">
      <c r="C870" s="36"/>
      <c r="F870" s="37"/>
    </row>
    <row r="871" spans="3:6" x14ac:dyDescent="0.35">
      <c r="C871" s="36"/>
      <c r="F871" s="37"/>
    </row>
    <row r="872" spans="3:6" x14ac:dyDescent="0.35">
      <c r="C872" s="36"/>
      <c r="F872" s="37"/>
    </row>
    <row r="873" spans="3:6" x14ac:dyDescent="0.35">
      <c r="C873" s="36"/>
      <c r="F873" s="37"/>
    </row>
    <row r="874" spans="3:6" x14ac:dyDescent="0.35">
      <c r="C874" s="36"/>
      <c r="F874" s="37"/>
    </row>
    <row r="875" spans="3:6" x14ac:dyDescent="0.35">
      <c r="C875" s="36"/>
      <c r="F875" s="37"/>
    </row>
    <row r="876" spans="3:6" x14ac:dyDescent="0.35">
      <c r="C876" s="36"/>
      <c r="F876" s="37"/>
    </row>
    <row r="877" spans="3:6" x14ac:dyDescent="0.35">
      <c r="C877" s="36"/>
      <c r="F877" s="37"/>
    </row>
    <row r="878" spans="3:6" x14ac:dyDescent="0.35">
      <c r="C878" s="36"/>
      <c r="F878" s="37"/>
    </row>
    <row r="879" spans="3:6" x14ac:dyDescent="0.35">
      <c r="C879" s="36"/>
      <c r="F879" s="37"/>
    </row>
    <row r="880" spans="3:6" x14ac:dyDescent="0.35">
      <c r="C880" s="36"/>
      <c r="F880" s="37"/>
    </row>
    <row r="881" spans="3:6" x14ac:dyDescent="0.35">
      <c r="C881" s="36"/>
      <c r="F881" s="37"/>
    </row>
    <row r="882" spans="3:6" x14ac:dyDescent="0.35">
      <c r="C882" s="36"/>
      <c r="F882" s="37"/>
    </row>
    <row r="883" spans="3:6" x14ac:dyDescent="0.35">
      <c r="C883" s="36"/>
      <c r="F883" s="37"/>
    </row>
    <row r="884" spans="3:6" x14ac:dyDescent="0.35">
      <c r="C884" s="36"/>
      <c r="F884" s="37"/>
    </row>
    <row r="885" spans="3:6" x14ac:dyDescent="0.35">
      <c r="C885" s="36"/>
      <c r="F885" s="37"/>
    </row>
    <row r="886" spans="3:6" x14ac:dyDescent="0.35">
      <c r="C886" s="36"/>
      <c r="F886" s="37"/>
    </row>
    <row r="887" spans="3:6" x14ac:dyDescent="0.35">
      <c r="C887" s="36"/>
      <c r="F887" s="37"/>
    </row>
    <row r="888" spans="3:6" x14ac:dyDescent="0.35">
      <c r="C888" s="36"/>
      <c r="F888" s="37"/>
    </row>
    <row r="889" spans="3:6" x14ac:dyDescent="0.35">
      <c r="C889" s="36"/>
      <c r="F889" s="37"/>
    </row>
    <row r="890" spans="3:6" x14ac:dyDescent="0.35">
      <c r="C890" s="36"/>
      <c r="F890" s="37"/>
    </row>
    <row r="891" spans="3:6" x14ac:dyDescent="0.35">
      <c r="C891" s="36"/>
      <c r="F891" s="37"/>
    </row>
    <row r="892" spans="3:6" x14ac:dyDescent="0.35">
      <c r="C892" s="36"/>
      <c r="F892" s="37"/>
    </row>
    <row r="893" spans="3:6" x14ac:dyDescent="0.35">
      <c r="C893" s="36"/>
      <c r="F893" s="37"/>
    </row>
    <row r="894" spans="3:6" x14ac:dyDescent="0.35">
      <c r="C894" s="36"/>
      <c r="F894" s="37"/>
    </row>
    <row r="895" spans="3:6" x14ac:dyDescent="0.35">
      <c r="C895" s="36"/>
      <c r="F895" s="37"/>
    </row>
    <row r="896" spans="3:6" x14ac:dyDescent="0.35">
      <c r="C896" s="36"/>
      <c r="F896" s="37"/>
    </row>
    <row r="897" spans="3:6" x14ac:dyDescent="0.35">
      <c r="C897" s="36"/>
      <c r="F897" s="37"/>
    </row>
    <row r="898" spans="3:6" x14ac:dyDescent="0.35">
      <c r="C898" s="36"/>
      <c r="F898" s="37"/>
    </row>
    <row r="899" spans="3:6" x14ac:dyDescent="0.35">
      <c r="C899" s="36"/>
      <c r="F899" s="37"/>
    </row>
    <row r="900" spans="3:6" x14ac:dyDescent="0.35">
      <c r="C900" s="36"/>
      <c r="F900" s="37"/>
    </row>
    <row r="901" spans="3:6" x14ac:dyDescent="0.35">
      <c r="C901" s="36"/>
      <c r="F901" s="37"/>
    </row>
    <row r="902" spans="3:6" x14ac:dyDescent="0.35">
      <c r="C902" s="36"/>
      <c r="F902" s="37"/>
    </row>
    <row r="903" spans="3:6" x14ac:dyDescent="0.35">
      <c r="C903" s="36"/>
      <c r="F903" s="37"/>
    </row>
    <row r="904" spans="3:6" x14ac:dyDescent="0.35">
      <c r="C904" s="36"/>
      <c r="F904" s="37"/>
    </row>
    <row r="905" spans="3:6" x14ac:dyDescent="0.35">
      <c r="C905" s="36"/>
      <c r="F905" s="37"/>
    </row>
    <row r="906" spans="3:6" x14ac:dyDescent="0.35">
      <c r="C906" s="36"/>
      <c r="F906" s="37"/>
    </row>
    <row r="907" spans="3:6" x14ac:dyDescent="0.35">
      <c r="C907" s="36"/>
      <c r="F907" s="37"/>
    </row>
    <row r="908" spans="3:6" x14ac:dyDescent="0.35">
      <c r="C908" s="36"/>
      <c r="F908" s="37"/>
    </row>
    <row r="909" spans="3:6" x14ac:dyDescent="0.35">
      <c r="C909" s="36"/>
      <c r="F909" s="37"/>
    </row>
    <row r="910" spans="3:6" x14ac:dyDescent="0.35">
      <c r="C910" s="36"/>
      <c r="F910" s="37"/>
    </row>
    <row r="911" spans="3:6" x14ac:dyDescent="0.35">
      <c r="C911" s="36"/>
      <c r="F911" s="37"/>
    </row>
    <row r="912" spans="3:6" x14ac:dyDescent="0.35">
      <c r="C912" s="36"/>
      <c r="F912" s="37"/>
    </row>
    <row r="913" spans="3:6" x14ac:dyDescent="0.35">
      <c r="C913" s="36"/>
      <c r="F913" s="37"/>
    </row>
    <row r="914" spans="3:6" x14ac:dyDescent="0.35">
      <c r="C914" s="36"/>
      <c r="F914" s="37"/>
    </row>
    <row r="915" spans="3:6" x14ac:dyDescent="0.35">
      <c r="C915" s="36"/>
      <c r="F915" s="37"/>
    </row>
    <row r="916" spans="3:6" x14ac:dyDescent="0.35">
      <c r="C916" s="36"/>
      <c r="F916" s="37"/>
    </row>
    <row r="917" spans="3:6" x14ac:dyDescent="0.35">
      <c r="C917" s="36"/>
      <c r="F917" s="37"/>
    </row>
    <row r="918" spans="3:6" x14ac:dyDescent="0.35">
      <c r="C918" s="36"/>
      <c r="F918" s="37"/>
    </row>
    <row r="919" spans="3:6" x14ac:dyDescent="0.35">
      <c r="C919" s="36"/>
      <c r="F919" s="37"/>
    </row>
    <row r="920" spans="3:6" x14ac:dyDescent="0.35">
      <c r="C920" s="36"/>
      <c r="F920" s="37"/>
    </row>
    <row r="921" spans="3:6" x14ac:dyDescent="0.35">
      <c r="C921" s="36"/>
      <c r="F921" s="37"/>
    </row>
    <row r="922" spans="3:6" x14ac:dyDescent="0.35">
      <c r="C922" s="36"/>
      <c r="F922" s="37"/>
    </row>
    <row r="923" spans="3:6" x14ac:dyDescent="0.35">
      <c r="C923" s="36"/>
      <c r="F923" s="37"/>
    </row>
    <row r="924" spans="3:6" x14ac:dyDescent="0.35">
      <c r="C924" s="36"/>
      <c r="F924" s="37"/>
    </row>
    <row r="925" spans="3:6" x14ac:dyDescent="0.35">
      <c r="C925" s="36"/>
      <c r="F925" s="37"/>
    </row>
    <row r="926" spans="3:6" x14ac:dyDescent="0.35">
      <c r="C926" s="36"/>
      <c r="F926" s="37"/>
    </row>
    <row r="927" spans="3:6" x14ac:dyDescent="0.35">
      <c r="C927" s="36"/>
      <c r="F927" s="37"/>
    </row>
    <row r="928" spans="3:6" x14ac:dyDescent="0.35">
      <c r="C928" s="36"/>
      <c r="F928" s="37"/>
    </row>
    <row r="929" spans="3:6" x14ac:dyDescent="0.35">
      <c r="C929" s="36"/>
      <c r="F929" s="37"/>
    </row>
    <row r="930" spans="3:6" x14ac:dyDescent="0.35">
      <c r="C930" s="36"/>
      <c r="F930" s="37"/>
    </row>
    <row r="931" spans="3:6" x14ac:dyDescent="0.35">
      <c r="C931" s="36"/>
      <c r="F931" s="37"/>
    </row>
    <row r="932" spans="3:6" x14ac:dyDescent="0.35">
      <c r="C932" s="36"/>
      <c r="F932" s="37"/>
    </row>
    <row r="933" spans="3:6" x14ac:dyDescent="0.35">
      <c r="C933" s="36"/>
      <c r="F933" s="37"/>
    </row>
    <row r="934" spans="3:6" x14ac:dyDescent="0.35">
      <c r="C934" s="36"/>
      <c r="F934" s="37"/>
    </row>
    <row r="935" spans="3:6" x14ac:dyDescent="0.35">
      <c r="C935" s="36"/>
      <c r="F935" s="37"/>
    </row>
    <row r="936" spans="3:6" x14ac:dyDescent="0.35">
      <c r="C936" s="36"/>
      <c r="F936" s="37"/>
    </row>
    <row r="937" spans="3:6" x14ac:dyDescent="0.35">
      <c r="C937" s="36"/>
      <c r="F937" s="37"/>
    </row>
    <row r="938" spans="3:6" x14ac:dyDescent="0.35">
      <c r="C938" s="36"/>
      <c r="F938" s="37"/>
    </row>
    <row r="939" spans="3:6" x14ac:dyDescent="0.35">
      <c r="C939" s="36"/>
      <c r="F939" s="37"/>
    </row>
    <row r="940" spans="3:6" x14ac:dyDescent="0.35">
      <c r="C940" s="36"/>
      <c r="F940" s="37"/>
    </row>
    <row r="941" spans="3:6" x14ac:dyDescent="0.35">
      <c r="C941" s="36"/>
      <c r="F941" s="37"/>
    </row>
    <row r="942" spans="3:6" x14ac:dyDescent="0.35">
      <c r="C942" s="36"/>
      <c r="F942" s="37"/>
    </row>
    <row r="943" spans="3:6" x14ac:dyDescent="0.35">
      <c r="C943" s="36"/>
      <c r="F943" s="37"/>
    </row>
    <row r="944" spans="3:6" x14ac:dyDescent="0.35">
      <c r="C944" s="36"/>
      <c r="F944" s="37"/>
    </row>
    <row r="945" spans="3:6" x14ac:dyDescent="0.35">
      <c r="C945" s="36"/>
      <c r="F945" s="37"/>
    </row>
    <row r="946" spans="3:6" x14ac:dyDescent="0.35">
      <c r="C946" s="36"/>
      <c r="F946" s="37"/>
    </row>
    <row r="947" spans="3:6" x14ac:dyDescent="0.35">
      <c r="C947" s="36"/>
      <c r="F947" s="37"/>
    </row>
    <row r="948" spans="3:6" x14ac:dyDescent="0.35">
      <c r="C948" s="36"/>
      <c r="F948" s="37"/>
    </row>
    <row r="949" spans="3:6" x14ac:dyDescent="0.35">
      <c r="C949" s="36"/>
      <c r="F949" s="37"/>
    </row>
    <row r="950" spans="3:6" x14ac:dyDescent="0.35">
      <c r="C950" s="36"/>
      <c r="F950" s="37"/>
    </row>
    <row r="951" spans="3:6" x14ac:dyDescent="0.35">
      <c r="C951" s="36"/>
      <c r="F951" s="37"/>
    </row>
    <row r="952" spans="3:6" x14ac:dyDescent="0.35">
      <c r="C952" s="36"/>
      <c r="F952" s="37"/>
    </row>
    <row r="953" spans="3:6" x14ac:dyDescent="0.35">
      <c r="C953" s="36"/>
      <c r="F953" s="37"/>
    </row>
    <row r="954" spans="3:6" x14ac:dyDescent="0.35">
      <c r="C954" s="36"/>
      <c r="F954" s="37"/>
    </row>
    <row r="955" spans="3:6" x14ac:dyDescent="0.35">
      <c r="C955" s="36"/>
      <c r="F955" s="37"/>
    </row>
    <row r="956" spans="3:6" x14ac:dyDescent="0.35">
      <c r="C956" s="36"/>
      <c r="F956" s="37"/>
    </row>
    <row r="957" spans="3:6" x14ac:dyDescent="0.35">
      <c r="C957" s="36"/>
      <c r="F957" s="37"/>
    </row>
    <row r="958" spans="3:6" x14ac:dyDescent="0.35">
      <c r="C958" s="36"/>
      <c r="F958" s="37"/>
    </row>
    <row r="959" spans="3:6" x14ac:dyDescent="0.35">
      <c r="C959" s="36"/>
      <c r="F959" s="37"/>
    </row>
    <row r="960" spans="3:6" x14ac:dyDescent="0.35">
      <c r="C960" s="36"/>
      <c r="F960" s="37"/>
    </row>
    <row r="961" spans="3:6" x14ac:dyDescent="0.35">
      <c r="C961" s="36"/>
      <c r="F961" s="37"/>
    </row>
    <row r="962" spans="3:6" x14ac:dyDescent="0.35">
      <c r="C962" s="36"/>
      <c r="F962" s="37"/>
    </row>
    <row r="963" spans="3:6" x14ac:dyDescent="0.35">
      <c r="C963" s="36"/>
      <c r="F963" s="37"/>
    </row>
    <row r="964" spans="3:6" x14ac:dyDescent="0.35">
      <c r="C964" s="36"/>
      <c r="F964" s="37"/>
    </row>
    <row r="965" spans="3:6" x14ac:dyDescent="0.35">
      <c r="C965" s="36"/>
      <c r="F965" s="37"/>
    </row>
    <row r="966" spans="3:6" x14ac:dyDescent="0.35">
      <c r="C966" s="36"/>
      <c r="F966" s="37"/>
    </row>
    <row r="967" spans="3:6" x14ac:dyDescent="0.35">
      <c r="C967" s="36"/>
      <c r="F967" s="37"/>
    </row>
    <row r="968" spans="3:6" x14ac:dyDescent="0.35">
      <c r="C968" s="36"/>
      <c r="F968" s="37"/>
    </row>
    <row r="969" spans="3:6" x14ac:dyDescent="0.35">
      <c r="C969" s="36"/>
      <c r="F969" s="37"/>
    </row>
    <row r="970" spans="3:6" x14ac:dyDescent="0.35">
      <c r="C970" s="36"/>
      <c r="F970" s="37"/>
    </row>
    <row r="971" spans="3:6" x14ac:dyDescent="0.35">
      <c r="C971" s="36"/>
      <c r="F971" s="37"/>
    </row>
    <row r="972" spans="3:6" x14ac:dyDescent="0.35">
      <c r="C972" s="36"/>
      <c r="F972" s="37"/>
    </row>
    <row r="973" spans="3:6" x14ac:dyDescent="0.35">
      <c r="C973" s="36"/>
      <c r="F973" s="37"/>
    </row>
    <row r="974" spans="3:6" x14ac:dyDescent="0.35">
      <c r="C974" s="36"/>
      <c r="F974" s="37"/>
    </row>
    <row r="975" spans="3:6" x14ac:dyDescent="0.35">
      <c r="C975" s="36"/>
      <c r="F975" s="37"/>
    </row>
    <row r="976" spans="3:6" x14ac:dyDescent="0.35">
      <c r="C976" s="36"/>
      <c r="F976" s="37"/>
    </row>
    <row r="977" spans="3:6" x14ac:dyDescent="0.35">
      <c r="C977" s="36"/>
      <c r="F977" s="37"/>
    </row>
    <row r="978" spans="3:6" x14ac:dyDescent="0.35">
      <c r="C978" s="36"/>
      <c r="F978" s="37"/>
    </row>
    <row r="979" spans="3:6" x14ac:dyDescent="0.35">
      <c r="C979" s="36"/>
      <c r="F979" s="37"/>
    </row>
    <row r="980" spans="3:6" x14ac:dyDescent="0.35">
      <c r="C980" s="36"/>
      <c r="F980" s="37"/>
    </row>
    <row r="981" spans="3:6" x14ac:dyDescent="0.35">
      <c r="C981" s="36"/>
      <c r="F981" s="37"/>
    </row>
    <row r="982" spans="3:6" x14ac:dyDescent="0.35">
      <c r="C982" s="36"/>
      <c r="F982" s="37"/>
    </row>
    <row r="983" spans="3:6" x14ac:dyDescent="0.35">
      <c r="C983" s="36"/>
      <c r="F983" s="37"/>
    </row>
    <row r="984" spans="3:6" x14ac:dyDescent="0.35">
      <c r="C984" s="36"/>
      <c r="F984" s="37"/>
    </row>
    <row r="985" spans="3:6" x14ac:dyDescent="0.35">
      <c r="C985" s="36"/>
      <c r="F985" s="37"/>
    </row>
    <row r="986" spans="3:6" x14ac:dyDescent="0.35">
      <c r="C986" s="36"/>
      <c r="F986" s="37"/>
    </row>
    <row r="987" spans="3:6" x14ac:dyDescent="0.35">
      <c r="C987" s="36"/>
      <c r="F987" s="37"/>
    </row>
    <row r="988" spans="3:6" x14ac:dyDescent="0.35">
      <c r="C988" s="36"/>
      <c r="F988" s="37"/>
    </row>
    <row r="989" spans="3:6" x14ac:dyDescent="0.35">
      <c r="C989" s="36"/>
      <c r="F989" s="37"/>
    </row>
    <row r="990" spans="3:6" x14ac:dyDescent="0.35">
      <c r="C990" s="36"/>
      <c r="F990" s="37"/>
    </row>
    <row r="991" spans="3:6" x14ac:dyDescent="0.35">
      <c r="C991" s="36"/>
      <c r="F991" s="37"/>
    </row>
    <row r="992" spans="3:6" x14ac:dyDescent="0.35">
      <c r="C992" s="36"/>
      <c r="F992" s="37"/>
    </row>
    <row r="993" spans="3:6" x14ac:dyDescent="0.35">
      <c r="C993" s="36"/>
      <c r="F993" s="37"/>
    </row>
    <row r="994" spans="3:6" x14ac:dyDescent="0.35">
      <c r="C994" s="36"/>
      <c r="F994" s="37"/>
    </row>
    <row r="995" spans="3:6" x14ac:dyDescent="0.35">
      <c r="C995" s="36"/>
      <c r="F995" s="37"/>
    </row>
    <row r="996" spans="3:6" x14ac:dyDescent="0.35">
      <c r="C996" s="36"/>
      <c r="F996" s="37"/>
    </row>
    <row r="997" spans="3:6" x14ac:dyDescent="0.35">
      <c r="C997" s="36"/>
      <c r="F997" s="37"/>
    </row>
    <row r="998" spans="3:6" x14ac:dyDescent="0.35">
      <c r="C998" s="36"/>
      <c r="F998" s="37"/>
    </row>
    <row r="999" spans="3:6" x14ac:dyDescent="0.35">
      <c r="C999" s="36"/>
      <c r="F999" s="37"/>
    </row>
    <row r="1000" spans="3:6" x14ac:dyDescent="0.35">
      <c r="C1000" s="36"/>
      <c r="F1000" s="37"/>
    </row>
    <row r="1001" spans="3:6" x14ac:dyDescent="0.35">
      <c r="C1001" s="36"/>
      <c r="F1001" s="37"/>
    </row>
    <row r="1002" spans="3:6" x14ac:dyDescent="0.35">
      <c r="C1002" s="36"/>
      <c r="F1002" s="37"/>
    </row>
    <row r="1003" spans="3:6" x14ac:dyDescent="0.35">
      <c r="C1003" s="36"/>
      <c r="F1003" s="37"/>
    </row>
    <row r="1004" spans="3:6" x14ac:dyDescent="0.35">
      <c r="C1004" s="36"/>
      <c r="F1004" s="37"/>
    </row>
    <row r="1005" spans="3:6" x14ac:dyDescent="0.35">
      <c r="C1005" s="36"/>
      <c r="F1005" s="37"/>
    </row>
    <row r="1006" spans="3:6" x14ac:dyDescent="0.35">
      <c r="C1006" s="36"/>
      <c r="F1006" s="37"/>
    </row>
    <row r="1007" spans="3:6" x14ac:dyDescent="0.35">
      <c r="C1007" s="36"/>
      <c r="F1007" s="37"/>
    </row>
    <row r="1008" spans="3:6" x14ac:dyDescent="0.35">
      <c r="C1008" s="36"/>
      <c r="F1008" s="37"/>
    </row>
    <row r="1009" spans="3:6" x14ac:dyDescent="0.35">
      <c r="C1009" s="36"/>
      <c r="F1009" s="37"/>
    </row>
    <row r="1010" spans="3:6" x14ac:dyDescent="0.35">
      <c r="C1010" s="36"/>
      <c r="F1010" s="37"/>
    </row>
    <row r="1011" spans="3:6" x14ac:dyDescent="0.35">
      <c r="C1011" s="36"/>
      <c r="F1011" s="37"/>
    </row>
    <row r="1012" spans="3:6" x14ac:dyDescent="0.35">
      <c r="C1012" s="36"/>
      <c r="F1012" s="37"/>
    </row>
    <row r="1013" spans="3:6" x14ac:dyDescent="0.35">
      <c r="C1013" s="36"/>
      <c r="F1013" s="37"/>
    </row>
    <row r="1014" spans="3:6" x14ac:dyDescent="0.35">
      <c r="C1014" s="36"/>
      <c r="F1014" s="37"/>
    </row>
    <row r="1015" spans="3:6" x14ac:dyDescent="0.35">
      <c r="C1015" s="36"/>
      <c r="F1015" s="37"/>
    </row>
    <row r="1016" spans="3:6" x14ac:dyDescent="0.35">
      <c r="C1016" s="36"/>
      <c r="F1016" s="37"/>
    </row>
    <row r="1017" spans="3:6" x14ac:dyDescent="0.35">
      <c r="C1017" s="36"/>
      <c r="F1017" s="37"/>
    </row>
    <row r="1018" spans="3:6" x14ac:dyDescent="0.35">
      <c r="C1018" s="36"/>
      <c r="F1018" s="37"/>
    </row>
    <row r="1019" spans="3:6" x14ac:dyDescent="0.35">
      <c r="C1019" s="36"/>
      <c r="F1019" s="37"/>
    </row>
    <row r="1020" spans="3:6" x14ac:dyDescent="0.35">
      <c r="C1020" s="36"/>
      <c r="F1020" s="37"/>
    </row>
    <row r="1021" spans="3:6" x14ac:dyDescent="0.35">
      <c r="C1021" s="36"/>
      <c r="F1021" s="37"/>
    </row>
    <row r="1022" spans="3:6" x14ac:dyDescent="0.35">
      <c r="C1022" s="36"/>
      <c r="F1022" s="37"/>
    </row>
    <row r="1023" spans="3:6" x14ac:dyDescent="0.35">
      <c r="C1023" s="36"/>
      <c r="F1023" s="37"/>
    </row>
    <row r="1024" spans="3:6" x14ac:dyDescent="0.35">
      <c r="C1024" s="36"/>
      <c r="F1024" s="37"/>
    </row>
    <row r="1025" spans="3:6" x14ac:dyDescent="0.35">
      <c r="C1025" s="36"/>
      <c r="F1025" s="37"/>
    </row>
    <row r="1026" spans="3:6" x14ac:dyDescent="0.35">
      <c r="C1026" s="36"/>
      <c r="F1026" s="37"/>
    </row>
    <row r="1027" spans="3:6" x14ac:dyDescent="0.35">
      <c r="C1027" s="36"/>
      <c r="F1027" s="37"/>
    </row>
    <row r="1028" spans="3:6" x14ac:dyDescent="0.35">
      <c r="C1028" s="36"/>
      <c r="F1028" s="37"/>
    </row>
    <row r="1029" spans="3:6" x14ac:dyDescent="0.35">
      <c r="C1029" s="36"/>
      <c r="F1029" s="37"/>
    </row>
    <row r="1030" spans="3:6" x14ac:dyDescent="0.35">
      <c r="C1030" s="36"/>
      <c r="F1030" s="37"/>
    </row>
    <row r="1031" spans="3:6" x14ac:dyDescent="0.35">
      <c r="C1031" s="36"/>
      <c r="F1031" s="37"/>
    </row>
    <row r="1032" spans="3:6" x14ac:dyDescent="0.35">
      <c r="C1032" s="36"/>
      <c r="F1032" s="37"/>
    </row>
    <row r="1033" spans="3:6" x14ac:dyDescent="0.35">
      <c r="C1033" s="36"/>
      <c r="F1033" s="37"/>
    </row>
    <row r="1034" spans="3:6" x14ac:dyDescent="0.35">
      <c r="C1034" s="36"/>
      <c r="F1034" s="37"/>
    </row>
    <row r="1035" spans="3:6" x14ac:dyDescent="0.35">
      <c r="C1035" s="36"/>
      <c r="F1035" s="37"/>
    </row>
    <row r="1036" spans="3:6" x14ac:dyDescent="0.35">
      <c r="C1036" s="36"/>
      <c r="F1036" s="37"/>
    </row>
    <row r="1037" spans="3:6" x14ac:dyDescent="0.35">
      <c r="C1037" s="36"/>
      <c r="F1037" s="37"/>
    </row>
    <row r="1038" spans="3:6" x14ac:dyDescent="0.35">
      <c r="C1038" s="36"/>
      <c r="F1038" s="37"/>
    </row>
    <row r="1039" spans="3:6" x14ac:dyDescent="0.35">
      <c r="C1039" s="36"/>
      <c r="F1039" s="37"/>
    </row>
    <row r="1040" spans="3:6" x14ac:dyDescent="0.35">
      <c r="C1040" s="36"/>
      <c r="F1040" s="37"/>
    </row>
    <row r="1041" spans="3:6" x14ac:dyDescent="0.35">
      <c r="C1041" s="36"/>
      <c r="F1041" s="37"/>
    </row>
    <row r="1042" spans="3:6" x14ac:dyDescent="0.35">
      <c r="C1042" s="36"/>
      <c r="F1042" s="37"/>
    </row>
    <row r="1043" spans="3:6" x14ac:dyDescent="0.35">
      <c r="C1043" s="36"/>
      <c r="F1043" s="37"/>
    </row>
    <row r="1044" spans="3:6" x14ac:dyDescent="0.35">
      <c r="C1044" s="36"/>
      <c r="F1044" s="37"/>
    </row>
    <row r="1045" spans="3:6" x14ac:dyDescent="0.35">
      <c r="C1045" s="36"/>
      <c r="F1045" s="37"/>
    </row>
    <row r="1046" spans="3:6" x14ac:dyDescent="0.35">
      <c r="C1046" s="36"/>
      <c r="F1046" s="37"/>
    </row>
    <row r="1047" spans="3:6" x14ac:dyDescent="0.35">
      <c r="C1047" s="36"/>
      <c r="F1047" s="37"/>
    </row>
    <row r="1048" spans="3:6" x14ac:dyDescent="0.35">
      <c r="C1048" s="36"/>
      <c r="F1048" s="37"/>
    </row>
    <row r="1049" spans="3:6" x14ac:dyDescent="0.35">
      <c r="C1049" s="36"/>
      <c r="F1049" s="37"/>
    </row>
    <row r="1050" spans="3:6" x14ac:dyDescent="0.35">
      <c r="C1050" s="36"/>
      <c r="F1050" s="37"/>
    </row>
    <row r="1051" spans="3:6" x14ac:dyDescent="0.35">
      <c r="C1051" s="36"/>
      <c r="F1051" s="37"/>
    </row>
    <row r="1052" spans="3:6" x14ac:dyDescent="0.35">
      <c r="C1052" s="36"/>
      <c r="F1052" s="37"/>
    </row>
    <row r="1053" spans="3:6" x14ac:dyDescent="0.35">
      <c r="C1053" s="36"/>
      <c r="F1053" s="37"/>
    </row>
    <row r="1054" spans="3:6" x14ac:dyDescent="0.35">
      <c r="C1054" s="36"/>
      <c r="F1054" s="37"/>
    </row>
    <row r="1055" spans="3:6" x14ac:dyDescent="0.35">
      <c r="C1055" s="36"/>
      <c r="F1055" s="37"/>
    </row>
    <row r="1056" spans="3:6" x14ac:dyDescent="0.35">
      <c r="C1056" s="36"/>
      <c r="F1056" s="37"/>
    </row>
    <row r="1057" spans="3:6" x14ac:dyDescent="0.35">
      <c r="C1057" s="36"/>
      <c r="F1057" s="37"/>
    </row>
    <row r="1058" spans="3:6" x14ac:dyDescent="0.35">
      <c r="C1058" s="36"/>
      <c r="F1058" s="37"/>
    </row>
    <row r="1059" spans="3:6" x14ac:dyDescent="0.35">
      <c r="C1059" s="36"/>
      <c r="F1059" s="37"/>
    </row>
    <row r="1060" spans="3:6" x14ac:dyDescent="0.35">
      <c r="C1060" s="36"/>
      <c r="F1060" s="37"/>
    </row>
    <row r="1061" spans="3:6" x14ac:dyDescent="0.35">
      <c r="C1061" s="36"/>
      <c r="F1061" s="37"/>
    </row>
    <row r="1062" spans="3:6" x14ac:dyDescent="0.35">
      <c r="C1062" s="36"/>
      <c r="F1062" s="37"/>
    </row>
    <row r="1063" spans="3:6" x14ac:dyDescent="0.35">
      <c r="C1063" s="36"/>
      <c r="F1063" s="37"/>
    </row>
    <row r="1064" spans="3:6" x14ac:dyDescent="0.35">
      <c r="C1064" s="36"/>
      <c r="F1064" s="37"/>
    </row>
    <row r="1065" spans="3:6" x14ac:dyDescent="0.35">
      <c r="C1065" s="36"/>
      <c r="F1065" s="37"/>
    </row>
    <row r="1066" spans="3:6" x14ac:dyDescent="0.35">
      <c r="C1066" s="36"/>
      <c r="F1066" s="37"/>
    </row>
    <row r="1067" spans="3:6" x14ac:dyDescent="0.35">
      <c r="C1067" s="36"/>
      <c r="F1067" s="37"/>
    </row>
    <row r="1068" spans="3:6" x14ac:dyDescent="0.35">
      <c r="C1068" s="36"/>
      <c r="F1068" s="37"/>
    </row>
    <row r="1069" spans="3:6" x14ac:dyDescent="0.35">
      <c r="C1069" s="36"/>
      <c r="F1069" s="37"/>
    </row>
    <row r="1070" spans="3:6" x14ac:dyDescent="0.35">
      <c r="C1070" s="36"/>
      <c r="F1070" s="37"/>
    </row>
    <row r="1071" spans="3:6" x14ac:dyDescent="0.35">
      <c r="C1071" s="36"/>
      <c r="F1071" s="37"/>
    </row>
    <row r="1072" spans="3:6" x14ac:dyDescent="0.35">
      <c r="C1072" s="36"/>
      <c r="F1072" s="37"/>
    </row>
    <row r="1073" spans="3:6" x14ac:dyDescent="0.35">
      <c r="C1073" s="36"/>
      <c r="F1073" s="37"/>
    </row>
    <row r="1074" spans="3:6" x14ac:dyDescent="0.35">
      <c r="C1074" s="36"/>
      <c r="F1074" s="37"/>
    </row>
    <row r="1075" spans="3:6" x14ac:dyDescent="0.35">
      <c r="C1075" s="36"/>
      <c r="F1075" s="37"/>
    </row>
    <row r="1076" spans="3:6" x14ac:dyDescent="0.35">
      <c r="C1076" s="36"/>
      <c r="F1076" s="37"/>
    </row>
    <row r="1077" spans="3:6" x14ac:dyDescent="0.35">
      <c r="C1077" s="36"/>
      <c r="F1077" s="37"/>
    </row>
    <row r="1078" spans="3:6" x14ac:dyDescent="0.35">
      <c r="C1078" s="36"/>
      <c r="F1078" s="37"/>
    </row>
    <row r="1079" spans="3:6" x14ac:dyDescent="0.35">
      <c r="C1079" s="36"/>
      <c r="F1079" s="37"/>
    </row>
    <row r="1080" spans="3:6" x14ac:dyDescent="0.35">
      <c r="C1080" s="36"/>
      <c r="F1080" s="37"/>
    </row>
    <row r="1081" spans="3:6" x14ac:dyDescent="0.35">
      <c r="C1081" s="36"/>
      <c r="F1081" s="37"/>
    </row>
    <row r="1082" spans="3:6" x14ac:dyDescent="0.35">
      <c r="C1082" s="36"/>
      <c r="F1082" s="37"/>
    </row>
    <row r="1083" spans="3:6" x14ac:dyDescent="0.35">
      <c r="C1083" s="36"/>
      <c r="F1083" s="37"/>
    </row>
    <row r="1084" spans="3:6" x14ac:dyDescent="0.35">
      <c r="C1084" s="36"/>
      <c r="F1084" s="37"/>
    </row>
    <row r="1085" spans="3:6" x14ac:dyDescent="0.35">
      <c r="C1085" s="36"/>
      <c r="F1085" s="37"/>
    </row>
    <row r="1086" spans="3:6" x14ac:dyDescent="0.35">
      <c r="C1086" s="36"/>
      <c r="F1086" s="37"/>
    </row>
    <row r="1087" spans="3:6" x14ac:dyDescent="0.35">
      <c r="C1087" s="36"/>
      <c r="F1087" s="37"/>
    </row>
    <row r="1088" spans="3:6" x14ac:dyDescent="0.35">
      <c r="C1088" s="36"/>
      <c r="F1088" s="37"/>
    </row>
    <row r="1089" spans="3:6" x14ac:dyDescent="0.35">
      <c r="C1089" s="36"/>
      <c r="F1089" s="37"/>
    </row>
    <row r="1090" spans="3:6" x14ac:dyDescent="0.35">
      <c r="C1090" s="36"/>
      <c r="F1090" s="37"/>
    </row>
    <row r="1091" spans="3:6" x14ac:dyDescent="0.35">
      <c r="C1091" s="36"/>
      <c r="F1091" s="37"/>
    </row>
    <row r="1092" spans="3:6" x14ac:dyDescent="0.35">
      <c r="C1092" s="36"/>
      <c r="F1092" s="37"/>
    </row>
    <row r="1093" spans="3:6" x14ac:dyDescent="0.35">
      <c r="C1093" s="36"/>
      <c r="F1093" s="37"/>
    </row>
    <row r="1094" spans="3:6" x14ac:dyDescent="0.35">
      <c r="C1094" s="36"/>
      <c r="F1094" s="37"/>
    </row>
    <row r="1095" spans="3:6" x14ac:dyDescent="0.35">
      <c r="C1095" s="36"/>
      <c r="F1095" s="37"/>
    </row>
    <row r="1096" spans="3:6" x14ac:dyDescent="0.35">
      <c r="C1096" s="36"/>
      <c r="F1096" s="37"/>
    </row>
    <row r="1097" spans="3:6" x14ac:dyDescent="0.35">
      <c r="C1097" s="36"/>
      <c r="F1097" s="37"/>
    </row>
    <row r="1098" spans="3:6" x14ac:dyDescent="0.35">
      <c r="C1098" s="36"/>
      <c r="F1098" s="37"/>
    </row>
    <row r="1099" spans="3:6" x14ac:dyDescent="0.35">
      <c r="C1099" s="36"/>
      <c r="F1099" s="37"/>
    </row>
    <row r="1100" spans="3:6" x14ac:dyDescent="0.35">
      <c r="C1100" s="36"/>
      <c r="F1100" s="37"/>
    </row>
    <row r="1101" spans="3:6" x14ac:dyDescent="0.35">
      <c r="C1101" s="36"/>
      <c r="F1101" s="37"/>
    </row>
    <row r="1102" spans="3:6" x14ac:dyDescent="0.35">
      <c r="C1102" s="36"/>
      <c r="F1102" s="37"/>
    </row>
    <row r="1103" spans="3:6" x14ac:dyDescent="0.35">
      <c r="C1103" s="36"/>
      <c r="F1103" s="37"/>
    </row>
    <row r="1104" spans="3:6" x14ac:dyDescent="0.35">
      <c r="C1104" s="36"/>
      <c r="F1104" s="37"/>
    </row>
    <row r="1105" spans="3:6" x14ac:dyDescent="0.35">
      <c r="C1105" s="36"/>
      <c r="F1105" s="37"/>
    </row>
    <row r="1106" spans="3:6" x14ac:dyDescent="0.35">
      <c r="C1106" s="36"/>
      <c r="F1106" s="37"/>
    </row>
    <row r="1107" spans="3:6" x14ac:dyDescent="0.35">
      <c r="C1107" s="36"/>
      <c r="F1107" s="37"/>
    </row>
    <row r="1108" spans="3:6" x14ac:dyDescent="0.35">
      <c r="C1108" s="36"/>
      <c r="F1108" s="37"/>
    </row>
    <row r="1109" spans="3:6" x14ac:dyDescent="0.35">
      <c r="C1109" s="36"/>
      <c r="F1109" s="37"/>
    </row>
    <row r="1110" spans="3:6" x14ac:dyDescent="0.35">
      <c r="C1110" s="36"/>
      <c r="F1110" s="37"/>
    </row>
    <row r="1111" spans="3:6" x14ac:dyDescent="0.35">
      <c r="C1111" s="36"/>
      <c r="F1111" s="37"/>
    </row>
    <row r="1112" spans="3:6" x14ac:dyDescent="0.35">
      <c r="C1112" s="36"/>
      <c r="F1112" s="37"/>
    </row>
    <row r="1113" spans="3:6" x14ac:dyDescent="0.35">
      <c r="C1113" s="36"/>
      <c r="F1113" s="37"/>
    </row>
    <row r="1114" spans="3:6" x14ac:dyDescent="0.35">
      <c r="C1114" s="36"/>
      <c r="F1114" s="37"/>
    </row>
    <row r="1115" spans="3:6" x14ac:dyDescent="0.35">
      <c r="C1115" s="36"/>
      <c r="F1115" s="37"/>
    </row>
    <row r="1116" spans="3:6" x14ac:dyDescent="0.35">
      <c r="C1116" s="36"/>
      <c r="F1116" s="37"/>
    </row>
    <row r="1117" spans="3:6" x14ac:dyDescent="0.35">
      <c r="C1117" s="36"/>
      <c r="F1117" s="37"/>
    </row>
    <row r="1118" spans="3:6" x14ac:dyDescent="0.35">
      <c r="C1118" s="36"/>
      <c r="F1118" s="37"/>
    </row>
    <row r="1119" spans="3:6" x14ac:dyDescent="0.35">
      <c r="C1119" s="36"/>
      <c r="F1119" s="37"/>
    </row>
    <row r="1120" spans="3:6" x14ac:dyDescent="0.35">
      <c r="C1120" s="36"/>
      <c r="F1120" s="37"/>
    </row>
    <row r="1121" spans="3:6" x14ac:dyDescent="0.35">
      <c r="C1121" s="36"/>
      <c r="F1121" s="37"/>
    </row>
    <row r="1122" spans="3:6" x14ac:dyDescent="0.35">
      <c r="C1122" s="36"/>
      <c r="F1122" s="37"/>
    </row>
    <row r="1123" spans="3:6" x14ac:dyDescent="0.35">
      <c r="C1123" s="36"/>
      <c r="F1123" s="37"/>
    </row>
    <row r="1124" spans="3:6" x14ac:dyDescent="0.35">
      <c r="C1124" s="36"/>
      <c r="F1124" s="37"/>
    </row>
    <row r="1125" spans="3:6" x14ac:dyDescent="0.35">
      <c r="C1125" s="36"/>
      <c r="F1125" s="37"/>
    </row>
    <row r="1126" spans="3:6" x14ac:dyDescent="0.35">
      <c r="C1126" s="36"/>
      <c r="F1126" s="37"/>
    </row>
    <row r="1127" spans="3:6" x14ac:dyDescent="0.35">
      <c r="C1127" s="36"/>
      <c r="F1127" s="37"/>
    </row>
    <row r="1128" spans="3:6" x14ac:dyDescent="0.35">
      <c r="C1128" s="36"/>
      <c r="F1128" s="37"/>
    </row>
    <row r="1129" spans="3:6" x14ac:dyDescent="0.35">
      <c r="C1129" s="36"/>
      <c r="F1129" s="37"/>
    </row>
    <row r="1130" spans="3:6" x14ac:dyDescent="0.35">
      <c r="C1130" s="36"/>
      <c r="F1130" s="37"/>
    </row>
    <row r="1131" spans="3:6" x14ac:dyDescent="0.35">
      <c r="C1131" s="36"/>
      <c r="F1131" s="37"/>
    </row>
    <row r="1132" spans="3:6" x14ac:dyDescent="0.35">
      <c r="C1132" s="36"/>
      <c r="F1132" s="37"/>
    </row>
    <row r="1133" spans="3:6" x14ac:dyDescent="0.35">
      <c r="C1133" s="36"/>
      <c r="F1133" s="37"/>
    </row>
    <row r="1134" spans="3:6" x14ac:dyDescent="0.35">
      <c r="C1134" s="36"/>
      <c r="F1134" s="37"/>
    </row>
    <row r="1135" spans="3:6" x14ac:dyDescent="0.35">
      <c r="C1135" s="36"/>
      <c r="F1135" s="37"/>
    </row>
    <row r="1136" spans="3:6" x14ac:dyDescent="0.35">
      <c r="C1136" s="36"/>
      <c r="F1136" s="37"/>
    </row>
    <row r="1137" spans="3:6" x14ac:dyDescent="0.35">
      <c r="C1137" s="36"/>
      <c r="F1137" s="37"/>
    </row>
    <row r="1138" spans="3:6" x14ac:dyDescent="0.35">
      <c r="C1138" s="36"/>
      <c r="F1138" s="37"/>
    </row>
    <row r="1139" spans="3:6" x14ac:dyDescent="0.35">
      <c r="C1139" s="36"/>
      <c r="F1139" s="37"/>
    </row>
    <row r="1140" spans="3:6" x14ac:dyDescent="0.35">
      <c r="C1140" s="36"/>
      <c r="F1140" s="37"/>
    </row>
    <row r="1141" spans="3:6" x14ac:dyDescent="0.35">
      <c r="C1141" s="36"/>
      <c r="F1141" s="37"/>
    </row>
    <row r="1142" spans="3:6" x14ac:dyDescent="0.35">
      <c r="C1142" s="36"/>
      <c r="F1142" s="37"/>
    </row>
    <row r="1143" spans="3:6" x14ac:dyDescent="0.35">
      <c r="C1143" s="36"/>
      <c r="F1143" s="37"/>
    </row>
    <row r="1144" spans="3:6" x14ac:dyDescent="0.35">
      <c r="C1144" s="36"/>
      <c r="F1144" s="37"/>
    </row>
    <row r="1145" spans="3:6" x14ac:dyDescent="0.35">
      <c r="C1145" s="36"/>
      <c r="F1145" s="37"/>
    </row>
    <row r="1146" spans="3:6" x14ac:dyDescent="0.35">
      <c r="C1146" s="36"/>
      <c r="F1146" s="37"/>
    </row>
    <row r="1147" spans="3:6" x14ac:dyDescent="0.35">
      <c r="C1147" s="36"/>
      <c r="F1147" s="37"/>
    </row>
    <row r="1148" spans="3:6" x14ac:dyDescent="0.35">
      <c r="C1148" s="36"/>
      <c r="F1148" s="37"/>
    </row>
    <row r="1149" spans="3:6" x14ac:dyDescent="0.35">
      <c r="C1149" s="36"/>
      <c r="F1149" s="37"/>
    </row>
    <row r="1150" spans="3:6" x14ac:dyDescent="0.35">
      <c r="C1150" s="36"/>
      <c r="F1150" s="37"/>
    </row>
    <row r="1151" spans="3:6" x14ac:dyDescent="0.35">
      <c r="C1151" s="36"/>
      <c r="F1151" s="37"/>
    </row>
    <row r="1152" spans="3:6" x14ac:dyDescent="0.35">
      <c r="C1152" s="36"/>
      <c r="F1152" s="37"/>
    </row>
    <row r="1153" spans="3:6" x14ac:dyDescent="0.35">
      <c r="C1153" s="36"/>
      <c r="F1153" s="37"/>
    </row>
    <row r="1154" spans="3:6" x14ac:dyDescent="0.35">
      <c r="C1154" s="36"/>
      <c r="F1154" s="37"/>
    </row>
    <row r="1155" spans="3:6" x14ac:dyDescent="0.35">
      <c r="C1155" s="36"/>
      <c r="F1155" s="37"/>
    </row>
    <row r="1156" spans="3:6" x14ac:dyDescent="0.35">
      <c r="C1156" s="36"/>
      <c r="F1156" s="37"/>
    </row>
    <row r="1157" spans="3:6" x14ac:dyDescent="0.35">
      <c r="C1157" s="36"/>
      <c r="F1157" s="37"/>
    </row>
    <row r="1158" spans="3:6" x14ac:dyDescent="0.35">
      <c r="C1158" s="36"/>
      <c r="F1158" s="37"/>
    </row>
    <row r="1159" spans="3:6" x14ac:dyDescent="0.35">
      <c r="C1159" s="36"/>
      <c r="F1159" s="37"/>
    </row>
    <row r="1160" spans="3:6" x14ac:dyDescent="0.35">
      <c r="C1160" s="36"/>
      <c r="F1160" s="37"/>
    </row>
    <row r="1161" spans="3:6" x14ac:dyDescent="0.35">
      <c r="C1161" s="36"/>
      <c r="F1161" s="37"/>
    </row>
    <row r="1162" spans="3:6" x14ac:dyDescent="0.35">
      <c r="C1162" s="36"/>
      <c r="F1162" s="37"/>
    </row>
    <row r="1163" spans="3:6" x14ac:dyDescent="0.35">
      <c r="C1163" s="36"/>
      <c r="F1163" s="37"/>
    </row>
    <row r="1164" spans="3:6" x14ac:dyDescent="0.35">
      <c r="C1164" s="36"/>
      <c r="F1164" s="37"/>
    </row>
    <row r="1165" spans="3:6" x14ac:dyDescent="0.35">
      <c r="C1165" s="36"/>
      <c r="F1165" s="37"/>
    </row>
    <row r="1166" spans="3:6" x14ac:dyDescent="0.35">
      <c r="C1166" s="36"/>
      <c r="F1166" s="37"/>
    </row>
    <row r="1167" spans="3:6" x14ac:dyDescent="0.35">
      <c r="C1167" s="36"/>
      <c r="F1167" s="37"/>
    </row>
    <row r="1168" spans="3:6" x14ac:dyDescent="0.35">
      <c r="C1168" s="36"/>
      <c r="F1168" s="37"/>
    </row>
    <row r="1169" spans="3:6" x14ac:dyDescent="0.35">
      <c r="C1169" s="36"/>
      <c r="F1169" s="37"/>
    </row>
    <row r="1170" spans="3:6" x14ac:dyDescent="0.35">
      <c r="C1170" s="36"/>
      <c r="F1170" s="37"/>
    </row>
    <row r="1171" spans="3:6" x14ac:dyDescent="0.35">
      <c r="C1171" s="36"/>
      <c r="F1171" s="37"/>
    </row>
    <row r="1172" spans="3:6" x14ac:dyDescent="0.35">
      <c r="C1172" s="36"/>
      <c r="F1172" s="37"/>
    </row>
    <row r="1173" spans="3:6" x14ac:dyDescent="0.35">
      <c r="C1173" s="36"/>
      <c r="F1173" s="37"/>
    </row>
    <row r="1174" spans="3:6" x14ac:dyDescent="0.35">
      <c r="C1174" s="36"/>
      <c r="F1174" s="37"/>
    </row>
    <row r="1175" spans="3:6" x14ac:dyDescent="0.35">
      <c r="C1175" s="36"/>
      <c r="F1175" s="37"/>
    </row>
    <row r="1176" spans="3:6" x14ac:dyDescent="0.35">
      <c r="C1176" s="36"/>
      <c r="F1176" s="37"/>
    </row>
    <row r="1177" spans="3:6" x14ac:dyDescent="0.35">
      <c r="C1177" s="36"/>
      <c r="F1177" s="37"/>
    </row>
    <row r="1178" spans="3:6" x14ac:dyDescent="0.35">
      <c r="C1178" s="36"/>
      <c r="F1178" s="37"/>
    </row>
    <row r="1179" spans="3:6" x14ac:dyDescent="0.35">
      <c r="C1179" s="36"/>
      <c r="F1179" s="37"/>
    </row>
    <row r="1180" spans="3:6" x14ac:dyDescent="0.35">
      <c r="C1180" s="36"/>
      <c r="F1180" s="37"/>
    </row>
    <row r="1181" spans="3:6" x14ac:dyDescent="0.35">
      <c r="C1181" s="36"/>
      <c r="F1181" s="37"/>
    </row>
    <row r="1182" spans="3:6" x14ac:dyDescent="0.35">
      <c r="C1182" s="36"/>
      <c r="F1182" s="37"/>
    </row>
    <row r="1183" spans="3:6" x14ac:dyDescent="0.35">
      <c r="C1183" s="36"/>
      <c r="F1183" s="37"/>
    </row>
    <row r="1184" spans="3:6" x14ac:dyDescent="0.35">
      <c r="C1184" s="36"/>
      <c r="F1184" s="37"/>
    </row>
    <row r="1185" spans="3:6" x14ac:dyDescent="0.35">
      <c r="C1185" s="36"/>
      <c r="F1185" s="37"/>
    </row>
    <row r="1186" spans="3:6" x14ac:dyDescent="0.35">
      <c r="C1186" s="36"/>
      <c r="F1186" s="37"/>
    </row>
    <row r="1187" spans="3:6" x14ac:dyDescent="0.35">
      <c r="C1187" s="36"/>
      <c r="F1187" s="37"/>
    </row>
    <row r="1188" spans="3:6" x14ac:dyDescent="0.35">
      <c r="C1188" s="36"/>
      <c r="F1188" s="37"/>
    </row>
    <row r="1189" spans="3:6" x14ac:dyDescent="0.35">
      <c r="C1189" s="36"/>
      <c r="F1189" s="37"/>
    </row>
    <row r="1190" spans="3:6" x14ac:dyDescent="0.35">
      <c r="C1190" s="36"/>
      <c r="F1190" s="37"/>
    </row>
    <row r="1191" spans="3:6" x14ac:dyDescent="0.35">
      <c r="C1191" s="36"/>
      <c r="F1191" s="37"/>
    </row>
    <row r="1192" spans="3:6" x14ac:dyDescent="0.35">
      <c r="C1192" s="36"/>
      <c r="F1192" s="37"/>
    </row>
    <row r="1193" spans="3:6" x14ac:dyDescent="0.35">
      <c r="C1193" s="36"/>
      <c r="F1193" s="37"/>
    </row>
    <row r="1194" spans="3:6" x14ac:dyDescent="0.35">
      <c r="C1194" s="36"/>
      <c r="F1194" s="37"/>
    </row>
    <row r="1195" spans="3:6" x14ac:dyDescent="0.35">
      <c r="C1195" s="36"/>
      <c r="F1195" s="37"/>
    </row>
    <row r="1196" spans="3:6" x14ac:dyDescent="0.35">
      <c r="C1196" s="36"/>
      <c r="F1196" s="37"/>
    </row>
    <row r="1197" spans="3:6" x14ac:dyDescent="0.35">
      <c r="C1197" s="36"/>
      <c r="F1197" s="37"/>
    </row>
    <row r="1198" spans="3:6" x14ac:dyDescent="0.35">
      <c r="C1198" s="36"/>
      <c r="F1198" s="37"/>
    </row>
    <row r="1199" spans="3:6" x14ac:dyDescent="0.35">
      <c r="C1199" s="36"/>
      <c r="F1199" s="37"/>
    </row>
    <row r="1200" spans="3:6" x14ac:dyDescent="0.35">
      <c r="C1200" s="36"/>
      <c r="F1200" s="37"/>
    </row>
    <row r="1201" spans="3:6" x14ac:dyDescent="0.35">
      <c r="C1201" s="36"/>
      <c r="F1201" s="37"/>
    </row>
    <row r="1202" spans="3:6" x14ac:dyDescent="0.35">
      <c r="C1202" s="36"/>
      <c r="F1202" s="37"/>
    </row>
    <row r="1203" spans="3:6" x14ac:dyDescent="0.35">
      <c r="C1203" s="36"/>
      <c r="F1203" s="37"/>
    </row>
    <row r="1204" spans="3:6" x14ac:dyDescent="0.35">
      <c r="C1204" s="36"/>
      <c r="F1204" s="37"/>
    </row>
    <row r="1205" spans="3:6" x14ac:dyDescent="0.35">
      <c r="C1205" s="36"/>
      <c r="F1205" s="37"/>
    </row>
    <row r="1206" spans="3:6" x14ac:dyDescent="0.35">
      <c r="C1206" s="36"/>
      <c r="F1206" s="37"/>
    </row>
    <row r="1207" spans="3:6" x14ac:dyDescent="0.35">
      <c r="C1207" s="36"/>
      <c r="F1207" s="37"/>
    </row>
    <row r="1208" spans="3:6" x14ac:dyDescent="0.35">
      <c r="C1208" s="36"/>
      <c r="F1208" s="37"/>
    </row>
    <row r="1209" spans="3:6" x14ac:dyDescent="0.35">
      <c r="C1209" s="36"/>
      <c r="F1209" s="37"/>
    </row>
    <row r="1210" spans="3:6" x14ac:dyDescent="0.35">
      <c r="C1210" s="36"/>
      <c r="F1210" s="37"/>
    </row>
    <row r="1211" spans="3:6" x14ac:dyDescent="0.35">
      <c r="C1211" s="36"/>
      <c r="F1211" s="37"/>
    </row>
    <row r="1212" spans="3:6" x14ac:dyDescent="0.35">
      <c r="C1212" s="36"/>
      <c r="F1212" s="37"/>
    </row>
    <row r="1213" spans="3:6" x14ac:dyDescent="0.35">
      <c r="C1213" s="36"/>
      <c r="F1213" s="37"/>
    </row>
    <row r="1214" spans="3:6" x14ac:dyDescent="0.35">
      <c r="C1214" s="36"/>
      <c r="F1214" s="37"/>
    </row>
    <row r="1215" spans="3:6" x14ac:dyDescent="0.35">
      <c r="C1215" s="36"/>
      <c r="F1215" s="37"/>
    </row>
    <row r="1216" spans="3:6" x14ac:dyDescent="0.35">
      <c r="C1216" s="36"/>
      <c r="F1216" s="37"/>
    </row>
    <row r="1217" spans="3:6" x14ac:dyDescent="0.35">
      <c r="C1217" s="36"/>
      <c r="F1217" s="37"/>
    </row>
    <row r="1218" spans="3:6" x14ac:dyDescent="0.35">
      <c r="C1218" s="36"/>
      <c r="F1218" s="37"/>
    </row>
    <row r="1219" spans="3:6" x14ac:dyDescent="0.35">
      <c r="C1219" s="36"/>
      <c r="F1219" s="37"/>
    </row>
    <row r="1220" spans="3:6" x14ac:dyDescent="0.35">
      <c r="C1220" s="36"/>
      <c r="F1220" s="37"/>
    </row>
    <row r="1221" spans="3:6" x14ac:dyDescent="0.35">
      <c r="C1221" s="36"/>
      <c r="F1221" s="37"/>
    </row>
    <row r="1222" spans="3:6" x14ac:dyDescent="0.35">
      <c r="C1222" s="36"/>
      <c r="F1222" s="37"/>
    </row>
    <row r="1223" spans="3:6" x14ac:dyDescent="0.35">
      <c r="C1223" s="36"/>
      <c r="F1223" s="37"/>
    </row>
    <row r="1224" spans="3:6" x14ac:dyDescent="0.35">
      <c r="C1224" s="36"/>
      <c r="F1224" s="37"/>
    </row>
    <row r="1225" spans="3:6" x14ac:dyDescent="0.35">
      <c r="C1225" s="36"/>
      <c r="F1225" s="37"/>
    </row>
    <row r="1226" spans="3:6" x14ac:dyDescent="0.35">
      <c r="C1226" s="36"/>
      <c r="F1226" s="37"/>
    </row>
    <row r="1227" spans="3:6" x14ac:dyDescent="0.35">
      <c r="C1227" s="36"/>
      <c r="F1227" s="37"/>
    </row>
    <row r="1228" spans="3:6" x14ac:dyDescent="0.35">
      <c r="C1228" s="36"/>
      <c r="F1228" s="37"/>
    </row>
    <row r="1229" spans="3:6" x14ac:dyDescent="0.35">
      <c r="C1229" s="36"/>
      <c r="F1229" s="37"/>
    </row>
    <row r="1230" spans="3:6" x14ac:dyDescent="0.35">
      <c r="C1230" s="36"/>
      <c r="F1230" s="37"/>
    </row>
    <row r="1231" spans="3:6" x14ac:dyDescent="0.35">
      <c r="C1231" s="36"/>
      <c r="F1231" s="37"/>
    </row>
    <row r="1232" spans="3:6" x14ac:dyDescent="0.35">
      <c r="C1232" s="36"/>
      <c r="F1232" s="37"/>
    </row>
    <row r="1233" spans="3:6" x14ac:dyDescent="0.35">
      <c r="C1233" s="36"/>
      <c r="F1233" s="37"/>
    </row>
    <row r="1234" spans="3:6" x14ac:dyDescent="0.35">
      <c r="C1234" s="36"/>
      <c r="F1234" s="37"/>
    </row>
    <row r="1235" spans="3:6" x14ac:dyDescent="0.35">
      <c r="C1235" s="36"/>
      <c r="F1235" s="37"/>
    </row>
    <row r="1236" spans="3:6" x14ac:dyDescent="0.35">
      <c r="C1236" s="36"/>
      <c r="F1236" s="37"/>
    </row>
    <row r="1237" spans="3:6" x14ac:dyDescent="0.35">
      <c r="C1237" s="36"/>
      <c r="F1237" s="37"/>
    </row>
    <row r="1238" spans="3:6" x14ac:dyDescent="0.35">
      <c r="C1238" s="36"/>
      <c r="F1238" s="37"/>
    </row>
    <row r="1239" spans="3:6" x14ac:dyDescent="0.35">
      <c r="C1239" s="36"/>
      <c r="F1239" s="37"/>
    </row>
    <row r="1240" spans="3:6" x14ac:dyDescent="0.35">
      <c r="C1240" s="36"/>
      <c r="F1240" s="37"/>
    </row>
    <row r="1241" spans="3:6" x14ac:dyDescent="0.35">
      <c r="C1241" s="36"/>
      <c r="F1241" s="37"/>
    </row>
    <row r="1242" spans="3:6" x14ac:dyDescent="0.35">
      <c r="C1242" s="36"/>
      <c r="F1242" s="37"/>
    </row>
    <row r="1243" spans="3:6" x14ac:dyDescent="0.35">
      <c r="C1243" s="36"/>
      <c r="F1243" s="37"/>
    </row>
    <row r="1244" spans="3:6" x14ac:dyDescent="0.35">
      <c r="C1244" s="36"/>
      <c r="F1244" s="37"/>
    </row>
    <row r="1245" spans="3:6" x14ac:dyDescent="0.35">
      <c r="C1245" s="36"/>
      <c r="F1245" s="37"/>
    </row>
    <row r="1246" spans="3:6" x14ac:dyDescent="0.35">
      <c r="C1246" s="36"/>
      <c r="F1246" s="37"/>
    </row>
    <row r="1247" spans="3:6" x14ac:dyDescent="0.35">
      <c r="C1247" s="36"/>
      <c r="F1247" s="37"/>
    </row>
    <row r="1248" spans="3:6" x14ac:dyDescent="0.35">
      <c r="C1248" s="36"/>
      <c r="F1248" s="37"/>
    </row>
    <row r="1249" spans="3:6" x14ac:dyDescent="0.35">
      <c r="C1249" s="36"/>
      <c r="F1249" s="37"/>
    </row>
    <row r="1250" spans="3:6" x14ac:dyDescent="0.35">
      <c r="C1250" s="36"/>
      <c r="F1250" s="37"/>
    </row>
    <row r="1251" spans="3:6" x14ac:dyDescent="0.35">
      <c r="C1251" s="36"/>
      <c r="F1251" s="37"/>
    </row>
    <row r="1252" spans="3:6" x14ac:dyDescent="0.35">
      <c r="C1252" s="36"/>
      <c r="F1252" s="37"/>
    </row>
    <row r="1253" spans="3:6" x14ac:dyDescent="0.35">
      <c r="C1253" s="36"/>
      <c r="F1253" s="37"/>
    </row>
    <row r="1254" spans="3:6" x14ac:dyDescent="0.35">
      <c r="C1254" s="36"/>
      <c r="F1254" s="37"/>
    </row>
    <row r="1255" spans="3:6" x14ac:dyDescent="0.35">
      <c r="C1255" s="36"/>
      <c r="F1255" s="37"/>
    </row>
    <row r="1256" spans="3:6" x14ac:dyDescent="0.35">
      <c r="C1256" s="36"/>
      <c r="F1256" s="37"/>
    </row>
    <row r="1257" spans="3:6" x14ac:dyDescent="0.35">
      <c r="C1257" s="36"/>
      <c r="F1257" s="37"/>
    </row>
    <row r="1258" spans="3:6" x14ac:dyDescent="0.35">
      <c r="C1258" s="36"/>
      <c r="F1258" s="37"/>
    </row>
    <row r="1259" spans="3:6" x14ac:dyDescent="0.35">
      <c r="C1259" s="36"/>
      <c r="F1259" s="37"/>
    </row>
    <row r="1260" spans="3:6" x14ac:dyDescent="0.35">
      <c r="C1260" s="36"/>
      <c r="F1260" s="37"/>
    </row>
    <row r="1261" spans="3:6" x14ac:dyDescent="0.35">
      <c r="C1261" s="36"/>
      <c r="F1261" s="37"/>
    </row>
    <row r="1262" spans="3:6" x14ac:dyDescent="0.35">
      <c r="C1262" s="36"/>
      <c r="F1262" s="37"/>
    </row>
    <row r="1263" spans="3:6" x14ac:dyDescent="0.35">
      <c r="C1263" s="36"/>
      <c r="F1263" s="37"/>
    </row>
    <row r="1264" spans="3:6" x14ac:dyDescent="0.35">
      <c r="C1264" s="36"/>
      <c r="F1264" s="37"/>
    </row>
    <row r="1265" spans="3:6" x14ac:dyDescent="0.35">
      <c r="C1265" s="36"/>
      <c r="F1265" s="37"/>
    </row>
    <row r="1266" spans="3:6" x14ac:dyDescent="0.35">
      <c r="C1266" s="36"/>
      <c r="F1266" s="37"/>
    </row>
    <row r="1267" spans="3:6" x14ac:dyDescent="0.35">
      <c r="C1267" s="36"/>
      <c r="F1267" s="37"/>
    </row>
    <row r="1268" spans="3:6" x14ac:dyDescent="0.35">
      <c r="C1268" s="36"/>
      <c r="F1268" s="37"/>
    </row>
    <row r="1269" spans="3:6" x14ac:dyDescent="0.35">
      <c r="C1269" s="36"/>
      <c r="F1269" s="37"/>
    </row>
    <row r="1270" spans="3:6" x14ac:dyDescent="0.35">
      <c r="C1270" s="36"/>
      <c r="F1270" s="37"/>
    </row>
    <row r="1271" spans="3:6" x14ac:dyDescent="0.35">
      <c r="C1271" s="36"/>
      <c r="F1271" s="37"/>
    </row>
    <row r="1272" spans="3:6" x14ac:dyDescent="0.35">
      <c r="C1272" s="36"/>
      <c r="F1272" s="37"/>
    </row>
    <row r="1273" spans="3:6" x14ac:dyDescent="0.35">
      <c r="C1273" s="36"/>
      <c r="F1273" s="37"/>
    </row>
    <row r="1274" spans="3:6" x14ac:dyDescent="0.35">
      <c r="C1274" s="36"/>
      <c r="F1274" s="37"/>
    </row>
    <row r="1275" spans="3:6" x14ac:dyDescent="0.35">
      <c r="C1275" s="36"/>
      <c r="F1275" s="37"/>
    </row>
    <row r="1276" spans="3:6" x14ac:dyDescent="0.35">
      <c r="C1276" s="36"/>
      <c r="F1276" s="37"/>
    </row>
    <row r="1277" spans="3:6" x14ac:dyDescent="0.35">
      <c r="C1277" s="36"/>
      <c r="F1277" s="37"/>
    </row>
    <row r="1278" spans="3:6" x14ac:dyDescent="0.35">
      <c r="C1278" s="36"/>
      <c r="F1278" s="37"/>
    </row>
    <row r="1279" spans="3:6" x14ac:dyDescent="0.35">
      <c r="C1279" s="36"/>
      <c r="F1279" s="37"/>
    </row>
    <row r="1280" spans="3:6" x14ac:dyDescent="0.35">
      <c r="C1280" s="36"/>
      <c r="F1280" s="37"/>
    </row>
    <row r="1281" spans="3:6" x14ac:dyDescent="0.35">
      <c r="C1281" s="36"/>
      <c r="F1281" s="37"/>
    </row>
    <row r="1282" spans="3:6" x14ac:dyDescent="0.35">
      <c r="C1282" s="36"/>
      <c r="F1282" s="37"/>
    </row>
    <row r="1283" spans="3:6" x14ac:dyDescent="0.35">
      <c r="C1283" s="36"/>
      <c r="F1283" s="37"/>
    </row>
    <row r="1284" spans="3:6" x14ac:dyDescent="0.35">
      <c r="C1284" s="36"/>
      <c r="F1284" s="37"/>
    </row>
    <row r="1285" spans="3:6" x14ac:dyDescent="0.35">
      <c r="C1285" s="36"/>
      <c r="F1285" s="37"/>
    </row>
    <row r="1286" spans="3:6" x14ac:dyDescent="0.35">
      <c r="C1286" s="36"/>
      <c r="F1286" s="37"/>
    </row>
    <row r="1287" spans="3:6" x14ac:dyDescent="0.35">
      <c r="C1287" s="36"/>
      <c r="F1287" s="37"/>
    </row>
    <row r="1288" spans="3:6" x14ac:dyDescent="0.35">
      <c r="C1288" s="36"/>
      <c r="F1288" s="37"/>
    </row>
    <row r="1289" spans="3:6" x14ac:dyDescent="0.35">
      <c r="C1289" s="36"/>
      <c r="F1289" s="37"/>
    </row>
    <row r="1290" spans="3:6" x14ac:dyDescent="0.35">
      <c r="C1290" s="36"/>
      <c r="F1290" s="37"/>
    </row>
    <row r="1291" spans="3:6" x14ac:dyDescent="0.35">
      <c r="C1291" s="36"/>
      <c r="F1291" s="37"/>
    </row>
    <row r="1292" spans="3:6" x14ac:dyDescent="0.35">
      <c r="C1292" s="36"/>
      <c r="F1292" s="37"/>
    </row>
    <row r="1293" spans="3:6" x14ac:dyDescent="0.35">
      <c r="C1293" s="36"/>
      <c r="F1293" s="37"/>
    </row>
    <row r="1294" spans="3:6" x14ac:dyDescent="0.35">
      <c r="C1294" s="36"/>
      <c r="F1294" s="37"/>
    </row>
    <row r="1295" spans="3:6" x14ac:dyDescent="0.35">
      <c r="C1295" s="36"/>
      <c r="F1295" s="37"/>
    </row>
    <row r="1296" spans="3:6" x14ac:dyDescent="0.35">
      <c r="C1296" s="36"/>
      <c r="F1296" s="37"/>
    </row>
    <row r="1297" spans="3:6" x14ac:dyDescent="0.35">
      <c r="C1297" s="36"/>
      <c r="F1297" s="37"/>
    </row>
    <row r="1298" spans="3:6" x14ac:dyDescent="0.35">
      <c r="C1298" s="36"/>
      <c r="F1298" s="37"/>
    </row>
    <row r="1299" spans="3:6" x14ac:dyDescent="0.35">
      <c r="C1299" s="36"/>
      <c r="F1299" s="37"/>
    </row>
    <row r="1300" spans="3:6" x14ac:dyDescent="0.35">
      <c r="C1300" s="36"/>
      <c r="F1300" s="37"/>
    </row>
    <row r="1301" spans="3:6" x14ac:dyDescent="0.35">
      <c r="C1301" s="36"/>
      <c r="F1301" s="37"/>
    </row>
    <row r="1302" spans="3:6" x14ac:dyDescent="0.35">
      <c r="C1302" s="36"/>
      <c r="F1302" s="37"/>
    </row>
    <row r="1303" spans="3:6" x14ac:dyDescent="0.35">
      <c r="C1303" s="36"/>
      <c r="F1303" s="37"/>
    </row>
    <row r="1304" spans="3:6" x14ac:dyDescent="0.35">
      <c r="C1304" s="36"/>
      <c r="F1304" s="37"/>
    </row>
    <row r="1305" spans="3:6" x14ac:dyDescent="0.35">
      <c r="C1305" s="36"/>
      <c r="F1305" s="37"/>
    </row>
    <row r="1306" spans="3:6" x14ac:dyDescent="0.35">
      <c r="C1306" s="36"/>
      <c r="F1306" s="37"/>
    </row>
    <row r="1307" spans="3:6" x14ac:dyDescent="0.35">
      <c r="C1307" s="36"/>
      <c r="F1307" s="37"/>
    </row>
    <row r="1308" spans="3:6" x14ac:dyDescent="0.35">
      <c r="C1308" s="36"/>
      <c r="F1308" s="37"/>
    </row>
    <row r="1309" spans="3:6" x14ac:dyDescent="0.35">
      <c r="C1309" s="36"/>
      <c r="F1309" s="37"/>
    </row>
    <row r="1310" spans="3:6" x14ac:dyDescent="0.35">
      <c r="C1310" s="36"/>
      <c r="F1310" s="37"/>
    </row>
    <row r="1311" spans="3:6" x14ac:dyDescent="0.35">
      <c r="C1311" s="36"/>
      <c r="F1311" s="37"/>
    </row>
    <row r="1312" spans="3:6" x14ac:dyDescent="0.35">
      <c r="C1312" s="36"/>
      <c r="F1312" s="37"/>
    </row>
    <row r="1313" spans="3:6" x14ac:dyDescent="0.35">
      <c r="C1313" s="36"/>
      <c r="F1313" s="37"/>
    </row>
    <row r="1314" spans="3:6" x14ac:dyDescent="0.35">
      <c r="C1314" s="36"/>
      <c r="F1314" s="37"/>
    </row>
    <row r="1315" spans="3:6" x14ac:dyDescent="0.35">
      <c r="C1315" s="36"/>
      <c r="F1315" s="37"/>
    </row>
    <row r="1316" spans="3:6" x14ac:dyDescent="0.35">
      <c r="C1316" s="36"/>
      <c r="F1316" s="37"/>
    </row>
    <row r="1317" spans="3:6" x14ac:dyDescent="0.35">
      <c r="C1317" s="36"/>
      <c r="F1317" s="37"/>
    </row>
    <row r="1318" spans="3:6" x14ac:dyDescent="0.35">
      <c r="C1318" s="36"/>
      <c r="F1318" s="37"/>
    </row>
    <row r="1319" spans="3:6" x14ac:dyDescent="0.35">
      <c r="C1319" s="36"/>
      <c r="F1319" s="37"/>
    </row>
    <row r="1320" spans="3:6" x14ac:dyDescent="0.35">
      <c r="C1320" s="36"/>
      <c r="F1320" s="37"/>
    </row>
    <row r="1321" spans="3:6" x14ac:dyDescent="0.35">
      <c r="C1321" s="36"/>
      <c r="F1321" s="37"/>
    </row>
    <row r="1322" spans="3:6" x14ac:dyDescent="0.35">
      <c r="C1322" s="36"/>
      <c r="F1322" s="37"/>
    </row>
    <row r="1323" spans="3:6" x14ac:dyDescent="0.35">
      <c r="C1323" s="36"/>
      <c r="F1323" s="37"/>
    </row>
    <row r="1324" spans="3:6" x14ac:dyDescent="0.35">
      <c r="C1324" s="36"/>
      <c r="F1324" s="37"/>
    </row>
    <row r="1325" spans="3:6" x14ac:dyDescent="0.35">
      <c r="C1325" s="36"/>
      <c r="F1325" s="37"/>
    </row>
    <row r="1326" spans="3:6" x14ac:dyDescent="0.35">
      <c r="C1326" s="36"/>
      <c r="F1326" s="37"/>
    </row>
    <row r="1327" spans="3:6" x14ac:dyDescent="0.35">
      <c r="C1327" s="36"/>
      <c r="F1327" s="37"/>
    </row>
    <row r="1328" spans="3:6" x14ac:dyDescent="0.35">
      <c r="C1328" s="36"/>
      <c r="F1328" s="37"/>
    </row>
    <row r="1329" spans="3:6" x14ac:dyDescent="0.35">
      <c r="C1329" s="36"/>
      <c r="F1329" s="37"/>
    </row>
    <row r="1330" spans="3:6" x14ac:dyDescent="0.35">
      <c r="C1330" s="36"/>
      <c r="F1330" s="37"/>
    </row>
    <row r="1331" spans="3:6" x14ac:dyDescent="0.35">
      <c r="C1331" s="36"/>
      <c r="F1331" s="37"/>
    </row>
    <row r="1332" spans="3:6" x14ac:dyDescent="0.35">
      <c r="C1332" s="36"/>
      <c r="F1332" s="37"/>
    </row>
    <row r="1333" spans="3:6" x14ac:dyDescent="0.35">
      <c r="C1333" s="36"/>
      <c r="F1333" s="37"/>
    </row>
    <row r="1334" spans="3:6" x14ac:dyDescent="0.35">
      <c r="C1334" s="36"/>
      <c r="F1334" s="37"/>
    </row>
    <row r="1335" spans="3:6" x14ac:dyDescent="0.35">
      <c r="C1335" s="36"/>
      <c r="F1335" s="37"/>
    </row>
    <row r="1336" spans="3:6" x14ac:dyDescent="0.35">
      <c r="C1336" s="36"/>
      <c r="F1336" s="37"/>
    </row>
    <row r="1337" spans="3:6" x14ac:dyDescent="0.35">
      <c r="C1337" s="36"/>
      <c r="F1337" s="37"/>
    </row>
    <row r="1338" spans="3:6" x14ac:dyDescent="0.35">
      <c r="C1338" s="36"/>
      <c r="F1338" s="37"/>
    </row>
    <row r="1339" spans="3:6" x14ac:dyDescent="0.35">
      <c r="C1339" s="36"/>
      <c r="F1339" s="37"/>
    </row>
    <row r="1340" spans="3:6" x14ac:dyDescent="0.35">
      <c r="C1340" s="36"/>
      <c r="F1340" s="37"/>
    </row>
    <row r="1341" spans="3:6" x14ac:dyDescent="0.35">
      <c r="C1341" s="36"/>
      <c r="F1341" s="37"/>
    </row>
    <row r="1342" spans="3:6" x14ac:dyDescent="0.35">
      <c r="C1342" s="36"/>
      <c r="F1342" s="37"/>
    </row>
    <row r="1343" spans="3:6" x14ac:dyDescent="0.35">
      <c r="C1343" s="36"/>
      <c r="F1343" s="37"/>
    </row>
    <row r="1344" spans="3:6" x14ac:dyDescent="0.35">
      <c r="C1344" s="36"/>
      <c r="F1344" s="37"/>
    </row>
    <row r="1345" spans="3:6" x14ac:dyDescent="0.35">
      <c r="C1345" s="36"/>
      <c r="F1345" s="37"/>
    </row>
    <row r="1346" spans="3:6" x14ac:dyDescent="0.35">
      <c r="C1346" s="36"/>
      <c r="F1346" s="37"/>
    </row>
    <row r="1347" spans="3:6" x14ac:dyDescent="0.35">
      <c r="C1347" s="36"/>
      <c r="F1347" s="37"/>
    </row>
    <row r="1348" spans="3:6" x14ac:dyDescent="0.35">
      <c r="C1348" s="36"/>
      <c r="F1348" s="37"/>
    </row>
    <row r="1349" spans="3:6" x14ac:dyDescent="0.35">
      <c r="C1349" s="36"/>
      <c r="F1349" s="37"/>
    </row>
    <row r="1350" spans="3:6" x14ac:dyDescent="0.35">
      <c r="C1350" s="36"/>
      <c r="F1350" s="37"/>
    </row>
    <row r="1351" spans="3:6" x14ac:dyDescent="0.35">
      <c r="C1351" s="36"/>
      <c r="F1351" s="37"/>
    </row>
    <row r="1352" spans="3:6" x14ac:dyDescent="0.35">
      <c r="C1352" s="36"/>
      <c r="F1352" s="37"/>
    </row>
    <row r="1353" spans="3:6" x14ac:dyDescent="0.35">
      <c r="C1353" s="36"/>
      <c r="F1353" s="37"/>
    </row>
    <row r="1354" spans="3:6" x14ac:dyDescent="0.35">
      <c r="C1354" s="36"/>
      <c r="F1354" s="37"/>
    </row>
    <row r="1355" spans="3:6" x14ac:dyDescent="0.35">
      <c r="C1355" s="36"/>
      <c r="F1355" s="37"/>
    </row>
    <row r="1356" spans="3:6" x14ac:dyDescent="0.35">
      <c r="C1356" s="36"/>
      <c r="F1356" s="37"/>
    </row>
    <row r="1357" spans="3:6" x14ac:dyDescent="0.35">
      <c r="C1357" s="36"/>
      <c r="F1357" s="37"/>
    </row>
    <row r="1358" spans="3:6" x14ac:dyDescent="0.35">
      <c r="C1358" s="36"/>
      <c r="F1358" s="37"/>
    </row>
    <row r="1359" spans="3:6" x14ac:dyDescent="0.35">
      <c r="C1359" s="36"/>
      <c r="F1359" s="37"/>
    </row>
    <row r="1360" spans="3:6" x14ac:dyDescent="0.35">
      <c r="C1360" s="36"/>
      <c r="F1360" s="37"/>
    </row>
    <row r="1361" spans="3:6" x14ac:dyDescent="0.35">
      <c r="C1361" s="36"/>
      <c r="F1361" s="37"/>
    </row>
    <row r="1362" spans="3:6" x14ac:dyDescent="0.35">
      <c r="C1362" s="36"/>
      <c r="F1362" s="37"/>
    </row>
    <row r="1363" spans="3:6" x14ac:dyDescent="0.35">
      <c r="C1363" s="36"/>
      <c r="F1363" s="37"/>
    </row>
    <row r="1364" spans="3:6" x14ac:dyDescent="0.35">
      <c r="C1364" s="36"/>
      <c r="F1364" s="37"/>
    </row>
    <row r="1365" spans="3:6" x14ac:dyDescent="0.35">
      <c r="C1365" s="36"/>
      <c r="F1365" s="37"/>
    </row>
    <row r="1366" spans="3:6" x14ac:dyDescent="0.35">
      <c r="C1366" s="36"/>
      <c r="F1366" s="37"/>
    </row>
    <row r="1367" spans="3:6" x14ac:dyDescent="0.35">
      <c r="C1367" s="36"/>
      <c r="F1367" s="37"/>
    </row>
    <row r="1368" spans="3:6" x14ac:dyDescent="0.35">
      <c r="C1368" s="36"/>
      <c r="F1368" s="37"/>
    </row>
    <row r="1369" spans="3:6" x14ac:dyDescent="0.35">
      <c r="C1369" s="36"/>
      <c r="F1369" s="37"/>
    </row>
    <row r="1370" spans="3:6" x14ac:dyDescent="0.35">
      <c r="C1370" s="36"/>
      <c r="F1370" s="37"/>
    </row>
    <row r="1371" spans="3:6" x14ac:dyDescent="0.35">
      <c r="C1371" s="36"/>
      <c r="F1371" s="37"/>
    </row>
    <row r="1372" spans="3:6" x14ac:dyDescent="0.35">
      <c r="C1372" s="36"/>
      <c r="F1372" s="37"/>
    </row>
    <row r="1373" spans="3:6" x14ac:dyDescent="0.35">
      <c r="C1373" s="36"/>
      <c r="F1373" s="37"/>
    </row>
    <row r="1374" spans="3:6" x14ac:dyDescent="0.35">
      <c r="C1374" s="36"/>
      <c r="F1374" s="37"/>
    </row>
    <row r="1375" spans="3:6" x14ac:dyDescent="0.35">
      <c r="C1375" s="36"/>
      <c r="F1375" s="37"/>
    </row>
    <row r="1376" spans="3:6" x14ac:dyDescent="0.35">
      <c r="C1376" s="36"/>
      <c r="F1376" s="37"/>
    </row>
    <row r="1377" spans="3:6" x14ac:dyDescent="0.35">
      <c r="C1377" s="36"/>
      <c r="F1377" s="37"/>
    </row>
    <row r="1378" spans="3:6" x14ac:dyDescent="0.35">
      <c r="C1378" s="36"/>
      <c r="F1378" s="37"/>
    </row>
    <row r="1379" spans="3:6" x14ac:dyDescent="0.35">
      <c r="C1379" s="36"/>
      <c r="F1379" s="37"/>
    </row>
    <row r="1380" spans="3:6" x14ac:dyDescent="0.35">
      <c r="C1380" s="36"/>
      <c r="F1380" s="37"/>
    </row>
    <row r="1381" spans="3:6" x14ac:dyDescent="0.35">
      <c r="C1381" s="36"/>
      <c r="F1381" s="37"/>
    </row>
    <row r="1382" spans="3:6" x14ac:dyDescent="0.35">
      <c r="C1382" s="36"/>
      <c r="F1382" s="37"/>
    </row>
    <row r="1383" spans="3:6" x14ac:dyDescent="0.35">
      <c r="C1383" s="36"/>
      <c r="F1383" s="37"/>
    </row>
    <row r="1384" spans="3:6" x14ac:dyDescent="0.35">
      <c r="C1384" s="36"/>
      <c r="F1384" s="37"/>
    </row>
    <row r="1385" spans="3:6" x14ac:dyDescent="0.35">
      <c r="C1385" s="36"/>
      <c r="F1385" s="37"/>
    </row>
    <row r="1386" spans="3:6" x14ac:dyDescent="0.35">
      <c r="C1386" s="36"/>
      <c r="F1386" s="37"/>
    </row>
    <row r="1387" spans="3:6" x14ac:dyDescent="0.35">
      <c r="C1387" s="36"/>
      <c r="F1387" s="37"/>
    </row>
    <row r="1388" spans="3:6" x14ac:dyDescent="0.35">
      <c r="C1388" s="36"/>
      <c r="F1388" s="37"/>
    </row>
    <row r="1389" spans="3:6" x14ac:dyDescent="0.35">
      <c r="C1389" s="36"/>
      <c r="F1389" s="37"/>
    </row>
    <row r="1390" spans="3:6" x14ac:dyDescent="0.35">
      <c r="C1390" s="36"/>
      <c r="F1390" s="37"/>
    </row>
    <row r="1391" spans="3:6" x14ac:dyDescent="0.35">
      <c r="C1391" s="36"/>
      <c r="F1391" s="37"/>
    </row>
    <row r="1392" spans="3:6" x14ac:dyDescent="0.35">
      <c r="C1392" s="36"/>
      <c r="F1392" s="37"/>
    </row>
    <row r="1393" spans="3:6" x14ac:dyDescent="0.35">
      <c r="C1393" s="36"/>
      <c r="F1393" s="37"/>
    </row>
    <row r="1394" spans="3:6" x14ac:dyDescent="0.35">
      <c r="C1394" s="36"/>
      <c r="F1394" s="37"/>
    </row>
    <row r="1395" spans="3:6" x14ac:dyDescent="0.35">
      <c r="C1395" s="36"/>
      <c r="F1395" s="37"/>
    </row>
    <row r="1396" spans="3:6" x14ac:dyDescent="0.35">
      <c r="C1396" s="36"/>
      <c r="F1396" s="37"/>
    </row>
    <row r="1397" spans="3:6" x14ac:dyDescent="0.35">
      <c r="C1397" s="36"/>
      <c r="F1397" s="37"/>
    </row>
    <row r="1398" spans="3:6" x14ac:dyDescent="0.35">
      <c r="C1398" s="36"/>
      <c r="F1398" s="37"/>
    </row>
    <row r="1399" spans="3:6" x14ac:dyDescent="0.35">
      <c r="C1399" s="36"/>
      <c r="F1399" s="37"/>
    </row>
    <row r="1400" spans="3:6" x14ac:dyDescent="0.35">
      <c r="C1400" s="36"/>
      <c r="F1400" s="37"/>
    </row>
    <row r="1401" spans="3:6" x14ac:dyDescent="0.35">
      <c r="C1401" s="36"/>
      <c r="F1401" s="37"/>
    </row>
    <row r="1402" spans="3:6" x14ac:dyDescent="0.35">
      <c r="C1402" s="36"/>
      <c r="F1402" s="37"/>
    </row>
    <row r="1403" spans="3:6" x14ac:dyDescent="0.35">
      <c r="C1403" s="36"/>
      <c r="F1403" s="37"/>
    </row>
    <row r="1404" spans="3:6" x14ac:dyDescent="0.35">
      <c r="C1404" s="36"/>
      <c r="F1404" s="37"/>
    </row>
    <row r="1405" spans="3:6" x14ac:dyDescent="0.35">
      <c r="C1405" s="36"/>
      <c r="F1405" s="37"/>
    </row>
    <row r="1406" spans="3:6" x14ac:dyDescent="0.35">
      <c r="C1406" s="36"/>
      <c r="F1406" s="37"/>
    </row>
    <row r="1407" spans="3:6" x14ac:dyDescent="0.35">
      <c r="C1407" s="36"/>
      <c r="F1407" s="37"/>
    </row>
    <row r="1408" spans="3:6" x14ac:dyDescent="0.35">
      <c r="C1408" s="36"/>
      <c r="F1408" s="37"/>
    </row>
    <row r="1409" spans="3:6" x14ac:dyDescent="0.35">
      <c r="C1409" s="36"/>
      <c r="F1409" s="37"/>
    </row>
    <row r="1410" spans="3:6" x14ac:dyDescent="0.35">
      <c r="C1410" s="36"/>
      <c r="F1410" s="37"/>
    </row>
    <row r="1411" spans="3:6" x14ac:dyDescent="0.35">
      <c r="C1411" s="36"/>
      <c r="F1411" s="37"/>
    </row>
    <row r="1412" spans="3:6" x14ac:dyDescent="0.35">
      <c r="C1412" s="36"/>
      <c r="F1412" s="37"/>
    </row>
    <row r="1413" spans="3:6" x14ac:dyDescent="0.35">
      <c r="C1413" s="36"/>
      <c r="F1413" s="37"/>
    </row>
    <row r="1414" spans="3:6" x14ac:dyDescent="0.35">
      <c r="C1414" s="36"/>
      <c r="F1414" s="37"/>
    </row>
    <row r="1415" spans="3:6" x14ac:dyDescent="0.35">
      <c r="C1415" s="36"/>
      <c r="F1415" s="37"/>
    </row>
    <row r="1416" spans="3:6" x14ac:dyDescent="0.35">
      <c r="C1416" s="36"/>
      <c r="F1416" s="37"/>
    </row>
    <row r="1417" spans="3:6" x14ac:dyDescent="0.35">
      <c r="C1417" s="36"/>
      <c r="F1417" s="37"/>
    </row>
    <row r="1418" spans="3:6" x14ac:dyDescent="0.35">
      <c r="C1418" s="36"/>
      <c r="F1418" s="37"/>
    </row>
    <row r="1419" spans="3:6" x14ac:dyDescent="0.35">
      <c r="C1419" s="36"/>
      <c r="F1419" s="37"/>
    </row>
    <row r="1420" spans="3:6" x14ac:dyDescent="0.35">
      <c r="C1420" s="36"/>
      <c r="F1420" s="37"/>
    </row>
    <row r="1421" spans="3:6" x14ac:dyDescent="0.35">
      <c r="C1421" s="36"/>
      <c r="F1421" s="37"/>
    </row>
    <row r="1422" spans="3:6" x14ac:dyDescent="0.35">
      <c r="C1422" s="36"/>
      <c r="F1422" s="37"/>
    </row>
    <row r="1423" spans="3:6" x14ac:dyDescent="0.35">
      <c r="C1423" s="36"/>
      <c r="F1423" s="37"/>
    </row>
    <row r="1424" spans="3:6" x14ac:dyDescent="0.35">
      <c r="C1424" s="36"/>
      <c r="F1424" s="37"/>
    </row>
    <row r="1425" spans="3:6" x14ac:dyDescent="0.35">
      <c r="C1425" s="36"/>
      <c r="F1425" s="37"/>
    </row>
    <row r="1426" spans="3:6" x14ac:dyDescent="0.35">
      <c r="C1426" s="36"/>
      <c r="F1426" s="37"/>
    </row>
    <row r="1427" spans="3:6" x14ac:dyDescent="0.35">
      <c r="C1427" s="36"/>
      <c r="F1427" s="37"/>
    </row>
    <row r="1428" spans="3:6" x14ac:dyDescent="0.35">
      <c r="C1428" s="36"/>
      <c r="F1428" s="37"/>
    </row>
    <row r="1429" spans="3:6" x14ac:dyDescent="0.35">
      <c r="C1429" s="36"/>
      <c r="F1429" s="37"/>
    </row>
    <row r="1430" spans="3:6" x14ac:dyDescent="0.35">
      <c r="C1430" s="36"/>
      <c r="F1430" s="37"/>
    </row>
    <row r="1431" spans="3:6" x14ac:dyDescent="0.35">
      <c r="C1431" s="36"/>
      <c r="F1431" s="37"/>
    </row>
    <row r="1432" spans="3:6" x14ac:dyDescent="0.35">
      <c r="C1432" s="36"/>
      <c r="F1432" s="37"/>
    </row>
    <row r="1433" spans="3:6" x14ac:dyDescent="0.35">
      <c r="C1433" s="36"/>
      <c r="F1433" s="37"/>
    </row>
    <row r="1434" spans="3:6" x14ac:dyDescent="0.35">
      <c r="C1434" s="36"/>
      <c r="F1434" s="37"/>
    </row>
    <row r="1435" spans="3:6" x14ac:dyDescent="0.35">
      <c r="C1435" s="36"/>
      <c r="F1435" s="37"/>
    </row>
    <row r="1436" spans="3:6" x14ac:dyDescent="0.35">
      <c r="C1436" s="36"/>
      <c r="F1436" s="37"/>
    </row>
    <row r="1437" spans="3:6" x14ac:dyDescent="0.35">
      <c r="C1437" s="36"/>
      <c r="F1437" s="37"/>
    </row>
    <row r="1438" spans="3:6" x14ac:dyDescent="0.35">
      <c r="C1438" s="36"/>
      <c r="F1438" s="37"/>
    </row>
    <row r="1439" spans="3:6" x14ac:dyDescent="0.35">
      <c r="C1439" s="36"/>
      <c r="F1439" s="37"/>
    </row>
    <row r="1440" spans="3:6" x14ac:dyDescent="0.35">
      <c r="C1440" s="36"/>
      <c r="F1440" s="37"/>
    </row>
    <row r="1441" spans="3:6" x14ac:dyDescent="0.35">
      <c r="C1441" s="36"/>
      <c r="F1441" s="37"/>
    </row>
    <row r="1442" spans="3:6" x14ac:dyDescent="0.35">
      <c r="C1442" s="36"/>
      <c r="F1442" s="37"/>
    </row>
    <row r="1443" spans="3:6" x14ac:dyDescent="0.35">
      <c r="C1443" s="36"/>
      <c r="F1443" s="37"/>
    </row>
    <row r="1444" spans="3:6" x14ac:dyDescent="0.35">
      <c r="C1444" s="36"/>
      <c r="F1444" s="37"/>
    </row>
    <row r="1445" spans="3:6" x14ac:dyDescent="0.35">
      <c r="C1445" s="36"/>
      <c r="F1445" s="37"/>
    </row>
    <row r="1446" spans="3:6" x14ac:dyDescent="0.35">
      <c r="C1446" s="36"/>
      <c r="F1446" s="37"/>
    </row>
    <row r="1447" spans="3:6" x14ac:dyDescent="0.35">
      <c r="C1447" s="36"/>
      <c r="F1447" s="37"/>
    </row>
    <row r="1448" spans="3:6" x14ac:dyDescent="0.35">
      <c r="C1448" s="36"/>
      <c r="F1448" s="37"/>
    </row>
    <row r="1449" spans="3:6" x14ac:dyDescent="0.35">
      <c r="C1449" s="36"/>
      <c r="F1449" s="37"/>
    </row>
    <row r="1450" spans="3:6" x14ac:dyDescent="0.35">
      <c r="C1450" s="36"/>
      <c r="F1450" s="37"/>
    </row>
    <row r="1451" spans="3:6" x14ac:dyDescent="0.35">
      <c r="C1451" s="36"/>
      <c r="F1451" s="37"/>
    </row>
    <row r="1452" spans="3:6" x14ac:dyDescent="0.35">
      <c r="C1452" s="36"/>
      <c r="F1452" s="37"/>
    </row>
    <row r="1453" spans="3:6" x14ac:dyDescent="0.35">
      <c r="C1453" s="36"/>
      <c r="F1453" s="37"/>
    </row>
    <row r="1454" spans="3:6" x14ac:dyDescent="0.35">
      <c r="C1454" s="36"/>
      <c r="F1454" s="37"/>
    </row>
    <row r="1455" spans="3:6" x14ac:dyDescent="0.35">
      <c r="C1455" s="36"/>
      <c r="F1455" s="37"/>
    </row>
    <row r="1456" spans="3:6" x14ac:dyDescent="0.35">
      <c r="C1456" s="36"/>
      <c r="F1456" s="37"/>
    </row>
    <row r="1457" spans="3:6" x14ac:dyDescent="0.35">
      <c r="C1457" s="36"/>
      <c r="F1457" s="37"/>
    </row>
    <row r="1458" spans="3:6" x14ac:dyDescent="0.35">
      <c r="C1458" s="36"/>
      <c r="F1458" s="37"/>
    </row>
    <row r="1459" spans="3:6" x14ac:dyDescent="0.35">
      <c r="C1459" s="36"/>
      <c r="F1459" s="37"/>
    </row>
    <row r="1460" spans="3:6" x14ac:dyDescent="0.35">
      <c r="C1460" s="36"/>
      <c r="F1460" s="37"/>
    </row>
    <row r="1461" spans="3:6" x14ac:dyDescent="0.35">
      <c r="C1461" s="36"/>
      <c r="F1461" s="37"/>
    </row>
    <row r="1462" spans="3:6" x14ac:dyDescent="0.35">
      <c r="C1462" s="36"/>
      <c r="F1462" s="37"/>
    </row>
    <row r="1463" spans="3:6" x14ac:dyDescent="0.35">
      <c r="C1463" s="36"/>
      <c r="F1463" s="37"/>
    </row>
    <row r="1464" spans="3:6" x14ac:dyDescent="0.35">
      <c r="C1464" s="36"/>
      <c r="F1464" s="37"/>
    </row>
    <row r="1465" spans="3:6" x14ac:dyDescent="0.35">
      <c r="C1465" s="36"/>
      <c r="F1465" s="37"/>
    </row>
    <row r="1466" spans="3:6" x14ac:dyDescent="0.35">
      <c r="C1466" s="36"/>
      <c r="F1466" s="37"/>
    </row>
    <row r="1467" spans="3:6" x14ac:dyDescent="0.35">
      <c r="C1467" s="36"/>
      <c r="F1467" s="37"/>
    </row>
    <row r="1468" spans="3:6" x14ac:dyDescent="0.35">
      <c r="C1468" s="36"/>
      <c r="F1468" s="37"/>
    </row>
    <row r="1469" spans="3:6" x14ac:dyDescent="0.35">
      <c r="C1469" s="36"/>
      <c r="F1469" s="37"/>
    </row>
    <row r="1470" spans="3:6" x14ac:dyDescent="0.35">
      <c r="C1470" s="36"/>
      <c r="F1470" s="37"/>
    </row>
    <row r="1471" spans="3:6" x14ac:dyDescent="0.35">
      <c r="C1471" s="36"/>
      <c r="F1471" s="37"/>
    </row>
    <row r="1472" spans="3:6" x14ac:dyDescent="0.35">
      <c r="C1472" s="36"/>
      <c r="F1472" s="37"/>
    </row>
    <row r="1473" spans="3:6" x14ac:dyDescent="0.35">
      <c r="C1473" s="36"/>
      <c r="F1473" s="37"/>
    </row>
    <row r="1474" spans="3:6" x14ac:dyDescent="0.35">
      <c r="C1474" s="36"/>
      <c r="F1474" s="37"/>
    </row>
    <row r="1475" spans="3:6" x14ac:dyDescent="0.35">
      <c r="C1475" s="36"/>
      <c r="F1475" s="37"/>
    </row>
    <row r="1476" spans="3:6" x14ac:dyDescent="0.35">
      <c r="C1476" s="36"/>
      <c r="F1476" s="37"/>
    </row>
    <row r="1477" spans="3:6" x14ac:dyDescent="0.35">
      <c r="C1477" s="36"/>
      <c r="F1477" s="37"/>
    </row>
    <row r="1478" spans="3:6" x14ac:dyDescent="0.35">
      <c r="C1478" s="36"/>
      <c r="F1478" s="37"/>
    </row>
    <row r="1479" spans="3:6" x14ac:dyDescent="0.35">
      <c r="C1479" s="36"/>
      <c r="F1479" s="37"/>
    </row>
    <row r="1480" spans="3:6" x14ac:dyDescent="0.35">
      <c r="C1480" s="36"/>
      <c r="F1480" s="37"/>
    </row>
    <row r="1481" spans="3:6" x14ac:dyDescent="0.35">
      <c r="C1481" s="36"/>
      <c r="F1481" s="37"/>
    </row>
    <row r="1482" spans="3:6" x14ac:dyDescent="0.35">
      <c r="C1482" s="36"/>
      <c r="F1482" s="37"/>
    </row>
    <row r="1483" spans="3:6" x14ac:dyDescent="0.35">
      <c r="C1483" s="36"/>
      <c r="F1483" s="37"/>
    </row>
    <row r="1484" spans="3:6" x14ac:dyDescent="0.35">
      <c r="C1484" s="36"/>
      <c r="F1484" s="37"/>
    </row>
    <row r="1485" spans="3:6" x14ac:dyDescent="0.35">
      <c r="C1485" s="36"/>
      <c r="F1485" s="37"/>
    </row>
    <row r="1486" spans="3:6" x14ac:dyDescent="0.35">
      <c r="C1486" s="36"/>
      <c r="F1486" s="37"/>
    </row>
    <row r="1487" spans="3:6" x14ac:dyDescent="0.35">
      <c r="C1487" s="36"/>
      <c r="F1487" s="37"/>
    </row>
    <row r="1488" spans="3:6" x14ac:dyDescent="0.35">
      <c r="C1488" s="36"/>
      <c r="F1488" s="37"/>
    </row>
    <row r="1489" spans="3:6" x14ac:dyDescent="0.35">
      <c r="C1489" s="36"/>
      <c r="F1489" s="37"/>
    </row>
    <row r="1490" spans="3:6" x14ac:dyDescent="0.35">
      <c r="C1490" s="36"/>
      <c r="F1490" s="37"/>
    </row>
    <row r="1491" spans="3:6" x14ac:dyDescent="0.35">
      <c r="C1491" s="36"/>
      <c r="F1491" s="37"/>
    </row>
    <row r="1492" spans="3:6" x14ac:dyDescent="0.35">
      <c r="C1492" s="36"/>
      <c r="F1492" s="37"/>
    </row>
    <row r="1493" spans="3:6" x14ac:dyDescent="0.35">
      <c r="C1493" s="36"/>
      <c r="F1493" s="37"/>
    </row>
    <row r="1494" spans="3:6" x14ac:dyDescent="0.35">
      <c r="C1494" s="36"/>
      <c r="F1494" s="37"/>
    </row>
    <row r="1495" spans="3:6" x14ac:dyDescent="0.35">
      <c r="C1495" s="36"/>
      <c r="F1495" s="37"/>
    </row>
    <row r="1496" spans="3:6" x14ac:dyDescent="0.35">
      <c r="C1496" s="36"/>
      <c r="F1496" s="37"/>
    </row>
    <row r="1497" spans="3:6" x14ac:dyDescent="0.35">
      <c r="C1497" s="36"/>
      <c r="F1497" s="37"/>
    </row>
    <row r="1498" spans="3:6" x14ac:dyDescent="0.35">
      <c r="C1498" s="36"/>
      <c r="F1498" s="37"/>
    </row>
    <row r="1499" spans="3:6" x14ac:dyDescent="0.35">
      <c r="C1499" s="36"/>
      <c r="F1499" s="37"/>
    </row>
    <row r="1500" spans="3:6" x14ac:dyDescent="0.35">
      <c r="C1500" s="36"/>
      <c r="F1500" s="37"/>
    </row>
    <row r="1501" spans="3:6" x14ac:dyDescent="0.35">
      <c r="C1501" s="36"/>
      <c r="F1501" s="37"/>
    </row>
    <row r="1502" spans="3:6" x14ac:dyDescent="0.35">
      <c r="C1502" s="36"/>
      <c r="F1502" s="37"/>
    </row>
    <row r="1503" spans="3:6" x14ac:dyDescent="0.35">
      <c r="C1503" s="36"/>
      <c r="F1503" s="37"/>
    </row>
    <row r="1504" spans="3:6" x14ac:dyDescent="0.35">
      <c r="C1504" s="36"/>
      <c r="F1504" s="37"/>
    </row>
    <row r="1505" spans="3:6" x14ac:dyDescent="0.35">
      <c r="C1505" s="36"/>
      <c r="F1505" s="37"/>
    </row>
    <row r="1506" spans="3:6" x14ac:dyDescent="0.35">
      <c r="C1506" s="36"/>
      <c r="F1506" s="37"/>
    </row>
    <row r="1507" spans="3:6" x14ac:dyDescent="0.35">
      <c r="C1507" s="36"/>
      <c r="F1507" s="37"/>
    </row>
    <row r="1508" spans="3:6" x14ac:dyDescent="0.35">
      <c r="C1508" s="36"/>
      <c r="F1508" s="37"/>
    </row>
    <row r="1509" spans="3:6" x14ac:dyDescent="0.35">
      <c r="C1509" s="36"/>
      <c r="F1509" s="37"/>
    </row>
    <row r="1510" spans="3:6" x14ac:dyDescent="0.35">
      <c r="C1510" s="36"/>
      <c r="F1510" s="37"/>
    </row>
    <row r="1511" spans="3:6" x14ac:dyDescent="0.35">
      <c r="C1511" s="36"/>
      <c r="F1511" s="37"/>
    </row>
    <row r="1512" spans="3:6" x14ac:dyDescent="0.35">
      <c r="C1512" s="36"/>
      <c r="F1512" s="37"/>
    </row>
    <row r="1513" spans="3:6" x14ac:dyDescent="0.35">
      <c r="C1513" s="36"/>
      <c r="F1513" s="37"/>
    </row>
    <row r="1514" spans="3:6" x14ac:dyDescent="0.35">
      <c r="C1514" s="36"/>
      <c r="F1514" s="37"/>
    </row>
    <row r="1515" spans="3:6" x14ac:dyDescent="0.35">
      <c r="C1515" s="36"/>
      <c r="F1515" s="37"/>
    </row>
    <row r="1516" spans="3:6" x14ac:dyDescent="0.35">
      <c r="C1516" s="36"/>
      <c r="F1516" s="37"/>
    </row>
    <row r="1517" spans="3:6" x14ac:dyDescent="0.35">
      <c r="C1517" s="36"/>
      <c r="F1517" s="37"/>
    </row>
    <row r="1518" spans="3:6" x14ac:dyDescent="0.35">
      <c r="C1518" s="36"/>
      <c r="F1518" s="37"/>
    </row>
    <row r="1519" spans="3:6" x14ac:dyDescent="0.35">
      <c r="C1519" s="36"/>
      <c r="F1519" s="37"/>
    </row>
    <row r="1520" spans="3:6" x14ac:dyDescent="0.35">
      <c r="C1520" s="36"/>
      <c r="F1520" s="37"/>
    </row>
    <row r="1521" spans="3:6" x14ac:dyDescent="0.35">
      <c r="C1521" s="36"/>
      <c r="F1521" s="37"/>
    </row>
    <row r="1522" spans="3:6" x14ac:dyDescent="0.35">
      <c r="C1522" s="36"/>
      <c r="F1522" s="37"/>
    </row>
    <row r="1523" spans="3:6" x14ac:dyDescent="0.35">
      <c r="C1523" s="36"/>
      <c r="F1523" s="37"/>
    </row>
    <row r="1524" spans="3:6" x14ac:dyDescent="0.35">
      <c r="C1524" s="36"/>
      <c r="F1524" s="37"/>
    </row>
    <row r="1525" spans="3:6" x14ac:dyDescent="0.35">
      <c r="C1525" s="36"/>
      <c r="F1525" s="37"/>
    </row>
    <row r="1526" spans="3:6" x14ac:dyDescent="0.35">
      <c r="C1526" s="36"/>
      <c r="F1526" s="37"/>
    </row>
    <row r="1527" spans="3:6" x14ac:dyDescent="0.35">
      <c r="C1527" s="36"/>
      <c r="F1527" s="37"/>
    </row>
    <row r="1528" spans="3:6" x14ac:dyDescent="0.35">
      <c r="C1528" s="36"/>
      <c r="F1528" s="37"/>
    </row>
    <row r="1529" spans="3:6" x14ac:dyDescent="0.35">
      <c r="C1529" s="36"/>
      <c r="F1529" s="37"/>
    </row>
    <row r="1530" spans="3:6" x14ac:dyDescent="0.35">
      <c r="C1530" s="36"/>
      <c r="F1530" s="37"/>
    </row>
    <row r="1531" spans="3:6" x14ac:dyDescent="0.35">
      <c r="C1531" s="36"/>
      <c r="F1531" s="37"/>
    </row>
    <row r="1532" spans="3:6" x14ac:dyDescent="0.35">
      <c r="C1532" s="36"/>
      <c r="F1532" s="37"/>
    </row>
    <row r="1533" spans="3:6" x14ac:dyDescent="0.35">
      <c r="C1533" s="36"/>
      <c r="F1533" s="37"/>
    </row>
    <row r="1534" spans="3:6" x14ac:dyDescent="0.35">
      <c r="C1534" s="36"/>
      <c r="F1534" s="37"/>
    </row>
    <row r="1535" spans="3:6" x14ac:dyDescent="0.35">
      <c r="C1535" s="36"/>
      <c r="F1535" s="37"/>
    </row>
    <row r="1536" spans="3:6" x14ac:dyDescent="0.35">
      <c r="C1536" s="36"/>
      <c r="F1536" s="37"/>
    </row>
    <row r="1537" spans="3:6" x14ac:dyDescent="0.35">
      <c r="C1537" s="36"/>
      <c r="F1537" s="37"/>
    </row>
    <row r="1538" spans="3:6" x14ac:dyDescent="0.35">
      <c r="C1538" s="36"/>
      <c r="F1538" s="37"/>
    </row>
    <row r="1539" spans="3:6" x14ac:dyDescent="0.35">
      <c r="C1539" s="36"/>
      <c r="F1539" s="37"/>
    </row>
    <row r="1540" spans="3:6" x14ac:dyDescent="0.35">
      <c r="C1540" s="36"/>
      <c r="F1540" s="37"/>
    </row>
    <row r="1541" spans="3:6" x14ac:dyDescent="0.35">
      <c r="C1541" s="36"/>
      <c r="F1541" s="37"/>
    </row>
    <row r="1542" spans="3:6" x14ac:dyDescent="0.35">
      <c r="C1542" s="36"/>
      <c r="F1542" s="37"/>
    </row>
    <row r="1543" spans="3:6" x14ac:dyDescent="0.35">
      <c r="C1543" s="36"/>
      <c r="F1543" s="37"/>
    </row>
    <row r="1544" spans="3:6" x14ac:dyDescent="0.35">
      <c r="C1544" s="36"/>
      <c r="F1544" s="37"/>
    </row>
    <row r="1545" spans="3:6" x14ac:dyDescent="0.35">
      <c r="C1545" s="36"/>
      <c r="F1545" s="37"/>
    </row>
    <row r="1546" spans="3:6" x14ac:dyDescent="0.35">
      <c r="C1546" s="36"/>
      <c r="F1546" s="37"/>
    </row>
    <row r="1547" spans="3:6" x14ac:dyDescent="0.35">
      <c r="C1547" s="36"/>
      <c r="F1547" s="37"/>
    </row>
    <row r="1548" spans="3:6" x14ac:dyDescent="0.35">
      <c r="C1548" s="36"/>
      <c r="F1548" s="37"/>
    </row>
    <row r="1549" spans="3:6" x14ac:dyDescent="0.35">
      <c r="C1549" s="36"/>
      <c r="F1549" s="37"/>
    </row>
    <row r="1550" spans="3:6" x14ac:dyDescent="0.35">
      <c r="C1550" s="36"/>
      <c r="F1550" s="37"/>
    </row>
    <row r="1551" spans="3:6" x14ac:dyDescent="0.35">
      <c r="C1551" s="36"/>
      <c r="F1551" s="37"/>
    </row>
    <row r="1552" spans="3:6" x14ac:dyDescent="0.35">
      <c r="C1552" s="36"/>
      <c r="F1552" s="37"/>
    </row>
    <row r="1553" spans="2:6" x14ac:dyDescent="0.35">
      <c r="C1553" s="36"/>
      <c r="F1553" s="37"/>
    </row>
    <row r="1554" spans="2:6" x14ac:dyDescent="0.35">
      <c r="C1554" s="36"/>
      <c r="F1554" s="37"/>
    </row>
    <row r="1555" spans="2:6" x14ac:dyDescent="0.35">
      <c r="C1555" s="36"/>
      <c r="F1555" s="37"/>
    </row>
    <row r="1556" spans="2:6" x14ac:dyDescent="0.35">
      <c r="C1556" s="36"/>
      <c r="F1556" s="37"/>
    </row>
    <row r="1557" spans="2:6" x14ac:dyDescent="0.35">
      <c r="C1557" s="36"/>
      <c r="F1557" s="37"/>
    </row>
    <row r="1558" spans="2:6" x14ac:dyDescent="0.35">
      <c r="C1558" s="36"/>
      <c r="F1558" s="37"/>
    </row>
    <row r="1559" spans="2:6" x14ac:dyDescent="0.35">
      <c r="C1559" s="36"/>
      <c r="F1559" s="37"/>
    </row>
    <row r="1560" spans="2:6" x14ac:dyDescent="0.35">
      <c r="C1560" s="36"/>
      <c r="F1560" s="37"/>
    </row>
    <row r="1561" spans="2:6" x14ac:dyDescent="0.35">
      <c r="C1561" s="36"/>
      <c r="F1561" s="37"/>
    </row>
    <row r="1562" spans="2:6" x14ac:dyDescent="0.35">
      <c r="C1562" s="36"/>
      <c r="F1562" s="37"/>
    </row>
    <row r="1563" spans="2:6" x14ac:dyDescent="0.35">
      <c r="C1563" s="36"/>
      <c r="F1563" s="37"/>
    </row>
    <row r="1564" spans="2:6" x14ac:dyDescent="0.35">
      <c r="C1564" s="36"/>
      <c r="F1564" s="37"/>
    </row>
    <row r="1565" spans="2:6" x14ac:dyDescent="0.35">
      <c r="C1565" s="36"/>
      <c r="F1565" s="37"/>
    </row>
    <row r="1566" spans="2:6" x14ac:dyDescent="0.35">
      <c r="C1566" s="36"/>
      <c r="F1566" s="37"/>
    </row>
    <row r="1567" spans="2:6" x14ac:dyDescent="0.35">
      <c r="B1567" s="36"/>
      <c r="F1567" s="37"/>
    </row>
    <row r="1568" spans="2:6" x14ac:dyDescent="0.35">
      <c r="B1568" s="36"/>
      <c r="F1568" s="37"/>
    </row>
    <row r="1569" spans="3:6" x14ac:dyDescent="0.35">
      <c r="C1569" s="36"/>
      <c r="F1569" s="37"/>
    </row>
    <row r="1570" spans="3:6" x14ac:dyDescent="0.35">
      <c r="C1570" s="36"/>
      <c r="F1570" s="37"/>
    </row>
    <row r="1571" spans="3:6" x14ac:dyDescent="0.35">
      <c r="C1571" s="36"/>
      <c r="F1571" s="37"/>
    </row>
    <row r="1572" spans="3:6" x14ac:dyDescent="0.35">
      <c r="C1572" s="36"/>
      <c r="F1572" s="37"/>
    </row>
    <row r="1573" spans="3:6" x14ac:dyDescent="0.35">
      <c r="C1573" s="36"/>
      <c r="F1573" s="37"/>
    </row>
    <row r="1574" spans="3:6" x14ac:dyDescent="0.35">
      <c r="C1574" s="36"/>
      <c r="F1574" s="37"/>
    </row>
    <row r="1575" spans="3:6" x14ac:dyDescent="0.35">
      <c r="C1575" s="36"/>
      <c r="F1575" s="37"/>
    </row>
    <row r="1576" spans="3:6" x14ac:dyDescent="0.35">
      <c r="C1576" s="36"/>
      <c r="F1576" s="37"/>
    </row>
    <row r="1577" spans="3:6" x14ac:dyDescent="0.35">
      <c r="C1577" s="36"/>
      <c r="F1577" s="37"/>
    </row>
    <row r="1578" spans="3:6" x14ac:dyDescent="0.35">
      <c r="C1578" s="36"/>
      <c r="F1578" s="37"/>
    </row>
    <row r="1579" spans="3:6" x14ac:dyDescent="0.35">
      <c r="C1579" s="36"/>
      <c r="F1579" s="37"/>
    </row>
    <row r="1580" spans="3:6" x14ac:dyDescent="0.35">
      <c r="C1580" s="36"/>
      <c r="F1580" s="37"/>
    </row>
    <row r="1581" spans="3:6" x14ac:dyDescent="0.35">
      <c r="C1581" s="36"/>
      <c r="F1581" s="37"/>
    </row>
    <row r="1582" spans="3:6" x14ac:dyDescent="0.35">
      <c r="C1582" s="36"/>
      <c r="D1582" s="37"/>
      <c r="F1582" s="37"/>
    </row>
    <row r="1583" spans="3:6" x14ac:dyDescent="0.35">
      <c r="F1583" s="37"/>
    </row>
    <row r="1584" spans="3:6" x14ac:dyDescent="0.35">
      <c r="C1584" s="36"/>
      <c r="F1584" s="37"/>
    </row>
    <row r="1585" spans="3:6" x14ac:dyDescent="0.35">
      <c r="C1585" s="36"/>
      <c r="F1585" s="37"/>
    </row>
    <row r="1586" spans="3:6" x14ac:dyDescent="0.35">
      <c r="C1586" s="36"/>
      <c r="F1586" s="37"/>
    </row>
    <row r="1587" spans="3:6" x14ac:dyDescent="0.35">
      <c r="C1587" s="36"/>
      <c r="F1587" s="37"/>
    </row>
    <row r="1588" spans="3:6" x14ac:dyDescent="0.35">
      <c r="C1588" s="36"/>
      <c r="F1588" s="37"/>
    </row>
    <row r="1589" spans="3:6" x14ac:dyDescent="0.35">
      <c r="C1589" s="36"/>
      <c r="F1589" s="37"/>
    </row>
    <row r="1590" spans="3:6" x14ac:dyDescent="0.35">
      <c r="C1590" s="36"/>
      <c r="F1590" s="37"/>
    </row>
    <row r="1591" spans="3:6" x14ac:dyDescent="0.35">
      <c r="C1591" s="36"/>
      <c r="F1591" s="37"/>
    </row>
    <row r="1592" spans="3:6" x14ac:dyDescent="0.35">
      <c r="C1592" s="36"/>
      <c r="F1592" s="37"/>
    </row>
    <row r="1593" spans="3:6" x14ac:dyDescent="0.35">
      <c r="C1593" s="36"/>
      <c r="F1593" s="37"/>
    </row>
    <row r="1594" spans="3:6" x14ac:dyDescent="0.35">
      <c r="C1594" s="36"/>
      <c r="F1594" s="37"/>
    </row>
    <row r="1595" spans="3:6" x14ac:dyDescent="0.35">
      <c r="C1595" s="36"/>
      <c r="F1595" s="37"/>
    </row>
    <row r="1596" spans="3:6" x14ac:dyDescent="0.35">
      <c r="C1596" s="36"/>
      <c r="F1596" s="37"/>
    </row>
    <row r="1597" spans="3:6" x14ac:dyDescent="0.35">
      <c r="C1597" s="36"/>
      <c r="F1597" s="37"/>
    </row>
    <row r="1598" spans="3:6" x14ac:dyDescent="0.35">
      <c r="C1598" s="36"/>
      <c r="F1598" s="37"/>
    </row>
    <row r="1599" spans="3:6" x14ac:dyDescent="0.35">
      <c r="C1599" s="36"/>
      <c r="F1599" s="37"/>
    </row>
    <row r="1600" spans="3:6" x14ac:dyDescent="0.35">
      <c r="C1600" s="36"/>
      <c r="F1600" s="37"/>
    </row>
    <row r="1601" spans="3:6" x14ac:dyDescent="0.35">
      <c r="C1601" s="36"/>
      <c r="F1601" s="37"/>
    </row>
    <row r="1602" spans="3:6" x14ac:dyDescent="0.35">
      <c r="C1602" s="36"/>
      <c r="F1602" s="37"/>
    </row>
    <row r="1603" spans="3:6" x14ac:dyDescent="0.35">
      <c r="C1603" s="36"/>
      <c r="F1603" s="37"/>
    </row>
    <row r="1604" spans="3:6" x14ac:dyDescent="0.35">
      <c r="C1604" s="36"/>
      <c r="F1604" s="37"/>
    </row>
    <row r="1605" spans="3:6" x14ac:dyDescent="0.35">
      <c r="C1605" s="36"/>
      <c r="F1605" s="37"/>
    </row>
    <row r="1606" spans="3:6" x14ac:dyDescent="0.35">
      <c r="C1606" s="36"/>
      <c r="F1606" s="37"/>
    </row>
    <row r="1607" spans="3:6" x14ac:dyDescent="0.35">
      <c r="C1607" s="36"/>
      <c r="F1607" s="37"/>
    </row>
    <row r="1608" spans="3:6" x14ac:dyDescent="0.35">
      <c r="C1608" s="36"/>
      <c r="F1608" s="37"/>
    </row>
    <row r="1609" spans="3:6" x14ac:dyDescent="0.35">
      <c r="C1609" s="36"/>
      <c r="F1609" s="37"/>
    </row>
    <row r="1610" spans="3:6" x14ac:dyDescent="0.35">
      <c r="C1610" s="36"/>
      <c r="F1610" s="37"/>
    </row>
    <row r="1611" spans="3:6" x14ac:dyDescent="0.35">
      <c r="C1611" s="36"/>
      <c r="F1611" s="37"/>
    </row>
    <row r="1612" spans="3:6" x14ac:dyDescent="0.35">
      <c r="C1612" s="36"/>
      <c r="F1612" s="37"/>
    </row>
    <row r="1613" spans="3:6" x14ac:dyDescent="0.35">
      <c r="C1613" s="36"/>
      <c r="F1613" s="37"/>
    </row>
    <row r="1614" spans="3:6" x14ac:dyDescent="0.35">
      <c r="C1614" s="36"/>
      <c r="F1614" s="37"/>
    </row>
    <row r="1615" spans="3:6" x14ac:dyDescent="0.35">
      <c r="C1615" s="36"/>
      <c r="F1615" s="37"/>
    </row>
    <row r="1616" spans="3:6" x14ac:dyDescent="0.35">
      <c r="C1616" s="36"/>
      <c r="F1616" s="37"/>
    </row>
    <row r="1617" spans="3:6" x14ac:dyDescent="0.35">
      <c r="C1617" s="36"/>
      <c r="F1617" s="37"/>
    </row>
    <row r="1618" spans="3:6" x14ac:dyDescent="0.35">
      <c r="C1618" s="36"/>
      <c r="F1618" s="37"/>
    </row>
    <row r="1619" spans="3:6" x14ac:dyDescent="0.35">
      <c r="C1619" s="36"/>
      <c r="F1619" s="37"/>
    </row>
    <row r="1620" spans="3:6" x14ac:dyDescent="0.35">
      <c r="C1620" s="36"/>
      <c r="F1620" s="37"/>
    </row>
    <row r="1621" spans="3:6" x14ac:dyDescent="0.35">
      <c r="C1621" s="36"/>
      <c r="F1621" s="37"/>
    </row>
    <row r="1622" spans="3:6" x14ac:dyDescent="0.35">
      <c r="C1622" s="36"/>
      <c r="F1622" s="37"/>
    </row>
    <row r="1623" spans="3:6" x14ac:dyDescent="0.35">
      <c r="C1623" s="36"/>
      <c r="F1623" s="37"/>
    </row>
    <row r="1624" spans="3:6" x14ac:dyDescent="0.35">
      <c r="C1624" s="36"/>
      <c r="F1624" s="37"/>
    </row>
    <row r="1625" spans="3:6" x14ac:dyDescent="0.35">
      <c r="C1625" s="36"/>
      <c r="F1625" s="37"/>
    </row>
    <row r="1626" spans="3:6" x14ac:dyDescent="0.35">
      <c r="C1626" s="36"/>
      <c r="F1626" s="37"/>
    </row>
    <row r="1627" spans="3:6" x14ac:dyDescent="0.35">
      <c r="C1627" s="36"/>
      <c r="F1627" s="37"/>
    </row>
    <row r="1628" spans="3:6" x14ac:dyDescent="0.35">
      <c r="C1628" s="36"/>
      <c r="F1628" s="37"/>
    </row>
    <row r="1629" spans="3:6" x14ac:dyDescent="0.35">
      <c r="C1629" s="36"/>
      <c r="F1629" s="37"/>
    </row>
    <row r="1630" spans="3:6" x14ac:dyDescent="0.35">
      <c r="C1630" s="36"/>
      <c r="F1630" s="37"/>
    </row>
    <row r="1631" spans="3:6" x14ac:dyDescent="0.35">
      <c r="C1631" s="36"/>
      <c r="F1631" s="37"/>
    </row>
    <row r="1632" spans="3:6" x14ac:dyDescent="0.35">
      <c r="C1632" s="36"/>
      <c r="F1632" s="37"/>
    </row>
    <row r="1633" spans="3:6" x14ac:dyDescent="0.35">
      <c r="C1633" s="36"/>
      <c r="F1633" s="37"/>
    </row>
    <row r="1634" spans="3:6" x14ac:dyDescent="0.35">
      <c r="C1634" s="36"/>
      <c r="F1634" s="37"/>
    </row>
    <row r="1635" spans="3:6" x14ac:dyDescent="0.35">
      <c r="C1635" s="36"/>
      <c r="F1635" s="37"/>
    </row>
    <row r="1636" spans="3:6" x14ac:dyDescent="0.35">
      <c r="C1636" s="36"/>
      <c r="F1636" s="37"/>
    </row>
    <row r="1637" spans="3:6" x14ac:dyDescent="0.35">
      <c r="C1637" s="36"/>
      <c r="F1637" s="37"/>
    </row>
    <row r="1638" spans="3:6" x14ac:dyDescent="0.35">
      <c r="C1638" s="36"/>
      <c r="F1638" s="37"/>
    </row>
    <row r="1639" spans="3:6" x14ac:dyDescent="0.35">
      <c r="C1639" s="36"/>
      <c r="F1639" s="37"/>
    </row>
    <row r="1640" spans="3:6" x14ac:dyDescent="0.35">
      <c r="C1640" s="36"/>
      <c r="F1640" s="37"/>
    </row>
    <row r="1641" spans="3:6" x14ac:dyDescent="0.35">
      <c r="C1641" s="36"/>
      <c r="F1641" s="37"/>
    </row>
    <row r="1642" spans="3:6" x14ac:dyDescent="0.35">
      <c r="C1642" s="36"/>
      <c r="F1642" s="37"/>
    </row>
    <row r="1643" spans="3:6" x14ac:dyDescent="0.35">
      <c r="C1643" s="36"/>
      <c r="F1643" s="37"/>
    </row>
    <row r="1644" spans="3:6" x14ac:dyDescent="0.35">
      <c r="C1644" s="36"/>
      <c r="F1644" s="37"/>
    </row>
    <row r="1645" spans="3:6" x14ac:dyDescent="0.35">
      <c r="C1645" s="36"/>
      <c r="F1645" s="37"/>
    </row>
    <row r="1646" spans="3:6" x14ac:dyDescent="0.35">
      <c r="C1646" s="36"/>
      <c r="F1646" s="37"/>
    </row>
    <row r="1647" spans="3:6" x14ac:dyDescent="0.35">
      <c r="C1647" s="36"/>
      <c r="F1647" s="37"/>
    </row>
    <row r="1648" spans="3:6" x14ac:dyDescent="0.35">
      <c r="C1648" s="36"/>
      <c r="F1648" s="37"/>
    </row>
    <row r="1649" spans="3:6" x14ac:dyDescent="0.35">
      <c r="C1649" s="36"/>
      <c r="F1649" s="37"/>
    </row>
    <row r="1650" spans="3:6" x14ac:dyDescent="0.35">
      <c r="C1650" s="36"/>
      <c r="F1650" s="37"/>
    </row>
    <row r="1651" spans="3:6" x14ac:dyDescent="0.35">
      <c r="C1651" s="36"/>
      <c r="F1651" s="37"/>
    </row>
    <row r="1652" spans="3:6" x14ac:dyDescent="0.35">
      <c r="C1652" s="36"/>
      <c r="F1652" s="37"/>
    </row>
    <row r="1653" spans="3:6" x14ac:dyDescent="0.35">
      <c r="C1653" s="36"/>
      <c r="F1653" s="37"/>
    </row>
    <row r="1654" spans="3:6" x14ac:dyDescent="0.35">
      <c r="C1654" s="36"/>
      <c r="F1654" s="37"/>
    </row>
    <row r="1655" spans="3:6" x14ac:dyDescent="0.35">
      <c r="C1655" s="36"/>
      <c r="F1655" s="37"/>
    </row>
    <row r="1656" spans="3:6" x14ac:dyDescent="0.35">
      <c r="C1656" s="36"/>
      <c r="F1656" s="37"/>
    </row>
    <row r="1657" spans="3:6" x14ac:dyDescent="0.35">
      <c r="C1657" s="36"/>
      <c r="F1657" s="37"/>
    </row>
    <row r="1658" spans="3:6" x14ac:dyDescent="0.35">
      <c r="C1658" s="36"/>
      <c r="F1658" s="37"/>
    </row>
    <row r="1659" spans="3:6" x14ac:dyDescent="0.35">
      <c r="C1659" s="36"/>
      <c r="F1659" s="37"/>
    </row>
    <row r="1660" spans="3:6" x14ac:dyDescent="0.35">
      <c r="C1660" s="36"/>
      <c r="F1660" s="37"/>
    </row>
    <row r="1661" spans="3:6" x14ac:dyDescent="0.35">
      <c r="C1661" s="36"/>
      <c r="F1661" s="37"/>
    </row>
    <row r="1662" spans="3:6" x14ac:dyDescent="0.35">
      <c r="C1662" s="36"/>
      <c r="F1662" s="37"/>
    </row>
    <row r="1663" spans="3:6" x14ac:dyDescent="0.35">
      <c r="C1663" s="36"/>
      <c r="F1663" s="37"/>
    </row>
    <row r="1664" spans="3:6" x14ac:dyDescent="0.35">
      <c r="C1664" s="36"/>
      <c r="F1664" s="37"/>
    </row>
    <row r="1665" spans="3:6" x14ac:dyDescent="0.35">
      <c r="C1665" s="36"/>
      <c r="F1665" s="37"/>
    </row>
    <row r="1666" spans="3:6" x14ac:dyDescent="0.35">
      <c r="C1666" s="36"/>
      <c r="F1666" s="37"/>
    </row>
    <row r="1667" spans="3:6" x14ac:dyDescent="0.35">
      <c r="C1667" s="36"/>
      <c r="F1667" s="37"/>
    </row>
    <row r="1668" spans="3:6" x14ac:dyDescent="0.35">
      <c r="C1668" s="36"/>
      <c r="F1668" s="37"/>
    </row>
    <row r="1669" spans="3:6" x14ac:dyDescent="0.35">
      <c r="C1669" s="36"/>
      <c r="F1669" s="37"/>
    </row>
    <row r="1670" spans="3:6" x14ac:dyDescent="0.35">
      <c r="C1670" s="36"/>
      <c r="F1670" s="37"/>
    </row>
    <row r="1671" spans="3:6" x14ac:dyDescent="0.35">
      <c r="C1671" s="36"/>
      <c r="F1671" s="37"/>
    </row>
    <row r="1672" spans="3:6" x14ac:dyDescent="0.35">
      <c r="C1672" s="36"/>
      <c r="F1672" s="37"/>
    </row>
    <row r="1673" spans="3:6" x14ac:dyDescent="0.35">
      <c r="C1673" s="36"/>
      <c r="F1673" s="37"/>
    </row>
    <row r="1674" spans="3:6" x14ac:dyDescent="0.35">
      <c r="C1674" s="36"/>
      <c r="F1674" s="37"/>
    </row>
    <row r="1675" spans="3:6" x14ac:dyDescent="0.35">
      <c r="C1675" s="36"/>
      <c r="F1675" s="37"/>
    </row>
    <row r="1676" spans="3:6" x14ac:dyDescent="0.35">
      <c r="C1676" s="36"/>
      <c r="F1676" s="37"/>
    </row>
    <row r="1677" spans="3:6" x14ac:dyDescent="0.35">
      <c r="C1677" s="36"/>
      <c r="F1677" s="37"/>
    </row>
    <row r="1678" spans="3:6" x14ac:dyDescent="0.35">
      <c r="C1678" s="36"/>
      <c r="F1678" s="37"/>
    </row>
    <row r="1679" spans="3:6" x14ac:dyDescent="0.35">
      <c r="C1679" s="36"/>
      <c r="F1679" s="37"/>
    </row>
    <row r="1680" spans="3:6" x14ac:dyDescent="0.35">
      <c r="C1680" s="36"/>
      <c r="F1680" s="37"/>
    </row>
    <row r="1681" spans="3:6" x14ac:dyDescent="0.35">
      <c r="C1681" s="36"/>
      <c r="F1681" s="37"/>
    </row>
    <row r="1682" spans="3:6" x14ac:dyDescent="0.35">
      <c r="C1682" s="36"/>
      <c r="F1682" s="37"/>
    </row>
    <row r="1683" spans="3:6" x14ac:dyDescent="0.35">
      <c r="C1683" s="36"/>
      <c r="F1683" s="37"/>
    </row>
    <row r="1684" spans="3:6" x14ac:dyDescent="0.35">
      <c r="C1684" s="36"/>
      <c r="F1684" s="37"/>
    </row>
    <row r="1685" spans="3:6" x14ac:dyDescent="0.35">
      <c r="C1685" s="36"/>
      <c r="F1685" s="37"/>
    </row>
    <row r="1686" spans="3:6" x14ac:dyDescent="0.35">
      <c r="C1686" s="36"/>
      <c r="F1686" s="37"/>
    </row>
    <row r="1687" spans="3:6" x14ac:dyDescent="0.35">
      <c r="C1687" s="36"/>
      <c r="F1687" s="37"/>
    </row>
    <row r="1688" spans="3:6" x14ac:dyDescent="0.35">
      <c r="C1688" s="36"/>
      <c r="F1688" s="37"/>
    </row>
    <row r="1689" spans="3:6" x14ac:dyDescent="0.35">
      <c r="C1689" s="36"/>
      <c r="F1689" s="37"/>
    </row>
    <row r="1690" spans="3:6" x14ac:dyDescent="0.35">
      <c r="C1690" s="36"/>
      <c r="F1690" s="37"/>
    </row>
    <row r="1691" spans="3:6" x14ac:dyDescent="0.35">
      <c r="C1691" s="36"/>
      <c r="F1691" s="37"/>
    </row>
    <row r="1692" spans="3:6" x14ac:dyDescent="0.35">
      <c r="C1692" s="36"/>
      <c r="F1692" s="37"/>
    </row>
    <row r="1693" spans="3:6" x14ac:dyDescent="0.35">
      <c r="C1693" s="36"/>
      <c r="F1693" s="37"/>
    </row>
    <row r="1694" spans="3:6" x14ac:dyDescent="0.35">
      <c r="C1694" s="36"/>
      <c r="F1694" s="37"/>
    </row>
    <row r="1695" spans="3:6" x14ac:dyDescent="0.35">
      <c r="C1695" s="36"/>
      <c r="F1695" s="37"/>
    </row>
    <row r="1696" spans="3:6" x14ac:dyDescent="0.35">
      <c r="C1696" s="36"/>
      <c r="F1696" s="37"/>
    </row>
    <row r="1697" spans="3:6" x14ac:dyDescent="0.35">
      <c r="C1697" s="36"/>
      <c r="F1697" s="37"/>
    </row>
    <row r="1698" spans="3:6" x14ac:dyDescent="0.35">
      <c r="C1698" s="36"/>
      <c r="F1698" s="37"/>
    </row>
    <row r="1699" spans="3:6" x14ac:dyDescent="0.35">
      <c r="C1699" s="36"/>
      <c r="F1699" s="37"/>
    </row>
    <row r="1700" spans="3:6" x14ac:dyDescent="0.35">
      <c r="C1700" s="36"/>
      <c r="F1700" s="37"/>
    </row>
    <row r="1701" spans="3:6" x14ac:dyDescent="0.35">
      <c r="C1701" s="36"/>
      <c r="F1701" s="37"/>
    </row>
    <row r="1702" spans="3:6" x14ac:dyDescent="0.35">
      <c r="C1702" s="36"/>
      <c r="F1702" s="37"/>
    </row>
    <row r="1703" spans="3:6" x14ac:dyDescent="0.35">
      <c r="C1703" s="36"/>
      <c r="F1703" s="37"/>
    </row>
    <row r="1704" spans="3:6" x14ac:dyDescent="0.35">
      <c r="C1704" s="36"/>
      <c r="F1704" s="37"/>
    </row>
    <row r="1705" spans="3:6" x14ac:dyDescent="0.35">
      <c r="C1705" s="36"/>
      <c r="F1705" s="37"/>
    </row>
    <row r="1706" spans="3:6" x14ac:dyDescent="0.35">
      <c r="C1706" s="36"/>
      <c r="F1706" s="37"/>
    </row>
    <row r="1707" spans="3:6" x14ac:dyDescent="0.35">
      <c r="C1707" s="36"/>
      <c r="F1707" s="37"/>
    </row>
    <row r="1708" spans="3:6" x14ac:dyDescent="0.35">
      <c r="C1708" s="36"/>
      <c r="F1708" s="37"/>
    </row>
    <row r="1709" spans="3:6" x14ac:dyDescent="0.35">
      <c r="C1709" s="36"/>
      <c r="F1709" s="37"/>
    </row>
    <row r="1710" spans="3:6" x14ac:dyDescent="0.35">
      <c r="C1710" s="36"/>
      <c r="F1710" s="37"/>
    </row>
    <row r="1711" spans="3:6" x14ac:dyDescent="0.35">
      <c r="C1711" s="36"/>
      <c r="F1711" s="37"/>
    </row>
    <row r="1712" spans="3:6" x14ac:dyDescent="0.35">
      <c r="C1712" s="36"/>
      <c r="F1712" s="37"/>
    </row>
    <row r="1713" spans="3:6" x14ac:dyDescent="0.35">
      <c r="C1713" s="36"/>
      <c r="F1713" s="37"/>
    </row>
    <row r="1714" spans="3:6" x14ac:dyDescent="0.35">
      <c r="C1714" s="36"/>
      <c r="F1714" s="37"/>
    </row>
    <row r="1715" spans="3:6" x14ac:dyDescent="0.35">
      <c r="C1715" s="36"/>
      <c r="F1715" s="37"/>
    </row>
    <row r="1716" spans="3:6" x14ac:dyDescent="0.35">
      <c r="C1716" s="36"/>
      <c r="F1716" s="37"/>
    </row>
    <row r="1717" spans="3:6" x14ac:dyDescent="0.35">
      <c r="C1717" s="36"/>
      <c r="F1717" s="37"/>
    </row>
    <row r="1718" spans="3:6" x14ac:dyDescent="0.35">
      <c r="C1718" s="36"/>
      <c r="F1718" s="37"/>
    </row>
    <row r="1719" spans="3:6" x14ac:dyDescent="0.35">
      <c r="C1719" s="36"/>
      <c r="F1719" s="37"/>
    </row>
    <row r="1720" spans="3:6" x14ac:dyDescent="0.35">
      <c r="C1720" s="36"/>
      <c r="F1720" s="37"/>
    </row>
    <row r="1721" spans="3:6" x14ac:dyDescent="0.35">
      <c r="C1721" s="36"/>
      <c r="F1721" s="37"/>
    </row>
    <row r="1722" spans="3:6" x14ac:dyDescent="0.35">
      <c r="C1722" s="36"/>
      <c r="F1722" s="37"/>
    </row>
    <row r="1723" spans="3:6" x14ac:dyDescent="0.35">
      <c r="C1723" s="36"/>
      <c r="F1723" s="37"/>
    </row>
    <row r="1724" spans="3:6" x14ac:dyDescent="0.35">
      <c r="C1724" s="36"/>
      <c r="F1724" s="37"/>
    </row>
    <row r="1725" spans="3:6" x14ac:dyDescent="0.35">
      <c r="C1725" s="36"/>
      <c r="F1725" s="37"/>
    </row>
    <row r="1726" spans="3:6" x14ac:dyDescent="0.35">
      <c r="C1726" s="36"/>
      <c r="F1726" s="37"/>
    </row>
    <row r="1727" spans="3:6" x14ac:dyDescent="0.35">
      <c r="C1727" s="36"/>
      <c r="F1727" s="37"/>
    </row>
    <row r="1728" spans="3:6" x14ac:dyDescent="0.35">
      <c r="C1728" s="36"/>
      <c r="F1728" s="37"/>
    </row>
    <row r="1729" spans="3:6" x14ac:dyDescent="0.35">
      <c r="C1729" s="36"/>
      <c r="F1729" s="37"/>
    </row>
    <row r="1730" spans="3:6" x14ac:dyDescent="0.35">
      <c r="C1730" s="36"/>
      <c r="F1730" s="37"/>
    </row>
    <row r="1731" spans="3:6" x14ac:dyDescent="0.35">
      <c r="C1731" s="36"/>
      <c r="F1731" s="37"/>
    </row>
    <row r="1732" spans="3:6" x14ac:dyDescent="0.35">
      <c r="C1732" s="36"/>
      <c r="F1732" s="37"/>
    </row>
    <row r="1733" spans="3:6" x14ac:dyDescent="0.35">
      <c r="C1733" s="36"/>
      <c r="F1733" s="37"/>
    </row>
    <row r="1734" spans="3:6" x14ac:dyDescent="0.35">
      <c r="C1734" s="36"/>
      <c r="F1734" s="37"/>
    </row>
    <row r="1735" spans="3:6" x14ac:dyDescent="0.35">
      <c r="C1735" s="36"/>
      <c r="F1735" s="37"/>
    </row>
    <row r="1736" spans="3:6" x14ac:dyDescent="0.35">
      <c r="C1736" s="36"/>
      <c r="F1736" s="37"/>
    </row>
    <row r="1737" spans="3:6" x14ac:dyDescent="0.35">
      <c r="C1737" s="36"/>
      <c r="F1737" s="37"/>
    </row>
    <row r="1738" spans="3:6" x14ac:dyDescent="0.35">
      <c r="C1738" s="36"/>
      <c r="F1738" s="37"/>
    </row>
    <row r="1739" spans="3:6" x14ac:dyDescent="0.35">
      <c r="C1739" s="36"/>
      <c r="F1739" s="37"/>
    </row>
    <row r="1740" spans="3:6" x14ac:dyDescent="0.35">
      <c r="C1740" s="36"/>
      <c r="F1740" s="37"/>
    </row>
    <row r="1741" spans="3:6" x14ac:dyDescent="0.35">
      <c r="C1741" s="36"/>
      <c r="F1741" s="37"/>
    </row>
    <row r="1742" spans="3:6" x14ac:dyDescent="0.35">
      <c r="C1742" s="36"/>
      <c r="F1742" s="37"/>
    </row>
    <row r="1743" spans="3:6" x14ac:dyDescent="0.35">
      <c r="C1743" s="36"/>
      <c r="F1743" s="37"/>
    </row>
    <row r="1744" spans="3:6" x14ac:dyDescent="0.35">
      <c r="C1744" s="36"/>
      <c r="F1744" s="37"/>
    </row>
    <row r="1745" spans="3:6" x14ac:dyDescent="0.35">
      <c r="C1745" s="36"/>
      <c r="F1745" s="37"/>
    </row>
    <row r="1746" spans="3:6" x14ac:dyDescent="0.35">
      <c r="C1746" s="36"/>
      <c r="F1746" s="37"/>
    </row>
    <row r="1747" spans="3:6" x14ac:dyDescent="0.35">
      <c r="C1747" s="36"/>
      <c r="F1747" s="37"/>
    </row>
    <row r="1748" spans="3:6" x14ac:dyDescent="0.35">
      <c r="C1748" s="36"/>
      <c r="F1748" s="37"/>
    </row>
    <row r="1749" spans="3:6" x14ac:dyDescent="0.35">
      <c r="C1749" s="36"/>
      <c r="F1749" s="37"/>
    </row>
    <row r="1750" spans="3:6" x14ac:dyDescent="0.35">
      <c r="C1750" s="36"/>
      <c r="F1750" s="37"/>
    </row>
    <row r="1751" spans="3:6" x14ac:dyDescent="0.35">
      <c r="C1751" s="36"/>
      <c r="F1751" s="37"/>
    </row>
    <row r="1752" spans="3:6" x14ac:dyDescent="0.35">
      <c r="C1752" s="36"/>
      <c r="F1752" s="37"/>
    </row>
    <row r="1753" spans="3:6" x14ac:dyDescent="0.35">
      <c r="C1753" s="36"/>
      <c r="F1753" s="37"/>
    </row>
    <row r="1754" spans="3:6" x14ac:dyDescent="0.35">
      <c r="C1754" s="36"/>
      <c r="F1754" s="37"/>
    </row>
    <row r="1755" spans="3:6" x14ac:dyDescent="0.35">
      <c r="C1755" s="36"/>
      <c r="F1755" s="37"/>
    </row>
    <row r="1756" spans="3:6" x14ac:dyDescent="0.35">
      <c r="C1756" s="36"/>
      <c r="F1756" s="37"/>
    </row>
    <row r="1757" spans="3:6" x14ac:dyDescent="0.35">
      <c r="C1757" s="36"/>
      <c r="F1757" s="37"/>
    </row>
    <row r="1758" spans="3:6" x14ac:dyDescent="0.35">
      <c r="C1758" s="36"/>
      <c r="F1758" s="37"/>
    </row>
    <row r="1759" spans="3:6" x14ac:dyDescent="0.35">
      <c r="C1759" s="36"/>
      <c r="F1759" s="37"/>
    </row>
    <row r="1760" spans="3:6" x14ac:dyDescent="0.35">
      <c r="C1760" s="36"/>
      <c r="F1760" s="37"/>
    </row>
    <row r="1761" spans="3:6" x14ac:dyDescent="0.35">
      <c r="C1761" s="36"/>
      <c r="F1761" s="37"/>
    </row>
    <row r="1762" spans="3:6" x14ac:dyDescent="0.35">
      <c r="C1762" s="36"/>
      <c r="F1762" s="37"/>
    </row>
    <row r="1763" spans="3:6" x14ac:dyDescent="0.35">
      <c r="C1763" s="36"/>
      <c r="F1763" s="37"/>
    </row>
    <row r="1764" spans="3:6" x14ac:dyDescent="0.35">
      <c r="C1764" s="36"/>
      <c r="F1764" s="37"/>
    </row>
    <row r="1765" spans="3:6" x14ac:dyDescent="0.35">
      <c r="C1765" s="36"/>
      <c r="F1765" s="37"/>
    </row>
    <row r="1766" spans="3:6" x14ac:dyDescent="0.35">
      <c r="C1766" s="36"/>
      <c r="F1766" s="37"/>
    </row>
    <row r="1767" spans="3:6" x14ac:dyDescent="0.35">
      <c r="C1767" s="36"/>
      <c r="F1767" s="37"/>
    </row>
    <row r="1768" spans="3:6" x14ac:dyDescent="0.35">
      <c r="C1768" s="36"/>
      <c r="F1768" s="37"/>
    </row>
    <row r="1769" spans="3:6" x14ac:dyDescent="0.35">
      <c r="C1769" s="36"/>
      <c r="F1769" s="37"/>
    </row>
    <row r="1770" spans="3:6" x14ac:dyDescent="0.35">
      <c r="C1770" s="36"/>
      <c r="F1770" s="37"/>
    </row>
    <row r="1771" spans="3:6" x14ac:dyDescent="0.35">
      <c r="C1771" s="36"/>
      <c r="F1771" s="37"/>
    </row>
    <row r="1772" spans="3:6" x14ac:dyDescent="0.35">
      <c r="C1772" s="36"/>
      <c r="F1772" s="37"/>
    </row>
    <row r="1773" spans="3:6" x14ac:dyDescent="0.35">
      <c r="C1773" s="36"/>
      <c r="F1773" s="37"/>
    </row>
    <row r="1774" spans="3:6" x14ac:dyDescent="0.35">
      <c r="C1774" s="36"/>
      <c r="F1774" s="37"/>
    </row>
    <row r="1775" spans="3:6" x14ac:dyDescent="0.35">
      <c r="C1775" s="36"/>
      <c r="F1775" s="37"/>
    </row>
    <row r="1776" spans="3:6" x14ac:dyDescent="0.35">
      <c r="C1776" s="36"/>
      <c r="F1776" s="37"/>
    </row>
    <row r="1777" spans="3:6" x14ac:dyDescent="0.35">
      <c r="C1777" s="36"/>
      <c r="F1777" s="37"/>
    </row>
    <row r="1778" spans="3:6" x14ac:dyDescent="0.35">
      <c r="C1778" s="36"/>
      <c r="F1778" s="37"/>
    </row>
    <row r="1779" spans="3:6" x14ac:dyDescent="0.35">
      <c r="C1779" s="36"/>
      <c r="F1779" s="37"/>
    </row>
    <row r="1780" spans="3:6" x14ac:dyDescent="0.35">
      <c r="C1780" s="36"/>
      <c r="F1780" s="37"/>
    </row>
    <row r="1781" spans="3:6" x14ac:dyDescent="0.35">
      <c r="C1781" s="36"/>
      <c r="F1781" s="37"/>
    </row>
    <row r="1782" spans="3:6" x14ac:dyDescent="0.35">
      <c r="C1782" s="36"/>
      <c r="F1782" s="37"/>
    </row>
    <row r="1783" spans="3:6" x14ac:dyDescent="0.35">
      <c r="C1783" s="36"/>
      <c r="F1783" s="37"/>
    </row>
    <row r="1784" spans="3:6" x14ac:dyDescent="0.35">
      <c r="C1784" s="36"/>
      <c r="F1784" s="37"/>
    </row>
    <row r="1785" spans="3:6" x14ac:dyDescent="0.35">
      <c r="C1785" s="36"/>
      <c r="F1785" s="37"/>
    </row>
    <row r="1786" spans="3:6" x14ac:dyDescent="0.35">
      <c r="C1786" s="36"/>
      <c r="F1786" s="37"/>
    </row>
    <row r="1787" spans="3:6" x14ac:dyDescent="0.35">
      <c r="C1787" s="36"/>
      <c r="F1787" s="37"/>
    </row>
    <row r="1788" spans="3:6" x14ac:dyDescent="0.35">
      <c r="C1788" s="36"/>
      <c r="F1788" s="37"/>
    </row>
    <row r="1789" spans="3:6" x14ac:dyDescent="0.35">
      <c r="C1789" s="36"/>
      <c r="F1789" s="37"/>
    </row>
    <row r="1790" spans="3:6" x14ac:dyDescent="0.35">
      <c r="C1790" s="36"/>
      <c r="F1790" s="37"/>
    </row>
    <row r="1791" spans="3:6" x14ac:dyDescent="0.35">
      <c r="C1791" s="36"/>
      <c r="F1791" s="37"/>
    </row>
    <row r="1792" spans="3:6" x14ac:dyDescent="0.35">
      <c r="C1792" s="36"/>
      <c r="F1792" s="37"/>
    </row>
    <row r="1793" spans="3:6" x14ac:dyDescent="0.35">
      <c r="C1793" s="36"/>
      <c r="F1793" s="37"/>
    </row>
    <row r="1794" spans="3:6" x14ac:dyDescent="0.35">
      <c r="C1794" s="36"/>
      <c r="F1794" s="37"/>
    </row>
    <row r="1795" spans="3:6" x14ac:dyDescent="0.35">
      <c r="C1795" s="36"/>
      <c r="F1795" s="37"/>
    </row>
    <row r="1796" spans="3:6" x14ac:dyDescent="0.35">
      <c r="C1796" s="36"/>
      <c r="F1796" s="37"/>
    </row>
    <row r="1797" spans="3:6" x14ac:dyDescent="0.35">
      <c r="C1797" s="36"/>
      <c r="F1797" s="37"/>
    </row>
    <row r="1798" spans="3:6" x14ac:dyDescent="0.35">
      <c r="C1798" s="36"/>
      <c r="F1798" s="37"/>
    </row>
    <row r="1799" spans="3:6" x14ac:dyDescent="0.35">
      <c r="C1799" s="36"/>
      <c r="F1799" s="37"/>
    </row>
    <row r="1800" spans="3:6" x14ac:dyDescent="0.35">
      <c r="C1800" s="36"/>
      <c r="F1800" s="37"/>
    </row>
    <row r="1801" spans="3:6" x14ac:dyDescent="0.35">
      <c r="C1801" s="36"/>
      <c r="F1801" s="37"/>
    </row>
    <row r="1802" spans="3:6" x14ac:dyDescent="0.35">
      <c r="C1802" s="36"/>
      <c r="F1802" s="37"/>
    </row>
    <row r="1803" spans="3:6" x14ac:dyDescent="0.35">
      <c r="C1803" s="36"/>
      <c r="F1803" s="37"/>
    </row>
    <row r="1804" spans="3:6" x14ac:dyDescent="0.35">
      <c r="C1804" s="36"/>
      <c r="F1804" s="37"/>
    </row>
    <row r="1805" spans="3:6" x14ac:dyDescent="0.35">
      <c r="C1805" s="36"/>
      <c r="F1805" s="37"/>
    </row>
    <row r="1806" spans="3:6" x14ac:dyDescent="0.35">
      <c r="C1806" s="36"/>
      <c r="F1806" s="37"/>
    </row>
    <row r="1807" spans="3:6" x14ac:dyDescent="0.35">
      <c r="C1807" s="36"/>
      <c r="F1807" s="37"/>
    </row>
    <row r="1808" spans="3:6" x14ac:dyDescent="0.35">
      <c r="C1808" s="36"/>
      <c r="F1808" s="37"/>
    </row>
    <row r="1809" spans="3:6" x14ac:dyDescent="0.35">
      <c r="C1809" s="36"/>
      <c r="F1809" s="37"/>
    </row>
    <row r="1810" spans="3:6" x14ac:dyDescent="0.35">
      <c r="C1810" s="36"/>
      <c r="F1810" s="37"/>
    </row>
    <row r="1811" spans="3:6" x14ac:dyDescent="0.35">
      <c r="C1811" s="36"/>
      <c r="F1811" s="37"/>
    </row>
    <row r="1812" spans="3:6" x14ac:dyDescent="0.35">
      <c r="C1812" s="36"/>
      <c r="F1812" s="37"/>
    </row>
    <row r="1813" spans="3:6" x14ac:dyDescent="0.35">
      <c r="C1813" s="36"/>
      <c r="F1813" s="37"/>
    </row>
    <row r="1814" spans="3:6" x14ac:dyDescent="0.35">
      <c r="C1814" s="36"/>
      <c r="F1814" s="37"/>
    </row>
    <row r="1815" spans="3:6" x14ac:dyDescent="0.35">
      <c r="C1815" s="36"/>
      <c r="F1815" s="37"/>
    </row>
    <row r="1816" spans="3:6" x14ac:dyDescent="0.35">
      <c r="C1816" s="36"/>
      <c r="F1816" s="37"/>
    </row>
    <row r="1817" spans="3:6" x14ac:dyDescent="0.35">
      <c r="C1817" s="36"/>
      <c r="F1817" s="37"/>
    </row>
    <row r="1818" spans="3:6" x14ac:dyDescent="0.35">
      <c r="C1818" s="36"/>
      <c r="F1818" s="37"/>
    </row>
    <row r="1819" spans="3:6" x14ac:dyDescent="0.35">
      <c r="C1819" s="36"/>
      <c r="F1819" s="37"/>
    </row>
    <row r="1820" spans="3:6" x14ac:dyDescent="0.35">
      <c r="C1820" s="36"/>
      <c r="F1820" s="37"/>
    </row>
    <row r="1821" spans="3:6" x14ac:dyDescent="0.35">
      <c r="C1821" s="36"/>
      <c r="F1821" s="37"/>
    </row>
    <row r="1822" spans="3:6" x14ac:dyDescent="0.35">
      <c r="C1822" s="36"/>
      <c r="F1822" s="37"/>
    </row>
    <row r="1823" spans="3:6" x14ac:dyDescent="0.35">
      <c r="C1823" s="36"/>
      <c r="F1823" s="37"/>
    </row>
    <row r="1824" spans="3:6" x14ac:dyDescent="0.35">
      <c r="C1824" s="36"/>
      <c r="F1824" s="37"/>
    </row>
    <row r="1825" spans="3:6" x14ac:dyDescent="0.35">
      <c r="C1825" s="36"/>
      <c r="F1825" s="37"/>
    </row>
    <row r="1826" spans="3:6" x14ac:dyDescent="0.35">
      <c r="C1826" s="36"/>
      <c r="F1826" s="37"/>
    </row>
    <row r="1827" spans="3:6" x14ac:dyDescent="0.35">
      <c r="C1827" s="36"/>
      <c r="F1827" s="37"/>
    </row>
    <row r="1828" spans="3:6" x14ac:dyDescent="0.35">
      <c r="C1828" s="36"/>
      <c r="F1828" s="37"/>
    </row>
    <row r="1829" spans="3:6" x14ac:dyDescent="0.35">
      <c r="C1829" s="36"/>
      <c r="F1829" s="37"/>
    </row>
    <row r="1830" spans="3:6" x14ac:dyDescent="0.35">
      <c r="C1830" s="36"/>
      <c r="F1830" s="37"/>
    </row>
    <row r="1831" spans="3:6" x14ac:dyDescent="0.35">
      <c r="C1831" s="36"/>
      <c r="F1831" s="37"/>
    </row>
    <row r="1832" spans="3:6" x14ac:dyDescent="0.35">
      <c r="C1832" s="36"/>
      <c r="F1832" s="37"/>
    </row>
    <row r="1833" spans="3:6" x14ac:dyDescent="0.35">
      <c r="C1833" s="36"/>
      <c r="F1833" s="37"/>
    </row>
    <row r="1834" spans="3:6" x14ac:dyDescent="0.35">
      <c r="C1834" s="36"/>
      <c r="F1834" s="37"/>
    </row>
    <row r="1835" spans="3:6" x14ac:dyDescent="0.35">
      <c r="C1835" s="36"/>
      <c r="F1835" s="37"/>
    </row>
    <row r="1836" spans="3:6" x14ac:dyDescent="0.35">
      <c r="C1836" s="36"/>
      <c r="F1836" s="37"/>
    </row>
    <row r="1837" spans="3:6" x14ac:dyDescent="0.35">
      <c r="C1837" s="36"/>
      <c r="F1837" s="37"/>
    </row>
    <row r="1838" spans="3:6" x14ac:dyDescent="0.35">
      <c r="C1838" s="36"/>
      <c r="F1838" s="37"/>
    </row>
    <row r="1839" spans="3:6" x14ac:dyDescent="0.35">
      <c r="C1839" s="36"/>
      <c r="F1839" s="37"/>
    </row>
    <row r="1840" spans="3:6" x14ac:dyDescent="0.35">
      <c r="C1840" s="36"/>
      <c r="F1840" s="37"/>
    </row>
    <row r="1841" spans="3:6" x14ac:dyDescent="0.35">
      <c r="C1841" s="36"/>
      <c r="F1841" s="37"/>
    </row>
    <row r="1842" spans="3:6" x14ac:dyDescent="0.35">
      <c r="C1842" s="36"/>
      <c r="F1842" s="37"/>
    </row>
    <row r="1843" spans="3:6" x14ac:dyDescent="0.35">
      <c r="C1843" s="36"/>
      <c r="F1843" s="37"/>
    </row>
    <row r="1844" spans="3:6" x14ac:dyDescent="0.35">
      <c r="C1844" s="36"/>
      <c r="F1844" s="37"/>
    </row>
    <row r="1845" spans="3:6" x14ac:dyDescent="0.35">
      <c r="C1845" s="36"/>
      <c r="F1845" s="37"/>
    </row>
    <row r="1846" spans="3:6" x14ac:dyDescent="0.35">
      <c r="C1846" s="36"/>
      <c r="F1846" s="37"/>
    </row>
    <row r="1847" spans="3:6" x14ac:dyDescent="0.35">
      <c r="C1847" s="36"/>
      <c r="F1847" s="37"/>
    </row>
    <row r="1848" spans="3:6" x14ac:dyDescent="0.35">
      <c r="C1848" s="36"/>
      <c r="F1848" s="37"/>
    </row>
    <row r="1849" spans="3:6" x14ac:dyDescent="0.35">
      <c r="C1849" s="36"/>
      <c r="F1849" s="37"/>
    </row>
    <row r="1850" spans="3:6" x14ac:dyDescent="0.35">
      <c r="C1850" s="36"/>
      <c r="F1850" s="37"/>
    </row>
    <row r="1851" spans="3:6" x14ac:dyDescent="0.35">
      <c r="C1851" s="36"/>
      <c r="F1851" s="37"/>
    </row>
    <row r="1852" spans="3:6" x14ac:dyDescent="0.35">
      <c r="C1852" s="36"/>
      <c r="F1852" s="37"/>
    </row>
    <row r="1853" spans="3:6" x14ac:dyDescent="0.35">
      <c r="C1853" s="36"/>
      <c r="F1853" s="37"/>
    </row>
    <row r="1854" spans="3:6" x14ac:dyDescent="0.35">
      <c r="C1854" s="36"/>
      <c r="F1854" s="37"/>
    </row>
    <row r="1855" spans="3:6" x14ac:dyDescent="0.35">
      <c r="C1855" s="36"/>
      <c r="F1855" s="37"/>
    </row>
    <row r="1856" spans="3:6" x14ac:dyDescent="0.35">
      <c r="C1856" s="36"/>
      <c r="F1856" s="37"/>
    </row>
    <row r="1857" spans="3:6" x14ac:dyDescent="0.35">
      <c r="C1857" s="36"/>
      <c r="F1857" s="37"/>
    </row>
    <row r="1858" spans="3:6" x14ac:dyDescent="0.35">
      <c r="C1858" s="36"/>
      <c r="F1858" s="37"/>
    </row>
    <row r="1859" spans="3:6" x14ac:dyDescent="0.35">
      <c r="C1859" s="36"/>
      <c r="F1859" s="37"/>
    </row>
    <row r="1860" spans="3:6" x14ac:dyDescent="0.35">
      <c r="C1860" s="36"/>
      <c r="F1860" s="37"/>
    </row>
    <row r="1861" spans="3:6" x14ac:dyDescent="0.35">
      <c r="C1861" s="36"/>
      <c r="F1861" s="37"/>
    </row>
    <row r="1862" spans="3:6" x14ac:dyDescent="0.35">
      <c r="C1862" s="36"/>
      <c r="F1862" s="37"/>
    </row>
    <row r="1863" spans="3:6" x14ac:dyDescent="0.35">
      <c r="C1863" s="36"/>
      <c r="F1863" s="37"/>
    </row>
    <row r="1864" spans="3:6" x14ac:dyDescent="0.35">
      <c r="C1864" s="36"/>
      <c r="F1864" s="37"/>
    </row>
    <row r="1865" spans="3:6" x14ac:dyDescent="0.35">
      <c r="C1865" s="36"/>
      <c r="F1865" s="37"/>
    </row>
    <row r="1866" spans="3:6" x14ac:dyDescent="0.35">
      <c r="C1866" s="36"/>
      <c r="F1866" s="37"/>
    </row>
    <row r="1867" spans="3:6" x14ac:dyDescent="0.35">
      <c r="C1867" s="36"/>
      <c r="F1867" s="37"/>
    </row>
    <row r="1868" spans="3:6" x14ac:dyDescent="0.35">
      <c r="C1868" s="36"/>
      <c r="F1868" s="37"/>
    </row>
    <row r="1869" spans="3:6" x14ac:dyDescent="0.35">
      <c r="C1869" s="36"/>
      <c r="F1869" s="37"/>
    </row>
    <row r="1870" spans="3:6" x14ac:dyDescent="0.35">
      <c r="C1870" s="36"/>
      <c r="F1870" s="37"/>
    </row>
    <row r="1871" spans="3:6" x14ac:dyDescent="0.35">
      <c r="C1871" s="36"/>
      <c r="F1871" s="37"/>
    </row>
    <row r="1872" spans="3:6" x14ac:dyDescent="0.35">
      <c r="C1872" s="36"/>
      <c r="F1872" s="37"/>
    </row>
    <row r="1873" spans="3:6" x14ac:dyDescent="0.35">
      <c r="C1873" s="36"/>
      <c r="F1873" s="37"/>
    </row>
    <row r="1874" spans="3:6" x14ac:dyDescent="0.35">
      <c r="C1874" s="36"/>
      <c r="F1874" s="37"/>
    </row>
    <row r="1875" spans="3:6" x14ac:dyDescent="0.35">
      <c r="C1875" s="36"/>
      <c r="F1875" s="37"/>
    </row>
    <row r="1876" spans="3:6" x14ac:dyDescent="0.35">
      <c r="C1876" s="36"/>
      <c r="F1876" s="37"/>
    </row>
    <row r="1877" spans="3:6" x14ac:dyDescent="0.35">
      <c r="C1877" s="36"/>
      <c r="F1877" s="37"/>
    </row>
    <row r="1878" spans="3:6" x14ac:dyDescent="0.35">
      <c r="C1878" s="36"/>
      <c r="F1878" s="37"/>
    </row>
    <row r="1879" spans="3:6" x14ac:dyDescent="0.35">
      <c r="C1879" s="36"/>
      <c r="F1879" s="37"/>
    </row>
    <row r="1880" spans="3:6" x14ac:dyDescent="0.35">
      <c r="C1880" s="36"/>
      <c r="F1880" s="37"/>
    </row>
    <row r="1881" spans="3:6" x14ac:dyDescent="0.35">
      <c r="C1881" s="36"/>
      <c r="F1881" s="37"/>
    </row>
    <row r="1882" spans="3:6" x14ac:dyDescent="0.35">
      <c r="C1882" s="36"/>
      <c r="F1882" s="37"/>
    </row>
    <row r="1883" spans="3:6" x14ac:dyDescent="0.35">
      <c r="C1883" s="36"/>
      <c r="F1883" s="37"/>
    </row>
    <row r="1884" spans="3:6" x14ac:dyDescent="0.35">
      <c r="C1884" s="36"/>
      <c r="F1884" s="37"/>
    </row>
    <row r="1885" spans="3:6" x14ac:dyDescent="0.35">
      <c r="C1885" s="36"/>
      <c r="F1885" s="37"/>
    </row>
    <row r="1886" spans="3:6" x14ac:dyDescent="0.35">
      <c r="C1886" s="36"/>
      <c r="F1886" s="37"/>
    </row>
    <row r="1887" spans="3:6" x14ac:dyDescent="0.35">
      <c r="C1887" s="36"/>
      <c r="F1887" s="37"/>
    </row>
    <row r="1888" spans="3:6" x14ac:dyDescent="0.35">
      <c r="C1888" s="36"/>
      <c r="F1888" s="37"/>
    </row>
    <row r="1889" spans="3:6" x14ac:dyDescent="0.35">
      <c r="C1889" s="36"/>
      <c r="F1889" s="37"/>
    </row>
    <row r="1890" spans="3:6" x14ac:dyDescent="0.35">
      <c r="C1890" s="36"/>
      <c r="F1890" s="37"/>
    </row>
    <row r="1891" spans="3:6" x14ac:dyDescent="0.35">
      <c r="C1891" s="36"/>
      <c r="F1891" s="37"/>
    </row>
    <row r="1892" spans="3:6" x14ac:dyDescent="0.35">
      <c r="C1892" s="36"/>
      <c r="F1892" s="37"/>
    </row>
    <row r="1893" spans="3:6" x14ac:dyDescent="0.35">
      <c r="C1893" s="36"/>
      <c r="F1893" s="37"/>
    </row>
    <row r="1894" spans="3:6" x14ac:dyDescent="0.35">
      <c r="C1894" s="36"/>
      <c r="F1894" s="37"/>
    </row>
    <row r="1895" spans="3:6" x14ac:dyDescent="0.35">
      <c r="C1895" s="36"/>
      <c r="F1895" s="37"/>
    </row>
    <row r="1896" spans="3:6" x14ac:dyDescent="0.35">
      <c r="C1896" s="36"/>
      <c r="F1896" s="37"/>
    </row>
    <row r="1897" spans="3:6" x14ac:dyDescent="0.35">
      <c r="C1897" s="36"/>
      <c r="F1897" s="37"/>
    </row>
    <row r="1898" spans="3:6" x14ac:dyDescent="0.35">
      <c r="C1898" s="36"/>
      <c r="F1898" s="37"/>
    </row>
    <row r="1899" spans="3:6" x14ac:dyDescent="0.35">
      <c r="C1899" s="36"/>
      <c r="F1899" s="37"/>
    </row>
    <row r="1900" spans="3:6" x14ac:dyDescent="0.35">
      <c r="C1900" s="36"/>
      <c r="F1900" s="37"/>
    </row>
    <row r="1901" spans="3:6" x14ac:dyDescent="0.35">
      <c r="C1901" s="36"/>
      <c r="F1901" s="37"/>
    </row>
    <row r="1902" spans="3:6" x14ac:dyDescent="0.35">
      <c r="C1902" s="36"/>
      <c r="F1902" s="37"/>
    </row>
    <row r="1903" spans="3:6" x14ac:dyDescent="0.35">
      <c r="C1903" s="36"/>
      <c r="F1903" s="37"/>
    </row>
    <row r="1904" spans="3:6" x14ac:dyDescent="0.35">
      <c r="C1904" s="36"/>
      <c r="F1904" s="37"/>
    </row>
    <row r="1905" spans="3:6" x14ac:dyDescent="0.35">
      <c r="C1905" s="36"/>
      <c r="F1905" s="37"/>
    </row>
    <row r="1906" spans="3:6" x14ac:dyDescent="0.35">
      <c r="C1906" s="36"/>
      <c r="F1906" s="37"/>
    </row>
    <row r="1907" spans="3:6" x14ac:dyDescent="0.35">
      <c r="C1907" s="36"/>
      <c r="F1907" s="37"/>
    </row>
    <row r="1908" spans="3:6" x14ac:dyDescent="0.35">
      <c r="C1908" s="36"/>
      <c r="F1908" s="37"/>
    </row>
    <row r="1909" spans="3:6" x14ac:dyDescent="0.35">
      <c r="C1909" s="36"/>
      <c r="F1909" s="37"/>
    </row>
    <row r="1910" spans="3:6" x14ac:dyDescent="0.35">
      <c r="C1910" s="36"/>
      <c r="F1910" s="37"/>
    </row>
    <row r="1911" spans="3:6" x14ac:dyDescent="0.35">
      <c r="C1911" s="36"/>
      <c r="F1911" s="37"/>
    </row>
    <row r="1912" spans="3:6" x14ac:dyDescent="0.35">
      <c r="C1912" s="36"/>
      <c r="F1912" s="37"/>
    </row>
    <row r="1913" spans="3:6" x14ac:dyDescent="0.35">
      <c r="C1913" s="36"/>
      <c r="F1913" s="37"/>
    </row>
    <row r="1914" spans="3:6" x14ac:dyDescent="0.35">
      <c r="C1914" s="36"/>
      <c r="F1914" s="37"/>
    </row>
    <row r="1915" spans="3:6" x14ac:dyDescent="0.35">
      <c r="C1915" s="36"/>
      <c r="F1915" s="37"/>
    </row>
    <row r="1916" spans="3:6" x14ac:dyDescent="0.35">
      <c r="C1916" s="36"/>
      <c r="F1916" s="37"/>
    </row>
    <row r="1917" spans="3:6" x14ac:dyDescent="0.35">
      <c r="C1917" s="36"/>
      <c r="F1917" s="37"/>
    </row>
    <row r="1918" spans="3:6" x14ac:dyDescent="0.35">
      <c r="C1918" s="36"/>
      <c r="F1918" s="37"/>
    </row>
    <row r="1919" spans="3:6" x14ac:dyDescent="0.35">
      <c r="C1919" s="36"/>
      <c r="F1919" s="37"/>
    </row>
    <row r="1920" spans="3:6" x14ac:dyDescent="0.35">
      <c r="C1920" s="36"/>
      <c r="F1920" s="37"/>
    </row>
    <row r="1921" spans="3:6" x14ac:dyDescent="0.35">
      <c r="C1921" s="36"/>
      <c r="F1921" s="37"/>
    </row>
    <row r="1922" spans="3:6" x14ac:dyDescent="0.35">
      <c r="C1922" s="36"/>
      <c r="F1922" s="37"/>
    </row>
    <row r="1923" spans="3:6" x14ac:dyDescent="0.35">
      <c r="C1923" s="36"/>
      <c r="F1923" s="37"/>
    </row>
    <row r="1924" spans="3:6" x14ac:dyDescent="0.35">
      <c r="C1924" s="36"/>
      <c r="F1924" s="37"/>
    </row>
    <row r="1925" spans="3:6" x14ac:dyDescent="0.35">
      <c r="C1925" s="36"/>
      <c r="F1925" s="37"/>
    </row>
    <row r="1926" spans="3:6" x14ac:dyDescent="0.35">
      <c r="C1926" s="36"/>
      <c r="F1926" s="37"/>
    </row>
    <row r="1927" spans="3:6" x14ac:dyDescent="0.35">
      <c r="C1927" s="36"/>
      <c r="F1927" s="37"/>
    </row>
    <row r="1928" spans="3:6" x14ac:dyDescent="0.35">
      <c r="C1928" s="36"/>
      <c r="F1928" s="37"/>
    </row>
    <row r="1929" spans="3:6" x14ac:dyDescent="0.35">
      <c r="C1929" s="36"/>
      <c r="F1929" s="37"/>
    </row>
    <row r="1930" spans="3:6" x14ac:dyDescent="0.35">
      <c r="C1930" s="36"/>
      <c r="F1930" s="37"/>
    </row>
    <row r="1931" spans="3:6" x14ac:dyDescent="0.35">
      <c r="C1931" s="36"/>
      <c r="F1931" s="37"/>
    </row>
    <row r="1932" spans="3:6" x14ac:dyDescent="0.35">
      <c r="C1932" s="36"/>
      <c r="F1932" s="37"/>
    </row>
    <row r="1933" spans="3:6" x14ac:dyDescent="0.35">
      <c r="C1933" s="36"/>
      <c r="F1933" s="37"/>
    </row>
    <row r="1934" spans="3:6" x14ac:dyDescent="0.35">
      <c r="C1934" s="36"/>
      <c r="F1934" s="37"/>
    </row>
    <row r="1935" spans="3:6" x14ac:dyDescent="0.35">
      <c r="C1935" s="36"/>
      <c r="F1935" s="37"/>
    </row>
    <row r="1936" spans="3:6" x14ac:dyDescent="0.35">
      <c r="C1936" s="36"/>
      <c r="F1936" s="37"/>
    </row>
    <row r="1937" spans="3:6" x14ac:dyDescent="0.35">
      <c r="C1937" s="36"/>
      <c r="F1937" s="37"/>
    </row>
    <row r="1938" spans="3:6" x14ac:dyDescent="0.35">
      <c r="C1938" s="36"/>
      <c r="F1938" s="37"/>
    </row>
    <row r="1939" spans="3:6" x14ac:dyDescent="0.35">
      <c r="C1939" s="36"/>
      <c r="F1939" s="37"/>
    </row>
    <row r="1940" spans="3:6" x14ac:dyDescent="0.35">
      <c r="C1940" s="36"/>
      <c r="F1940" s="37"/>
    </row>
    <row r="1941" spans="3:6" x14ac:dyDescent="0.35">
      <c r="C1941" s="36"/>
      <c r="F1941" s="37"/>
    </row>
    <row r="1942" spans="3:6" x14ac:dyDescent="0.35">
      <c r="C1942" s="36"/>
      <c r="F1942" s="37"/>
    </row>
    <row r="1943" spans="3:6" x14ac:dyDescent="0.35">
      <c r="C1943" s="36"/>
      <c r="F1943" s="37"/>
    </row>
    <row r="1944" spans="3:6" x14ac:dyDescent="0.35">
      <c r="C1944" s="36"/>
      <c r="F1944" s="37"/>
    </row>
    <row r="1945" spans="3:6" x14ac:dyDescent="0.35">
      <c r="C1945" s="36"/>
      <c r="F1945" s="37"/>
    </row>
    <row r="1946" spans="3:6" x14ac:dyDescent="0.35">
      <c r="C1946" s="36"/>
      <c r="F1946" s="37"/>
    </row>
    <row r="1947" spans="3:6" x14ac:dyDescent="0.35">
      <c r="C1947" s="36"/>
      <c r="F1947" s="37"/>
    </row>
    <row r="1948" spans="3:6" x14ac:dyDescent="0.35">
      <c r="C1948" s="36"/>
      <c r="F1948" s="37"/>
    </row>
    <row r="1949" spans="3:6" x14ac:dyDescent="0.35">
      <c r="C1949" s="36"/>
      <c r="F1949" s="37"/>
    </row>
    <row r="1950" spans="3:6" x14ac:dyDescent="0.35">
      <c r="C1950" s="36"/>
      <c r="F1950" s="37"/>
    </row>
    <row r="1951" spans="3:6" x14ac:dyDescent="0.35">
      <c r="C1951" s="36"/>
      <c r="F1951" s="37"/>
    </row>
    <row r="1952" spans="3:6" x14ac:dyDescent="0.35">
      <c r="C1952" s="36"/>
      <c r="F1952" s="37"/>
    </row>
    <row r="1953" spans="3:6" x14ac:dyDescent="0.35">
      <c r="C1953" s="36"/>
      <c r="F1953" s="37"/>
    </row>
    <row r="1954" spans="3:6" x14ac:dyDescent="0.35">
      <c r="C1954" s="36"/>
      <c r="F1954" s="37"/>
    </row>
    <row r="1955" spans="3:6" x14ac:dyDescent="0.35">
      <c r="C1955" s="36"/>
      <c r="F1955" s="37"/>
    </row>
    <row r="1956" spans="3:6" x14ac:dyDescent="0.35">
      <c r="C1956" s="36"/>
      <c r="F1956" s="37"/>
    </row>
    <row r="1957" spans="3:6" x14ac:dyDescent="0.35">
      <c r="C1957" s="36"/>
      <c r="F1957" s="37"/>
    </row>
    <row r="1958" spans="3:6" x14ac:dyDescent="0.35">
      <c r="C1958" s="36"/>
      <c r="F1958" s="37"/>
    </row>
    <row r="1959" spans="3:6" x14ac:dyDescent="0.35">
      <c r="C1959" s="36"/>
      <c r="F1959" s="37"/>
    </row>
    <row r="1960" spans="3:6" x14ac:dyDescent="0.35">
      <c r="C1960" s="36"/>
      <c r="F1960" s="37"/>
    </row>
    <row r="1961" spans="3:6" x14ac:dyDescent="0.35">
      <c r="C1961" s="36"/>
      <c r="F1961" s="37"/>
    </row>
    <row r="1962" spans="3:6" x14ac:dyDescent="0.35">
      <c r="C1962" s="36"/>
      <c r="F1962" s="37"/>
    </row>
    <row r="1963" spans="3:6" x14ac:dyDescent="0.35">
      <c r="C1963" s="36"/>
      <c r="F1963" s="37"/>
    </row>
    <row r="1964" spans="3:6" x14ac:dyDescent="0.35">
      <c r="C1964" s="36"/>
      <c r="F1964" s="37"/>
    </row>
    <row r="1965" spans="3:6" x14ac:dyDescent="0.35">
      <c r="C1965" s="36"/>
      <c r="F1965" s="37"/>
    </row>
    <row r="1966" spans="3:6" x14ac:dyDescent="0.35">
      <c r="C1966" s="36"/>
      <c r="F1966" s="37"/>
    </row>
    <row r="1967" spans="3:6" x14ac:dyDescent="0.35">
      <c r="C1967" s="36"/>
      <c r="F1967" s="37"/>
    </row>
    <row r="1968" spans="3:6" x14ac:dyDescent="0.35">
      <c r="C1968" s="36"/>
      <c r="F1968" s="37"/>
    </row>
    <row r="1969" spans="3:6" x14ac:dyDescent="0.35">
      <c r="C1969" s="36"/>
      <c r="F1969" s="37"/>
    </row>
    <row r="1970" spans="3:6" x14ac:dyDescent="0.35">
      <c r="C1970" s="36"/>
      <c r="F1970" s="37"/>
    </row>
    <row r="1971" spans="3:6" x14ac:dyDescent="0.35">
      <c r="C1971" s="36"/>
      <c r="F1971" s="37"/>
    </row>
    <row r="1972" spans="3:6" x14ac:dyDescent="0.35">
      <c r="C1972" s="36"/>
      <c r="F1972" s="37"/>
    </row>
    <row r="1973" spans="3:6" x14ac:dyDescent="0.35">
      <c r="C1973" s="36"/>
      <c r="F1973" s="37"/>
    </row>
    <row r="1974" spans="3:6" x14ac:dyDescent="0.35">
      <c r="C1974" s="36"/>
      <c r="F1974" s="37"/>
    </row>
    <row r="1975" spans="3:6" x14ac:dyDescent="0.35">
      <c r="C1975" s="36"/>
      <c r="F1975" s="37"/>
    </row>
    <row r="1976" spans="3:6" x14ac:dyDescent="0.35">
      <c r="C1976" s="36"/>
      <c r="F1976" s="37"/>
    </row>
    <row r="1977" spans="3:6" x14ac:dyDescent="0.35">
      <c r="C1977" s="36"/>
      <c r="F1977" s="37"/>
    </row>
    <row r="1978" spans="3:6" x14ac:dyDescent="0.35">
      <c r="C1978" s="36"/>
      <c r="F1978" s="37"/>
    </row>
    <row r="1979" spans="3:6" x14ac:dyDescent="0.35">
      <c r="C1979" s="36"/>
      <c r="F1979" s="37"/>
    </row>
    <row r="1980" spans="3:6" x14ac:dyDescent="0.35">
      <c r="C1980" s="36"/>
      <c r="F1980" s="37"/>
    </row>
    <row r="1981" spans="3:6" x14ac:dyDescent="0.35">
      <c r="C1981" s="36"/>
      <c r="F1981" s="37"/>
    </row>
    <row r="1982" spans="3:6" x14ac:dyDescent="0.35">
      <c r="C1982" s="36"/>
      <c r="F1982" s="37"/>
    </row>
    <row r="1983" spans="3:6" x14ac:dyDescent="0.35">
      <c r="C1983" s="36"/>
      <c r="F1983" s="37"/>
    </row>
    <row r="1984" spans="3:6" x14ac:dyDescent="0.35">
      <c r="C1984" s="36"/>
      <c r="F1984" s="37"/>
    </row>
    <row r="1985" spans="3:6" x14ac:dyDescent="0.35">
      <c r="C1985" s="36"/>
      <c r="F1985" s="37"/>
    </row>
    <row r="1986" spans="3:6" x14ac:dyDescent="0.35">
      <c r="C1986" s="36"/>
      <c r="F1986" s="37"/>
    </row>
    <row r="1987" spans="3:6" x14ac:dyDescent="0.35">
      <c r="C1987" s="36"/>
      <c r="F1987" s="37"/>
    </row>
    <row r="1988" spans="3:6" x14ac:dyDescent="0.35">
      <c r="C1988" s="36"/>
      <c r="F1988" s="37"/>
    </row>
    <row r="1989" spans="3:6" x14ac:dyDescent="0.35">
      <c r="C1989" s="36"/>
      <c r="F1989" s="37"/>
    </row>
    <row r="1990" spans="3:6" x14ac:dyDescent="0.35">
      <c r="C1990" s="36"/>
      <c r="F1990" s="37"/>
    </row>
    <row r="1991" spans="3:6" x14ac:dyDescent="0.35">
      <c r="C1991" s="36"/>
      <c r="F1991" s="37"/>
    </row>
    <row r="1992" spans="3:6" x14ac:dyDescent="0.35">
      <c r="C1992" s="36"/>
      <c r="F1992" s="37"/>
    </row>
    <row r="1993" spans="3:6" x14ac:dyDescent="0.35">
      <c r="C1993" s="36"/>
      <c r="F1993" s="37"/>
    </row>
    <row r="1994" spans="3:6" x14ac:dyDescent="0.35">
      <c r="C1994" s="36"/>
      <c r="F1994" s="37"/>
    </row>
    <row r="1995" spans="3:6" x14ac:dyDescent="0.35">
      <c r="C1995" s="36"/>
      <c r="F1995" s="37"/>
    </row>
    <row r="1996" spans="3:6" x14ac:dyDescent="0.35">
      <c r="C1996" s="36"/>
      <c r="F1996" s="37"/>
    </row>
    <row r="1997" spans="3:6" x14ac:dyDescent="0.35">
      <c r="C1997" s="36"/>
      <c r="F1997" s="37"/>
    </row>
    <row r="1998" spans="3:6" x14ac:dyDescent="0.35">
      <c r="C1998" s="36"/>
      <c r="F1998" s="37"/>
    </row>
    <row r="1999" spans="3:6" x14ac:dyDescent="0.35">
      <c r="C1999" s="36"/>
      <c r="F1999" s="37"/>
    </row>
    <row r="2000" spans="3:6" x14ac:dyDescent="0.35">
      <c r="C2000" s="36"/>
      <c r="F2000" s="37"/>
    </row>
    <row r="2001" spans="3:6" x14ac:dyDescent="0.35">
      <c r="C2001" s="36"/>
      <c r="F2001" s="37"/>
    </row>
    <row r="2002" spans="3:6" x14ac:dyDescent="0.35">
      <c r="C2002" s="36"/>
      <c r="F2002" s="37"/>
    </row>
    <row r="2003" spans="3:6" x14ac:dyDescent="0.35">
      <c r="C2003" s="36"/>
      <c r="F2003" s="37"/>
    </row>
    <row r="2004" spans="3:6" x14ac:dyDescent="0.35">
      <c r="C2004" s="36"/>
      <c r="F2004" s="37"/>
    </row>
    <row r="2005" spans="3:6" x14ac:dyDescent="0.35">
      <c r="C2005" s="36"/>
      <c r="F2005" s="37"/>
    </row>
    <row r="2006" spans="3:6" x14ac:dyDescent="0.35">
      <c r="C2006" s="36"/>
      <c r="F2006" s="37"/>
    </row>
    <row r="2007" spans="3:6" x14ac:dyDescent="0.35">
      <c r="C2007" s="36"/>
      <c r="F2007" s="37"/>
    </row>
    <row r="2008" spans="3:6" x14ac:dyDescent="0.35">
      <c r="C2008" s="36"/>
      <c r="F2008" s="37"/>
    </row>
    <row r="2009" spans="3:6" x14ac:dyDescent="0.35">
      <c r="C2009" s="36"/>
      <c r="F2009" s="37"/>
    </row>
    <row r="2010" spans="3:6" x14ac:dyDescent="0.35">
      <c r="C2010" s="36"/>
      <c r="F2010" s="37"/>
    </row>
    <row r="2011" spans="3:6" x14ac:dyDescent="0.35">
      <c r="C2011" s="36"/>
      <c r="F2011" s="37"/>
    </row>
    <row r="2012" spans="3:6" x14ac:dyDescent="0.35">
      <c r="C2012" s="36"/>
      <c r="F2012" s="37"/>
    </row>
    <row r="2013" spans="3:6" x14ac:dyDescent="0.35">
      <c r="C2013" s="36"/>
      <c r="F2013" s="37"/>
    </row>
    <row r="2014" spans="3:6" x14ac:dyDescent="0.35">
      <c r="C2014" s="36"/>
      <c r="F2014" s="37"/>
    </row>
    <row r="2015" spans="3:6" x14ac:dyDescent="0.35">
      <c r="C2015" s="36"/>
      <c r="F2015" s="37"/>
    </row>
    <row r="2016" spans="3:6" x14ac:dyDescent="0.35">
      <c r="C2016" s="36"/>
      <c r="F2016" s="37"/>
    </row>
    <row r="2017" spans="3:6" x14ac:dyDescent="0.35">
      <c r="C2017" s="36"/>
      <c r="F2017" s="37"/>
    </row>
    <row r="2018" spans="3:6" x14ac:dyDescent="0.35">
      <c r="C2018" s="36"/>
      <c r="F2018" s="37"/>
    </row>
    <row r="2019" spans="3:6" x14ac:dyDescent="0.35">
      <c r="C2019" s="36"/>
      <c r="F2019" s="37"/>
    </row>
    <row r="2020" spans="3:6" x14ac:dyDescent="0.35">
      <c r="C2020" s="36"/>
      <c r="F2020" s="37"/>
    </row>
    <row r="2021" spans="3:6" x14ac:dyDescent="0.35">
      <c r="C2021" s="36"/>
      <c r="F2021" s="37"/>
    </row>
    <row r="2022" spans="3:6" x14ac:dyDescent="0.35">
      <c r="C2022" s="36"/>
      <c r="F2022" s="37"/>
    </row>
    <row r="2023" spans="3:6" x14ac:dyDescent="0.35">
      <c r="C2023" s="36"/>
      <c r="F2023" s="37"/>
    </row>
    <row r="2024" spans="3:6" x14ac:dyDescent="0.35">
      <c r="C2024" s="36"/>
      <c r="F2024" s="37"/>
    </row>
    <row r="2025" spans="3:6" x14ac:dyDescent="0.35">
      <c r="C2025" s="36"/>
      <c r="F2025" s="37"/>
    </row>
    <row r="2026" spans="3:6" x14ac:dyDescent="0.35">
      <c r="C2026" s="36"/>
      <c r="F2026" s="37"/>
    </row>
    <row r="2027" spans="3:6" x14ac:dyDescent="0.35">
      <c r="C2027" s="36"/>
      <c r="F2027" s="37"/>
    </row>
    <row r="2028" spans="3:6" x14ac:dyDescent="0.35">
      <c r="C2028" s="36"/>
      <c r="F2028" s="37"/>
    </row>
    <row r="2029" spans="3:6" x14ac:dyDescent="0.35">
      <c r="C2029" s="36"/>
      <c r="F2029" s="37"/>
    </row>
    <row r="2030" spans="3:6" x14ac:dyDescent="0.35">
      <c r="C2030" s="36"/>
      <c r="F2030" s="37"/>
    </row>
    <row r="2031" spans="3:6" x14ac:dyDescent="0.35">
      <c r="C2031" s="36"/>
      <c r="F2031" s="37"/>
    </row>
    <row r="2032" spans="3:6" x14ac:dyDescent="0.35">
      <c r="C2032" s="36"/>
      <c r="F2032" s="37"/>
    </row>
    <row r="2033" spans="3:6" x14ac:dyDescent="0.35">
      <c r="C2033" s="36"/>
      <c r="F2033" s="37"/>
    </row>
    <row r="2034" spans="3:6" x14ac:dyDescent="0.35">
      <c r="C2034" s="36"/>
      <c r="F2034" s="37"/>
    </row>
    <row r="2035" spans="3:6" x14ac:dyDescent="0.35">
      <c r="C2035" s="36"/>
      <c r="F2035" s="37"/>
    </row>
    <row r="2036" spans="3:6" x14ac:dyDescent="0.35">
      <c r="C2036" s="36"/>
      <c r="F2036" s="37"/>
    </row>
    <row r="2037" spans="3:6" x14ac:dyDescent="0.35">
      <c r="C2037" s="36"/>
      <c r="F2037" s="37"/>
    </row>
    <row r="2038" spans="3:6" x14ac:dyDescent="0.35">
      <c r="C2038" s="36"/>
      <c r="F2038" s="37"/>
    </row>
    <row r="2039" spans="3:6" x14ac:dyDescent="0.35">
      <c r="C2039" s="36"/>
      <c r="F2039" s="37"/>
    </row>
    <row r="2040" spans="3:6" x14ac:dyDescent="0.35">
      <c r="C2040" s="36"/>
      <c r="F2040" s="37"/>
    </row>
    <row r="2041" spans="3:6" x14ac:dyDescent="0.35">
      <c r="C2041" s="36"/>
      <c r="F2041" s="37"/>
    </row>
    <row r="2042" spans="3:6" x14ac:dyDescent="0.35">
      <c r="C2042" s="36"/>
      <c r="F2042" s="37"/>
    </row>
    <row r="2043" spans="3:6" x14ac:dyDescent="0.35">
      <c r="C2043" s="36"/>
      <c r="F2043" s="37"/>
    </row>
    <row r="2044" spans="3:6" x14ac:dyDescent="0.35">
      <c r="C2044" s="36"/>
      <c r="F2044" s="37"/>
    </row>
    <row r="2045" spans="3:6" x14ac:dyDescent="0.35">
      <c r="C2045" s="36"/>
      <c r="F2045" s="37"/>
    </row>
    <row r="2046" spans="3:6" x14ac:dyDescent="0.35">
      <c r="C2046" s="36"/>
      <c r="F2046" s="37"/>
    </row>
    <row r="2047" spans="3:6" x14ac:dyDescent="0.35">
      <c r="C2047" s="36"/>
      <c r="F2047" s="37"/>
    </row>
    <row r="2048" spans="3:6" x14ac:dyDescent="0.35">
      <c r="C2048" s="36"/>
      <c r="F2048" s="37"/>
    </row>
    <row r="2049" spans="3:6" x14ac:dyDescent="0.35">
      <c r="C2049" s="36"/>
      <c r="F2049" s="37"/>
    </row>
    <row r="2050" spans="3:6" x14ac:dyDescent="0.35">
      <c r="C2050" s="36"/>
      <c r="F2050" s="37"/>
    </row>
    <row r="2051" spans="3:6" x14ac:dyDescent="0.35">
      <c r="C2051" s="36"/>
      <c r="F2051" s="37"/>
    </row>
    <row r="2052" spans="3:6" x14ac:dyDescent="0.35">
      <c r="C2052" s="36"/>
    </row>
    <row r="2053" spans="3:6" x14ac:dyDescent="0.35">
      <c r="C2053" s="36"/>
      <c r="F2053" s="37"/>
    </row>
    <row r="2054" spans="3:6" x14ac:dyDescent="0.35">
      <c r="C2054" s="36"/>
      <c r="F2054" s="37"/>
    </row>
    <row r="2055" spans="3:6" x14ac:dyDescent="0.35">
      <c r="C2055" s="36"/>
      <c r="F2055" s="37"/>
    </row>
    <row r="2056" spans="3:6" x14ac:dyDescent="0.35">
      <c r="C2056" s="36"/>
      <c r="F2056" s="37"/>
    </row>
    <row r="2057" spans="3:6" x14ac:dyDescent="0.35">
      <c r="C2057" s="36"/>
      <c r="F2057" s="37"/>
    </row>
    <row r="2058" spans="3:6" x14ac:dyDescent="0.35">
      <c r="C2058" s="36"/>
      <c r="F2058" s="37"/>
    </row>
    <row r="2059" spans="3:6" x14ac:dyDescent="0.35">
      <c r="C2059" s="36"/>
      <c r="F2059" s="37"/>
    </row>
    <row r="2060" spans="3:6" x14ac:dyDescent="0.35">
      <c r="C2060" s="36"/>
      <c r="F2060" s="37"/>
    </row>
    <row r="2061" spans="3:6" x14ac:dyDescent="0.35">
      <c r="C2061" s="36"/>
      <c r="F2061" s="37"/>
    </row>
    <row r="2062" spans="3:6" x14ac:dyDescent="0.35">
      <c r="C2062" s="36"/>
      <c r="F2062" s="37"/>
    </row>
    <row r="2063" spans="3:6" x14ac:dyDescent="0.35">
      <c r="C2063" s="36"/>
      <c r="F2063" s="37"/>
    </row>
    <row r="2064" spans="3:6" x14ac:dyDescent="0.35">
      <c r="C2064" s="36"/>
      <c r="F2064" s="37"/>
    </row>
    <row r="2065" spans="3:6" x14ac:dyDescent="0.35">
      <c r="C2065" s="36"/>
      <c r="F2065" s="37"/>
    </row>
    <row r="2066" spans="3:6" x14ac:dyDescent="0.35">
      <c r="C2066" s="36"/>
      <c r="F2066" s="37"/>
    </row>
    <row r="2067" spans="3:6" x14ac:dyDescent="0.35">
      <c r="C2067" s="36"/>
    </row>
    <row r="2068" spans="3:6" x14ac:dyDescent="0.35">
      <c r="C2068" s="36"/>
    </row>
    <row r="2069" spans="3:6" x14ac:dyDescent="0.35">
      <c r="C2069" s="36"/>
      <c r="F2069" s="37"/>
    </row>
    <row r="2070" spans="3:6" x14ac:dyDescent="0.35">
      <c r="C2070" s="36"/>
      <c r="F2070" s="37"/>
    </row>
    <row r="2071" spans="3:6" x14ac:dyDescent="0.35">
      <c r="C2071" s="36"/>
      <c r="F2071" s="37"/>
    </row>
    <row r="2072" spans="3:6" x14ac:dyDescent="0.35">
      <c r="C2072" s="36"/>
      <c r="F2072" s="37"/>
    </row>
    <row r="2073" spans="3:6" x14ac:dyDescent="0.35">
      <c r="C2073" s="36"/>
      <c r="F2073" s="37"/>
    </row>
    <row r="2074" spans="3:6" x14ac:dyDescent="0.35">
      <c r="C2074" s="36"/>
      <c r="F2074" s="37"/>
    </row>
    <row r="2075" spans="3:6" x14ac:dyDescent="0.35">
      <c r="C2075" s="36"/>
      <c r="F2075" s="37"/>
    </row>
    <row r="2076" spans="3:6" x14ac:dyDescent="0.35">
      <c r="C2076" s="36"/>
      <c r="F2076" s="37"/>
    </row>
    <row r="2077" spans="3:6" x14ac:dyDescent="0.35">
      <c r="C2077" s="36"/>
      <c r="F2077" s="37"/>
    </row>
    <row r="2078" spans="3:6" x14ac:dyDescent="0.35">
      <c r="C2078" s="36"/>
      <c r="F2078" s="37"/>
    </row>
    <row r="2079" spans="3:6" x14ac:dyDescent="0.35">
      <c r="C2079" s="36"/>
      <c r="F2079" s="37"/>
    </row>
    <row r="2080" spans="3:6" x14ac:dyDescent="0.35">
      <c r="C2080" s="36"/>
      <c r="F2080" s="37"/>
    </row>
    <row r="2081" spans="3:6" x14ac:dyDescent="0.35">
      <c r="C2081" s="36"/>
      <c r="F2081" s="37"/>
    </row>
    <row r="2082" spans="3:6" x14ac:dyDescent="0.35">
      <c r="C2082" s="36"/>
      <c r="F2082" s="37"/>
    </row>
    <row r="2083" spans="3:6" x14ac:dyDescent="0.35">
      <c r="C2083" s="36"/>
    </row>
    <row r="2084" spans="3:6" x14ac:dyDescent="0.35">
      <c r="C2084" s="36"/>
    </row>
    <row r="2085" spans="3:6" x14ac:dyDescent="0.35">
      <c r="C2085" s="36"/>
      <c r="F2085" s="37"/>
    </row>
    <row r="2086" spans="3:6" x14ac:dyDescent="0.35">
      <c r="C2086" s="36"/>
      <c r="F2086" s="37"/>
    </row>
    <row r="2087" spans="3:6" x14ac:dyDescent="0.35">
      <c r="C2087" s="36"/>
      <c r="F2087" s="37"/>
    </row>
    <row r="2088" spans="3:6" x14ac:dyDescent="0.35">
      <c r="C2088" s="36"/>
      <c r="F2088" s="37"/>
    </row>
    <row r="2089" spans="3:6" x14ac:dyDescent="0.35">
      <c r="C2089" s="36"/>
      <c r="F2089" s="37"/>
    </row>
    <row r="2090" spans="3:6" x14ac:dyDescent="0.35">
      <c r="C2090" s="36"/>
      <c r="F2090" s="37"/>
    </row>
    <row r="2091" spans="3:6" x14ac:dyDescent="0.35">
      <c r="C2091" s="36"/>
      <c r="F2091" s="37"/>
    </row>
    <row r="2092" spans="3:6" x14ac:dyDescent="0.35">
      <c r="C2092" s="36"/>
      <c r="F2092" s="37"/>
    </row>
    <row r="2093" spans="3:6" x14ac:dyDescent="0.35">
      <c r="C2093" s="36"/>
      <c r="F2093" s="37"/>
    </row>
    <row r="2094" spans="3:6" x14ac:dyDescent="0.35">
      <c r="C2094" s="36"/>
      <c r="F2094" s="37"/>
    </row>
    <row r="2095" spans="3:6" x14ac:dyDescent="0.35">
      <c r="C2095" s="36"/>
      <c r="F2095" s="37"/>
    </row>
    <row r="2096" spans="3:6" x14ac:dyDescent="0.35">
      <c r="C2096" s="36"/>
      <c r="F2096" s="37"/>
    </row>
    <row r="2097" spans="3:6" x14ac:dyDescent="0.35">
      <c r="C2097" s="36"/>
      <c r="F2097" s="37"/>
    </row>
    <row r="2098" spans="3:6" x14ac:dyDescent="0.35">
      <c r="C2098" s="36"/>
      <c r="F2098" s="37"/>
    </row>
    <row r="2099" spans="3:6" x14ac:dyDescent="0.35">
      <c r="C2099" s="36"/>
    </row>
    <row r="2100" spans="3:6" x14ac:dyDescent="0.35">
      <c r="C2100" s="36"/>
      <c r="F2100" s="37"/>
    </row>
    <row r="2101" spans="3:6" x14ac:dyDescent="0.35">
      <c r="C2101" s="36"/>
      <c r="F2101" s="37"/>
    </row>
    <row r="2102" spans="3:6" x14ac:dyDescent="0.35">
      <c r="C2102" s="36"/>
      <c r="F2102" s="37"/>
    </row>
    <row r="2103" spans="3:6" x14ac:dyDescent="0.35">
      <c r="C2103" s="36"/>
      <c r="F2103" s="37"/>
    </row>
    <row r="2104" spans="3:6" x14ac:dyDescent="0.35">
      <c r="C2104" s="36"/>
      <c r="F2104" s="37"/>
    </row>
    <row r="2105" spans="3:6" x14ac:dyDescent="0.35">
      <c r="C2105" s="36"/>
      <c r="F2105" s="37"/>
    </row>
    <row r="2106" spans="3:6" x14ac:dyDescent="0.35">
      <c r="C2106" s="36"/>
      <c r="F2106" s="37"/>
    </row>
    <row r="2107" spans="3:6" x14ac:dyDescent="0.35">
      <c r="C2107" s="36"/>
      <c r="F2107" s="37"/>
    </row>
    <row r="2108" spans="3:6" x14ac:dyDescent="0.35">
      <c r="C2108" s="36"/>
      <c r="F2108" s="37"/>
    </row>
    <row r="2109" spans="3:6" x14ac:dyDescent="0.35">
      <c r="C2109" s="36"/>
      <c r="F2109" s="37"/>
    </row>
    <row r="2110" spans="3:6" x14ac:dyDescent="0.35">
      <c r="C2110" s="36"/>
      <c r="F2110" s="37"/>
    </row>
    <row r="2111" spans="3:6" x14ac:dyDescent="0.35">
      <c r="C2111" s="36"/>
      <c r="F2111" s="37"/>
    </row>
    <row r="2112" spans="3:6" x14ac:dyDescent="0.35">
      <c r="C2112" s="36"/>
      <c r="F2112" s="37"/>
    </row>
    <row r="2113" spans="3:6" x14ac:dyDescent="0.35">
      <c r="C2113" s="36"/>
      <c r="F2113" s="37"/>
    </row>
    <row r="2114" spans="3:6" x14ac:dyDescent="0.35">
      <c r="C2114" s="36"/>
      <c r="F2114" s="37"/>
    </row>
    <row r="2115" spans="3:6" x14ac:dyDescent="0.35">
      <c r="C2115" s="36"/>
      <c r="F2115" s="37"/>
    </row>
    <row r="2116" spans="3:6" x14ac:dyDescent="0.35">
      <c r="C2116" s="36"/>
      <c r="F2116" s="37"/>
    </row>
    <row r="2117" spans="3:6" x14ac:dyDescent="0.35">
      <c r="C2117" s="36"/>
      <c r="F2117" s="37"/>
    </row>
    <row r="2118" spans="3:6" x14ac:dyDescent="0.35">
      <c r="C2118" s="36"/>
      <c r="F2118" s="37"/>
    </row>
    <row r="2119" spans="3:6" x14ac:dyDescent="0.35">
      <c r="C2119" s="36"/>
      <c r="F2119" s="37"/>
    </row>
    <row r="2120" spans="3:6" x14ac:dyDescent="0.35">
      <c r="C2120" s="36"/>
      <c r="F2120" s="37"/>
    </row>
    <row r="2121" spans="3:6" x14ac:dyDescent="0.35">
      <c r="C2121" s="36"/>
      <c r="F2121" s="37"/>
    </row>
    <row r="2122" spans="3:6" x14ac:dyDescent="0.35">
      <c r="C2122" s="36"/>
      <c r="F2122" s="37"/>
    </row>
    <row r="2123" spans="3:6" x14ac:dyDescent="0.35">
      <c r="C2123" s="36"/>
      <c r="F2123" s="37"/>
    </row>
    <row r="2124" spans="3:6" x14ac:dyDescent="0.35">
      <c r="C2124" s="36"/>
      <c r="F2124" s="37"/>
    </row>
    <row r="2125" spans="3:6" x14ac:dyDescent="0.35">
      <c r="C2125" s="36"/>
      <c r="F2125" s="37"/>
    </row>
    <row r="2126" spans="3:6" x14ac:dyDescent="0.35">
      <c r="C2126" s="36"/>
      <c r="F2126" s="37"/>
    </row>
    <row r="2127" spans="3:6" x14ac:dyDescent="0.35">
      <c r="C2127" s="36"/>
      <c r="F2127" s="37"/>
    </row>
    <row r="2128" spans="3:6" x14ac:dyDescent="0.35">
      <c r="C2128" s="36"/>
      <c r="F2128" s="37"/>
    </row>
    <row r="2129" spans="3:6" x14ac:dyDescent="0.35">
      <c r="C2129" s="36"/>
      <c r="F2129" s="37"/>
    </row>
    <row r="2130" spans="3:6" x14ac:dyDescent="0.35">
      <c r="C2130" s="36"/>
      <c r="F2130" s="37"/>
    </row>
    <row r="2131" spans="3:6" x14ac:dyDescent="0.35">
      <c r="C2131" s="36"/>
      <c r="F2131" s="37"/>
    </row>
    <row r="2132" spans="3:6" x14ac:dyDescent="0.35">
      <c r="C2132" s="36"/>
      <c r="F2132" s="37"/>
    </row>
    <row r="2133" spans="3:6" x14ac:dyDescent="0.35">
      <c r="C2133" s="36"/>
      <c r="F2133" s="37"/>
    </row>
    <row r="2134" spans="3:6" x14ac:dyDescent="0.35">
      <c r="C2134" s="36"/>
      <c r="F2134" s="37"/>
    </row>
    <row r="2135" spans="3:6" x14ac:dyDescent="0.35">
      <c r="C2135" s="36"/>
      <c r="F2135" s="37"/>
    </row>
    <row r="2136" spans="3:6" x14ac:dyDescent="0.35">
      <c r="C2136" s="36"/>
      <c r="F2136" s="37"/>
    </row>
    <row r="2137" spans="3:6" x14ac:dyDescent="0.35">
      <c r="C2137" s="36"/>
      <c r="F2137" s="37"/>
    </row>
    <row r="2138" spans="3:6" x14ac:dyDescent="0.35">
      <c r="C2138" s="36"/>
      <c r="F2138" s="37"/>
    </row>
    <row r="2139" spans="3:6" x14ac:dyDescent="0.35">
      <c r="C2139" s="36"/>
      <c r="F2139" s="37"/>
    </row>
    <row r="2140" spans="3:6" x14ac:dyDescent="0.35">
      <c r="C2140" s="36"/>
      <c r="F2140" s="37"/>
    </row>
    <row r="2141" spans="3:6" x14ac:dyDescent="0.35">
      <c r="C2141" s="36"/>
      <c r="F2141" s="37"/>
    </row>
    <row r="2142" spans="3:6" x14ac:dyDescent="0.35">
      <c r="C2142" s="36"/>
      <c r="F2142" s="37"/>
    </row>
    <row r="2143" spans="3:6" x14ac:dyDescent="0.35">
      <c r="C2143" s="36"/>
      <c r="F2143" s="37"/>
    </row>
    <row r="2144" spans="3:6" x14ac:dyDescent="0.35">
      <c r="C2144" s="36"/>
      <c r="F2144" s="37"/>
    </row>
    <row r="2145" spans="3:6" x14ac:dyDescent="0.35">
      <c r="C2145" s="36"/>
      <c r="F2145" s="37"/>
    </row>
    <row r="2146" spans="3:6" x14ac:dyDescent="0.35">
      <c r="C2146" s="36"/>
      <c r="F2146" s="37"/>
    </row>
    <row r="2147" spans="3:6" x14ac:dyDescent="0.35">
      <c r="C2147" s="36"/>
      <c r="F2147" s="37"/>
    </row>
    <row r="2148" spans="3:6" x14ac:dyDescent="0.35">
      <c r="C2148" s="36"/>
      <c r="F2148" s="37"/>
    </row>
    <row r="2149" spans="3:6" x14ac:dyDescent="0.35">
      <c r="C2149" s="36"/>
      <c r="F2149" s="37"/>
    </row>
    <row r="2150" spans="3:6" x14ac:dyDescent="0.35">
      <c r="C2150" s="36"/>
      <c r="F2150" s="37"/>
    </row>
    <row r="2151" spans="3:6" x14ac:dyDescent="0.35">
      <c r="C2151" s="36"/>
      <c r="F2151" s="37"/>
    </row>
    <row r="2152" spans="3:6" x14ac:dyDescent="0.35">
      <c r="C2152" s="36"/>
      <c r="F2152" s="37"/>
    </row>
    <row r="2153" spans="3:6" x14ac:dyDescent="0.35">
      <c r="C2153" s="36"/>
      <c r="F2153" s="37"/>
    </row>
    <row r="2154" spans="3:6" x14ac:dyDescent="0.35">
      <c r="C2154" s="36"/>
      <c r="F2154" s="37"/>
    </row>
    <row r="2155" spans="3:6" x14ac:dyDescent="0.35">
      <c r="C2155" s="36"/>
      <c r="F2155" s="37"/>
    </row>
    <row r="2156" spans="3:6" x14ac:dyDescent="0.35">
      <c r="C2156" s="36"/>
      <c r="F2156" s="37"/>
    </row>
    <row r="2157" spans="3:6" x14ac:dyDescent="0.35">
      <c r="C2157" s="36"/>
      <c r="F2157" s="37"/>
    </row>
    <row r="2158" spans="3:6" x14ac:dyDescent="0.35">
      <c r="C2158" s="36"/>
      <c r="F2158" s="37"/>
    </row>
    <row r="2159" spans="3:6" x14ac:dyDescent="0.35">
      <c r="C2159" s="36"/>
      <c r="F2159" s="37"/>
    </row>
    <row r="2160" spans="3:6" x14ac:dyDescent="0.35">
      <c r="C2160" s="36"/>
      <c r="F2160" s="37"/>
    </row>
    <row r="2161" spans="3:6" x14ac:dyDescent="0.35">
      <c r="C2161" s="36"/>
      <c r="F2161" s="37"/>
    </row>
    <row r="2162" spans="3:6" x14ac:dyDescent="0.35">
      <c r="C2162" s="36"/>
      <c r="F2162" s="37"/>
    </row>
    <row r="2163" spans="3:6" x14ac:dyDescent="0.35">
      <c r="C2163" s="36"/>
      <c r="F2163" s="37"/>
    </row>
    <row r="2164" spans="3:6" x14ac:dyDescent="0.35">
      <c r="C2164" s="36"/>
      <c r="F2164" s="37"/>
    </row>
    <row r="2165" spans="3:6" x14ac:dyDescent="0.35">
      <c r="C2165" s="36"/>
      <c r="F2165" s="37"/>
    </row>
    <row r="2166" spans="3:6" x14ac:dyDescent="0.35">
      <c r="C2166" s="36"/>
      <c r="F2166" s="37"/>
    </row>
    <row r="2167" spans="3:6" x14ac:dyDescent="0.35">
      <c r="C2167" s="36"/>
      <c r="F2167" s="37"/>
    </row>
    <row r="2168" spans="3:6" x14ac:dyDescent="0.35">
      <c r="C2168" s="36"/>
      <c r="F2168" s="37"/>
    </row>
    <row r="2169" spans="3:6" x14ac:dyDescent="0.35">
      <c r="C2169" s="36"/>
      <c r="F2169" s="37"/>
    </row>
    <row r="2170" spans="3:6" x14ac:dyDescent="0.35">
      <c r="C2170" s="36"/>
      <c r="F2170" s="37"/>
    </row>
    <row r="2171" spans="3:6" x14ac:dyDescent="0.35">
      <c r="C2171" s="36"/>
      <c r="F2171" s="37"/>
    </row>
    <row r="2172" spans="3:6" x14ac:dyDescent="0.35">
      <c r="C2172" s="36"/>
      <c r="F2172" s="37"/>
    </row>
    <row r="2173" spans="3:6" x14ac:dyDescent="0.35">
      <c r="C2173" s="36"/>
      <c r="F2173" s="37"/>
    </row>
    <row r="2174" spans="3:6" x14ac:dyDescent="0.35">
      <c r="C2174" s="36"/>
      <c r="F2174" s="37"/>
    </row>
    <row r="2175" spans="3:6" x14ac:dyDescent="0.35">
      <c r="C2175" s="36"/>
      <c r="F2175" s="37"/>
    </row>
    <row r="2176" spans="3:6" x14ac:dyDescent="0.35">
      <c r="C2176" s="36"/>
      <c r="F2176" s="37"/>
    </row>
    <row r="2177" spans="3:6" x14ac:dyDescent="0.35">
      <c r="C2177" s="36"/>
      <c r="F2177" s="37"/>
    </row>
    <row r="2178" spans="3:6" x14ac:dyDescent="0.35">
      <c r="C2178" s="36"/>
      <c r="F2178" s="37"/>
    </row>
    <row r="2179" spans="3:6" x14ac:dyDescent="0.35">
      <c r="C2179" s="36"/>
      <c r="F2179" s="37"/>
    </row>
    <row r="2180" spans="3:6" x14ac:dyDescent="0.35">
      <c r="C2180" s="36"/>
      <c r="F2180" s="37"/>
    </row>
    <row r="2181" spans="3:6" x14ac:dyDescent="0.35">
      <c r="C2181" s="36"/>
      <c r="F2181" s="37"/>
    </row>
    <row r="2182" spans="3:6" x14ac:dyDescent="0.35">
      <c r="C2182" s="36"/>
      <c r="F2182" s="37"/>
    </row>
    <row r="2183" spans="3:6" x14ac:dyDescent="0.35">
      <c r="C2183" s="36"/>
      <c r="F2183" s="37"/>
    </row>
    <row r="2184" spans="3:6" x14ac:dyDescent="0.35">
      <c r="C2184" s="36"/>
      <c r="F2184" s="37"/>
    </row>
    <row r="2185" spans="3:6" x14ac:dyDescent="0.35">
      <c r="C2185" s="36"/>
      <c r="F2185" s="37"/>
    </row>
    <row r="2186" spans="3:6" x14ac:dyDescent="0.35">
      <c r="C2186" s="36"/>
      <c r="F2186" s="37"/>
    </row>
    <row r="2187" spans="3:6" x14ac:dyDescent="0.35">
      <c r="C2187" s="36"/>
      <c r="F2187" s="37"/>
    </row>
    <row r="2188" spans="3:6" x14ac:dyDescent="0.35">
      <c r="C2188" s="36"/>
      <c r="F2188" s="37"/>
    </row>
    <row r="2189" spans="3:6" x14ac:dyDescent="0.35">
      <c r="C2189" s="36"/>
      <c r="F2189" s="37"/>
    </row>
    <row r="2190" spans="3:6" x14ac:dyDescent="0.35">
      <c r="C2190" s="36"/>
      <c r="F2190" s="37"/>
    </row>
    <row r="2191" spans="3:6" x14ac:dyDescent="0.35">
      <c r="C2191" s="36"/>
      <c r="F2191" s="37"/>
    </row>
    <row r="2192" spans="3:6" x14ac:dyDescent="0.35">
      <c r="C2192" s="36"/>
      <c r="F2192" s="37"/>
    </row>
    <row r="2193" spans="3:6" x14ac:dyDescent="0.35">
      <c r="C2193" s="36"/>
      <c r="F2193" s="37"/>
    </row>
    <row r="2194" spans="3:6" x14ac:dyDescent="0.35">
      <c r="C2194" s="36"/>
      <c r="F2194" s="37"/>
    </row>
    <row r="2195" spans="3:6" x14ac:dyDescent="0.35">
      <c r="C2195" s="36"/>
      <c r="F2195" s="37"/>
    </row>
    <row r="2196" spans="3:6" x14ac:dyDescent="0.35">
      <c r="C2196" s="36"/>
      <c r="F2196" s="37"/>
    </row>
    <row r="2197" spans="3:6" x14ac:dyDescent="0.35">
      <c r="C2197" s="36"/>
      <c r="F2197" s="37"/>
    </row>
    <row r="2198" spans="3:6" x14ac:dyDescent="0.35">
      <c r="C2198" s="36"/>
      <c r="F2198" s="37"/>
    </row>
    <row r="2199" spans="3:6" x14ac:dyDescent="0.35">
      <c r="C2199" s="36"/>
      <c r="F2199" s="37"/>
    </row>
    <row r="2200" spans="3:6" x14ac:dyDescent="0.35">
      <c r="C2200" s="36"/>
      <c r="F2200" s="37"/>
    </row>
    <row r="2201" spans="3:6" x14ac:dyDescent="0.35">
      <c r="C2201" s="36"/>
      <c r="F2201" s="37"/>
    </row>
    <row r="2202" spans="3:6" x14ac:dyDescent="0.35">
      <c r="C2202" s="36"/>
      <c r="F2202" s="37"/>
    </row>
    <row r="2203" spans="3:6" x14ac:dyDescent="0.35">
      <c r="C2203" s="36"/>
      <c r="F2203" s="37"/>
    </row>
    <row r="2204" spans="3:6" x14ac:dyDescent="0.35">
      <c r="C2204" s="36"/>
      <c r="F2204" s="37"/>
    </row>
    <row r="2205" spans="3:6" x14ac:dyDescent="0.35">
      <c r="C2205" s="36"/>
      <c r="F2205" s="37"/>
    </row>
    <row r="2206" spans="3:6" x14ac:dyDescent="0.35">
      <c r="C2206" s="36"/>
      <c r="F2206" s="37"/>
    </row>
    <row r="2207" spans="3:6" x14ac:dyDescent="0.35">
      <c r="C2207" s="36"/>
      <c r="F2207" s="37"/>
    </row>
    <row r="2208" spans="3:6" x14ac:dyDescent="0.35">
      <c r="C2208" s="36"/>
      <c r="F2208" s="37"/>
    </row>
    <row r="2209" spans="3:6" x14ac:dyDescent="0.35">
      <c r="C2209" s="36"/>
      <c r="F2209" s="37"/>
    </row>
    <row r="2210" spans="3:6" x14ac:dyDescent="0.35">
      <c r="C2210" s="36"/>
      <c r="F2210" s="37"/>
    </row>
    <row r="2211" spans="3:6" x14ac:dyDescent="0.35">
      <c r="C2211" s="36"/>
      <c r="F2211" s="37"/>
    </row>
    <row r="2212" spans="3:6" x14ac:dyDescent="0.35">
      <c r="C2212" s="36"/>
      <c r="F2212" s="37"/>
    </row>
    <row r="2213" spans="3:6" x14ac:dyDescent="0.35">
      <c r="C2213" s="36"/>
      <c r="F2213" s="37"/>
    </row>
    <row r="2214" spans="3:6" x14ac:dyDescent="0.35">
      <c r="C2214" s="36"/>
      <c r="F2214" s="37"/>
    </row>
    <row r="2215" spans="3:6" x14ac:dyDescent="0.35">
      <c r="C2215" s="36"/>
      <c r="F2215" s="37"/>
    </row>
    <row r="2216" spans="3:6" x14ac:dyDescent="0.35">
      <c r="C2216" s="36"/>
      <c r="F2216" s="37"/>
    </row>
    <row r="2217" spans="3:6" x14ac:dyDescent="0.35">
      <c r="C2217" s="36"/>
      <c r="F2217" s="37"/>
    </row>
    <row r="2218" spans="3:6" x14ac:dyDescent="0.35">
      <c r="C2218" s="36"/>
      <c r="F2218" s="37"/>
    </row>
    <row r="2219" spans="3:6" x14ac:dyDescent="0.35">
      <c r="C2219" s="36"/>
      <c r="F2219" s="37"/>
    </row>
    <row r="2220" spans="3:6" x14ac:dyDescent="0.35">
      <c r="C2220" s="36"/>
      <c r="F2220" s="37"/>
    </row>
    <row r="2221" spans="3:6" x14ac:dyDescent="0.35">
      <c r="C2221" s="36"/>
      <c r="F2221" s="37"/>
    </row>
    <row r="2222" spans="3:6" x14ac:dyDescent="0.35">
      <c r="C2222" s="36"/>
      <c r="F2222" s="37"/>
    </row>
    <row r="2223" spans="3:6" x14ac:dyDescent="0.35">
      <c r="C2223" s="36"/>
      <c r="F2223" s="37"/>
    </row>
    <row r="2224" spans="3:6" x14ac:dyDescent="0.35">
      <c r="C2224" s="36"/>
      <c r="F2224" s="37"/>
    </row>
    <row r="2225" spans="3:6" x14ac:dyDescent="0.35">
      <c r="C2225" s="36"/>
      <c r="F2225" s="37"/>
    </row>
    <row r="2226" spans="3:6" x14ac:dyDescent="0.35">
      <c r="C2226" s="36"/>
      <c r="F2226" s="37"/>
    </row>
    <row r="2227" spans="3:6" x14ac:dyDescent="0.35">
      <c r="C2227" s="36"/>
      <c r="F2227" s="37"/>
    </row>
    <row r="2228" spans="3:6" x14ac:dyDescent="0.35">
      <c r="C2228" s="36"/>
      <c r="F2228" s="37"/>
    </row>
    <row r="2229" spans="3:6" x14ac:dyDescent="0.35">
      <c r="C2229" s="36"/>
      <c r="F2229" s="37"/>
    </row>
    <row r="2230" spans="3:6" x14ac:dyDescent="0.35">
      <c r="C2230" s="36"/>
      <c r="F2230" s="37"/>
    </row>
    <row r="2231" spans="3:6" x14ac:dyDescent="0.35">
      <c r="C2231" s="36"/>
      <c r="F2231" s="37"/>
    </row>
    <row r="2232" spans="3:6" x14ac:dyDescent="0.35">
      <c r="C2232" s="36"/>
      <c r="F2232" s="37"/>
    </row>
    <row r="2233" spans="3:6" x14ac:dyDescent="0.35">
      <c r="C2233" s="36"/>
      <c r="F2233" s="37"/>
    </row>
    <row r="2234" spans="3:6" x14ac:dyDescent="0.35">
      <c r="C2234" s="36"/>
      <c r="F2234" s="37"/>
    </row>
    <row r="2235" spans="3:6" x14ac:dyDescent="0.35">
      <c r="C2235" s="36"/>
      <c r="F2235" s="37"/>
    </row>
    <row r="2236" spans="3:6" x14ac:dyDescent="0.35">
      <c r="C2236" s="36"/>
      <c r="F2236" s="37"/>
    </row>
    <row r="2237" spans="3:6" x14ac:dyDescent="0.35">
      <c r="C2237" s="36"/>
      <c r="F2237" s="37"/>
    </row>
    <row r="2238" spans="3:6" x14ac:dyDescent="0.35">
      <c r="C2238" s="36"/>
      <c r="F2238" s="37"/>
    </row>
    <row r="2239" spans="3:6" x14ac:dyDescent="0.35">
      <c r="C2239" s="36"/>
      <c r="F2239" s="37"/>
    </row>
    <row r="2240" spans="3:6" x14ac:dyDescent="0.35">
      <c r="C2240" s="36"/>
      <c r="F2240" s="37"/>
    </row>
    <row r="2241" spans="3:6" x14ac:dyDescent="0.35">
      <c r="C2241" s="36"/>
      <c r="F2241" s="37"/>
    </row>
    <row r="2242" spans="3:6" x14ac:dyDescent="0.35">
      <c r="C2242" s="36"/>
      <c r="F2242" s="37"/>
    </row>
    <row r="2243" spans="3:6" x14ac:dyDescent="0.35">
      <c r="C2243" s="36"/>
      <c r="F2243" s="37"/>
    </row>
    <row r="2244" spans="3:6" x14ac:dyDescent="0.35">
      <c r="C2244" s="36"/>
      <c r="F2244" s="37"/>
    </row>
    <row r="2245" spans="3:6" x14ac:dyDescent="0.35">
      <c r="C2245" s="36"/>
      <c r="F2245" s="37"/>
    </row>
    <row r="2246" spans="3:6" x14ac:dyDescent="0.35">
      <c r="C2246" s="36"/>
      <c r="F2246" s="37"/>
    </row>
    <row r="2247" spans="3:6" x14ac:dyDescent="0.35">
      <c r="C2247" s="36"/>
      <c r="F2247" s="37"/>
    </row>
    <row r="2248" spans="3:6" x14ac:dyDescent="0.35">
      <c r="C2248" s="36"/>
      <c r="F2248" s="37"/>
    </row>
    <row r="2249" spans="3:6" x14ac:dyDescent="0.35">
      <c r="C2249" s="36"/>
      <c r="F2249" s="37"/>
    </row>
    <row r="2250" spans="3:6" x14ac:dyDescent="0.35">
      <c r="C2250" s="36"/>
      <c r="F2250" s="37"/>
    </row>
    <row r="2251" spans="3:6" x14ac:dyDescent="0.35">
      <c r="C2251" s="36"/>
      <c r="F2251" s="37"/>
    </row>
    <row r="2252" spans="3:6" x14ac:dyDescent="0.35">
      <c r="C2252" s="36"/>
      <c r="F2252" s="37"/>
    </row>
    <row r="2253" spans="3:6" x14ac:dyDescent="0.35">
      <c r="C2253" s="36"/>
      <c r="F2253" s="37"/>
    </row>
    <row r="2254" spans="3:6" x14ac:dyDescent="0.35">
      <c r="C2254" s="36"/>
      <c r="F2254" s="37"/>
    </row>
    <row r="2255" spans="3:6" x14ac:dyDescent="0.35">
      <c r="C2255" s="36"/>
      <c r="F2255" s="37"/>
    </row>
    <row r="2256" spans="3:6" x14ac:dyDescent="0.35">
      <c r="C2256" s="36"/>
      <c r="F2256" s="37"/>
    </row>
    <row r="2257" spans="3:6" x14ac:dyDescent="0.35">
      <c r="C2257" s="36"/>
      <c r="F2257" s="37"/>
    </row>
    <row r="2258" spans="3:6" x14ac:dyDescent="0.35">
      <c r="C2258" s="36"/>
      <c r="F2258" s="37"/>
    </row>
    <row r="2259" spans="3:6" x14ac:dyDescent="0.35">
      <c r="C2259" s="36"/>
      <c r="F2259" s="37"/>
    </row>
    <row r="2260" spans="3:6" x14ac:dyDescent="0.35">
      <c r="C2260" s="36"/>
      <c r="F2260" s="37"/>
    </row>
    <row r="2261" spans="3:6" x14ac:dyDescent="0.35">
      <c r="C2261" s="36"/>
      <c r="F2261" s="37"/>
    </row>
    <row r="2262" spans="3:6" x14ac:dyDescent="0.35">
      <c r="C2262" s="36"/>
      <c r="F2262" s="37"/>
    </row>
    <row r="2263" spans="3:6" x14ac:dyDescent="0.35">
      <c r="C2263" s="36"/>
      <c r="F2263" s="37"/>
    </row>
    <row r="2264" spans="3:6" x14ac:dyDescent="0.35">
      <c r="C2264" s="36"/>
      <c r="F2264" s="37"/>
    </row>
    <row r="2265" spans="3:6" x14ac:dyDescent="0.35">
      <c r="C2265" s="36"/>
      <c r="F2265" s="37"/>
    </row>
    <row r="2266" spans="3:6" x14ac:dyDescent="0.35">
      <c r="C2266" s="36"/>
      <c r="F2266" s="37"/>
    </row>
    <row r="2267" spans="3:6" x14ac:dyDescent="0.35">
      <c r="C2267" s="36"/>
      <c r="F2267" s="37"/>
    </row>
    <row r="2268" spans="3:6" x14ac:dyDescent="0.35">
      <c r="C2268" s="36"/>
      <c r="F2268" s="37"/>
    </row>
    <row r="2269" spans="3:6" x14ac:dyDescent="0.35">
      <c r="C2269" s="36"/>
      <c r="F2269" s="37"/>
    </row>
    <row r="2270" spans="3:6" x14ac:dyDescent="0.35">
      <c r="C2270" s="36"/>
      <c r="F2270" s="37"/>
    </row>
    <row r="2271" spans="3:6" x14ac:dyDescent="0.35">
      <c r="C2271" s="36"/>
      <c r="F2271" s="37"/>
    </row>
    <row r="2272" spans="3:6" x14ac:dyDescent="0.35">
      <c r="C2272" s="36"/>
      <c r="F2272" s="37"/>
    </row>
    <row r="2273" spans="3:6" x14ac:dyDescent="0.35">
      <c r="C2273" s="36"/>
      <c r="F2273" s="37"/>
    </row>
    <row r="2274" spans="3:6" x14ac:dyDescent="0.35">
      <c r="C2274" s="36"/>
      <c r="F2274" s="37"/>
    </row>
    <row r="2275" spans="3:6" x14ac:dyDescent="0.35">
      <c r="C2275" s="36"/>
      <c r="F2275" s="37"/>
    </row>
    <row r="2276" spans="3:6" x14ac:dyDescent="0.35">
      <c r="C2276" s="36"/>
      <c r="F2276" s="37"/>
    </row>
    <row r="2277" spans="3:6" x14ac:dyDescent="0.35">
      <c r="C2277" s="36"/>
      <c r="F2277" s="37"/>
    </row>
    <row r="2278" spans="3:6" x14ac:dyDescent="0.35">
      <c r="C2278" s="36"/>
      <c r="F2278" s="37"/>
    </row>
    <row r="2279" spans="3:6" x14ac:dyDescent="0.35">
      <c r="C2279" s="36"/>
      <c r="F2279" s="37"/>
    </row>
    <row r="2280" spans="3:6" x14ac:dyDescent="0.35">
      <c r="C2280" s="36"/>
      <c r="F2280" s="37"/>
    </row>
    <row r="2281" spans="3:6" x14ac:dyDescent="0.35">
      <c r="C2281" s="36"/>
      <c r="F2281" s="37"/>
    </row>
    <row r="2282" spans="3:6" x14ac:dyDescent="0.35">
      <c r="C2282" s="36"/>
      <c r="F2282" s="37"/>
    </row>
    <row r="2283" spans="3:6" x14ac:dyDescent="0.35">
      <c r="C2283" s="36"/>
      <c r="F2283" s="37"/>
    </row>
    <row r="2284" spans="3:6" x14ac:dyDescent="0.35">
      <c r="C2284" s="36"/>
      <c r="F2284" s="37"/>
    </row>
    <row r="2285" spans="3:6" x14ac:dyDescent="0.35">
      <c r="C2285" s="36"/>
      <c r="F2285" s="37"/>
    </row>
    <row r="2286" spans="3:6" x14ac:dyDescent="0.35">
      <c r="C2286" s="36"/>
      <c r="F2286" s="37"/>
    </row>
    <row r="2287" spans="3:6" x14ac:dyDescent="0.35">
      <c r="C2287" s="36"/>
      <c r="F2287" s="37"/>
    </row>
    <row r="2288" spans="3:6" x14ac:dyDescent="0.35">
      <c r="C2288" s="36"/>
      <c r="F2288" s="37"/>
    </row>
    <row r="2289" spans="3:6" x14ac:dyDescent="0.35">
      <c r="C2289" s="36"/>
      <c r="F2289" s="37"/>
    </row>
    <row r="2290" spans="3:6" x14ac:dyDescent="0.35">
      <c r="C2290" s="36"/>
      <c r="F2290" s="37"/>
    </row>
    <row r="2291" spans="3:6" x14ac:dyDescent="0.35">
      <c r="C2291" s="36"/>
      <c r="F2291" s="37"/>
    </row>
    <row r="2292" spans="3:6" x14ac:dyDescent="0.35">
      <c r="C2292" s="36"/>
      <c r="F2292" s="37"/>
    </row>
    <row r="2293" spans="3:6" x14ac:dyDescent="0.35">
      <c r="C2293" s="36"/>
      <c r="F2293" s="37"/>
    </row>
    <row r="2294" spans="3:6" x14ac:dyDescent="0.35">
      <c r="C2294" s="36"/>
      <c r="F2294" s="37"/>
    </row>
    <row r="2295" spans="3:6" x14ac:dyDescent="0.35">
      <c r="C2295" s="36"/>
      <c r="F2295" s="37"/>
    </row>
    <row r="2296" spans="3:6" x14ac:dyDescent="0.35">
      <c r="C2296" s="36"/>
      <c r="F2296" s="37"/>
    </row>
    <row r="2297" spans="3:6" x14ac:dyDescent="0.35">
      <c r="C2297" s="36"/>
      <c r="F2297" s="37"/>
    </row>
    <row r="2298" spans="3:6" x14ac:dyDescent="0.35">
      <c r="C2298" s="36"/>
      <c r="F2298" s="37"/>
    </row>
    <row r="2299" spans="3:6" x14ac:dyDescent="0.35">
      <c r="C2299" s="36"/>
      <c r="F2299" s="37"/>
    </row>
    <row r="2300" spans="3:6" x14ac:dyDescent="0.35">
      <c r="C2300" s="36"/>
      <c r="F2300" s="37"/>
    </row>
    <row r="2301" spans="3:6" x14ac:dyDescent="0.35">
      <c r="C2301" s="36"/>
      <c r="F2301" s="37"/>
    </row>
    <row r="2302" spans="3:6" x14ac:dyDescent="0.35">
      <c r="C2302" s="36"/>
      <c r="F2302" s="37"/>
    </row>
    <row r="2303" spans="3:6" x14ac:dyDescent="0.35">
      <c r="C2303" s="36"/>
      <c r="F2303" s="37"/>
    </row>
    <row r="2304" spans="3:6" x14ac:dyDescent="0.35">
      <c r="C2304" s="36"/>
      <c r="F2304" s="37"/>
    </row>
    <row r="2305" spans="3:6" x14ac:dyDescent="0.35">
      <c r="C2305" s="36"/>
      <c r="F2305" s="37"/>
    </row>
    <row r="2306" spans="3:6" x14ac:dyDescent="0.35">
      <c r="C2306" s="36"/>
      <c r="F2306" s="37"/>
    </row>
    <row r="2307" spans="3:6" x14ac:dyDescent="0.35">
      <c r="C2307" s="36"/>
      <c r="F2307" s="37"/>
    </row>
    <row r="2308" spans="3:6" x14ac:dyDescent="0.35">
      <c r="C2308" s="36"/>
      <c r="F2308" s="37"/>
    </row>
    <row r="2309" spans="3:6" x14ac:dyDescent="0.35">
      <c r="C2309" s="36"/>
      <c r="F2309" s="37"/>
    </row>
    <row r="2310" spans="3:6" x14ac:dyDescent="0.35">
      <c r="C2310" s="36"/>
      <c r="F2310" s="37"/>
    </row>
    <row r="2311" spans="3:6" x14ac:dyDescent="0.35">
      <c r="C2311" s="36"/>
      <c r="F2311" s="37"/>
    </row>
    <row r="2312" spans="3:6" x14ac:dyDescent="0.35">
      <c r="C2312" s="36"/>
      <c r="F2312" s="37"/>
    </row>
    <row r="2313" spans="3:6" x14ac:dyDescent="0.35">
      <c r="C2313" s="36"/>
      <c r="F2313" s="37"/>
    </row>
    <row r="2314" spans="3:6" x14ac:dyDescent="0.35">
      <c r="C2314" s="36"/>
      <c r="F2314" s="37"/>
    </row>
    <row r="2315" spans="3:6" x14ac:dyDescent="0.35">
      <c r="C2315" s="36"/>
      <c r="F2315" s="37"/>
    </row>
    <row r="2316" spans="3:6" x14ac:dyDescent="0.35">
      <c r="C2316" s="36"/>
      <c r="F2316" s="37"/>
    </row>
    <row r="2317" spans="3:6" x14ac:dyDescent="0.35">
      <c r="C2317" s="36"/>
      <c r="F2317" s="37"/>
    </row>
    <row r="2318" spans="3:6" x14ac:dyDescent="0.35">
      <c r="C2318" s="36"/>
      <c r="F2318" s="37"/>
    </row>
    <row r="2319" spans="3:6" x14ac:dyDescent="0.35">
      <c r="C2319" s="36"/>
      <c r="F2319" s="37"/>
    </row>
    <row r="2320" spans="3:6" x14ac:dyDescent="0.35">
      <c r="C2320" s="36"/>
      <c r="F2320" s="37"/>
    </row>
    <row r="2321" spans="3:6" x14ac:dyDescent="0.35">
      <c r="C2321" s="36"/>
      <c r="F2321" s="37"/>
    </row>
    <row r="2322" spans="3:6" x14ac:dyDescent="0.35">
      <c r="C2322" s="36"/>
      <c r="F2322" s="37"/>
    </row>
    <row r="2323" spans="3:6" x14ac:dyDescent="0.35">
      <c r="C2323" s="36"/>
      <c r="F2323" s="37"/>
    </row>
    <row r="2324" spans="3:6" x14ac:dyDescent="0.35">
      <c r="C2324" s="36"/>
      <c r="F2324" s="37"/>
    </row>
    <row r="2325" spans="3:6" x14ac:dyDescent="0.35">
      <c r="C2325" s="36"/>
      <c r="F2325" s="37"/>
    </row>
    <row r="2326" spans="3:6" x14ac:dyDescent="0.35">
      <c r="C2326" s="36"/>
      <c r="F2326" s="37"/>
    </row>
    <row r="2327" spans="3:6" x14ac:dyDescent="0.35">
      <c r="C2327" s="36"/>
      <c r="F2327" s="37"/>
    </row>
    <row r="2328" spans="3:6" x14ac:dyDescent="0.35">
      <c r="C2328" s="36"/>
      <c r="F2328" s="37"/>
    </row>
    <row r="2329" spans="3:6" x14ac:dyDescent="0.35">
      <c r="C2329" s="36"/>
      <c r="F2329" s="37"/>
    </row>
    <row r="2330" spans="3:6" x14ac:dyDescent="0.35">
      <c r="C2330" s="36"/>
      <c r="F2330" s="37"/>
    </row>
    <row r="2331" spans="3:6" x14ac:dyDescent="0.35">
      <c r="C2331" s="36"/>
      <c r="F2331" s="37"/>
    </row>
    <row r="2332" spans="3:6" x14ac:dyDescent="0.35">
      <c r="C2332" s="36"/>
      <c r="F2332" s="37"/>
    </row>
    <row r="2333" spans="3:6" x14ac:dyDescent="0.35">
      <c r="C2333" s="36"/>
      <c r="F2333" s="37"/>
    </row>
    <row r="2334" spans="3:6" x14ac:dyDescent="0.35">
      <c r="C2334" s="36"/>
      <c r="F2334" s="37"/>
    </row>
    <row r="2335" spans="3:6" x14ac:dyDescent="0.35">
      <c r="C2335" s="36"/>
      <c r="F2335" s="37"/>
    </row>
    <row r="2336" spans="3:6" x14ac:dyDescent="0.35">
      <c r="C2336" s="36"/>
      <c r="F2336" s="37"/>
    </row>
    <row r="2337" spans="3:6" x14ac:dyDescent="0.35">
      <c r="C2337" s="36"/>
      <c r="F2337" s="37"/>
    </row>
    <row r="2338" spans="3:6" x14ac:dyDescent="0.35">
      <c r="C2338" s="36"/>
      <c r="F2338" s="37"/>
    </row>
    <row r="2339" spans="3:6" x14ac:dyDescent="0.35">
      <c r="C2339" s="36"/>
      <c r="F2339" s="37"/>
    </row>
    <row r="2340" spans="3:6" x14ac:dyDescent="0.35">
      <c r="C2340" s="36"/>
      <c r="F2340" s="37"/>
    </row>
    <row r="2341" spans="3:6" x14ac:dyDescent="0.35">
      <c r="C2341" s="36"/>
      <c r="F2341" s="37"/>
    </row>
    <row r="2342" spans="3:6" x14ac:dyDescent="0.35">
      <c r="C2342" s="36"/>
      <c r="F2342" s="37"/>
    </row>
    <row r="2343" spans="3:6" x14ac:dyDescent="0.35">
      <c r="C2343" s="36"/>
      <c r="F2343" s="37"/>
    </row>
    <row r="2344" spans="3:6" x14ac:dyDescent="0.35">
      <c r="C2344" s="36"/>
      <c r="F2344" s="37"/>
    </row>
    <row r="2345" spans="3:6" x14ac:dyDescent="0.35">
      <c r="C2345" s="36"/>
      <c r="F2345" s="37"/>
    </row>
    <row r="2346" spans="3:6" x14ac:dyDescent="0.35">
      <c r="C2346" s="36"/>
      <c r="F2346" s="37"/>
    </row>
    <row r="2347" spans="3:6" x14ac:dyDescent="0.35">
      <c r="C2347" s="36"/>
      <c r="F2347" s="37"/>
    </row>
    <row r="2348" spans="3:6" x14ac:dyDescent="0.35">
      <c r="C2348" s="36"/>
      <c r="F2348" s="37"/>
    </row>
    <row r="2349" spans="3:6" x14ac:dyDescent="0.35">
      <c r="C2349" s="36"/>
      <c r="F2349" s="37"/>
    </row>
    <row r="2350" spans="3:6" x14ac:dyDescent="0.35">
      <c r="C2350" s="36"/>
      <c r="F2350" s="37"/>
    </row>
    <row r="2351" spans="3:6" x14ac:dyDescent="0.35">
      <c r="C2351" s="36"/>
      <c r="F2351" s="37"/>
    </row>
    <row r="2352" spans="3:6" x14ac:dyDescent="0.35">
      <c r="C2352" s="36"/>
      <c r="F2352" s="37"/>
    </row>
    <row r="2353" spans="3:6" x14ac:dyDescent="0.35">
      <c r="C2353" s="36"/>
      <c r="F2353" s="37"/>
    </row>
    <row r="2354" spans="3:6" x14ac:dyDescent="0.35">
      <c r="C2354" s="36"/>
      <c r="F2354" s="37"/>
    </row>
    <row r="2355" spans="3:6" x14ac:dyDescent="0.35">
      <c r="C2355" s="36"/>
      <c r="F2355" s="37"/>
    </row>
    <row r="2356" spans="3:6" x14ac:dyDescent="0.35">
      <c r="C2356" s="36"/>
      <c r="F2356" s="37"/>
    </row>
    <row r="2357" spans="3:6" x14ac:dyDescent="0.35">
      <c r="C2357" s="36"/>
      <c r="F2357" s="37"/>
    </row>
    <row r="2358" spans="3:6" x14ac:dyDescent="0.35">
      <c r="C2358" s="36"/>
      <c r="F2358" s="37"/>
    </row>
    <row r="2359" spans="3:6" x14ac:dyDescent="0.35">
      <c r="C2359" s="36"/>
      <c r="F2359" s="37"/>
    </row>
    <row r="2360" spans="3:6" x14ac:dyDescent="0.35">
      <c r="C2360" s="36"/>
      <c r="F2360" s="37"/>
    </row>
    <row r="2361" spans="3:6" x14ac:dyDescent="0.35">
      <c r="C2361" s="36"/>
      <c r="F2361" s="37"/>
    </row>
    <row r="2362" spans="3:6" x14ac:dyDescent="0.35">
      <c r="C2362" s="36"/>
      <c r="F2362" s="37"/>
    </row>
    <row r="2363" spans="3:6" x14ac:dyDescent="0.35">
      <c r="C2363" s="36"/>
      <c r="F2363" s="37"/>
    </row>
    <row r="2364" spans="3:6" x14ac:dyDescent="0.35">
      <c r="C2364" s="36"/>
      <c r="F2364" s="37"/>
    </row>
    <row r="2365" spans="3:6" x14ac:dyDescent="0.35">
      <c r="C2365" s="36"/>
      <c r="F2365" s="37"/>
    </row>
    <row r="2366" spans="3:6" x14ac:dyDescent="0.35">
      <c r="C2366" s="36"/>
      <c r="F2366" s="37"/>
    </row>
    <row r="2367" spans="3:6" x14ac:dyDescent="0.35">
      <c r="C2367" s="36"/>
      <c r="F2367" s="37"/>
    </row>
    <row r="2368" spans="3:6" x14ac:dyDescent="0.35">
      <c r="C2368" s="36"/>
      <c r="F2368" s="37"/>
    </row>
    <row r="2369" spans="3:6" x14ac:dyDescent="0.35">
      <c r="C2369" s="36"/>
      <c r="F2369" s="37"/>
    </row>
    <row r="2370" spans="3:6" x14ac:dyDescent="0.35">
      <c r="C2370" s="36"/>
      <c r="F2370" s="37"/>
    </row>
    <row r="2371" spans="3:6" x14ac:dyDescent="0.35">
      <c r="C2371" s="36"/>
      <c r="F2371" s="37"/>
    </row>
    <row r="2372" spans="3:6" x14ac:dyDescent="0.35">
      <c r="C2372" s="36"/>
      <c r="F2372" s="37"/>
    </row>
    <row r="2373" spans="3:6" x14ac:dyDescent="0.35">
      <c r="C2373" s="36"/>
      <c r="F2373" s="37"/>
    </row>
    <row r="2374" spans="3:6" x14ac:dyDescent="0.35">
      <c r="C2374" s="36"/>
      <c r="F2374" s="37"/>
    </row>
    <row r="2375" spans="3:6" x14ac:dyDescent="0.35">
      <c r="C2375" s="36"/>
      <c r="F2375" s="37"/>
    </row>
    <row r="2376" spans="3:6" x14ac:dyDescent="0.35">
      <c r="C2376" s="36"/>
      <c r="F2376" s="37"/>
    </row>
    <row r="2377" spans="3:6" x14ac:dyDescent="0.35">
      <c r="C2377" s="36"/>
      <c r="F2377" s="37"/>
    </row>
    <row r="2378" spans="3:6" x14ac:dyDescent="0.35">
      <c r="C2378" s="36"/>
      <c r="F2378" s="37"/>
    </row>
    <row r="2379" spans="3:6" x14ac:dyDescent="0.35">
      <c r="C2379" s="36"/>
      <c r="F2379" s="37"/>
    </row>
    <row r="2380" spans="3:6" x14ac:dyDescent="0.35">
      <c r="C2380" s="36"/>
      <c r="F2380" s="37"/>
    </row>
    <row r="2381" spans="3:6" x14ac:dyDescent="0.35">
      <c r="C2381" s="36"/>
      <c r="F2381" s="37"/>
    </row>
    <row r="2382" spans="3:6" x14ac:dyDescent="0.35">
      <c r="C2382" s="36"/>
      <c r="F2382" s="37"/>
    </row>
    <row r="2383" spans="3:6" x14ac:dyDescent="0.35">
      <c r="C2383" s="36"/>
      <c r="F2383" s="37"/>
    </row>
    <row r="2384" spans="3:6" x14ac:dyDescent="0.35">
      <c r="C2384" s="36"/>
      <c r="F2384" s="37"/>
    </row>
    <row r="2385" spans="3:6" x14ac:dyDescent="0.35">
      <c r="C2385" s="36"/>
      <c r="F2385" s="37"/>
    </row>
    <row r="2386" spans="3:6" x14ac:dyDescent="0.35">
      <c r="C2386" s="36"/>
      <c r="F2386" s="37"/>
    </row>
    <row r="2387" spans="3:6" x14ac:dyDescent="0.35">
      <c r="C2387" s="36"/>
      <c r="F2387" s="37"/>
    </row>
    <row r="2388" spans="3:6" x14ac:dyDescent="0.35">
      <c r="C2388" s="36"/>
      <c r="F2388" s="37"/>
    </row>
    <row r="2389" spans="3:6" x14ac:dyDescent="0.35">
      <c r="C2389" s="36"/>
      <c r="F2389" s="37"/>
    </row>
    <row r="2390" spans="3:6" x14ac:dyDescent="0.35">
      <c r="C2390" s="36"/>
      <c r="F2390" s="37"/>
    </row>
    <row r="2391" spans="3:6" x14ac:dyDescent="0.35">
      <c r="C2391" s="36"/>
      <c r="F2391" s="37"/>
    </row>
    <row r="2392" spans="3:6" x14ac:dyDescent="0.35">
      <c r="C2392" s="36"/>
      <c r="F2392" s="37"/>
    </row>
    <row r="2393" spans="3:6" x14ac:dyDescent="0.35">
      <c r="C2393" s="36"/>
      <c r="F2393" s="37"/>
    </row>
    <row r="2394" spans="3:6" x14ac:dyDescent="0.35">
      <c r="C2394" s="36"/>
      <c r="F2394" s="37"/>
    </row>
    <row r="2395" spans="3:6" x14ac:dyDescent="0.35">
      <c r="C2395" s="36"/>
      <c r="F2395" s="37"/>
    </row>
    <row r="2396" spans="3:6" x14ac:dyDescent="0.35">
      <c r="C2396" s="36"/>
      <c r="F2396" s="37"/>
    </row>
    <row r="2397" spans="3:6" x14ac:dyDescent="0.35">
      <c r="C2397" s="36"/>
      <c r="F2397" s="37"/>
    </row>
    <row r="2398" spans="3:6" x14ac:dyDescent="0.35">
      <c r="C2398" s="36"/>
      <c r="F2398" s="37"/>
    </row>
    <row r="2399" spans="3:6" x14ac:dyDescent="0.35">
      <c r="C2399" s="36"/>
      <c r="F2399" s="37"/>
    </row>
    <row r="2400" spans="3:6" x14ac:dyDescent="0.35">
      <c r="C2400" s="36"/>
      <c r="F2400" s="37"/>
    </row>
    <row r="2401" spans="3:6" x14ac:dyDescent="0.35">
      <c r="C2401" s="36"/>
      <c r="F2401" s="37"/>
    </row>
    <row r="2402" spans="3:6" x14ac:dyDescent="0.35">
      <c r="C2402" s="36"/>
      <c r="F2402" s="37"/>
    </row>
    <row r="2403" spans="3:6" x14ac:dyDescent="0.35">
      <c r="C2403" s="36"/>
      <c r="F2403" s="37"/>
    </row>
    <row r="2404" spans="3:6" x14ac:dyDescent="0.35">
      <c r="C2404" s="36"/>
      <c r="F2404" s="37"/>
    </row>
    <row r="2405" spans="3:6" x14ac:dyDescent="0.35">
      <c r="C2405" s="36"/>
      <c r="F2405" s="37"/>
    </row>
    <row r="2406" spans="3:6" x14ac:dyDescent="0.35">
      <c r="C2406" s="36"/>
      <c r="F2406" s="37"/>
    </row>
    <row r="2407" spans="3:6" x14ac:dyDescent="0.35">
      <c r="C2407" s="36"/>
      <c r="F2407" s="37"/>
    </row>
    <row r="2408" spans="3:6" x14ac:dyDescent="0.35">
      <c r="C2408" s="36"/>
      <c r="F2408" s="37"/>
    </row>
    <row r="2409" spans="3:6" x14ac:dyDescent="0.35">
      <c r="C2409" s="36"/>
      <c r="F2409" s="37"/>
    </row>
    <row r="2410" spans="3:6" x14ac:dyDescent="0.35">
      <c r="C2410" s="36"/>
      <c r="F2410" s="37"/>
    </row>
    <row r="2411" spans="3:6" x14ac:dyDescent="0.35">
      <c r="C2411" s="36"/>
      <c r="F2411" s="37"/>
    </row>
    <row r="2412" spans="3:6" x14ac:dyDescent="0.35">
      <c r="C2412" s="36"/>
      <c r="F2412" s="37"/>
    </row>
    <row r="2413" spans="3:6" x14ac:dyDescent="0.35">
      <c r="C2413" s="36"/>
      <c r="F2413" s="37"/>
    </row>
    <row r="2414" spans="3:6" x14ac:dyDescent="0.35">
      <c r="C2414" s="36"/>
      <c r="F2414" s="37"/>
    </row>
    <row r="2415" spans="3:6" x14ac:dyDescent="0.35">
      <c r="C2415" s="36"/>
      <c r="F2415" s="37"/>
    </row>
    <row r="2416" spans="3:6" x14ac:dyDescent="0.35">
      <c r="C2416" s="36"/>
      <c r="F2416" s="37"/>
    </row>
    <row r="2417" spans="3:6" x14ac:dyDescent="0.35">
      <c r="C2417" s="36"/>
      <c r="F2417" s="37"/>
    </row>
    <row r="2418" spans="3:6" x14ac:dyDescent="0.35">
      <c r="C2418" s="36"/>
      <c r="F2418" s="37"/>
    </row>
    <row r="2419" spans="3:6" x14ac:dyDescent="0.35">
      <c r="C2419" s="36"/>
      <c r="F2419" s="37"/>
    </row>
    <row r="2420" spans="3:6" x14ac:dyDescent="0.35">
      <c r="C2420" s="36"/>
      <c r="F2420" s="37"/>
    </row>
    <row r="2421" spans="3:6" x14ac:dyDescent="0.35">
      <c r="C2421" s="36"/>
      <c r="F2421" s="37"/>
    </row>
    <row r="2422" spans="3:6" x14ac:dyDescent="0.35">
      <c r="C2422" s="36"/>
      <c r="F2422" s="37"/>
    </row>
    <row r="2423" spans="3:6" x14ac:dyDescent="0.35">
      <c r="C2423" s="36"/>
      <c r="F2423" s="37"/>
    </row>
    <row r="2424" spans="3:6" x14ac:dyDescent="0.35">
      <c r="C2424" s="36"/>
      <c r="F2424" s="37"/>
    </row>
    <row r="2425" spans="3:6" x14ac:dyDescent="0.35">
      <c r="C2425" s="36"/>
      <c r="F2425" s="37"/>
    </row>
    <row r="2426" spans="3:6" x14ac:dyDescent="0.35">
      <c r="C2426" s="36"/>
      <c r="F2426" s="37"/>
    </row>
    <row r="2427" spans="3:6" x14ac:dyDescent="0.35">
      <c r="C2427" s="36"/>
      <c r="F2427" s="37"/>
    </row>
    <row r="2428" spans="3:6" x14ac:dyDescent="0.35">
      <c r="C2428" s="36"/>
      <c r="F2428" s="37"/>
    </row>
    <row r="2429" spans="3:6" x14ac:dyDescent="0.35">
      <c r="C2429" s="36"/>
      <c r="F2429" s="37"/>
    </row>
    <row r="2430" spans="3:6" x14ac:dyDescent="0.35">
      <c r="C2430" s="36"/>
      <c r="F2430" s="37"/>
    </row>
    <row r="2431" spans="3:6" x14ac:dyDescent="0.35">
      <c r="C2431" s="36"/>
      <c r="F2431" s="37"/>
    </row>
    <row r="2432" spans="3:6" x14ac:dyDescent="0.35">
      <c r="C2432" s="36"/>
      <c r="F2432" s="37"/>
    </row>
    <row r="2433" spans="3:6" x14ac:dyDescent="0.35">
      <c r="C2433" s="36"/>
      <c r="F2433" s="37"/>
    </row>
    <row r="2434" spans="3:6" x14ac:dyDescent="0.35">
      <c r="C2434" s="36"/>
      <c r="F2434" s="37"/>
    </row>
    <row r="2435" spans="3:6" x14ac:dyDescent="0.35">
      <c r="C2435" s="36"/>
      <c r="F2435" s="37"/>
    </row>
    <row r="2436" spans="3:6" x14ac:dyDescent="0.35">
      <c r="C2436" s="36"/>
      <c r="F2436" s="37"/>
    </row>
    <row r="2437" spans="3:6" x14ac:dyDescent="0.35">
      <c r="C2437" s="36"/>
      <c r="F2437" s="37"/>
    </row>
    <row r="2438" spans="3:6" x14ac:dyDescent="0.35">
      <c r="C2438" s="36"/>
      <c r="F2438" s="37"/>
    </row>
    <row r="2439" spans="3:6" x14ac:dyDescent="0.35">
      <c r="C2439" s="36"/>
      <c r="F2439" s="37"/>
    </row>
    <row r="2440" spans="3:6" x14ac:dyDescent="0.35">
      <c r="C2440" s="36"/>
      <c r="F2440" s="37"/>
    </row>
    <row r="2441" spans="3:6" x14ac:dyDescent="0.35">
      <c r="C2441" s="36"/>
      <c r="F2441" s="37"/>
    </row>
    <row r="2442" spans="3:6" x14ac:dyDescent="0.35">
      <c r="C2442" s="36"/>
      <c r="F2442" s="37"/>
    </row>
    <row r="2443" spans="3:6" x14ac:dyDescent="0.35">
      <c r="C2443" s="36"/>
      <c r="F2443" s="37"/>
    </row>
    <row r="2444" spans="3:6" x14ac:dyDescent="0.35">
      <c r="C2444" s="36"/>
      <c r="F2444" s="37"/>
    </row>
    <row r="2445" spans="3:6" x14ac:dyDescent="0.35">
      <c r="C2445" s="36"/>
      <c r="F2445" s="37"/>
    </row>
    <row r="2446" spans="3:6" x14ac:dyDescent="0.35">
      <c r="C2446" s="36"/>
      <c r="F2446" s="37"/>
    </row>
    <row r="2447" spans="3:6" x14ac:dyDescent="0.35">
      <c r="C2447" s="36"/>
      <c r="F2447" s="37"/>
    </row>
    <row r="2448" spans="3:6" x14ac:dyDescent="0.35">
      <c r="C2448" s="36"/>
      <c r="F2448" s="37"/>
    </row>
    <row r="2449" spans="3:6" x14ac:dyDescent="0.35">
      <c r="C2449" s="36"/>
      <c r="F2449" s="37"/>
    </row>
    <row r="2450" spans="3:6" x14ac:dyDescent="0.35">
      <c r="C2450" s="36"/>
      <c r="F2450" s="37"/>
    </row>
    <row r="2451" spans="3:6" x14ac:dyDescent="0.35">
      <c r="C2451" s="36"/>
      <c r="F2451" s="37"/>
    </row>
    <row r="2452" spans="3:6" x14ac:dyDescent="0.35">
      <c r="C2452" s="36"/>
      <c r="F2452" s="37"/>
    </row>
    <row r="2453" spans="3:6" x14ac:dyDescent="0.35">
      <c r="C2453" s="36"/>
      <c r="F2453" s="37"/>
    </row>
    <row r="2454" spans="3:6" x14ac:dyDescent="0.35">
      <c r="C2454" s="36"/>
      <c r="F2454" s="37"/>
    </row>
    <row r="2455" spans="3:6" x14ac:dyDescent="0.35">
      <c r="C2455" s="36"/>
      <c r="F2455" s="37"/>
    </row>
    <row r="2456" spans="3:6" x14ac:dyDescent="0.35">
      <c r="C2456" s="36"/>
      <c r="F2456" s="37"/>
    </row>
    <row r="2457" spans="3:6" x14ac:dyDescent="0.35">
      <c r="C2457" s="36"/>
      <c r="F2457" s="37"/>
    </row>
    <row r="2458" spans="3:6" x14ac:dyDescent="0.35">
      <c r="C2458" s="36"/>
      <c r="F2458" s="37"/>
    </row>
    <row r="2459" spans="3:6" x14ac:dyDescent="0.35">
      <c r="C2459" s="36"/>
      <c r="F2459" s="37"/>
    </row>
    <row r="2460" spans="3:6" x14ac:dyDescent="0.35">
      <c r="C2460" s="36"/>
      <c r="F2460" s="37"/>
    </row>
    <row r="2461" spans="3:6" x14ac:dyDescent="0.35">
      <c r="C2461" s="36"/>
      <c r="F2461" s="37"/>
    </row>
    <row r="2462" spans="3:6" x14ac:dyDescent="0.35">
      <c r="C2462" s="36"/>
      <c r="F2462" s="37"/>
    </row>
    <row r="2463" spans="3:6" x14ac:dyDescent="0.35">
      <c r="C2463" s="36"/>
      <c r="F2463" s="37"/>
    </row>
    <row r="2464" spans="3:6" x14ac:dyDescent="0.35">
      <c r="C2464" s="36"/>
      <c r="F2464" s="37"/>
    </row>
    <row r="2465" spans="3:6" x14ac:dyDescent="0.35">
      <c r="C2465" s="36"/>
      <c r="F2465" s="37"/>
    </row>
    <row r="2466" spans="3:6" x14ac:dyDescent="0.35">
      <c r="C2466" s="36"/>
      <c r="F2466" s="37"/>
    </row>
    <row r="2467" spans="3:6" x14ac:dyDescent="0.35">
      <c r="C2467" s="36"/>
      <c r="F2467" s="37"/>
    </row>
    <row r="2468" spans="3:6" x14ac:dyDescent="0.35">
      <c r="C2468" s="36"/>
      <c r="F2468" s="37"/>
    </row>
    <row r="2469" spans="3:6" x14ac:dyDescent="0.35">
      <c r="C2469" s="36"/>
      <c r="F2469" s="37"/>
    </row>
    <row r="2470" spans="3:6" x14ac:dyDescent="0.35">
      <c r="C2470" s="36"/>
      <c r="F2470" s="37"/>
    </row>
    <row r="2471" spans="3:6" x14ac:dyDescent="0.35">
      <c r="C2471" s="36"/>
      <c r="F2471" s="37"/>
    </row>
    <row r="2472" spans="3:6" x14ac:dyDescent="0.35">
      <c r="C2472" s="36"/>
      <c r="F2472" s="37"/>
    </row>
    <row r="2473" spans="3:6" x14ac:dyDescent="0.35">
      <c r="C2473" s="36"/>
      <c r="F2473" s="37"/>
    </row>
    <row r="2474" spans="3:6" x14ac:dyDescent="0.35">
      <c r="C2474" s="36"/>
      <c r="F2474" s="37"/>
    </row>
    <row r="2475" spans="3:6" x14ac:dyDescent="0.35">
      <c r="C2475" s="36"/>
      <c r="F2475" s="37"/>
    </row>
    <row r="2476" spans="3:6" x14ac:dyDescent="0.35">
      <c r="C2476" s="36"/>
      <c r="F2476" s="37"/>
    </row>
    <row r="2477" spans="3:6" x14ac:dyDescent="0.35">
      <c r="C2477" s="36"/>
      <c r="F2477" s="37"/>
    </row>
    <row r="2478" spans="3:6" x14ac:dyDescent="0.35">
      <c r="C2478" s="36"/>
      <c r="F2478" s="37"/>
    </row>
    <row r="2479" spans="3:6" x14ac:dyDescent="0.35">
      <c r="C2479" s="36"/>
      <c r="F2479" s="37"/>
    </row>
    <row r="2480" spans="3:6" x14ac:dyDescent="0.35">
      <c r="C2480" s="36"/>
      <c r="F2480" s="37"/>
    </row>
    <row r="2481" spans="3:6" x14ac:dyDescent="0.35">
      <c r="C2481" s="36"/>
      <c r="F2481" s="37"/>
    </row>
    <row r="2482" spans="3:6" x14ac:dyDescent="0.35">
      <c r="C2482" s="36"/>
      <c r="F2482" s="37"/>
    </row>
    <row r="2483" spans="3:6" x14ac:dyDescent="0.35">
      <c r="C2483" s="36"/>
      <c r="F2483" s="37"/>
    </row>
    <row r="2484" spans="3:6" x14ac:dyDescent="0.35">
      <c r="C2484" s="36"/>
      <c r="F2484" s="37"/>
    </row>
    <row r="2485" spans="3:6" x14ac:dyDescent="0.35">
      <c r="C2485" s="36"/>
      <c r="F2485" s="37"/>
    </row>
    <row r="2486" spans="3:6" x14ac:dyDescent="0.35">
      <c r="C2486" s="36"/>
      <c r="F2486" s="37"/>
    </row>
    <row r="2487" spans="3:6" x14ac:dyDescent="0.35">
      <c r="C2487" s="36"/>
      <c r="F2487" s="37"/>
    </row>
    <row r="2488" spans="3:6" x14ac:dyDescent="0.35">
      <c r="C2488" s="36"/>
      <c r="F2488" s="37"/>
    </row>
    <row r="2489" spans="3:6" x14ac:dyDescent="0.35">
      <c r="C2489" s="36"/>
      <c r="F2489" s="37"/>
    </row>
    <row r="2490" spans="3:6" x14ac:dyDescent="0.35">
      <c r="C2490" s="36"/>
      <c r="F2490" s="37"/>
    </row>
    <row r="2491" spans="3:6" x14ac:dyDescent="0.35">
      <c r="C2491" s="36"/>
      <c r="F2491" s="37"/>
    </row>
    <row r="2492" spans="3:6" x14ac:dyDescent="0.35">
      <c r="C2492" s="36"/>
      <c r="F2492" s="37"/>
    </row>
    <row r="2493" spans="3:6" x14ac:dyDescent="0.35">
      <c r="C2493" s="36"/>
      <c r="F2493" s="37"/>
    </row>
    <row r="2494" spans="3:6" x14ac:dyDescent="0.35">
      <c r="C2494" s="36"/>
      <c r="F2494" s="37"/>
    </row>
    <row r="2495" spans="3:6" x14ac:dyDescent="0.35">
      <c r="C2495" s="36"/>
      <c r="F2495" s="37"/>
    </row>
    <row r="2496" spans="3:6" x14ac:dyDescent="0.35">
      <c r="C2496" s="36"/>
      <c r="F2496" s="37"/>
    </row>
    <row r="2497" spans="3:6" x14ac:dyDescent="0.35">
      <c r="C2497" s="36"/>
      <c r="F2497" s="37"/>
    </row>
    <row r="2498" spans="3:6" x14ac:dyDescent="0.35">
      <c r="C2498" s="36"/>
      <c r="F2498" s="37"/>
    </row>
    <row r="2499" spans="3:6" x14ac:dyDescent="0.35">
      <c r="C2499" s="36"/>
      <c r="F2499" s="37"/>
    </row>
    <row r="2500" spans="3:6" x14ac:dyDescent="0.35">
      <c r="C2500" s="36"/>
      <c r="F2500" s="37"/>
    </row>
    <row r="2501" spans="3:6" x14ac:dyDescent="0.35">
      <c r="C2501" s="36"/>
      <c r="F2501" s="37"/>
    </row>
    <row r="2502" spans="3:6" x14ac:dyDescent="0.35">
      <c r="C2502" s="36"/>
      <c r="F2502" s="37"/>
    </row>
    <row r="2503" spans="3:6" x14ac:dyDescent="0.35">
      <c r="C2503" s="36"/>
      <c r="F2503" s="37"/>
    </row>
    <row r="2504" spans="3:6" x14ac:dyDescent="0.35">
      <c r="C2504" s="36"/>
      <c r="F2504" s="37"/>
    </row>
    <row r="2505" spans="3:6" x14ac:dyDescent="0.35">
      <c r="C2505" s="36"/>
      <c r="F2505" s="37"/>
    </row>
    <row r="2506" spans="3:6" x14ac:dyDescent="0.35">
      <c r="C2506" s="36"/>
      <c r="F2506" s="37"/>
    </row>
    <row r="2507" spans="3:6" x14ac:dyDescent="0.35">
      <c r="C2507" s="36"/>
      <c r="F2507" s="37"/>
    </row>
    <row r="2508" spans="3:6" x14ac:dyDescent="0.35">
      <c r="C2508" s="36"/>
      <c r="F2508" s="37"/>
    </row>
    <row r="2509" spans="3:6" x14ac:dyDescent="0.35">
      <c r="C2509" s="36"/>
      <c r="F2509" s="37"/>
    </row>
    <row r="2510" spans="3:6" x14ac:dyDescent="0.35">
      <c r="C2510" s="36"/>
      <c r="F2510" s="37"/>
    </row>
    <row r="2511" spans="3:6" x14ac:dyDescent="0.35">
      <c r="C2511" s="36"/>
      <c r="F2511" s="37"/>
    </row>
    <row r="2512" spans="3:6" x14ac:dyDescent="0.35">
      <c r="C2512" s="36"/>
      <c r="F2512" s="37"/>
    </row>
    <row r="2513" spans="3:6" x14ac:dyDescent="0.35">
      <c r="C2513" s="36"/>
      <c r="F2513" s="37"/>
    </row>
    <row r="2514" spans="3:6" x14ac:dyDescent="0.35">
      <c r="C2514" s="36"/>
      <c r="F2514" s="37"/>
    </row>
    <row r="2515" spans="3:6" x14ac:dyDescent="0.35">
      <c r="C2515" s="36"/>
      <c r="F2515" s="37"/>
    </row>
    <row r="2516" spans="3:6" x14ac:dyDescent="0.35">
      <c r="C2516" s="36"/>
      <c r="F2516" s="37"/>
    </row>
    <row r="2517" spans="3:6" x14ac:dyDescent="0.35">
      <c r="C2517" s="36"/>
      <c r="F2517" s="37"/>
    </row>
    <row r="2518" spans="3:6" x14ac:dyDescent="0.35">
      <c r="C2518" s="36"/>
      <c r="F2518" s="37"/>
    </row>
    <row r="2519" spans="3:6" x14ac:dyDescent="0.35">
      <c r="C2519" s="36"/>
      <c r="F2519" s="37"/>
    </row>
    <row r="2520" spans="3:6" x14ac:dyDescent="0.35">
      <c r="C2520" s="36"/>
      <c r="F2520" s="37"/>
    </row>
    <row r="2521" spans="3:6" x14ac:dyDescent="0.35">
      <c r="C2521" s="36"/>
      <c r="F2521" s="37"/>
    </row>
    <row r="2522" spans="3:6" x14ac:dyDescent="0.35">
      <c r="C2522" s="36"/>
      <c r="F2522" s="37"/>
    </row>
    <row r="2523" spans="3:6" x14ac:dyDescent="0.35">
      <c r="C2523" s="36"/>
      <c r="F2523" s="37"/>
    </row>
    <row r="2524" spans="3:6" x14ac:dyDescent="0.35">
      <c r="C2524" s="36"/>
      <c r="F2524" s="37"/>
    </row>
    <row r="2525" spans="3:6" x14ac:dyDescent="0.35">
      <c r="C2525" s="36"/>
      <c r="F2525" s="37"/>
    </row>
    <row r="2526" spans="3:6" x14ac:dyDescent="0.35">
      <c r="C2526" s="36"/>
      <c r="F2526" s="37"/>
    </row>
    <row r="2527" spans="3:6" x14ac:dyDescent="0.35">
      <c r="C2527" s="36"/>
      <c r="F2527" s="37"/>
    </row>
    <row r="2528" spans="3:6" x14ac:dyDescent="0.35">
      <c r="C2528" s="36"/>
      <c r="F2528" s="37"/>
    </row>
    <row r="2529" spans="3:6" x14ac:dyDescent="0.35">
      <c r="C2529" s="36"/>
      <c r="F2529" s="37"/>
    </row>
    <row r="2530" spans="3:6" x14ac:dyDescent="0.35">
      <c r="C2530" s="36"/>
      <c r="F2530" s="37"/>
    </row>
    <row r="2531" spans="3:6" x14ac:dyDescent="0.35">
      <c r="C2531" s="36"/>
      <c r="F2531" s="37"/>
    </row>
    <row r="2532" spans="3:6" x14ac:dyDescent="0.35">
      <c r="C2532" s="36"/>
      <c r="F2532" s="37"/>
    </row>
    <row r="2533" spans="3:6" x14ac:dyDescent="0.35">
      <c r="C2533" s="36"/>
      <c r="F2533" s="37"/>
    </row>
    <row r="2534" spans="3:6" x14ac:dyDescent="0.35">
      <c r="C2534" s="36"/>
      <c r="F2534" s="37"/>
    </row>
    <row r="2535" spans="3:6" x14ac:dyDescent="0.35">
      <c r="C2535" s="36"/>
      <c r="F2535" s="37"/>
    </row>
    <row r="2536" spans="3:6" x14ac:dyDescent="0.35">
      <c r="C2536" s="36"/>
      <c r="F2536" s="37"/>
    </row>
    <row r="2537" spans="3:6" x14ac:dyDescent="0.35">
      <c r="C2537" s="36"/>
      <c r="F2537" s="37"/>
    </row>
    <row r="2538" spans="3:6" x14ac:dyDescent="0.35">
      <c r="C2538" s="36"/>
      <c r="F2538" s="37"/>
    </row>
    <row r="2539" spans="3:6" x14ac:dyDescent="0.35">
      <c r="C2539" s="36"/>
      <c r="F2539" s="37"/>
    </row>
    <row r="2540" spans="3:6" x14ac:dyDescent="0.35">
      <c r="C2540" s="36"/>
      <c r="F2540" s="37"/>
    </row>
    <row r="2541" spans="3:6" x14ac:dyDescent="0.35">
      <c r="C2541" s="36"/>
      <c r="F2541" s="37"/>
    </row>
    <row r="2542" spans="3:6" x14ac:dyDescent="0.35">
      <c r="C2542" s="36"/>
      <c r="F2542" s="37"/>
    </row>
    <row r="2543" spans="3:6" x14ac:dyDescent="0.35">
      <c r="C2543" s="36"/>
      <c r="F2543" s="37"/>
    </row>
    <row r="2544" spans="3:6" x14ac:dyDescent="0.35">
      <c r="C2544" s="36"/>
      <c r="F2544" s="37"/>
    </row>
    <row r="2545" spans="3:6" x14ac:dyDescent="0.35">
      <c r="C2545" s="36"/>
      <c r="F2545" s="37"/>
    </row>
    <row r="2546" spans="3:6" x14ac:dyDescent="0.35">
      <c r="C2546" s="36"/>
      <c r="F2546" s="37"/>
    </row>
    <row r="2547" spans="3:6" x14ac:dyDescent="0.35">
      <c r="C2547" s="36"/>
      <c r="F2547" s="37"/>
    </row>
    <row r="2548" spans="3:6" x14ac:dyDescent="0.35">
      <c r="C2548" s="36"/>
      <c r="F2548" s="37"/>
    </row>
    <row r="2549" spans="3:6" x14ac:dyDescent="0.35">
      <c r="C2549" s="36"/>
      <c r="F2549" s="37"/>
    </row>
    <row r="2550" spans="3:6" x14ac:dyDescent="0.35">
      <c r="C2550" s="36"/>
      <c r="F2550" s="37"/>
    </row>
    <row r="2551" spans="3:6" x14ac:dyDescent="0.35">
      <c r="C2551" s="36"/>
      <c r="F2551" s="37"/>
    </row>
    <row r="2552" spans="3:6" x14ac:dyDescent="0.35">
      <c r="C2552" s="36"/>
      <c r="F2552" s="37"/>
    </row>
    <row r="2553" spans="3:6" x14ac:dyDescent="0.35">
      <c r="C2553" s="36"/>
      <c r="F2553" s="37"/>
    </row>
    <row r="2554" spans="3:6" x14ac:dyDescent="0.35">
      <c r="C2554" s="36"/>
      <c r="F2554" s="37"/>
    </row>
    <row r="2555" spans="3:6" x14ac:dyDescent="0.35">
      <c r="C2555" s="36"/>
      <c r="F2555" s="37"/>
    </row>
    <row r="2556" spans="3:6" x14ac:dyDescent="0.35">
      <c r="C2556" s="36"/>
      <c r="F2556" s="37"/>
    </row>
    <row r="2557" spans="3:6" x14ac:dyDescent="0.35">
      <c r="C2557" s="36"/>
      <c r="F2557" s="37"/>
    </row>
    <row r="2558" spans="3:6" x14ac:dyDescent="0.35">
      <c r="C2558" s="36"/>
      <c r="F2558" s="37"/>
    </row>
    <row r="2559" spans="3:6" x14ac:dyDescent="0.35">
      <c r="C2559" s="36"/>
      <c r="F2559" s="37"/>
    </row>
    <row r="2560" spans="3:6" x14ac:dyDescent="0.35">
      <c r="C2560" s="36"/>
      <c r="F2560" s="37"/>
    </row>
    <row r="2561" spans="3:6" x14ac:dyDescent="0.35">
      <c r="C2561" s="36"/>
      <c r="F2561" s="37"/>
    </row>
    <row r="2562" spans="3:6" x14ac:dyDescent="0.35">
      <c r="C2562" s="36"/>
      <c r="F2562" s="37"/>
    </row>
    <row r="2563" spans="3:6" x14ac:dyDescent="0.35">
      <c r="C2563" s="36"/>
      <c r="F2563" s="37"/>
    </row>
    <row r="2564" spans="3:6" x14ac:dyDescent="0.35">
      <c r="C2564" s="36"/>
      <c r="F2564" s="37"/>
    </row>
    <row r="2565" spans="3:6" x14ac:dyDescent="0.35">
      <c r="C2565" s="36"/>
      <c r="F2565" s="37"/>
    </row>
    <row r="2566" spans="3:6" x14ac:dyDescent="0.35">
      <c r="C2566" s="36"/>
      <c r="F2566" s="37"/>
    </row>
    <row r="2567" spans="3:6" x14ac:dyDescent="0.35">
      <c r="C2567" s="36"/>
      <c r="F2567" s="37"/>
    </row>
    <row r="2568" spans="3:6" x14ac:dyDescent="0.35">
      <c r="C2568" s="36"/>
      <c r="F2568" s="37"/>
    </row>
    <row r="2569" spans="3:6" x14ac:dyDescent="0.35">
      <c r="C2569" s="36"/>
      <c r="F2569" s="37"/>
    </row>
    <row r="2570" spans="3:6" x14ac:dyDescent="0.35">
      <c r="C2570" s="36"/>
      <c r="F2570" s="37"/>
    </row>
    <row r="2571" spans="3:6" x14ac:dyDescent="0.35">
      <c r="C2571" s="36"/>
      <c r="F2571" s="37"/>
    </row>
    <row r="2572" spans="3:6" x14ac:dyDescent="0.35">
      <c r="C2572" s="36"/>
      <c r="F2572" s="37"/>
    </row>
    <row r="2573" spans="3:6" x14ac:dyDescent="0.35">
      <c r="C2573" s="36"/>
      <c r="F2573" s="37"/>
    </row>
    <row r="2574" spans="3:6" x14ac:dyDescent="0.35">
      <c r="C2574" s="36"/>
      <c r="F2574" s="37"/>
    </row>
    <row r="2575" spans="3:6" x14ac:dyDescent="0.35">
      <c r="C2575" s="36"/>
      <c r="F2575" s="37"/>
    </row>
    <row r="2576" spans="3:6" x14ac:dyDescent="0.35">
      <c r="C2576" s="36"/>
      <c r="F2576" s="37"/>
    </row>
    <row r="2577" spans="3:6" x14ac:dyDescent="0.35">
      <c r="C2577" s="36"/>
      <c r="F2577" s="37"/>
    </row>
    <row r="2578" spans="3:6" x14ac:dyDescent="0.35">
      <c r="C2578" s="36"/>
      <c r="F2578" s="37"/>
    </row>
    <row r="2579" spans="3:6" x14ac:dyDescent="0.35">
      <c r="C2579" s="36"/>
      <c r="F2579" s="37"/>
    </row>
    <row r="2580" spans="3:6" x14ac:dyDescent="0.35">
      <c r="C2580" s="36"/>
      <c r="F2580" s="37"/>
    </row>
    <row r="2581" spans="3:6" x14ac:dyDescent="0.35">
      <c r="C2581" s="36"/>
      <c r="F2581" s="37"/>
    </row>
    <row r="2582" spans="3:6" x14ac:dyDescent="0.35">
      <c r="C2582" s="36"/>
      <c r="F2582" s="37"/>
    </row>
    <row r="2583" spans="3:6" x14ac:dyDescent="0.35">
      <c r="C2583" s="36"/>
      <c r="F2583" s="37"/>
    </row>
    <row r="2584" spans="3:6" x14ac:dyDescent="0.35">
      <c r="C2584" s="36"/>
      <c r="F2584" s="37"/>
    </row>
    <row r="2585" spans="3:6" x14ac:dyDescent="0.35">
      <c r="C2585" s="36"/>
      <c r="F2585" s="37"/>
    </row>
    <row r="2586" spans="3:6" x14ac:dyDescent="0.35">
      <c r="C2586" s="36"/>
      <c r="F2586" s="37"/>
    </row>
    <row r="2587" spans="3:6" x14ac:dyDescent="0.35">
      <c r="C2587" s="36"/>
      <c r="F2587" s="37"/>
    </row>
    <row r="2588" spans="3:6" x14ac:dyDescent="0.35">
      <c r="C2588" s="36"/>
      <c r="F2588" s="37"/>
    </row>
    <row r="2589" spans="3:6" x14ac:dyDescent="0.35">
      <c r="C2589" s="36"/>
      <c r="F2589" s="37"/>
    </row>
    <row r="2590" spans="3:6" x14ac:dyDescent="0.35">
      <c r="C2590" s="36"/>
      <c r="F2590" s="37"/>
    </row>
    <row r="2591" spans="3:6" x14ac:dyDescent="0.35">
      <c r="C2591" s="36"/>
      <c r="F2591" s="37"/>
    </row>
    <row r="2592" spans="3:6" x14ac:dyDescent="0.35">
      <c r="C2592" s="36"/>
      <c r="F2592" s="37"/>
    </row>
    <row r="2593" spans="3:6" x14ac:dyDescent="0.35">
      <c r="C2593" s="36"/>
      <c r="F2593" s="37"/>
    </row>
    <row r="2594" spans="3:6" x14ac:dyDescent="0.35">
      <c r="C2594" s="36"/>
      <c r="F2594" s="37"/>
    </row>
    <row r="2595" spans="3:6" x14ac:dyDescent="0.35">
      <c r="C2595" s="36"/>
      <c r="F2595" s="37"/>
    </row>
    <row r="2596" spans="3:6" x14ac:dyDescent="0.35">
      <c r="C2596" s="36"/>
      <c r="F2596" s="37"/>
    </row>
    <row r="2597" spans="3:6" x14ac:dyDescent="0.35">
      <c r="C2597" s="36"/>
      <c r="F2597" s="37"/>
    </row>
    <row r="2598" spans="3:6" x14ac:dyDescent="0.35">
      <c r="C2598" s="36"/>
      <c r="F2598" s="37"/>
    </row>
    <row r="2599" spans="3:6" x14ac:dyDescent="0.35">
      <c r="C2599" s="36"/>
      <c r="F2599" s="37"/>
    </row>
    <row r="2600" spans="3:6" x14ac:dyDescent="0.35">
      <c r="C2600" s="36"/>
      <c r="F2600" s="37"/>
    </row>
    <row r="2601" spans="3:6" x14ac:dyDescent="0.35">
      <c r="C2601" s="36"/>
      <c r="F2601" s="37"/>
    </row>
    <row r="2602" spans="3:6" x14ac:dyDescent="0.35">
      <c r="C2602" s="36"/>
      <c r="F2602" s="37"/>
    </row>
    <row r="2603" spans="3:6" x14ac:dyDescent="0.35">
      <c r="C2603" s="36"/>
      <c r="F2603" s="37"/>
    </row>
    <row r="2604" spans="3:6" x14ac:dyDescent="0.35">
      <c r="C2604" s="36"/>
      <c r="F2604" s="37"/>
    </row>
    <row r="2605" spans="3:6" x14ac:dyDescent="0.35">
      <c r="C2605" s="36"/>
      <c r="F2605" s="37"/>
    </row>
    <row r="2606" spans="3:6" x14ac:dyDescent="0.35">
      <c r="C2606" s="36"/>
      <c r="F2606" s="37"/>
    </row>
    <row r="2607" spans="3:6" x14ac:dyDescent="0.35">
      <c r="C2607" s="36"/>
      <c r="F2607" s="37"/>
    </row>
    <row r="2608" spans="3:6" x14ac:dyDescent="0.35">
      <c r="C2608" s="36"/>
      <c r="F2608" s="37"/>
    </row>
    <row r="2609" spans="3:6" x14ac:dyDescent="0.35">
      <c r="C2609" s="36"/>
      <c r="F2609" s="37"/>
    </row>
    <row r="2610" spans="3:6" x14ac:dyDescent="0.35">
      <c r="C2610" s="36"/>
      <c r="F2610" s="37"/>
    </row>
    <row r="2611" spans="3:6" x14ac:dyDescent="0.35">
      <c r="C2611" s="36"/>
      <c r="F2611" s="37"/>
    </row>
    <row r="2612" spans="3:6" x14ac:dyDescent="0.35">
      <c r="C2612" s="36"/>
      <c r="F2612" s="37"/>
    </row>
    <row r="2613" spans="3:6" x14ac:dyDescent="0.35">
      <c r="C2613" s="36"/>
      <c r="F2613" s="37"/>
    </row>
    <row r="2614" spans="3:6" x14ac:dyDescent="0.35">
      <c r="C2614" s="36"/>
      <c r="F2614" s="37"/>
    </row>
    <row r="2615" spans="3:6" x14ac:dyDescent="0.35">
      <c r="C2615" s="36"/>
      <c r="F2615" s="37"/>
    </row>
    <row r="2616" spans="3:6" x14ac:dyDescent="0.35">
      <c r="C2616" s="36"/>
      <c r="F2616" s="37"/>
    </row>
    <row r="2617" spans="3:6" x14ac:dyDescent="0.35">
      <c r="C2617" s="36"/>
      <c r="F2617" s="37"/>
    </row>
    <row r="2618" spans="3:6" x14ac:dyDescent="0.35">
      <c r="C2618" s="36"/>
      <c r="F2618" s="37"/>
    </row>
    <row r="2619" spans="3:6" x14ac:dyDescent="0.35">
      <c r="C2619" s="36"/>
      <c r="F2619" s="37"/>
    </row>
    <row r="2620" spans="3:6" x14ac:dyDescent="0.35">
      <c r="C2620" s="36"/>
      <c r="F2620" s="37"/>
    </row>
    <row r="2621" spans="3:6" x14ac:dyDescent="0.35">
      <c r="C2621" s="36"/>
      <c r="F2621" s="37"/>
    </row>
    <row r="2622" spans="3:6" x14ac:dyDescent="0.35">
      <c r="C2622" s="36"/>
      <c r="F2622" s="37"/>
    </row>
    <row r="2623" spans="3:6" x14ac:dyDescent="0.35">
      <c r="C2623" s="36"/>
      <c r="F2623" s="37"/>
    </row>
    <row r="2624" spans="3:6" x14ac:dyDescent="0.35">
      <c r="C2624" s="36"/>
      <c r="F2624" s="37"/>
    </row>
    <row r="2625" spans="3:6" x14ac:dyDescent="0.35">
      <c r="C2625" s="36"/>
      <c r="F2625" s="37"/>
    </row>
    <row r="2626" spans="3:6" x14ac:dyDescent="0.35">
      <c r="C2626" s="36"/>
      <c r="F2626" s="37"/>
    </row>
    <row r="2627" spans="3:6" x14ac:dyDescent="0.35">
      <c r="C2627" s="36"/>
      <c r="F2627" s="37"/>
    </row>
    <row r="2628" spans="3:6" x14ac:dyDescent="0.35">
      <c r="C2628" s="36"/>
      <c r="F2628" s="37"/>
    </row>
    <row r="2629" spans="3:6" x14ac:dyDescent="0.35">
      <c r="C2629" s="36"/>
      <c r="F2629" s="37"/>
    </row>
    <row r="2630" spans="3:6" x14ac:dyDescent="0.35">
      <c r="C2630" s="36"/>
      <c r="F2630" s="37"/>
    </row>
    <row r="2631" spans="3:6" x14ac:dyDescent="0.35">
      <c r="C2631" s="36"/>
      <c r="F2631" s="37"/>
    </row>
    <row r="2632" spans="3:6" x14ac:dyDescent="0.35">
      <c r="C2632" s="36"/>
      <c r="F2632" s="37"/>
    </row>
    <row r="2633" spans="3:6" x14ac:dyDescent="0.35">
      <c r="C2633" s="36"/>
      <c r="F2633" s="37"/>
    </row>
    <row r="2634" spans="3:6" x14ac:dyDescent="0.35">
      <c r="C2634" s="36"/>
      <c r="F2634" s="37"/>
    </row>
    <row r="2635" spans="3:6" x14ac:dyDescent="0.35">
      <c r="C2635" s="36"/>
      <c r="F2635" s="37"/>
    </row>
    <row r="2636" spans="3:6" x14ac:dyDescent="0.35">
      <c r="C2636" s="36"/>
      <c r="F2636" s="37"/>
    </row>
    <row r="2637" spans="3:6" x14ac:dyDescent="0.35">
      <c r="C2637" s="36"/>
      <c r="F2637" s="37"/>
    </row>
    <row r="2638" spans="3:6" x14ac:dyDescent="0.35">
      <c r="C2638" s="36"/>
      <c r="F2638" s="37"/>
    </row>
    <row r="2639" spans="3:6" x14ac:dyDescent="0.35">
      <c r="C2639" s="36"/>
      <c r="F2639" s="37"/>
    </row>
    <row r="2640" spans="3:6" x14ac:dyDescent="0.35">
      <c r="C2640" s="36"/>
      <c r="F2640" s="37"/>
    </row>
    <row r="2641" spans="3:6" x14ac:dyDescent="0.35">
      <c r="C2641" s="36"/>
      <c r="F2641" s="37"/>
    </row>
    <row r="2642" spans="3:6" x14ac:dyDescent="0.35">
      <c r="C2642" s="36"/>
      <c r="F2642" s="37"/>
    </row>
    <row r="2643" spans="3:6" x14ac:dyDescent="0.35">
      <c r="C2643" s="36"/>
      <c r="F2643" s="37"/>
    </row>
    <row r="2644" spans="3:6" x14ac:dyDescent="0.35">
      <c r="C2644" s="36"/>
      <c r="F2644" s="37"/>
    </row>
    <row r="2645" spans="3:6" x14ac:dyDescent="0.35">
      <c r="C2645" s="36"/>
      <c r="F2645" s="37"/>
    </row>
    <row r="2646" spans="3:6" x14ac:dyDescent="0.35">
      <c r="C2646" s="36"/>
      <c r="F2646" s="37"/>
    </row>
    <row r="2647" spans="3:6" x14ac:dyDescent="0.35">
      <c r="C2647" s="36"/>
      <c r="F2647" s="37"/>
    </row>
    <row r="2648" spans="3:6" x14ac:dyDescent="0.35">
      <c r="C2648" s="36"/>
      <c r="F2648" s="37"/>
    </row>
    <row r="2649" spans="3:6" x14ac:dyDescent="0.35">
      <c r="C2649" s="36"/>
      <c r="F2649" s="37"/>
    </row>
    <row r="2650" spans="3:6" x14ac:dyDescent="0.35">
      <c r="C2650" s="36"/>
      <c r="F2650" s="37"/>
    </row>
    <row r="2651" spans="3:6" x14ac:dyDescent="0.35">
      <c r="C2651" s="36"/>
      <c r="F2651" s="37"/>
    </row>
    <row r="2652" spans="3:6" x14ac:dyDescent="0.35">
      <c r="C2652" s="36"/>
      <c r="F2652" s="37"/>
    </row>
    <row r="2653" spans="3:6" x14ac:dyDescent="0.35">
      <c r="C2653" s="36"/>
      <c r="F2653" s="37"/>
    </row>
    <row r="2654" spans="3:6" x14ac:dyDescent="0.35">
      <c r="C2654" s="36"/>
      <c r="F2654" s="37"/>
    </row>
    <row r="2655" spans="3:6" x14ac:dyDescent="0.35">
      <c r="C2655" s="36"/>
      <c r="F2655" s="37"/>
    </row>
    <row r="2656" spans="3:6" x14ac:dyDescent="0.35">
      <c r="C2656" s="36"/>
      <c r="F2656" s="37"/>
    </row>
    <row r="2657" spans="3:6" x14ac:dyDescent="0.35">
      <c r="C2657" s="36"/>
      <c r="F2657" s="37"/>
    </row>
    <row r="2658" spans="3:6" x14ac:dyDescent="0.35">
      <c r="C2658" s="36"/>
      <c r="F2658" s="37"/>
    </row>
    <row r="2659" spans="3:6" x14ac:dyDescent="0.35">
      <c r="C2659" s="36"/>
      <c r="F2659" s="37"/>
    </row>
    <row r="2660" spans="3:6" x14ac:dyDescent="0.35">
      <c r="C2660" s="36"/>
      <c r="F2660" s="37"/>
    </row>
    <row r="2661" spans="3:6" x14ac:dyDescent="0.35">
      <c r="C2661" s="36"/>
      <c r="F2661" s="37"/>
    </row>
    <row r="2662" spans="3:6" x14ac:dyDescent="0.35">
      <c r="C2662" s="36"/>
      <c r="F2662" s="37"/>
    </row>
    <row r="2663" spans="3:6" x14ac:dyDescent="0.35">
      <c r="C2663" s="36"/>
      <c r="F2663" s="37"/>
    </row>
    <row r="2664" spans="3:6" x14ac:dyDescent="0.35">
      <c r="C2664" s="36"/>
      <c r="F2664" s="37"/>
    </row>
    <row r="2665" spans="3:6" x14ac:dyDescent="0.35">
      <c r="C2665" s="36"/>
      <c r="F2665" s="37"/>
    </row>
    <row r="2666" spans="3:6" x14ac:dyDescent="0.35">
      <c r="C2666" s="36"/>
      <c r="F2666" s="37"/>
    </row>
    <row r="2667" spans="3:6" x14ac:dyDescent="0.35">
      <c r="C2667" s="36"/>
      <c r="F2667" s="37"/>
    </row>
    <row r="2668" spans="3:6" x14ac:dyDescent="0.35">
      <c r="C2668" s="36"/>
      <c r="F2668" s="37"/>
    </row>
    <row r="2669" spans="3:6" x14ac:dyDescent="0.35">
      <c r="C2669" s="36"/>
      <c r="F2669" s="37"/>
    </row>
    <row r="2670" spans="3:6" x14ac:dyDescent="0.35">
      <c r="C2670" s="36"/>
      <c r="F2670" s="37"/>
    </row>
    <row r="2671" spans="3:6" x14ac:dyDescent="0.35">
      <c r="C2671" s="36"/>
      <c r="F2671" s="37"/>
    </row>
    <row r="2672" spans="3:6" x14ac:dyDescent="0.35">
      <c r="C2672" s="36"/>
      <c r="F2672" s="37"/>
    </row>
    <row r="2673" spans="3:6" x14ac:dyDescent="0.35">
      <c r="C2673" s="36"/>
      <c r="F2673" s="37"/>
    </row>
    <row r="2674" spans="3:6" x14ac:dyDescent="0.35">
      <c r="C2674" s="36"/>
      <c r="F2674" s="37"/>
    </row>
    <row r="2675" spans="3:6" x14ac:dyDescent="0.35">
      <c r="C2675" s="36"/>
      <c r="F2675" s="37"/>
    </row>
    <row r="2676" spans="3:6" x14ac:dyDescent="0.35">
      <c r="C2676" s="36"/>
      <c r="F2676" s="37"/>
    </row>
    <row r="2677" spans="3:6" x14ac:dyDescent="0.35">
      <c r="C2677" s="36"/>
      <c r="F2677" s="37"/>
    </row>
    <row r="2678" spans="3:6" x14ac:dyDescent="0.35">
      <c r="C2678" s="36"/>
      <c r="F2678" s="37"/>
    </row>
    <row r="2679" spans="3:6" x14ac:dyDescent="0.35">
      <c r="C2679" s="36"/>
      <c r="F2679" s="37"/>
    </row>
    <row r="2680" spans="3:6" x14ac:dyDescent="0.35">
      <c r="C2680" s="36"/>
      <c r="F2680" s="37"/>
    </row>
    <row r="2681" spans="3:6" x14ac:dyDescent="0.35">
      <c r="C2681" s="36"/>
      <c r="F2681" s="37"/>
    </row>
    <row r="2682" spans="3:6" x14ac:dyDescent="0.35">
      <c r="C2682" s="36"/>
      <c r="F2682" s="37"/>
    </row>
    <row r="2683" spans="3:6" x14ac:dyDescent="0.35">
      <c r="C2683" s="36"/>
      <c r="F2683" s="37"/>
    </row>
    <row r="2684" spans="3:6" x14ac:dyDescent="0.35">
      <c r="C2684" s="36"/>
      <c r="F2684" s="37"/>
    </row>
    <row r="2685" spans="3:6" x14ac:dyDescent="0.35">
      <c r="C2685" s="36"/>
      <c r="F2685" s="37"/>
    </row>
    <row r="2686" spans="3:6" x14ac:dyDescent="0.35">
      <c r="C2686" s="36"/>
      <c r="F2686" s="37"/>
    </row>
    <row r="2687" spans="3:6" x14ac:dyDescent="0.35">
      <c r="C2687" s="36"/>
      <c r="F2687" s="37"/>
    </row>
    <row r="2688" spans="3:6" x14ac:dyDescent="0.35">
      <c r="C2688" s="36"/>
      <c r="F2688" s="37"/>
    </row>
    <row r="2689" spans="3:6" x14ac:dyDescent="0.35">
      <c r="C2689" s="36"/>
      <c r="F2689" s="37"/>
    </row>
    <row r="2690" spans="3:6" x14ac:dyDescent="0.35">
      <c r="C2690" s="36"/>
      <c r="F2690" s="37"/>
    </row>
    <row r="2691" spans="3:6" x14ac:dyDescent="0.35">
      <c r="C2691" s="36"/>
      <c r="F2691" s="37"/>
    </row>
    <row r="2692" spans="3:6" x14ac:dyDescent="0.35">
      <c r="C2692" s="36"/>
      <c r="F2692" s="37"/>
    </row>
    <row r="2693" spans="3:6" x14ac:dyDescent="0.35">
      <c r="C2693" s="36"/>
      <c r="F2693" s="37"/>
    </row>
    <row r="2694" spans="3:6" x14ac:dyDescent="0.35">
      <c r="C2694" s="36"/>
      <c r="F2694" s="37"/>
    </row>
    <row r="2695" spans="3:6" x14ac:dyDescent="0.35">
      <c r="C2695" s="36"/>
      <c r="F2695" s="37"/>
    </row>
    <row r="2696" spans="3:6" x14ac:dyDescent="0.35">
      <c r="C2696" s="36"/>
      <c r="F2696" s="37"/>
    </row>
    <row r="2697" spans="3:6" x14ac:dyDescent="0.35">
      <c r="C2697" s="36"/>
      <c r="F2697" s="37"/>
    </row>
    <row r="2698" spans="3:6" x14ac:dyDescent="0.35">
      <c r="C2698" s="36"/>
      <c r="F2698" s="37"/>
    </row>
    <row r="2699" spans="3:6" x14ac:dyDescent="0.35">
      <c r="C2699" s="36"/>
      <c r="F2699" s="37"/>
    </row>
    <row r="2700" spans="3:6" x14ac:dyDescent="0.35">
      <c r="C2700" s="36"/>
      <c r="F2700" s="37"/>
    </row>
    <row r="2701" spans="3:6" x14ac:dyDescent="0.35">
      <c r="C2701" s="36"/>
      <c r="F2701" s="37"/>
    </row>
    <row r="2702" spans="3:6" x14ac:dyDescent="0.35">
      <c r="C2702" s="36"/>
      <c r="F2702" s="37"/>
    </row>
    <row r="2703" spans="3:6" x14ac:dyDescent="0.35">
      <c r="C2703" s="36"/>
      <c r="F2703" s="37"/>
    </row>
    <row r="2704" spans="3:6" x14ac:dyDescent="0.35">
      <c r="C2704" s="36"/>
      <c r="F2704" s="37"/>
    </row>
    <row r="2705" spans="3:6" x14ac:dyDescent="0.35">
      <c r="C2705" s="36"/>
      <c r="F2705" s="37"/>
    </row>
    <row r="2706" spans="3:6" x14ac:dyDescent="0.35">
      <c r="C2706" s="36"/>
      <c r="F2706" s="37"/>
    </row>
    <row r="2707" spans="3:6" x14ac:dyDescent="0.35">
      <c r="C2707" s="36"/>
      <c r="F2707" s="37"/>
    </row>
    <row r="2708" spans="3:6" x14ac:dyDescent="0.35">
      <c r="C2708" s="36"/>
      <c r="F2708" s="37"/>
    </row>
    <row r="2709" spans="3:6" x14ac:dyDescent="0.35">
      <c r="C2709" s="36"/>
      <c r="F2709" s="37"/>
    </row>
    <row r="2710" spans="3:6" x14ac:dyDescent="0.35">
      <c r="C2710" s="36"/>
      <c r="F2710" s="37"/>
    </row>
    <row r="2711" spans="3:6" x14ac:dyDescent="0.35">
      <c r="C2711" s="36"/>
      <c r="F2711" s="37"/>
    </row>
    <row r="2712" spans="3:6" x14ac:dyDescent="0.35">
      <c r="C2712" s="36"/>
      <c r="F2712" s="37"/>
    </row>
    <row r="2713" spans="3:6" x14ac:dyDescent="0.35">
      <c r="C2713" s="36"/>
      <c r="F2713" s="37"/>
    </row>
    <row r="2714" spans="3:6" x14ac:dyDescent="0.35">
      <c r="C2714" s="36"/>
      <c r="F2714" s="37"/>
    </row>
    <row r="2715" spans="3:6" x14ac:dyDescent="0.35">
      <c r="C2715" s="36"/>
      <c r="F2715" s="37"/>
    </row>
    <row r="2716" spans="3:6" x14ac:dyDescent="0.35">
      <c r="C2716" s="36"/>
      <c r="F2716" s="37"/>
    </row>
    <row r="2717" spans="3:6" x14ac:dyDescent="0.35">
      <c r="C2717" s="36"/>
      <c r="F2717" s="37"/>
    </row>
    <row r="2718" spans="3:6" x14ac:dyDescent="0.35">
      <c r="C2718" s="36"/>
      <c r="F2718" s="37"/>
    </row>
    <row r="2719" spans="3:6" x14ac:dyDescent="0.35">
      <c r="C2719" s="36"/>
      <c r="F2719" s="37"/>
    </row>
    <row r="2720" spans="3:6" x14ac:dyDescent="0.35">
      <c r="C2720" s="36"/>
      <c r="F2720" s="37"/>
    </row>
    <row r="2721" spans="3:6" x14ac:dyDescent="0.35">
      <c r="C2721" s="36"/>
      <c r="F2721" s="37"/>
    </row>
    <row r="2722" spans="3:6" x14ac:dyDescent="0.35">
      <c r="C2722" s="36"/>
      <c r="F2722" s="37"/>
    </row>
    <row r="2723" spans="3:6" x14ac:dyDescent="0.35">
      <c r="C2723" s="36"/>
      <c r="F2723" s="37"/>
    </row>
    <row r="2724" spans="3:6" x14ac:dyDescent="0.35">
      <c r="C2724" s="36"/>
      <c r="F2724" s="37"/>
    </row>
    <row r="2725" spans="3:6" x14ac:dyDescent="0.35">
      <c r="C2725" s="36"/>
      <c r="F2725" s="37"/>
    </row>
    <row r="2726" spans="3:6" x14ac:dyDescent="0.35">
      <c r="C2726" s="36"/>
      <c r="F2726" s="37"/>
    </row>
    <row r="2727" spans="3:6" x14ac:dyDescent="0.35">
      <c r="C2727" s="36"/>
      <c r="F2727" s="37"/>
    </row>
    <row r="2728" spans="3:6" x14ac:dyDescent="0.35">
      <c r="C2728" s="36"/>
      <c r="F2728" s="37"/>
    </row>
    <row r="2729" spans="3:6" x14ac:dyDescent="0.35">
      <c r="C2729" s="36"/>
      <c r="F2729" s="37"/>
    </row>
    <row r="2730" spans="3:6" x14ac:dyDescent="0.35">
      <c r="C2730" s="36"/>
      <c r="F2730" s="37"/>
    </row>
    <row r="2731" spans="3:6" x14ac:dyDescent="0.35">
      <c r="C2731" s="36"/>
      <c r="F2731" s="37"/>
    </row>
    <row r="2732" spans="3:6" x14ac:dyDescent="0.35">
      <c r="C2732" s="36"/>
      <c r="F2732" s="37"/>
    </row>
    <row r="2733" spans="3:6" x14ac:dyDescent="0.35">
      <c r="C2733" s="36"/>
      <c r="F2733" s="37"/>
    </row>
    <row r="2734" spans="3:6" x14ac:dyDescent="0.35">
      <c r="C2734" s="36"/>
      <c r="F2734" s="37"/>
    </row>
    <row r="2735" spans="3:6" x14ac:dyDescent="0.35">
      <c r="C2735" s="36"/>
      <c r="F2735" s="37"/>
    </row>
    <row r="2736" spans="3:6" x14ac:dyDescent="0.35">
      <c r="C2736" s="36"/>
      <c r="F2736" s="37"/>
    </row>
    <row r="2737" spans="3:6" x14ac:dyDescent="0.35">
      <c r="C2737" s="36"/>
      <c r="F2737" s="37"/>
    </row>
    <row r="2738" spans="3:6" x14ac:dyDescent="0.35">
      <c r="C2738" s="36"/>
      <c r="F2738" s="37"/>
    </row>
    <row r="2739" spans="3:6" x14ac:dyDescent="0.35">
      <c r="C2739" s="36"/>
      <c r="F2739" s="37"/>
    </row>
    <row r="2740" spans="3:6" x14ac:dyDescent="0.35">
      <c r="C2740" s="36"/>
      <c r="F2740" s="37"/>
    </row>
    <row r="2741" spans="3:6" x14ac:dyDescent="0.35">
      <c r="C2741" s="36"/>
      <c r="F2741" s="37"/>
    </row>
    <row r="2742" spans="3:6" x14ac:dyDescent="0.35">
      <c r="C2742" s="36"/>
      <c r="F2742" s="37"/>
    </row>
    <row r="2743" spans="3:6" x14ac:dyDescent="0.35">
      <c r="C2743" s="36"/>
      <c r="F2743" s="37"/>
    </row>
    <row r="2744" spans="3:6" x14ac:dyDescent="0.35">
      <c r="C2744" s="36"/>
      <c r="F2744" s="37"/>
    </row>
    <row r="2745" spans="3:6" x14ac:dyDescent="0.35">
      <c r="C2745" s="36"/>
      <c r="F2745" s="37"/>
    </row>
    <row r="2746" spans="3:6" x14ac:dyDescent="0.35">
      <c r="C2746" s="36"/>
      <c r="F2746" s="37"/>
    </row>
    <row r="2747" spans="3:6" x14ac:dyDescent="0.35">
      <c r="C2747" s="36"/>
      <c r="F2747" s="37"/>
    </row>
    <row r="2748" spans="3:6" x14ac:dyDescent="0.35">
      <c r="C2748" s="36"/>
      <c r="F2748" s="37"/>
    </row>
    <row r="2749" spans="3:6" x14ac:dyDescent="0.35">
      <c r="C2749" s="36"/>
      <c r="F2749" s="37"/>
    </row>
    <row r="2750" spans="3:6" x14ac:dyDescent="0.35">
      <c r="C2750" s="36"/>
      <c r="F2750" s="37"/>
    </row>
    <row r="2751" spans="3:6" x14ac:dyDescent="0.35">
      <c r="C2751" s="36"/>
      <c r="F2751" s="37"/>
    </row>
    <row r="2752" spans="3:6" x14ac:dyDescent="0.35">
      <c r="C2752" s="36"/>
      <c r="F2752" s="37"/>
    </row>
    <row r="2753" spans="3:6" x14ac:dyDescent="0.35">
      <c r="C2753" s="36"/>
      <c r="F2753" s="37"/>
    </row>
    <row r="2754" spans="3:6" x14ac:dyDescent="0.35">
      <c r="C2754" s="36"/>
      <c r="F2754" s="37"/>
    </row>
    <row r="2755" spans="3:6" x14ac:dyDescent="0.35">
      <c r="C2755" s="36"/>
      <c r="F2755" s="37"/>
    </row>
    <row r="2756" spans="3:6" x14ac:dyDescent="0.35">
      <c r="C2756" s="36"/>
      <c r="F2756" s="37"/>
    </row>
    <row r="2757" spans="3:6" x14ac:dyDescent="0.35">
      <c r="C2757" s="36"/>
      <c r="F2757" s="37"/>
    </row>
    <row r="2758" spans="3:6" x14ac:dyDescent="0.35">
      <c r="C2758" s="36"/>
      <c r="F2758" s="37"/>
    </row>
    <row r="2759" spans="3:6" x14ac:dyDescent="0.35">
      <c r="C2759" s="36"/>
      <c r="F2759" s="37"/>
    </row>
    <row r="2760" spans="3:6" x14ac:dyDescent="0.35">
      <c r="C2760" s="36"/>
      <c r="F2760" s="37"/>
    </row>
    <row r="2761" spans="3:6" x14ac:dyDescent="0.35">
      <c r="C2761" s="36"/>
      <c r="F2761" s="37"/>
    </row>
    <row r="2762" spans="3:6" x14ac:dyDescent="0.35">
      <c r="C2762" s="36"/>
      <c r="F2762" s="37"/>
    </row>
    <row r="2763" spans="3:6" x14ac:dyDescent="0.35">
      <c r="C2763" s="36"/>
      <c r="F2763" s="37"/>
    </row>
    <row r="2764" spans="3:6" x14ac:dyDescent="0.35">
      <c r="C2764" s="36"/>
      <c r="F2764" s="37"/>
    </row>
    <row r="2765" spans="3:6" x14ac:dyDescent="0.35">
      <c r="C2765" s="36"/>
      <c r="F2765" s="37"/>
    </row>
    <row r="2766" spans="3:6" x14ac:dyDescent="0.35">
      <c r="C2766" s="36"/>
      <c r="F2766" s="37"/>
    </row>
    <row r="2767" spans="3:6" x14ac:dyDescent="0.35">
      <c r="C2767" s="36"/>
      <c r="F2767" s="37"/>
    </row>
    <row r="2768" spans="3:6" x14ac:dyDescent="0.35">
      <c r="C2768" s="36"/>
      <c r="F2768" s="37"/>
    </row>
    <row r="2769" spans="3:6" x14ac:dyDescent="0.35">
      <c r="C2769" s="36"/>
      <c r="F2769" s="37"/>
    </row>
    <row r="2770" spans="3:6" x14ac:dyDescent="0.35">
      <c r="C2770" s="36"/>
      <c r="F2770" s="37"/>
    </row>
    <row r="2771" spans="3:6" x14ac:dyDescent="0.35">
      <c r="C2771" s="36"/>
      <c r="F2771" s="37"/>
    </row>
    <row r="2772" spans="3:6" x14ac:dyDescent="0.35">
      <c r="C2772" s="36"/>
      <c r="F2772" s="37"/>
    </row>
    <row r="2773" spans="3:6" x14ac:dyDescent="0.35">
      <c r="C2773" s="36"/>
      <c r="F2773" s="37"/>
    </row>
    <row r="2774" spans="3:6" x14ac:dyDescent="0.35">
      <c r="C2774" s="36"/>
      <c r="F2774" s="37"/>
    </row>
    <row r="2775" spans="3:6" x14ac:dyDescent="0.35">
      <c r="C2775" s="36"/>
      <c r="F2775" s="37"/>
    </row>
    <row r="2776" spans="3:6" x14ac:dyDescent="0.35">
      <c r="C2776" s="36"/>
      <c r="F2776" s="37"/>
    </row>
    <row r="2777" spans="3:6" x14ac:dyDescent="0.35">
      <c r="C2777" s="36"/>
      <c r="F2777" s="37"/>
    </row>
    <row r="2778" spans="3:6" x14ac:dyDescent="0.35">
      <c r="C2778" s="36"/>
      <c r="F2778" s="37"/>
    </row>
    <row r="2779" spans="3:6" x14ac:dyDescent="0.35">
      <c r="C2779" s="36"/>
      <c r="F2779" s="37"/>
    </row>
    <row r="2780" spans="3:6" x14ac:dyDescent="0.35">
      <c r="C2780" s="36"/>
      <c r="F2780" s="37"/>
    </row>
    <row r="2781" spans="3:6" x14ac:dyDescent="0.35">
      <c r="C2781" s="36"/>
      <c r="F2781" s="37"/>
    </row>
    <row r="2782" spans="3:6" x14ac:dyDescent="0.35">
      <c r="C2782" s="36"/>
      <c r="F2782" s="37"/>
    </row>
    <row r="2783" spans="3:6" x14ac:dyDescent="0.35">
      <c r="C2783" s="36"/>
      <c r="F2783" s="37"/>
    </row>
    <row r="2784" spans="3:6" x14ac:dyDescent="0.35">
      <c r="C2784" s="36"/>
      <c r="F2784" s="37"/>
    </row>
    <row r="2785" spans="3:6" x14ac:dyDescent="0.35">
      <c r="C2785" s="36"/>
      <c r="F2785" s="37"/>
    </row>
    <row r="2786" spans="3:6" x14ac:dyDescent="0.35">
      <c r="C2786" s="36"/>
      <c r="F2786" s="37"/>
    </row>
    <row r="2787" spans="3:6" x14ac:dyDescent="0.35">
      <c r="C2787" s="36"/>
      <c r="F2787" s="37"/>
    </row>
    <row r="2788" spans="3:6" x14ac:dyDescent="0.35">
      <c r="C2788" s="36"/>
      <c r="F2788" s="37"/>
    </row>
    <row r="2789" spans="3:6" x14ac:dyDescent="0.35">
      <c r="C2789" s="36"/>
      <c r="F2789" s="37"/>
    </row>
    <row r="2790" spans="3:6" x14ac:dyDescent="0.35">
      <c r="C2790" s="36"/>
      <c r="F2790" s="37"/>
    </row>
    <row r="2791" spans="3:6" x14ac:dyDescent="0.35">
      <c r="C2791" s="36"/>
      <c r="F2791" s="37"/>
    </row>
    <row r="2792" spans="3:6" x14ac:dyDescent="0.35">
      <c r="C2792" s="36"/>
      <c r="F2792" s="37"/>
    </row>
    <row r="2793" spans="3:6" x14ac:dyDescent="0.35">
      <c r="C2793" s="36"/>
      <c r="F2793" s="37"/>
    </row>
    <row r="2794" spans="3:6" x14ac:dyDescent="0.35">
      <c r="C2794" s="36"/>
      <c r="F2794" s="37"/>
    </row>
    <row r="2795" spans="3:6" x14ac:dyDescent="0.35">
      <c r="C2795" s="36"/>
      <c r="F2795" s="37"/>
    </row>
    <row r="2796" spans="3:6" x14ac:dyDescent="0.35">
      <c r="C2796" s="36"/>
      <c r="F2796" s="37"/>
    </row>
    <row r="2797" spans="3:6" x14ac:dyDescent="0.35">
      <c r="C2797" s="36"/>
      <c r="F2797" s="37"/>
    </row>
    <row r="2798" spans="3:6" x14ac:dyDescent="0.35">
      <c r="C2798" s="36"/>
      <c r="F2798" s="37"/>
    </row>
    <row r="2799" spans="3:6" x14ac:dyDescent="0.35">
      <c r="C2799" s="36"/>
      <c r="F2799" s="37"/>
    </row>
    <row r="2800" spans="3:6" x14ac:dyDescent="0.35">
      <c r="C2800" s="36"/>
      <c r="F2800" s="37"/>
    </row>
    <row r="2801" spans="3:6" x14ac:dyDescent="0.35">
      <c r="C2801" s="36"/>
      <c r="F2801" s="37"/>
    </row>
    <row r="2802" spans="3:6" x14ac:dyDescent="0.35">
      <c r="C2802" s="36"/>
      <c r="F2802" s="37"/>
    </row>
    <row r="2803" spans="3:6" x14ac:dyDescent="0.35">
      <c r="C2803" s="36"/>
      <c r="F2803" s="37"/>
    </row>
    <row r="2804" spans="3:6" x14ac:dyDescent="0.35">
      <c r="C2804" s="36"/>
      <c r="F2804" s="37"/>
    </row>
    <row r="2805" spans="3:6" x14ac:dyDescent="0.35">
      <c r="C2805" s="36"/>
      <c r="F2805" s="37"/>
    </row>
    <row r="2806" spans="3:6" x14ac:dyDescent="0.35">
      <c r="C2806" s="36"/>
      <c r="F2806" s="37"/>
    </row>
    <row r="2807" spans="3:6" x14ac:dyDescent="0.35">
      <c r="C2807" s="36"/>
      <c r="F2807" s="37"/>
    </row>
    <row r="2808" spans="3:6" x14ac:dyDescent="0.35">
      <c r="C2808" s="36"/>
      <c r="F2808" s="37"/>
    </row>
    <row r="2809" spans="3:6" x14ac:dyDescent="0.35">
      <c r="C2809" s="36"/>
      <c r="F2809" s="37"/>
    </row>
    <row r="2810" spans="3:6" x14ac:dyDescent="0.35">
      <c r="C2810" s="36"/>
      <c r="F2810" s="37"/>
    </row>
    <row r="2811" spans="3:6" x14ac:dyDescent="0.35">
      <c r="C2811" s="36"/>
      <c r="F2811" s="37"/>
    </row>
    <row r="2812" spans="3:6" x14ac:dyDescent="0.35">
      <c r="C2812" s="36"/>
      <c r="F2812" s="37"/>
    </row>
    <row r="2813" spans="3:6" x14ac:dyDescent="0.35">
      <c r="C2813" s="36"/>
      <c r="F2813" s="37"/>
    </row>
    <row r="2814" spans="3:6" x14ac:dyDescent="0.35">
      <c r="C2814" s="36"/>
      <c r="F2814" s="37"/>
    </row>
    <row r="2815" spans="3:6" x14ac:dyDescent="0.35">
      <c r="C2815" s="36"/>
      <c r="F2815" s="37"/>
    </row>
    <row r="2816" spans="3:6" x14ac:dyDescent="0.35">
      <c r="C2816" s="36"/>
      <c r="F2816" s="37"/>
    </row>
    <row r="2817" spans="3:6" x14ac:dyDescent="0.35">
      <c r="C2817" s="36"/>
      <c r="F2817" s="37"/>
    </row>
    <row r="2818" spans="3:6" x14ac:dyDescent="0.35">
      <c r="C2818" s="36"/>
      <c r="F2818" s="37"/>
    </row>
    <row r="2819" spans="3:6" x14ac:dyDescent="0.35">
      <c r="C2819" s="36"/>
      <c r="F2819" s="37"/>
    </row>
    <row r="2820" spans="3:6" x14ac:dyDescent="0.35">
      <c r="C2820" s="36"/>
      <c r="F2820" s="37"/>
    </row>
    <row r="2821" spans="3:6" x14ac:dyDescent="0.35">
      <c r="C2821" s="36"/>
      <c r="F2821" s="37"/>
    </row>
    <row r="2822" spans="3:6" x14ac:dyDescent="0.35">
      <c r="C2822" s="36"/>
      <c r="F2822" s="37"/>
    </row>
    <row r="2823" spans="3:6" x14ac:dyDescent="0.35">
      <c r="C2823" s="36"/>
      <c r="F2823" s="37"/>
    </row>
    <row r="2824" spans="3:6" x14ac:dyDescent="0.35">
      <c r="C2824" s="36"/>
      <c r="F2824" s="37"/>
    </row>
    <row r="2825" spans="3:6" x14ac:dyDescent="0.35">
      <c r="C2825" s="36"/>
      <c r="F2825" s="37"/>
    </row>
    <row r="2826" spans="3:6" x14ac:dyDescent="0.35">
      <c r="C2826" s="36"/>
      <c r="F2826" s="37"/>
    </row>
    <row r="2827" spans="3:6" x14ac:dyDescent="0.35">
      <c r="C2827" s="36"/>
      <c r="F2827" s="37"/>
    </row>
    <row r="2828" spans="3:6" x14ac:dyDescent="0.35">
      <c r="C2828" s="36"/>
      <c r="F2828" s="37"/>
    </row>
    <row r="2829" spans="3:6" x14ac:dyDescent="0.35">
      <c r="C2829" s="36"/>
      <c r="F2829" s="37"/>
    </row>
    <row r="2830" spans="3:6" x14ac:dyDescent="0.35">
      <c r="C2830" s="36"/>
      <c r="F2830" s="37"/>
    </row>
    <row r="2831" spans="3:6" x14ac:dyDescent="0.35">
      <c r="C2831" s="36"/>
      <c r="F2831" s="37"/>
    </row>
    <row r="2832" spans="3:6" x14ac:dyDescent="0.35">
      <c r="C2832" s="36"/>
      <c r="F2832" s="37"/>
    </row>
    <row r="2833" spans="3:6" x14ac:dyDescent="0.35">
      <c r="C2833" s="36"/>
      <c r="F2833" s="37"/>
    </row>
    <row r="2834" spans="3:6" x14ac:dyDescent="0.35">
      <c r="C2834" s="36"/>
      <c r="F2834" s="37"/>
    </row>
    <row r="2835" spans="3:6" x14ac:dyDescent="0.35">
      <c r="C2835" s="36"/>
      <c r="F2835" s="37"/>
    </row>
    <row r="2836" spans="3:6" x14ac:dyDescent="0.35">
      <c r="C2836" s="36"/>
      <c r="F2836" s="37"/>
    </row>
    <row r="2837" spans="3:6" x14ac:dyDescent="0.35">
      <c r="C2837" s="36"/>
      <c r="F2837" s="37"/>
    </row>
    <row r="2838" spans="3:6" x14ac:dyDescent="0.35">
      <c r="C2838" s="36"/>
      <c r="F2838" s="37"/>
    </row>
    <row r="2839" spans="3:6" x14ac:dyDescent="0.35">
      <c r="C2839" s="36"/>
      <c r="F2839" s="37"/>
    </row>
    <row r="2840" spans="3:6" x14ac:dyDescent="0.35">
      <c r="C2840" s="36"/>
      <c r="F2840" s="37"/>
    </row>
    <row r="2841" spans="3:6" x14ac:dyDescent="0.35">
      <c r="C2841" s="36"/>
      <c r="F2841" s="37"/>
    </row>
    <row r="2842" spans="3:6" x14ac:dyDescent="0.35">
      <c r="C2842" s="36"/>
      <c r="F2842" s="37"/>
    </row>
    <row r="2843" spans="3:6" x14ac:dyDescent="0.35">
      <c r="C2843" s="36"/>
      <c r="F2843" s="37"/>
    </row>
    <row r="2844" spans="3:6" x14ac:dyDescent="0.35">
      <c r="C2844" s="36"/>
      <c r="F2844" s="37"/>
    </row>
    <row r="2845" spans="3:6" x14ac:dyDescent="0.35">
      <c r="C2845" s="36"/>
      <c r="F2845" s="37"/>
    </row>
    <row r="2846" spans="3:6" x14ac:dyDescent="0.35">
      <c r="C2846" s="36"/>
      <c r="F2846" s="37"/>
    </row>
    <row r="2847" spans="3:6" x14ac:dyDescent="0.35">
      <c r="C2847" s="36"/>
      <c r="F2847" s="37"/>
    </row>
    <row r="2848" spans="3:6" x14ac:dyDescent="0.35">
      <c r="C2848" s="36"/>
      <c r="F2848" s="37"/>
    </row>
    <row r="2849" spans="3:6" x14ac:dyDescent="0.35">
      <c r="C2849" s="36"/>
      <c r="F2849" s="37"/>
    </row>
    <row r="2850" spans="3:6" x14ac:dyDescent="0.35">
      <c r="C2850" s="36"/>
      <c r="F2850" s="37"/>
    </row>
    <row r="2851" spans="3:6" x14ac:dyDescent="0.35">
      <c r="C2851" s="36"/>
      <c r="F2851" s="37"/>
    </row>
    <row r="2852" spans="3:6" x14ac:dyDescent="0.35">
      <c r="C2852" s="36"/>
      <c r="F2852" s="37"/>
    </row>
    <row r="2853" spans="3:6" x14ac:dyDescent="0.35">
      <c r="C2853" s="36"/>
      <c r="F2853" s="37"/>
    </row>
    <row r="2854" spans="3:6" x14ac:dyDescent="0.35">
      <c r="C2854" s="36"/>
      <c r="F2854" s="37"/>
    </row>
    <row r="2855" spans="3:6" x14ac:dyDescent="0.35">
      <c r="C2855" s="36"/>
      <c r="F2855" s="37"/>
    </row>
    <row r="2856" spans="3:6" x14ac:dyDescent="0.35">
      <c r="C2856" s="36"/>
      <c r="F2856" s="37"/>
    </row>
    <row r="2857" spans="3:6" x14ac:dyDescent="0.35">
      <c r="C2857" s="36"/>
      <c r="F2857" s="37"/>
    </row>
    <row r="2858" spans="3:6" x14ac:dyDescent="0.35">
      <c r="C2858" s="36"/>
      <c r="F2858" s="37"/>
    </row>
    <row r="2859" spans="3:6" x14ac:dyDescent="0.35">
      <c r="C2859" s="36"/>
      <c r="F2859" s="37"/>
    </row>
    <row r="2860" spans="3:6" x14ac:dyDescent="0.35">
      <c r="C2860" s="36"/>
      <c r="F2860" s="37"/>
    </row>
    <row r="2861" spans="3:6" x14ac:dyDescent="0.35">
      <c r="C2861" s="36"/>
      <c r="F2861" s="37"/>
    </row>
    <row r="2862" spans="3:6" x14ac:dyDescent="0.35">
      <c r="C2862" s="36"/>
      <c r="F2862" s="37"/>
    </row>
    <row r="2863" spans="3:6" x14ac:dyDescent="0.35">
      <c r="C2863" s="36"/>
      <c r="F2863" s="37"/>
    </row>
    <row r="2864" spans="3:6" x14ac:dyDescent="0.35">
      <c r="C2864" s="36"/>
      <c r="F2864" s="37"/>
    </row>
    <row r="2865" spans="3:6" x14ac:dyDescent="0.35">
      <c r="C2865" s="36"/>
      <c r="F2865" s="37"/>
    </row>
    <row r="2866" spans="3:6" x14ac:dyDescent="0.35">
      <c r="C2866" s="36"/>
      <c r="F2866" s="37"/>
    </row>
    <row r="2867" spans="3:6" x14ac:dyDescent="0.35">
      <c r="C2867" s="36"/>
      <c r="F2867" s="37"/>
    </row>
    <row r="2868" spans="3:6" x14ac:dyDescent="0.35">
      <c r="C2868" s="36"/>
      <c r="F2868" s="37"/>
    </row>
    <row r="2869" spans="3:6" x14ac:dyDescent="0.35">
      <c r="C2869" s="36"/>
      <c r="F2869" s="37"/>
    </row>
    <row r="2870" spans="3:6" x14ac:dyDescent="0.35">
      <c r="C2870" s="36"/>
      <c r="F2870" s="37"/>
    </row>
    <row r="2871" spans="3:6" x14ac:dyDescent="0.35">
      <c r="C2871" s="36"/>
      <c r="F2871" s="37"/>
    </row>
    <row r="2872" spans="3:6" x14ac:dyDescent="0.35">
      <c r="C2872" s="36"/>
      <c r="F2872" s="37"/>
    </row>
    <row r="2873" spans="3:6" x14ac:dyDescent="0.35">
      <c r="C2873" s="36"/>
      <c r="F2873" s="37"/>
    </row>
    <row r="2874" spans="3:6" x14ac:dyDescent="0.35">
      <c r="C2874" s="36"/>
      <c r="F2874" s="37"/>
    </row>
    <row r="2875" spans="3:6" x14ac:dyDescent="0.35">
      <c r="C2875" s="36"/>
      <c r="F2875" s="37"/>
    </row>
    <row r="2876" spans="3:6" x14ac:dyDescent="0.35">
      <c r="C2876" s="36"/>
      <c r="F2876" s="37"/>
    </row>
    <row r="2877" spans="3:6" x14ac:dyDescent="0.35">
      <c r="C2877" s="36"/>
      <c r="F2877" s="37"/>
    </row>
    <row r="2878" spans="3:6" x14ac:dyDescent="0.35">
      <c r="C2878" s="36"/>
      <c r="F2878" s="37"/>
    </row>
    <row r="2879" spans="3:6" x14ac:dyDescent="0.35">
      <c r="C2879" s="36"/>
      <c r="F2879" s="37"/>
    </row>
    <row r="2880" spans="3:6" x14ac:dyDescent="0.35">
      <c r="C2880" s="36"/>
      <c r="F2880" s="37"/>
    </row>
    <row r="2881" spans="3:6" x14ac:dyDescent="0.35">
      <c r="C2881" s="36"/>
      <c r="F2881" s="37"/>
    </row>
    <row r="2882" spans="3:6" x14ac:dyDescent="0.35">
      <c r="C2882" s="36"/>
      <c r="F2882" s="37"/>
    </row>
    <row r="2883" spans="3:6" x14ac:dyDescent="0.35">
      <c r="C2883" s="36"/>
      <c r="F2883" s="37"/>
    </row>
    <row r="2884" spans="3:6" x14ac:dyDescent="0.35">
      <c r="C2884" s="36"/>
      <c r="F2884" s="37"/>
    </row>
    <row r="2885" spans="3:6" x14ac:dyDescent="0.35">
      <c r="C2885" s="36"/>
      <c r="F2885" s="37"/>
    </row>
    <row r="2886" spans="3:6" x14ac:dyDescent="0.35">
      <c r="C2886" s="36"/>
      <c r="F2886" s="37"/>
    </row>
    <row r="2887" spans="3:6" x14ac:dyDescent="0.35">
      <c r="C2887" s="36"/>
      <c r="F2887" s="37"/>
    </row>
    <row r="2888" spans="3:6" x14ac:dyDescent="0.35">
      <c r="C2888" s="36"/>
      <c r="F2888" s="37"/>
    </row>
    <row r="2889" spans="3:6" x14ac:dyDescent="0.35">
      <c r="C2889" s="36"/>
      <c r="F2889" s="37"/>
    </row>
    <row r="2890" spans="3:6" x14ac:dyDescent="0.35">
      <c r="C2890" s="36"/>
      <c r="F2890" s="37"/>
    </row>
    <row r="2891" spans="3:6" x14ac:dyDescent="0.35">
      <c r="C2891" s="36"/>
      <c r="F2891" s="37"/>
    </row>
    <row r="2892" spans="3:6" x14ac:dyDescent="0.35">
      <c r="C2892" s="36"/>
      <c r="F2892" s="37"/>
    </row>
    <row r="2893" spans="3:6" x14ac:dyDescent="0.35">
      <c r="C2893" s="36"/>
      <c r="F2893" s="37"/>
    </row>
    <row r="2894" spans="3:6" x14ac:dyDescent="0.35">
      <c r="C2894" s="36"/>
      <c r="F2894" s="37"/>
    </row>
    <row r="2895" spans="3:6" x14ac:dyDescent="0.35">
      <c r="C2895" s="36"/>
      <c r="F2895" s="37"/>
    </row>
    <row r="2896" spans="3:6" x14ac:dyDescent="0.35">
      <c r="C2896" s="36"/>
      <c r="F2896" s="37"/>
    </row>
    <row r="2897" spans="3:6" x14ac:dyDescent="0.35">
      <c r="C2897" s="36"/>
      <c r="F2897" s="37"/>
    </row>
    <row r="2898" spans="3:6" x14ac:dyDescent="0.35">
      <c r="C2898" s="36"/>
      <c r="F2898" s="37"/>
    </row>
    <row r="2899" spans="3:6" x14ac:dyDescent="0.35">
      <c r="C2899" s="36"/>
      <c r="F2899" s="37"/>
    </row>
    <row r="2900" spans="3:6" x14ac:dyDescent="0.35">
      <c r="C2900" s="36"/>
      <c r="F2900" s="37"/>
    </row>
    <row r="2901" spans="3:6" x14ac:dyDescent="0.35">
      <c r="C2901" s="36"/>
      <c r="F2901" s="37"/>
    </row>
    <row r="2902" spans="3:6" x14ac:dyDescent="0.35">
      <c r="C2902" s="36"/>
      <c r="F2902" s="37"/>
    </row>
    <row r="2903" spans="3:6" x14ac:dyDescent="0.35">
      <c r="C2903" s="36"/>
      <c r="F2903" s="37"/>
    </row>
    <row r="2904" spans="3:6" x14ac:dyDescent="0.35">
      <c r="C2904" s="36"/>
      <c r="F2904" s="37"/>
    </row>
    <row r="2905" spans="3:6" x14ac:dyDescent="0.35">
      <c r="C2905" s="36"/>
      <c r="F2905" s="37"/>
    </row>
    <row r="2906" spans="3:6" x14ac:dyDescent="0.35">
      <c r="C2906" s="36"/>
      <c r="F2906" s="37"/>
    </row>
    <row r="2907" spans="3:6" x14ac:dyDescent="0.35">
      <c r="C2907" s="36"/>
      <c r="F2907" s="37"/>
    </row>
    <row r="2908" spans="3:6" x14ac:dyDescent="0.35">
      <c r="C2908" s="36"/>
      <c r="F2908" s="37"/>
    </row>
    <row r="2909" spans="3:6" x14ac:dyDescent="0.35">
      <c r="C2909" s="36"/>
      <c r="F2909" s="37"/>
    </row>
    <row r="2910" spans="3:6" x14ac:dyDescent="0.35">
      <c r="C2910" s="36"/>
      <c r="F2910" s="37"/>
    </row>
    <row r="2911" spans="3:6" x14ac:dyDescent="0.35">
      <c r="C2911" s="36"/>
      <c r="F2911" s="37"/>
    </row>
    <row r="2912" spans="3:6" x14ac:dyDescent="0.35">
      <c r="C2912" s="36"/>
      <c r="F2912" s="37"/>
    </row>
    <row r="2913" spans="3:6" x14ac:dyDescent="0.35">
      <c r="C2913" s="36"/>
      <c r="F2913" s="37"/>
    </row>
    <row r="2914" spans="3:6" x14ac:dyDescent="0.35">
      <c r="C2914" s="36"/>
      <c r="F2914" s="37"/>
    </row>
    <row r="2915" spans="3:6" x14ac:dyDescent="0.35">
      <c r="C2915" s="36"/>
      <c r="F2915" s="37"/>
    </row>
    <row r="2916" spans="3:6" x14ac:dyDescent="0.35">
      <c r="C2916" s="36"/>
      <c r="F2916" s="37"/>
    </row>
    <row r="2917" spans="3:6" x14ac:dyDescent="0.35">
      <c r="C2917" s="36"/>
      <c r="F2917" s="37"/>
    </row>
    <row r="2918" spans="3:6" x14ac:dyDescent="0.35">
      <c r="C2918" s="36"/>
      <c r="F2918" s="37"/>
    </row>
    <row r="2919" spans="3:6" x14ac:dyDescent="0.35">
      <c r="C2919" s="36"/>
      <c r="F2919" s="37"/>
    </row>
    <row r="2920" spans="3:6" x14ac:dyDescent="0.35">
      <c r="C2920" s="36"/>
      <c r="F2920" s="37"/>
    </row>
    <row r="2921" spans="3:6" x14ac:dyDescent="0.35">
      <c r="C2921" s="36"/>
      <c r="F2921" s="37"/>
    </row>
    <row r="2922" spans="3:6" x14ac:dyDescent="0.35">
      <c r="C2922" s="36"/>
      <c r="F2922" s="37"/>
    </row>
    <row r="2923" spans="3:6" x14ac:dyDescent="0.35">
      <c r="C2923" s="36"/>
      <c r="F2923" s="37"/>
    </row>
    <row r="2924" spans="3:6" x14ac:dyDescent="0.35">
      <c r="C2924" s="36"/>
      <c r="F2924" s="37"/>
    </row>
    <row r="2925" spans="3:6" x14ac:dyDescent="0.35">
      <c r="C2925" s="36"/>
      <c r="F2925" s="37"/>
    </row>
    <row r="2926" spans="3:6" x14ac:dyDescent="0.35">
      <c r="C2926" s="36"/>
      <c r="F2926" s="37"/>
    </row>
    <row r="2927" spans="3:6" x14ac:dyDescent="0.35">
      <c r="C2927" s="36"/>
      <c r="F2927" s="37"/>
    </row>
    <row r="2928" spans="3:6" x14ac:dyDescent="0.35">
      <c r="C2928" s="36"/>
      <c r="F2928" s="37"/>
    </row>
    <row r="2929" spans="3:6" x14ac:dyDescent="0.35">
      <c r="C2929" s="36"/>
      <c r="F2929" s="37"/>
    </row>
    <row r="2930" spans="3:6" x14ac:dyDescent="0.35">
      <c r="C2930" s="36"/>
      <c r="F2930" s="37"/>
    </row>
    <row r="2931" spans="3:6" x14ac:dyDescent="0.35">
      <c r="C2931" s="36"/>
      <c r="F2931" s="37"/>
    </row>
    <row r="2932" spans="3:6" x14ac:dyDescent="0.35">
      <c r="C2932" s="36"/>
      <c r="F2932" s="37"/>
    </row>
    <row r="2933" spans="3:6" x14ac:dyDescent="0.35">
      <c r="C2933" s="36"/>
      <c r="F2933" s="37"/>
    </row>
    <row r="2934" spans="3:6" x14ac:dyDescent="0.35">
      <c r="C2934" s="36"/>
      <c r="F2934" s="37"/>
    </row>
    <row r="2935" spans="3:6" x14ac:dyDescent="0.35">
      <c r="C2935" s="36"/>
      <c r="F2935" s="37"/>
    </row>
    <row r="2936" spans="3:6" x14ac:dyDescent="0.35">
      <c r="C2936" s="36"/>
      <c r="F2936" s="37"/>
    </row>
    <row r="2937" spans="3:6" x14ac:dyDescent="0.35">
      <c r="C2937" s="36"/>
      <c r="F2937" s="37"/>
    </row>
    <row r="2938" spans="3:6" x14ac:dyDescent="0.35">
      <c r="C2938" s="36"/>
      <c r="F2938" s="37"/>
    </row>
    <row r="2939" spans="3:6" x14ac:dyDescent="0.35">
      <c r="C2939" s="36"/>
      <c r="F2939" s="37"/>
    </row>
    <row r="2940" spans="3:6" x14ac:dyDescent="0.35">
      <c r="C2940" s="36"/>
      <c r="F2940" s="37"/>
    </row>
    <row r="2941" spans="3:6" x14ac:dyDescent="0.35">
      <c r="C2941" s="36"/>
      <c r="F2941" s="37"/>
    </row>
    <row r="2942" spans="3:6" x14ac:dyDescent="0.35">
      <c r="C2942" s="36"/>
      <c r="F2942" s="37"/>
    </row>
    <row r="2943" spans="3:6" x14ac:dyDescent="0.35">
      <c r="C2943" s="36"/>
      <c r="F2943" s="37"/>
    </row>
    <row r="2944" spans="3:6" x14ac:dyDescent="0.35">
      <c r="C2944" s="36"/>
      <c r="F2944" s="37"/>
    </row>
    <row r="2945" spans="3:6" x14ac:dyDescent="0.35">
      <c r="C2945" s="36"/>
      <c r="F2945" s="37"/>
    </row>
    <row r="2946" spans="3:6" x14ac:dyDescent="0.35">
      <c r="C2946" s="36"/>
      <c r="F2946" s="37"/>
    </row>
    <row r="2947" spans="3:6" x14ac:dyDescent="0.35">
      <c r="C2947" s="36"/>
      <c r="F2947" s="37"/>
    </row>
    <row r="2948" spans="3:6" x14ac:dyDescent="0.35">
      <c r="C2948" s="36"/>
      <c r="F2948" s="37"/>
    </row>
    <row r="2949" spans="3:6" x14ac:dyDescent="0.35">
      <c r="C2949" s="36"/>
      <c r="F2949" s="37"/>
    </row>
    <row r="2950" spans="3:6" x14ac:dyDescent="0.35">
      <c r="C2950" s="36"/>
      <c r="F2950" s="37"/>
    </row>
    <row r="2951" spans="3:6" x14ac:dyDescent="0.35">
      <c r="C2951" s="36"/>
      <c r="F2951" s="37"/>
    </row>
    <row r="2952" spans="3:6" x14ac:dyDescent="0.35">
      <c r="C2952" s="36"/>
      <c r="F2952" s="37"/>
    </row>
    <row r="2953" spans="3:6" x14ac:dyDescent="0.35">
      <c r="C2953" s="36"/>
      <c r="F2953" s="37"/>
    </row>
    <row r="2954" spans="3:6" x14ac:dyDescent="0.35">
      <c r="C2954" s="36"/>
      <c r="F2954" s="37"/>
    </row>
    <row r="2955" spans="3:6" x14ac:dyDescent="0.35">
      <c r="C2955" s="36"/>
      <c r="F2955" s="37"/>
    </row>
    <row r="2956" spans="3:6" x14ac:dyDescent="0.35">
      <c r="C2956" s="36"/>
      <c r="F2956" s="37"/>
    </row>
    <row r="2957" spans="3:6" x14ac:dyDescent="0.35">
      <c r="C2957" s="36"/>
      <c r="F2957" s="37"/>
    </row>
    <row r="2958" spans="3:6" x14ac:dyDescent="0.35">
      <c r="C2958" s="36"/>
      <c r="F2958" s="37"/>
    </row>
    <row r="2959" spans="3:6" x14ac:dyDescent="0.35">
      <c r="C2959" s="36"/>
      <c r="F2959" s="37"/>
    </row>
    <row r="2960" spans="3:6" x14ac:dyDescent="0.35">
      <c r="C2960" s="36"/>
      <c r="F2960" s="37"/>
    </row>
    <row r="2961" spans="3:6" x14ac:dyDescent="0.35">
      <c r="C2961" s="36"/>
      <c r="F2961" s="37"/>
    </row>
    <row r="2962" spans="3:6" x14ac:dyDescent="0.35">
      <c r="C2962" s="36"/>
      <c r="F2962" s="37"/>
    </row>
    <row r="2963" spans="3:6" x14ac:dyDescent="0.35">
      <c r="C2963" s="36"/>
      <c r="F2963" s="37"/>
    </row>
    <row r="2964" spans="3:6" x14ac:dyDescent="0.35">
      <c r="C2964" s="36"/>
      <c r="F2964" s="37"/>
    </row>
    <row r="2965" spans="3:6" x14ac:dyDescent="0.35">
      <c r="C2965" s="36"/>
      <c r="F2965" s="37"/>
    </row>
    <row r="2966" spans="3:6" x14ac:dyDescent="0.35">
      <c r="C2966" s="36"/>
      <c r="F2966" s="37"/>
    </row>
    <row r="2967" spans="3:6" x14ac:dyDescent="0.35">
      <c r="C2967" s="36"/>
      <c r="F2967" s="37"/>
    </row>
    <row r="2968" spans="3:6" x14ac:dyDescent="0.35">
      <c r="C2968" s="36"/>
      <c r="F2968" s="37"/>
    </row>
    <row r="2969" spans="3:6" x14ac:dyDescent="0.35">
      <c r="C2969" s="36"/>
      <c r="F2969" s="37"/>
    </row>
    <row r="2970" spans="3:6" x14ac:dyDescent="0.35">
      <c r="C2970" s="36"/>
      <c r="F2970" s="37"/>
    </row>
    <row r="2971" spans="3:6" x14ac:dyDescent="0.35">
      <c r="C2971" s="36"/>
      <c r="F2971" s="37"/>
    </row>
    <row r="2972" spans="3:6" x14ac:dyDescent="0.35">
      <c r="C2972" s="36"/>
      <c r="F2972" s="37"/>
    </row>
    <row r="2973" spans="3:6" x14ac:dyDescent="0.35">
      <c r="C2973" s="36"/>
      <c r="F2973" s="37"/>
    </row>
    <row r="2974" spans="3:6" x14ac:dyDescent="0.35">
      <c r="C2974" s="36"/>
      <c r="F2974" s="37"/>
    </row>
    <row r="2975" spans="3:6" x14ac:dyDescent="0.35">
      <c r="C2975" s="36"/>
      <c r="F2975" s="37"/>
    </row>
    <row r="2976" spans="3:6" x14ac:dyDescent="0.35">
      <c r="C2976" s="36"/>
      <c r="F2976" s="37"/>
    </row>
    <row r="2977" spans="3:6" x14ac:dyDescent="0.35">
      <c r="C2977" s="36"/>
      <c r="F2977" s="37"/>
    </row>
    <row r="2978" spans="3:6" x14ac:dyDescent="0.35">
      <c r="C2978" s="36"/>
      <c r="F2978" s="37"/>
    </row>
    <row r="2979" spans="3:6" x14ac:dyDescent="0.35">
      <c r="C2979" s="36"/>
      <c r="F2979" s="37"/>
    </row>
    <row r="2980" spans="3:6" x14ac:dyDescent="0.35">
      <c r="C2980" s="36"/>
      <c r="F2980" s="37"/>
    </row>
    <row r="2981" spans="3:6" x14ac:dyDescent="0.35">
      <c r="C2981" s="36"/>
      <c r="F2981" s="37"/>
    </row>
    <row r="2982" spans="3:6" x14ac:dyDescent="0.35">
      <c r="C2982" s="36"/>
      <c r="F2982" s="37"/>
    </row>
    <row r="2983" spans="3:6" x14ac:dyDescent="0.35">
      <c r="C2983" s="36"/>
      <c r="F2983" s="37"/>
    </row>
    <row r="2984" spans="3:6" x14ac:dyDescent="0.35">
      <c r="C2984" s="36"/>
      <c r="F2984" s="37"/>
    </row>
    <row r="2985" spans="3:6" x14ac:dyDescent="0.35">
      <c r="C2985" s="36"/>
      <c r="F2985" s="37"/>
    </row>
    <row r="2986" spans="3:6" x14ac:dyDescent="0.35">
      <c r="C2986" s="36"/>
      <c r="F2986" s="37"/>
    </row>
    <row r="2987" spans="3:6" x14ac:dyDescent="0.35">
      <c r="C2987" s="36"/>
      <c r="F2987" s="37"/>
    </row>
    <row r="2988" spans="3:6" x14ac:dyDescent="0.35">
      <c r="C2988" s="36"/>
      <c r="F2988" s="37"/>
    </row>
    <row r="2989" spans="3:6" x14ac:dyDescent="0.35">
      <c r="C2989" s="36"/>
      <c r="F2989" s="37"/>
    </row>
    <row r="2990" spans="3:6" x14ac:dyDescent="0.35">
      <c r="C2990" s="36"/>
      <c r="F2990" s="37"/>
    </row>
    <row r="2991" spans="3:6" x14ac:dyDescent="0.35">
      <c r="C2991" s="36"/>
      <c r="F2991" s="37"/>
    </row>
    <row r="2992" spans="3:6" x14ac:dyDescent="0.35">
      <c r="C2992" s="36"/>
      <c r="F2992" s="37"/>
    </row>
    <row r="2993" spans="3:6" x14ac:dyDescent="0.35">
      <c r="C2993" s="36"/>
      <c r="F2993" s="37"/>
    </row>
    <row r="2994" spans="3:6" x14ac:dyDescent="0.35">
      <c r="C2994" s="36"/>
      <c r="F2994" s="37"/>
    </row>
    <row r="2995" spans="3:6" x14ac:dyDescent="0.35">
      <c r="C2995" s="36"/>
      <c r="F2995" s="37"/>
    </row>
    <row r="2996" spans="3:6" x14ac:dyDescent="0.35">
      <c r="C2996" s="36"/>
      <c r="F2996" s="37"/>
    </row>
    <row r="2997" spans="3:6" x14ac:dyDescent="0.35">
      <c r="C2997" s="36"/>
      <c r="F2997" s="37"/>
    </row>
    <row r="2998" spans="3:6" x14ac:dyDescent="0.35">
      <c r="C2998" s="36"/>
      <c r="F2998" s="37"/>
    </row>
    <row r="2999" spans="3:6" x14ac:dyDescent="0.35">
      <c r="C2999" s="36"/>
      <c r="F2999" s="37"/>
    </row>
    <row r="3000" spans="3:6" x14ac:dyDescent="0.35">
      <c r="C3000" s="36"/>
      <c r="F3000" s="37"/>
    </row>
    <row r="3001" spans="3:6" x14ac:dyDescent="0.35">
      <c r="C3001" s="36"/>
      <c r="F3001" s="37"/>
    </row>
    <row r="3002" spans="3:6" x14ac:dyDescent="0.35">
      <c r="C3002" s="36"/>
      <c r="F3002" s="37"/>
    </row>
    <row r="3003" spans="3:6" x14ac:dyDescent="0.35">
      <c r="C3003" s="36"/>
      <c r="F3003" s="37"/>
    </row>
    <row r="3004" spans="3:6" x14ac:dyDescent="0.35">
      <c r="C3004" s="36"/>
      <c r="F3004" s="37"/>
    </row>
    <row r="3005" spans="3:6" x14ac:dyDescent="0.35">
      <c r="C3005" s="36"/>
      <c r="F3005" s="37"/>
    </row>
    <row r="3006" spans="3:6" x14ac:dyDescent="0.35">
      <c r="C3006" s="36"/>
      <c r="F3006" s="37"/>
    </row>
    <row r="3007" spans="3:6" x14ac:dyDescent="0.35">
      <c r="C3007" s="36"/>
      <c r="F3007" s="37"/>
    </row>
    <row r="3008" spans="3:6" x14ac:dyDescent="0.35">
      <c r="C3008" s="36"/>
      <c r="F3008" s="37"/>
    </row>
    <row r="3009" spans="3:6" x14ac:dyDescent="0.35">
      <c r="C3009" s="36"/>
      <c r="F3009" s="37"/>
    </row>
    <row r="3010" spans="3:6" x14ac:dyDescent="0.35">
      <c r="C3010" s="36"/>
      <c r="F3010" s="37"/>
    </row>
    <row r="3011" spans="3:6" x14ac:dyDescent="0.35">
      <c r="C3011" s="36"/>
      <c r="F3011" s="37"/>
    </row>
    <row r="3012" spans="3:6" x14ac:dyDescent="0.35">
      <c r="C3012" s="36"/>
      <c r="F3012" s="37"/>
    </row>
    <row r="3013" spans="3:6" x14ac:dyDescent="0.35">
      <c r="C3013" s="36"/>
      <c r="F3013" s="37"/>
    </row>
    <row r="3014" spans="3:6" x14ac:dyDescent="0.35">
      <c r="C3014" s="36"/>
      <c r="F3014" s="37"/>
    </row>
    <row r="3015" spans="3:6" x14ac:dyDescent="0.35">
      <c r="C3015" s="36"/>
      <c r="F3015" s="37"/>
    </row>
    <row r="3016" spans="3:6" x14ac:dyDescent="0.35">
      <c r="C3016" s="36"/>
      <c r="F3016" s="37"/>
    </row>
    <row r="3017" spans="3:6" x14ac:dyDescent="0.35">
      <c r="C3017" s="36"/>
      <c r="F3017" s="37"/>
    </row>
    <row r="3018" spans="3:6" x14ac:dyDescent="0.35">
      <c r="C3018" s="36"/>
      <c r="F3018" s="37"/>
    </row>
    <row r="3019" spans="3:6" x14ac:dyDescent="0.35">
      <c r="C3019" s="36"/>
      <c r="F3019" s="37"/>
    </row>
    <row r="3020" spans="3:6" x14ac:dyDescent="0.35">
      <c r="C3020" s="36"/>
      <c r="F3020" s="37"/>
    </row>
    <row r="3021" spans="3:6" x14ac:dyDescent="0.35">
      <c r="C3021" s="36"/>
      <c r="F3021" s="37"/>
    </row>
    <row r="3022" spans="3:6" x14ac:dyDescent="0.35">
      <c r="C3022" s="36"/>
      <c r="F3022" s="37"/>
    </row>
    <row r="3023" spans="3:6" x14ac:dyDescent="0.35">
      <c r="C3023" s="36"/>
      <c r="F3023" s="37"/>
    </row>
    <row r="3024" spans="3:6" x14ac:dyDescent="0.35">
      <c r="C3024" s="36"/>
      <c r="F3024" s="37"/>
    </row>
    <row r="3025" spans="3:6" x14ac:dyDescent="0.35">
      <c r="C3025" s="36"/>
      <c r="F3025" s="37"/>
    </row>
    <row r="3026" spans="3:6" x14ac:dyDescent="0.35">
      <c r="C3026" s="36"/>
      <c r="F3026" s="37"/>
    </row>
    <row r="3027" spans="3:6" x14ac:dyDescent="0.35">
      <c r="C3027" s="36"/>
      <c r="F3027" s="37"/>
    </row>
    <row r="3028" spans="3:6" x14ac:dyDescent="0.35">
      <c r="C3028" s="36"/>
      <c r="F3028" s="37"/>
    </row>
    <row r="3029" spans="3:6" x14ac:dyDescent="0.35">
      <c r="C3029" s="36"/>
      <c r="F3029" s="37"/>
    </row>
    <row r="3030" spans="3:6" x14ac:dyDescent="0.35">
      <c r="C3030" s="36"/>
      <c r="F3030" s="37"/>
    </row>
    <row r="3031" spans="3:6" x14ac:dyDescent="0.35">
      <c r="C3031" s="36"/>
      <c r="F3031" s="37"/>
    </row>
    <row r="3032" spans="3:6" x14ac:dyDescent="0.35">
      <c r="C3032" s="36"/>
      <c r="F3032" s="37"/>
    </row>
    <row r="3033" spans="3:6" x14ac:dyDescent="0.35">
      <c r="C3033" s="36"/>
      <c r="F3033" s="37"/>
    </row>
    <row r="3034" spans="3:6" x14ac:dyDescent="0.35">
      <c r="C3034" s="36"/>
      <c r="F3034" s="37"/>
    </row>
    <row r="3035" spans="3:6" x14ac:dyDescent="0.35">
      <c r="C3035" s="36"/>
      <c r="F3035" s="37"/>
    </row>
    <row r="3036" spans="3:6" x14ac:dyDescent="0.35">
      <c r="C3036" s="36"/>
      <c r="F3036" s="37"/>
    </row>
    <row r="3037" spans="3:6" x14ac:dyDescent="0.35">
      <c r="C3037" s="36"/>
      <c r="F3037" s="37"/>
    </row>
    <row r="3038" spans="3:6" x14ac:dyDescent="0.35">
      <c r="C3038" s="36"/>
      <c r="F3038" s="37"/>
    </row>
    <row r="3039" spans="3:6" x14ac:dyDescent="0.35">
      <c r="C3039" s="36"/>
      <c r="F3039" s="37"/>
    </row>
    <row r="3040" spans="3:6" x14ac:dyDescent="0.35">
      <c r="C3040" s="36"/>
      <c r="F3040" s="37"/>
    </row>
    <row r="3041" spans="3:6" x14ac:dyDescent="0.35">
      <c r="C3041" s="36"/>
      <c r="F3041" s="37"/>
    </row>
    <row r="3042" spans="3:6" x14ac:dyDescent="0.35">
      <c r="C3042" s="36"/>
      <c r="F3042" s="37"/>
    </row>
    <row r="3043" spans="3:6" x14ac:dyDescent="0.35">
      <c r="C3043" s="36"/>
      <c r="F3043" s="37"/>
    </row>
    <row r="3044" spans="3:6" x14ac:dyDescent="0.35">
      <c r="C3044" s="36"/>
      <c r="F3044" s="37"/>
    </row>
    <row r="3045" spans="3:6" x14ac:dyDescent="0.35">
      <c r="C3045" s="36"/>
      <c r="F3045" s="37"/>
    </row>
    <row r="3046" spans="3:6" x14ac:dyDescent="0.35">
      <c r="C3046" s="36"/>
      <c r="F3046" s="37"/>
    </row>
    <row r="3047" spans="3:6" x14ac:dyDescent="0.35">
      <c r="C3047" s="36"/>
      <c r="F3047" s="37"/>
    </row>
    <row r="3048" spans="3:6" x14ac:dyDescent="0.35">
      <c r="C3048" s="36"/>
      <c r="F3048" s="37"/>
    </row>
    <row r="3049" spans="3:6" x14ac:dyDescent="0.35">
      <c r="C3049" s="36"/>
      <c r="F3049" s="37"/>
    </row>
    <row r="3050" spans="3:6" x14ac:dyDescent="0.35">
      <c r="C3050" s="36"/>
      <c r="F3050" s="37"/>
    </row>
    <row r="3051" spans="3:6" x14ac:dyDescent="0.35">
      <c r="C3051" s="36"/>
      <c r="F3051" s="37"/>
    </row>
    <row r="3052" spans="3:6" x14ac:dyDescent="0.35">
      <c r="C3052" s="36"/>
      <c r="F3052" s="37"/>
    </row>
    <row r="3053" spans="3:6" x14ac:dyDescent="0.35">
      <c r="C3053" s="36"/>
      <c r="F3053" s="37"/>
    </row>
    <row r="3054" spans="3:6" x14ac:dyDescent="0.35">
      <c r="C3054" s="36"/>
      <c r="F3054" s="37"/>
    </row>
    <row r="3055" spans="3:6" x14ac:dyDescent="0.35">
      <c r="C3055" s="36"/>
      <c r="F3055" s="37"/>
    </row>
    <row r="3056" spans="3:6" x14ac:dyDescent="0.35">
      <c r="C3056" s="36"/>
      <c r="F3056" s="37"/>
    </row>
    <row r="3057" spans="3:6" x14ac:dyDescent="0.35">
      <c r="C3057" s="36"/>
      <c r="F3057" s="37"/>
    </row>
    <row r="3058" spans="3:6" x14ac:dyDescent="0.35">
      <c r="C3058" s="36"/>
      <c r="F3058" s="37"/>
    </row>
    <row r="3059" spans="3:6" x14ac:dyDescent="0.35">
      <c r="C3059" s="36"/>
      <c r="F3059" s="37"/>
    </row>
    <row r="3060" spans="3:6" x14ac:dyDescent="0.35">
      <c r="C3060" s="36"/>
      <c r="F3060" s="37"/>
    </row>
    <row r="3061" spans="3:6" x14ac:dyDescent="0.35">
      <c r="C3061" s="36"/>
      <c r="F3061" s="37"/>
    </row>
    <row r="3062" spans="3:6" x14ac:dyDescent="0.35">
      <c r="C3062" s="36"/>
      <c r="F3062" s="37"/>
    </row>
    <row r="3063" spans="3:6" x14ac:dyDescent="0.35">
      <c r="C3063" s="36"/>
      <c r="F3063" s="37"/>
    </row>
    <row r="3064" spans="3:6" x14ac:dyDescent="0.35">
      <c r="C3064" s="36"/>
      <c r="F3064" s="37"/>
    </row>
    <row r="3065" spans="3:6" x14ac:dyDescent="0.35">
      <c r="C3065" s="36"/>
      <c r="F3065" s="37"/>
    </row>
    <row r="3066" spans="3:6" x14ac:dyDescent="0.35">
      <c r="C3066" s="36"/>
      <c r="F3066" s="37"/>
    </row>
    <row r="3067" spans="3:6" x14ac:dyDescent="0.35">
      <c r="C3067" s="36"/>
      <c r="F3067" s="37"/>
    </row>
    <row r="3068" spans="3:6" x14ac:dyDescent="0.35">
      <c r="C3068" s="36"/>
      <c r="F3068" s="37"/>
    </row>
    <row r="3069" spans="3:6" x14ac:dyDescent="0.35">
      <c r="C3069" s="36"/>
      <c r="F3069" s="37"/>
    </row>
    <row r="3070" spans="3:6" x14ac:dyDescent="0.35">
      <c r="C3070" s="36"/>
      <c r="F3070" s="37"/>
    </row>
    <row r="3071" spans="3:6" x14ac:dyDescent="0.35">
      <c r="C3071" s="36"/>
      <c r="F3071" s="37"/>
    </row>
    <row r="3072" spans="3:6" x14ac:dyDescent="0.35">
      <c r="C3072" s="36"/>
      <c r="F3072" s="37"/>
    </row>
    <row r="3073" spans="3:6" x14ac:dyDescent="0.35">
      <c r="C3073" s="36"/>
      <c r="F3073" s="37"/>
    </row>
    <row r="3074" spans="3:6" x14ac:dyDescent="0.35">
      <c r="C3074" s="36"/>
      <c r="F3074" s="37"/>
    </row>
    <row r="3075" spans="3:6" x14ac:dyDescent="0.35">
      <c r="C3075" s="36"/>
      <c r="F3075" s="37"/>
    </row>
    <row r="3076" spans="3:6" x14ac:dyDescent="0.35">
      <c r="C3076" s="36"/>
      <c r="F3076" s="37"/>
    </row>
    <row r="3077" spans="3:6" x14ac:dyDescent="0.35">
      <c r="C3077" s="36"/>
      <c r="F3077" s="37"/>
    </row>
    <row r="3078" spans="3:6" x14ac:dyDescent="0.35">
      <c r="C3078" s="36"/>
      <c r="F3078" s="37"/>
    </row>
    <row r="3079" spans="3:6" x14ac:dyDescent="0.35">
      <c r="C3079" s="36"/>
      <c r="F3079" s="37"/>
    </row>
    <row r="3080" spans="3:6" x14ac:dyDescent="0.35">
      <c r="C3080" s="36"/>
      <c r="F3080" s="37"/>
    </row>
    <row r="3081" spans="3:6" x14ac:dyDescent="0.35">
      <c r="C3081" s="36"/>
      <c r="F3081" s="37"/>
    </row>
    <row r="3082" spans="3:6" x14ac:dyDescent="0.35">
      <c r="C3082" s="36"/>
      <c r="F3082" s="37"/>
    </row>
    <row r="3083" spans="3:6" x14ac:dyDescent="0.35">
      <c r="C3083" s="36"/>
      <c r="F3083" s="37"/>
    </row>
    <row r="3084" spans="3:6" x14ac:dyDescent="0.35">
      <c r="C3084" s="36"/>
      <c r="F3084" s="37"/>
    </row>
    <row r="3085" spans="3:6" x14ac:dyDescent="0.35">
      <c r="C3085" s="36"/>
      <c r="F3085" s="37"/>
    </row>
    <row r="3086" spans="3:6" x14ac:dyDescent="0.35">
      <c r="C3086" s="36"/>
      <c r="F3086" s="37"/>
    </row>
    <row r="3087" spans="3:6" x14ac:dyDescent="0.35">
      <c r="C3087" s="36"/>
      <c r="F3087" s="37"/>
    </row>
    <row r="3088" spans="3:6" x14ac:dyDescent="0.35">
      <c r="C3088" s="36"/>
      <c r="F3088" s="37"/>
    </row>
    <row r="3089" spans="3:6" x14ac:dyDescent="0.35">
      <c r="C3089" s="36"/>
      <c r="F3089" s="37"/>
    </row>
    <row r="3090" spans="3:6" x14ac:dyDescent="0.35">
      <c r="C3090" s="36"/>
      <c r="F3090" s="37"/>
    </row>
    <row r="3091" spans="3:6" x14ac:dyDescent="0.35">
      <c r="C3091" s="36"/>
      <c r="F3091" s="37"/>
    </row>
    <row r="3092" spans="3:6" x14ac:dyDescent="0.35">
      <c r="C3092" s="36"/>
      <c r="F3092" s="37"/>
    </row>
    <row r="3093" spans="3:6" x14ac:dyDescent="0.35">
      <c r="C3093" s="36"/>
      <c r="F3093" s="37"/>
    </row>
    <row r="3094" spans="3:6" x14ac:dyDescent="0.35">
      <c r="C3094" s="36"/>
      <c r="F3094" s="37"/>
    </row>
    <row r="3095" spans="3:6" x14ac:dyDescent="0.35">
      <c r="C3095" s="36"/>
      <c r="F3095" s="37"/>
    </row>
    <row r="3096" spans="3:6" x14ac:dyDescent="0.35">
      <c r="C3096" s="36"/>
      <c r="F3096" s="37"/>
    </row>
    <row r="3097" spans="3:6" x14ac:dyDescent="0.35">
      <c r="C3097" s="36"/>
      <c r="F3097" s="37"/>
    </row>
    <row r="3098" spans="3:6" x14ac:dyDescent="0.35">
      <c r="C3098" s="36"/>
      <c r="F3098" s="37"/>
    </row>
    <row r="3099" spans="3:6" x14ac:dyDescent="0.35">
      <c r="C3099" s="36"/>
      <c r="F3099" s="37"/>
    </row>
    <row r="3100" spans="3:6" x14ac:dyDescent="0.35">
      <c r="C3100" s="36"/>
      <c r="F3100" s="37"/>
    </row>
    <row r="3101" spans="3:6" x14ac:dyDescent="0.35">
      <c r="C3101" s="36"/>
      <c r="F3101" s="37"/>
    </row>
    <row r="3102" spans="3:6" x14ac:dyDescent="0.35">
      <c r="C3102" s="36"/>
      <c r="F3102" s="37"/>
    </row>
    <row r="3103" spans="3:6" x14ac:dyDescent="0.35">
      <c r="C3103" s="36"/>
      <c r="F3103" s="37"/>
    </row>
    <row r="3104" spans="3:6" x14ac:dyDescent="0.35">
      <c r="C3104" s="36"/>
      <c r="F3104" s="37"/>
    </row>
    <row r="3105" spans="3:6" x14ac:dyDescent="0.35">
      <c r="C3105" s="36"/>
      <c r="F3105" s="37"/>
    </row>
    <row r="3106" spans="3:6" x14ac:dyDescent="0.35">
      <c r="C3106" s="36"/>
      <c r="F3106" s="37"/>
    </row>
    <row r="3107" spans="3:6" x14ac:dyDescent="0.35">
      <c r="C3107" s="36"/>
      <c r="F3107" s="37"/>
    </row>
    <row r="3108" spans="3:6" x14ac:dyDescent="0.35">
      <c r="C3108" s="36"/>
      <c r="F3108" s="37"/>
    </row>
    <row r="3109" spans="3:6" x14ac:dyDescent="0.35">
      <c r="C3109" s="36"/>
      <c r="F3109" s="37"/>
    </row>
    <row r="3110" spans="3:6" x14ac:dyDescent="0.35">
      <c r="C3110" s="36"/>
      <c r="F3110" s="37"/>
    </row>
    <row r="3111" spans="3:6" x14ac:dyDescent="0.35">
      <c r="C3111" s="36"/>
      <c r="F3111" s="37"/>
    </row>
    <row r="3112" spans="3:6" x14ac:dyDescent="0.35">
      <c r="C3112" s="36"/>
      <c r="F3112" s="37"/>
    </row>
    <row r="3113" spans="3:6" x14ac:dyDescent="0.35">
      <c r="C3113" s="36"/>
      <c r="F3113" s="37"/>
    </row>
    <row r="3114" spans="3:6" x14ac:dyDescent="0.35">
      <c r="C3114" s="36"/>
      <c r="F3114" s="37"/>
    </row>
    <row r="3115" spans="3:6" x14ac:dyDescent="0.35">
      <c r="C3115" s="36"/>
      <c r="F3115" s="37"/>
    </row>
    <row r="3116" spans="3:6" x14ac:dyDescent="0.35">
      <c r="C3116" s="36"/>
      <c r="F3116" s="37"/>
    </row>
    <row r="3117" spans="3:6" x14ac:dyDescent="0.35">
      <c r="C3117" s="36"/>
      <c r="F3117" s="37"/>
    </row>
    <row r="3118" spans="3:6" x14ac:dyDescent="0.35">
      <c r="C3118" s="36"/>
      <c r="F3118" s="37"/>
    </row>
    <row r="3119" spans="3:6" x14ac:dyDescent="0.35">
      <c r="C3119" s="36"/>
      <c r="F3119" s="37"/>
    </row>
    <row r="3120" spans="3:6" x14ac:dyDescent="0.35">
      <c r="C3120" s="36"/>
      <c r="F3120" s="37"/>
    </row>
    <row r="3121" spans="3:6" x14ac:dyDescent="0.35">
      <c r="C3121" s="36"/>
      <c r="F3121" s="37"/>
    </row>
    <row r="3122" spans="3:6" x14ac:dyDescent="0.35">
      <c r="C3122" s="36"/>
      <c r="F3122" s="37"/>
    </row>
    <row r="3123" spans="3:6" x14ac:dyDescent="0.35">
      <c r="C3123" s="36"/>
      <c r="F3123" s="37"/>
    </row>
    <row r="3124" spans="3:6" x14ac:dyDescent="0.35">
      <c r="C3124" s="36"/>
      <c r="F3124" s="37"/>
    </row>
    <row r="3125" spans="3:6" x14ac:dyDescent="0.35">
      <c r="C3125" s="36"/>
      <c r="F3125" s="37"/>
    </row>
    <row r="3126" spans="3:6" x14ac:dyDescent="0.35">
      <c r="C3126" s="36"/>
      <c r="F3126" s="37"/>
    </row>
    <row r="3127" spans="3:6" x14ac:dyDescent="0.35">
      <c r="C3127" s="36"/>
      <c r="F3127" s="37"/>
    </row>
    <row r="3128" spans="3:6" x14ac:dyDescent="0.35">
      <c r="C3128" s="36"/>
      <c r="F3128" s="37"/>
    </row>
    <row r="3129" spans="3:6" x14ac:dyDescent="0.35">
      <c r="C3129" s="36"/>
      <c r="F3129" s="37"/>
    </row>
    <row r="3130" spans="3:6" x14ac:dyDescent="0.35">
      <c r="C3130" s="36"/>
      <c r="F3130" s="37"/>
    </row>
    <row r="3131" spans="3:6" x14ac:dyDescent="0.35">
      <c r="C3131" s="36"/>
      <c r="F3131" s="37"/>
    </row>
    <row r="3132" spans="3:6" x14ac:dyDescent="0.35">
      <c r="C3132" s="36"/>
      <c r="F3132" s="37"/>
    </row>
    <row r="3133" spans="3:6" x14ac:dyDescent="0.35">
      <c r="C3133" s="36"/>
      <c r="F3133" s="37"/>
    </row>
    <row r="3134" spans="3:6" x14ac:dyDescent="0.35">
      <c r="C3134" s="36"/>
      <c r="F3134" s="37"/>
    </row>
    <row r="3135" spans="3:6" x14ac:dyDescent="0.35">
      <c r="C3135" s="36"/>
      <c r="F3135" s="37"/>
    </row>
    <row r="3136" spans="3:6" x14ac:dyDescent="0.35">
      <c r="C3136" s="36"/>
      <c r="F3136" s="37"/>
    </row>
    <row r="3137" spans="3:6" x14ac:dyDescent="0.35">
      <c r="C3137" s="36"/>
      <c r="F3137" s="37"/>
    </row>
    <row r="3138" spans="3:6" x14ac:dyDescent="0.35">
      <c r="C3138" s="36"/>
      <c r="F3138" s="37"/>
    </row>
    <row r="3139" spans="3:6" x14ac:dyDescent="0.35">
      <c r="C3139" s="36"/>
      <c r="F3139" s="37"/>
    </row>
    <row r="3140" spans="3:6" x14ac:dyDescent="0.35">
      <c r="C3140" s="36"/>
      <c r="F3140" s="37"/>
    </row>
    <row r="3141" spans="3:6" x14ac:dyDescent="0.35">
      <c r="C3141" s="36"/>
      <c r="F3141" s="37"/>
    </row>
    <row r="3142" spans="3:6" x14ac:dyDescent="0.35">
      <c r="C3142" s="36"/>
      <c r="F3142" s="37"/>
    </row>
    <row r="3143" spans="3:6" x14ac:dyDescent="0.35">
      <c r="C3143" s="36"/>
      <c r="F3143" s="37"/>
    </row>
    <row r="3144" spans="3:6" x14ac:dyDescent="0.35">
      <c r="C3144" s="36"/>
      <c r="F3144" s="37"/>
    </row>
    <row r="3145" spans="3:6" x14ac:dyDescent="0.35">
      <c r="C3145" s="36"/>
      <c r="F3145" s="37"/>
    </row>
    <row r="3146" spans="3:6" x14ac:dyDescent="0.35">
      <c r="C3146" s="36"/>
      <c r="F3146" s="37"/>
    </row>
    <row r="3147" spans="3:6" x14ac:dyDescent="0.35">
      <c r="C3147" s="36"/>
      <c r="F3147" s="37"/>
    </row>
    <row r="3148" spans="3:6" x14ac:dyDescent="0.35">
      <c r="C3148" s="36"/>
      <c r="F3148" s="37"/>
    </row>
    <row r="3149" spans="3:6" x14ac:dyDescent="0.35">
      <c r="C3149" s="36"/>
      <c r="F3149" s="37"/>
    </row>
    <row r="3150" spans="3:6" x14ac:dyDescent="0.35">
      <c r="C3150" s="36"/>
      <c r="F3150" s="37"/>
    </row>
    <row r="3151" spans="3:6" x14ac:dyDescent="0.35">
      <c r="C3151" s="36"/>
      <c r="F3151" s="37"/>
    </row>
    <row r="3152" spans="3:6" x14ac:dyDescent="0.35">
      <c r="C3152" s="36"/>
      <c r="F3152" s="37"/>
    </row>
    <row r="3153" spans="3:6" x14ac:dyDescent="0.35">
      <c r="C3153" s="36"/>
      <c r="F3153" s="37"/>
    </row>
    <row r="3154" spans="3:6" x14ac:dyDescent="0.35">
      <c r="C3154" s="36"/>
      <c r="F3154" s="37"/>
    </row>
    <row r="3155" spans="3:6" x14ac:dyDescent="0.35">
      <c r="C3155" s="36"/>
      <c r="F3155" s="37"/>
    </row>
    <row r="3156" spans="3:6" x14ac:dyDescent="0.35">
      <c r="C3156" s="36"/>
      <c r="F3156" s="37"/>
    </row>
    <row r="3157" spans="3:6" x14ac:dyDescent="0.35">
      <c r="C3157" s="36"/>
      <c r="F3157" s="37"/>
    </row>
    <row r="3158" spans="3:6" x14ac:dyDescent="0.35">
      <c r="C3158" s="36"/>
      <c r="F3158" s="37"/>
    </row>
    <row r="3159" spans="3:6" x14ac:dyDescent="0.35">
      <c r="C3159" s="36"/>
      <c r="F3159" s="37"/>
    </row>
    <row r="3160" spans="3:6" x14ac:dyDescent="0.35">
      <c r="C3160" s="36"/>
      <c r="F3160" s="37"/>
    </row>
    <row r="3161" spans="3:6" x14ac:dyDescent="0.35">
      <c r="C3161" s="36"/>
      <c r="F3161" s="37"/>
    </row>
    <row r="3162" spans="3:6" x14ac:dyDescent="0.35">
      <c r="C3162" s="36"/>
      <c r="F3162" s="37"/>
    </row>
    <row r="3163" spans="3:6" x14ac:dyDescent="0.35">
      <c r="C3163" s="36"/>
      <c r="F3163" s="37"/>
    </row>
    <row r="3164" spans="3:6" x14ac:dyDescent="0.35">
      <c r="C3164" s="36"/>
      <c r="F3164" s="37"/>
    </row>
    <row r="3165" spans="3:6" x14ac:dyDescent="0.35">
      <c r="C3165" s="36"/>
      <c r="F3165" s="37"/>
    </row>
    <row r="3166" spans="3:6" x14ac:dyDescent="0.35">
      <c r="C3166" s="36"/>
      <c r="F3166" s="37"/>
    </row>
    <row r="3167" spans="3:6" x14ac:dyDescent="0.35">
      <c r="C3167" s="36"/>
      <c r="F3167" s="37"/>
    </row>
    <row r="3168" spans="3:6" x14ac:dyDescent="0.35">
      <c r="C3168" s="36"/>
      <c r="F3168" s="37"/>
    </row>
    <row r="3169" spans="3:6" x14ac:dyDescent="0.35">
      <c r="C3169" s="36"/>
      <c r="F3169" s="37"/>
    </row>
    <row r="3170" spans="3:6" x14ac:dyDescent="0.35">
      <c r="C3170" s="36"/>
      <c r="F3170" s="37"/>
    </row>
    <row r="3171" spans="3:6" x14ac:dyDescent="0.35">
      <c r="C3171" s="36"/>
      <c r="F3171" s="37"/>
    </row>
    <row r="3172" spans="3:6" x14ac:dyDescent="0.35">
      <c r="C3172" s="36"/>
      <c r="F3172" s="37"/>
    </row>
    <row r="3173" spans="3:6" x14ac:dyDescent="0.35">
      <c r="C3173" s="36"/>
      <c r="F3173" s="37"/>
    </row>
    <row r="3174" spans="3:6" x14ac:dyDescent="0.35">
      <c r="C3174" s="36"/>
      <c r="F3174" s="37"/>
    </row>
    <row r="3175" spans="3:6" x14ac:dyDescent="0.35">
      <c r="C3175" s="36"/>
      <c r="F3175" s="37"/>
    </row>
    <row r="3176" spans="3:6" x14ac:dyDescent="0.35">
      <c r="C3176" s="36"/>
      <c r="F3176" s="37"/>
    </row>
    <row r="3177" spans="3:6" x14ac:dyDescent="0.35">
      <c r="C3177" s="36"/>
      <c r="F3177" s="37"/>
    </row>
    <row r="3178" spans="3:6" x14ac:dyDescent="0.35">
      <c r="C3178" s="36"/>
      <c r="F3178" s="37"/>
    </row>
    <row r="3179" spans="3:6" x14ac:dyDescent="0.35">
      <c r="C3179" s="36"/>
      <c r="F3179" s="37"/>
    </row>
    <row r="3180" spans="3:6" x14ac:dyDescent="0.35">
      <c r="C3180" s="36"/>
      <c r="F3180" s="37"/>
    </row>
    <row r="3181" spans="3:6" x14ac:dyDescent="0.35">
      <c r="C3181" s="36"/>
      <c r="F3181" s="37"/>
    </row>
    <row r="3182" spans="3:6" x14ac:dyDescent="0.35">
      <c r="C3182" s="36"/>
      <c r="F3182" s="37"/>
    </row>
    <row r="3183" spans="3:6" x14ac:dyDescent="0.35">
      <c r="C3183" s="36"/>
      <c r="F3183" s="37"/>
    </row>
    <row r="3184" spans="3:6" x14ac:dyDescent="0.35">
      <c r="C3184" s="36"/>
      <c r="F3184" s="37"/>
    </row>
    <row r="3185" spans="3:6" x14ac:dyDescent="0.35">
      <c r="C3185" s="36"/>
      <c r="F3185" s="37"/>
    </row>
    <row r="3186" spans="3:6" x14ac:dyDescent="0.35">
      <c r="C3186" s="36"/>
      <c r="F3186" s="37"/>
    </row>
    <row r="3187" spans="3:6" x14ac:dyDescent="0.35">
      <c r="C3187" s="36"/>
      <c r="F3187" s="37"/>
    </row>
    <row r="3188" spans="3:6" x14ac:dyDescent="0.35">
      <c r="C3188" s="36"/>
      <c r="F3188" s="37"/>
    </row>
    <row r="3189" spans="3:6" x14ac:dyDescent="0.35">
      <c r="C3189" s="36"/>
      <c r="F3189" s="37"/>
    </row>
    <row r="3190" spans="3:6" x14ac:dyDescent="0.35">
      <c r="C3190" s="36"/>
      <c r="F3190" s="37"/>
    </row>
    <row r="3191" spans="3:6" x14ac:dyDescent="0.35">
      <c r="C3191" s="36"/>
      <c r="F3191" s="37"/>
    </row>
    <row r="3192" spans="3:6" x14ac:dyDescent="0.35">
      <c r="C3192" s="36"/>
      <c r="F3192" s="37"/>
    </row>
    <row r="3193" spans="3:6" x14ac:dyDescent="0.35">
      <c r="C3193" s="36"/>
      <c r="F3193" s="37"/>
    </row>
    <row r="3194" spans="3:6" x14ac:dyDescent="0.35">
      <c r="C3194" s="36"/>
      <c r="F3194" s="37"/>
    </row>
    <row r="3195" spans="3:6" x14ac:dyDescent="0.35">
      <c r="C3195" s="36"/>
      <c r="F3195" s="37"/>
    </row>
    <row r="3196" spans="3:6" x14ac:dyDescent="0.35">
      <c r="C3196" s="36"/>
      <c r="F3196" s="37"/>
    </row>
    <row r="3197" spans="3:6" x14ac:dyDescent="0.35">
      <c r="C3197" s="36"/>
      <c r="F3197" s="37"/>
    </row>
    <row r="3198" spans="3:6" x14ac:dyDescent="0.35">
      <c r="C3198" s="36"/>
      <c r="F3198" s="37"/>
    </row>
    <row r="3199" spans="3:6" x14ac:dyDescent="0.35">
      <c r="C3199" s="36"/>
      <c r="F3199" s="37"/>
    </row>
    <row r="3200" spans="3:6" x14ac:dyDescent="0.35">
      <c r="C3200" s="36"/>
      <c r="F3200" s="37"/>
    </row>
    <row r="3201" spans="3:6" x14ac:dyDescent="0.35">
      <c r="C3201" s="36"/>
      <c r="F3201" s="37"/>
    </row>
    <row r="3202" spans="3:6" x14ac:dyDescent="0.35">
      <c r="C3202" s="36"/>
      <c r="F3202" s="37"/>
    </row>
    <row r="3203" spans="3:6" x14ac:dyDescent="0.35">
      <c r="C3203" s="36"/>
      <c r="F3203" s="37"/>
    </row>
    <row r="3204" spans="3:6" x14ac:dyDescent="0.35">
      <c r="C3204" s="36"/>
      <c r="F3204" s="37"/>
    </row>
    <row r="3205" spans="3:6" x14ac:dyDescent="0.35">
      <c r="C3205" s="36"/>
      <c r="F3205" s="37"/>
    </row>
    <row r="3206" spans="3:6" x14ac:dyDescent="0.35">
      <c r="C3206" s="36"/>
      <c r="F3206" s="37"/>
    </row>
    <row r="3207" spans="3:6" x14ac:dyDescent="0.35">
      <c r="C3207" s="36"/>
      <c r="F3207" s="37"/>
    </row>
    <row r="3208" spans="3:6" x14ac:dyDescent="0.35">
      <c r="C3208" s="36"/>
      <c r="F3208" s="37"/>
    </row>
    <row r="3209" spans="3:6" x14ac:dyDescent="0.35">
      <c r="C3209" s="36"/>
      <c r="F3209" s="37"/>
    </row>
    <row r="3210" spans="3:6" x14ac:dyDescent="0.35">
      <c r="C3210" s="36"/>
      <c r="F3210" s="37"/>
    </row>
    <row r="3211" spans="3:6" x14ac:dyDescent="0.35">
      <c r="C3211" s="36"/>
      <c r="F3211" s="37"/>
    </row>
    <row r="3212" spans="3:6" x14ac:dyDescent="0.35">
      <c r="C3212" s="36"/>
      <c r="F3212" s="37"/>
    </row>
    <row r="3213" spans="3:6" x14ac:dyDescent="0.35">
      <c r="C3213" s="36"/>
      <c r="F3213" s="37"/>
    </row>
    <row r="3214" spans="3:6" x14ac:dyDescent="0.35">
      <c r="C3214" s="36"/>
      <c r="F3214" s="37"/>
    </row>
    <row r="3215" spans="3:6" x14ac:dyDescent="0.35">
      <c r="C3215" s="36"/>
      <c r="F3215" s="37"/>
    </row>
    <row r="3216" spans="3:6" x14ac:dyDescent="0.35">
      <c r="C3216" s="36"/>
      <c r="F3216" s="37"/>
    </row>
    <row r="3217" spans="3:6" x14ac:dyDescent="0.35">
      <c r="C3217" s="36"/>
      <c r="F3217" s="37"/>
    </row>
    <row r="3218" spans="3:6" x14ac:dyDescent="0.35">
      <c r="C3218" s="36"/>
      <c r="F3218" s="37"/>
    </row>
    <row r="3219" spans="3:6" x14ac:dyDescent="0.35">
      <c r="C3219" s="36"/>
      <c r="F3219" s="37"/>
    </row>
    <row r="3220" spans="3:6" x14ac:dyDescent="0.35">
      <c r="C3220" s="36"/>
      <c r="F3220" s="37"/>
    </row>
    <row r="3221" spans="3:6" x14ac:dyDescent="0.35">
      <c r="C3221" s="36"/>
      <c r="F3221" s="37"/>
    </row>
    <row r="3222" spans="3:6" x14ac:dyDescent="0.35">
      <c r="C3222" s="36"/>
      <c r="F3222" s="37"/>
    </row>
    <row r="3223" spans="3:6" x14ac:dyDescent="0.35">
      <c r="C3223" s="36"/>
      <c r="F3223" s="37"/>
    </row>
    <row r="3224" spans="3:6" x14ac:dyDescent="0.35">
      <c r="C3224" s="36"/>
      <c r="F3224" s="37"/>
    </row>
    <row r="3225" spans="3:6" x14ac:dyDescent="0.35">
      <c r="C3225" s="36"/>
      <c r="F3225" s="37"/>
    </row>
    <row r="3226" spans="3:6" x14ac:dyDescent="0.35">
      <c r="C3226" s="36"/>
      <c r="F3226" s="37"/>
    </row>
    <row r="3227" spans="3:6" x14ac:dyDescent="0.35">
      <c r="C3227" s="36"/>
      <c r="F3227" s="37"/>
    </row>
    <row r="3228" spans="3:6" x14ac:dyDescent="0.35">
      <c r="C3228" s="36"/>
      <c r="F3228" s="37"/>
    </row>
    <row r="3229" spans="3:6" x14ac:dyDescent="0.35">
      <c r="C3229" s="36"/>
      <c r="F3229" s="37"/>
    </row>
    <row r="3230" spans="3:6" x14ac:dyDescent="0.35">
      <c r="C3230" s="36"/>
      <c r="F3230" s="37"/>
    </row>
    <row r="3231" spans="3:6" x14ac:dyDescent="0.35">
      <c r="C3231" s="36"/>
      <c r="F3231" s="37"/>
    </row>
    <row r="3232" spans="3:6" x14ac:dyDescent="0.35">
      <c r="C3232" s="36"/>
      <c r="F3232" s="37"/>
    </row>
    <row r="3233" spans="3:6" x14ac:dyDescent="0.35">
      <c r="C3233" s="36"/>
      <c r="F3233" s="37"/>
    </row>
    <row r="3234" spans="3:6" x14ac:dyDescent="0.35">
      <c r="C3234" s="36"/>
      <c r="F3234" s="37"/>
    </row>
    <row r="3235" spans="3:6" x14ac:dyDescent="0.35">
      <c r="C3235" s="36"/>
      <c r="F3235" s="37"/>
    </row>
    <row r="3236" spans="3:6" x14ac:dyDescent="0.35">
      <c r="C3236" s="36"/>
      <c r="F3236" s="37"/>
    </row>
    <row r="3237" spans="3:6" x14ac:dyDescent="0.35">
      <c r="C3237" s="36"/>
      <c r="F3237" s="37"/>
    </row>
    <row r="3238" spans="3:6" x14ac:dyDescent="0.35">
      <c r="C3238" s="36"/>
      <c r="F3238" s="37"/>
    </row>
    <row r="3239" spans="3:6" x14ac:dyDescent="0.35">
      <c r="C3239" s="36"/>
      <c r="F3239" s="37"/>
    </row>
    <row r="3240" spans="3:6" x14ac:dyDescent="0.35">
      <c r="C3240" s="36"/>
      <c r="F3240" s="37"/>
    </row>
    <row r="3241" spans="3:6" x14ac:dyDescent="0.35">
      <c r="C3241" s="36"/>
      <c r="F3241" s="37"/>
    </row>
    <row r="3242" spans="3:6" x14ac:dyDescent="0.35">
      <c r="C3242" s="36"/>
      <c r="F3242" s="37"/>
    </row>
    <row r="3243" spans="3:6" x14ac:dyDescent="0.35">
      <c r="C3243" s="36"/>
      <c r="F3243" s="37"/>
    </row>
    <row r="3244" spans="3:6" x14ac:dyDescent="0.35">
      <c r="C3244" s="36"/>
      <c r="F3244" s="37"/>
    </row>
    <row r="3245" spans="3:6" x14ac:dyDescent="0.35">
      <c r="C3245" s="36"/>
      <c r="F3245" s="37"/>
    </row>
    <row r="3246" spans="3:6" x14ac:dyDescent="0.35">
      <c r="C3246" s="36"/>
      <c r="F3246" s="37"/>
    </row>
    <row r="3247" spans="3:6" x14ac:dyDescent="0.35">
      <c r="C3247" s="36"/>
      <c r="F3247" s="37"/>
    </row>
    <row r="3248" spans="3:6" x14ac:dyDescent="0.35">
      <c r="C3248" s="36"/>
      <c r="F3248" s="37"/>
    </row>
    <row r="3249" spans="3:6" x14ac:dyDescent="0.35">
      <c r="C3249" s="36"/>
      <c r="F3249" s="37"/>
    </row>
    <row r="3250" spans="3:6" x14ac:dyDescent="0.35">
      <c r="C3250" s="36"/>
      <c r="F3250" s="37"/>
    </row>
    <row r="3251" spans="3:6" x14ac:dyDescent="0.35">
      <c r="C3251" s="36"/>
      <c r="F3251" s="37"/>
    </row>
    <row r="3252" spans="3:6" x14ac:dyDescent="0.35">
      <c r="C3252" s="36"/>
      <c r="F3252" s="37"/>
    </row>
    <row r="3253" spans="3:6" x14ac:dyDescent="0.35">
      <c r="C3253" s="36"/>
      <c r="F3253" s="37"/>
    </row>
    <row r="3254" spans="3:6" x14ac:dyDescent="0.35">
      <c r="C3254" s="36"/>
      <c r="F3254" s="37"/>
    </row>
    <row r="3255" spans="3:6" x14ac:dyDescent="0.35">
      <c r="C3255" s="36"/>
      <c r="F3255" s="37"/>
    </row>
    <row r="3256" spans="3:6" x14ac:dyDescent="0.35">
      <c r="C3256" s="36"/>
      <c r="F3256" s="37"/>
    </row>
    <row r="3257" spans="3:6" x14ac:dyDescent="0.35">
      <c r="C3257" s="36"/>
      <c r="F3257" s="37"/>
    </row>
    <row r="3258" spans="3:6" x14ac:dyDescent="0.35">
      <c r="C3258" s="36"/>
      <c r="F3258" s="37"/>
    </row>
    <row r="3259" spans="3:6" x14ac:dyDescent="0.35">
      <c r="C3259" s="36"/>
      <c r="F3259" s="37"/>
    </row>
    <row r="3260" spans="3:6" x14ac:dyDescent="0.35">
      <c r="C3260" s="36"/>
      <c r="F3260" s="37"/>
    </row>
    <row r="3261" spans="3:6" x14ac:dyDescent="0.35">
      <c r="C3261" s="36"/>
      <c r="F3261" s="37"/>
    </row>
    <row r="3262" spans="3:6" x14ac:dyDescent="0.35">
      <c r="C3262" s="36"/>
      <c r="F3262" s="37"/>
    </row>
    <row r="3263" spans="3:6" x14ac:dyDescent="0.35">
      <c r="C3263" s="36"/>
      <c r="F3263" s="37"/>
    </row>
    <row r="3264" spans="3:6" x14ac:dyDescent="0.35">
      <c r="C3264" s="36"/>
      <c r="F3264" s="37"/>
    </row>
    <row r="3265" spans="3:6" x14ac:dyDescent="0.35">
      <c r="C3265" s="36"/>
      <c r="F3265" s="37"/>
    </row>
    <row r="3266" spans="3:6" x14ac:dyDescent="0.35">
      <c r="C3266" s="36"/>
      <c r="F3266" s="37"/>
    </row>
    <row r="3267" spans="3:6" x14ac:dyDescent="0.35">
      <c r="C3267" s="36"/>
      <c r="F3267" s="37"/>
    </row>
    <row r="3268" spans="3:6" x14ac:dyDescent="0.35">
      <c r="C3268" s="36"/>
      <c r="F3268" s="37"/>
    </row>
    <row r="3269" spans="3:6" x14ac:dyDescent="0.35">
      <c r="C3269" s="36"/>
      <c r="F3269" s="37"/>
    </row>
    <row r="3270" spans="3:6" x14ac:dyDescent="0.35">
      <c r="C3270" s="36"/>
      <c r="F3270" s="37"/>
    </row>
    <row r="3271" spans="3:6" x14ac:dyDescent="0.35">
      <c r="C3271" s="36"/>
      <c r="F3271" s="37"/>
    </row>
    <row r="3272" spans="3:6" x14ac:dyDescent="0.35">
      <c r="C3272" s="36"/>
      <c r="F3272" s="37"/>
    </row>
    <row r="3273" spans="3:6" x14ac:dyDescent="0.35">
      <c r="C3273" s="36"/>
      <c r="F3273" s="37"/>
    </row>
    <row r="3274" spans="3:6" x14ac:dyDescent="0.35">
      <c r="C3274" s="36"/>
      <c r="F3274" s="37"/>
    </row>
    <row r="3275" spans="3:6" x14ac:dyDescent="0.35">
      <c r="C3275" s="36"/>
      <c r="F3275" s="37"/>
    </row>
    <row r="3276" spans="3:6" x14ac:dyDescent="0.35">
      <c r="C3276" s="36"/>
      <c r="F3276" s="37"/>
    </row>
    <row r="3277" spans="3:6" x14ac:dyDescent="0.35">
      <c r="C3277" s="36"/>
      <c r="F3277" s="37"/>
    </row>
    <row r="3278" spans="3:6" x14ac:dyDescent="0.35">
      <c r="C3278" s="36"/>
      <c r="F3278" s="37"/>
    </row>
    <row r="3279" spans="3:6" x14ac:dyDescent="0.35">
      <c r="C3279" s="36"/>
      <c r="F3279" s="37"/>
    </row>
    <row r="3280" spans="3:6" x14ac:dyDescent="0.35">
      <c r="C3280" s="36"/>
      <c r="F3280" s="37"/>
    </row>
    <row r="3281" spans="3:6" x14ac:dyDescent="0.35">
      <c r="C3281" s="36"/>
      <c r="F3281" s="37"/>
    </row>
    <row r="3282" spans="3:6" x14ac:dyDescent="0.35">
      <c r="C3282" s="36"/>
      <c r="F3282" s="37"/>
    </row>
    <row r="3283" spans="3:6" x14ac:dyDescent="0.35">
      <c r="C3283" s="36"/>
      <c r="F3283" s="37"/>
    </row>
    <row r="3284" spans="3:6" x14ac:dyDescent="0.35">
      <c r="C3284" s="36"/>
      <c r="F3284" s="37"/>
    </row>
    <row r="3285" spans="3:6" x14ac:dyDescent="0.35">
      <c r="C3285" s="36"/>
      <c r="F3285" s="37"/>
    </row>
    <row r="3286" spans="3:6" x14ac:dyDescent="0.35">
      <c r="C3286" s="36"/>
      <c r="F3286" s="37"/>
    </row>
    <row r="3287" spans="3:6" x14ac:dyDescent="0.35">
      <c r="C3287" s="36"/>
      <c r="F3287" s="37"/>
    </row>
    <row r="3288" spans="3:6" x14ac:dyDescent="0.35">
      <c r="C3288" s="36"/>
      <c r="F3288" s="37"/>
    </row>
    <row r="3289" spans="3:6" x14ac:dyDescent="0.35">
      <c r="C3289" s="36"/>
      <c r="F3289" s="37"/>
    </row>
    <row r="3290" spans="3:6" x14ac:dyDescent="0.35">
      <c r="C3290" s="36"/>
      <c r="F3290" s="37"/>
    </row>
    <row r="3291" spans="3:6" x14ac:dyDescent="0.35">
      <c r="C3291" s="36"/>
      <c r="F3291" s="37"/>
    </row>
    <row r="3292" spans="3:6" x14ac:dyDescent="0.35">
      <c r="C3292" s="36"/>
      <c r="F3292" s="37"/>
    </row>
    <row r="3293" spans="3:6" x14ac:dyDescent="0.35">
      <c r="C3293" s="36"/>
      <c r="F3293" s="37"/>
    </row>
    <row r="3294" spans="3:6" x14ac:dyDescent="0.35">
      <c r="C3294" s="36"/>
      <c r="F3294" s="37"/>
    </row>
    <row r="3295" spans="3:6" x14ac:dyDescent="0.35">
      <c r="C3295" s="36"/>
      <c r="F3295" s="37"/>
    </row>
    <row r="3296" spans="3:6" x14ac:dyDescent="0.35">
      <c r="C3296" s="36"/>
      <c r="F3296" s="37"/>
    </row>
    <row r="3297" spans="3:6" x14ac:dyDescent="0.35">
      <c r="C3297" s="36"/>
      <c r="F3297" s="37"/>
    </row>
    <row r="3298" spans="3:6" x14ac:dyDescent="0.35">
      <c r="C3298" s="36"/>
      <c r="F3298" s="37"/>
    </row>
    <row r="3299" spans="3:6" x14ac:dyDescent="0.35">
      <c r="C3299" s="36"/>
      <c r="F3299" s="37"/>
    </row>
    <row r="3300" spans="3:6" x14ac:dyDescent="0.35">
      <c r="C3300" s="36"/>
      <c r="F3300" s="37"/>
    </row>
    <row r="3301" spans="3:6" x14ac:dyDescent="0.35">
      <c r="C3301" s="36"/>
      <c r="F3301" s="37"/>
    </row>
    <row r="3302" spans="3:6" x14ac:dyDescent="0.35">
      <c r="C3302" s="36"/>
      <c r="F3302" s="37"/>
    </row>
    <row r="3303" spans="3:6" x14ac:dyDescent="0.35">
      <c r="C3303" s="36"/>
      <c r="F3303" s="37"/>
    </row>
    <row r="3304" spans="3:6" x14ac:dyDescent="0.35">
      <c r="C3304" s="36"/>
      <c r="F3304" s="37"/>
    </row>
    <row r="3305" spans="3:6" x14ac:dyDescent="0.35">
      <c r="C3305" s="36"/>
      <c r="F3305" s="37"/>
    </row>
    <row r="3306" spans="3:6" x14ac:dyDescent="0.35">
      <c r="C3306" s="36"/>
      <c r="F3306" s="37"/>
    </row>
    <row r="3307" spans="3:6" x14ac:dyDescent="0.35">
      <c r="C3307" s="36"/>
      <c r="F3307" s="37"/>
    </row>
    <row r="3308" spans="3:6" x14ac:dyDescent="0.35">
      <c r="C3308" s="36"/>
      <c r="F3308" s="37"/>
    </row>
    <row r="3309" spans="3:6" x14ac:dyDescent="0.35">
      <c r="C3309" s="36"/>
      <c r="F3309" s="37"/>
    </row>
    <row r="3310" spans="3:6" x14ac:dyDescent="0.35">
      <c r="C3310" s="36"/>
      <c r="F3310" s="37"/>
    </row>
    <row r="3311" spans="3:6" x14ac:dyDescent="0.35">
      <c r="C3311" s="36"/>
      <c r="F3311" s="37"/>
    </row>
    <row r="3312" spans="3:6" x14ac:dyDescent="0.35">
      <c r="C3312" s="36"/>
      <c r="F3312" s="37"/>
    </row>
    <row r="3313" spans="3:6" x14ac:dyDescent="0.35">
      <c r="C3313" s="36"/>
      <c r="F3313" s="37"/>
    </row>
    <row r="3314" spans="3:6" x14ac:dyDescent="0.35">
      <c r="C3314" s="36"/>
      <c r="F3314" s="37"/>
    </row>
    <row r="3315" spans="3:6" x14ac:dyDescent="0.35">
      <c r="C3315" s="36"/>
      <c r="F3315" s="37"/>
    </row>
    <row r="3316" spans="3:6" x14ac:dyDescent="0.35">
      <c r="C3316" s="36"/>
      <c r="F3316" s="37"/>
    </row>
    <row r="3317" spans="3:6" x14ac:dyDescent="0.35">
      <c r="C3317" s="36"/>
      <c r="F3317" s="37"/>
    </row>
    <row r="3318" spans="3:6" x14ac:dyDescent="0.35">
      <c r="C3318" s="36"/>
      <c r="F3318" s="37"/>
    </row>
    <row r="3319" spans="3:6" x14ac:dyDescent="0.35">
      <c r="C3319" s="36"/>
      <c r="F3319" s="37"/>
    </row>
    <row r="3320" spans="3:6" x14ac:dyDescent="0.35">
      <c r="C3320" s="36"/>
      <c r="F3320" s="37"/>
    </row>
    <row r="3321" spans="3:6" x14ac:dyDescent="0.35">
      <c r="C3321" s="36"/>
      <c r="F3321" s="37"/>
    </row>
    <row r="3322" spans="3:6" x14ac:dyDescent="0.35">
      <c r="C3322" s="36"/>
      <c r="F3322" s="37"/>
    </row>
    <row r="3323" spans="3:6" x14ac:dyDescent="0.35">
      <c r="C3323" s="36"/>
      <c r="F3323" s="37"/>
    </row>
    <row r="3324" spans="3:6" x14ac:dyDescent="0.35">
      <c r="C3324" s="36"/>
      <c r="F3324" s="37"/>
    </row>
    <row r="3325" spans="3:6" x14ac:dyDescent="0.35">
      <c r="C3325" s="36"/>
      <c r="F3325" s="37"/>
    </row>
    <row r="3326" spans="3:6" x14ac:dyDescent="0.35">
      <c r="C3326" s="36"/>
      <c r="F3326" s="37"/>
    </row>
    <row r="3327" spans="3:6" x14ac:dyDescent="0.35">
      <c r="C3327" s="36"/>
      <c r="F3327" s="37"/>
    </row>
    <row r="3328" spans="3:6" x14ac:dyDescent="0.35">
      <c r="C3328" s="36"/>
      <c r="F3328" s="37"/>
    </row>
    <row r="3329" spans="3:6" x14ac:dyDescent="0.35">
      <c r="C3329" s="36"/>
      <c r="F3329" s="37"/>
    </row>
    <row r="3330" spans="3:6" x14ac:dyDescent="0.35">
      <c r="C3330" s="36"/>
      <c r="F3330" s="37"/>
    </row>
    <row r="3331" spans="3:6" x14ac:dyDescent="0.35">
      <c r="C3331" s="36"/>
      <c r="F3331" s="37"/>
    </row>
    <row r="3332" spans="3:6" x14ac:dyDescent="0.35">
      <c r="C3332" s="36"/>
      <c r="F3332" s="37"/>
    </row>
    <row r="3333" spans="3:6" x14ac:dyDescent="0.35">
      <c r="C3333" s="36"/>
      <c r="F3333" s="37"/>
    </row>
    <row r="3334" spans="3:6" x14ac:dyDescent="0.35">
      <c r="C3334" s="36"/>
      <c r="F3334" s="37"/>
    </row>
    <row r="3335" spans="3:6" x14ac:dyDescent="0.35">
      <c r="C3335" s="36"/>
      <c r="F3335" s="37"/>
    </row>
    <row r="3336" spans="3:6" x14ac:dyDescent="0.35">
      <c r="C3336" s="36"/>
      <c r="F3336" s="37"/>
    </row>
    <row r="3337" spans="3:6" x14ac:dyDescent="0.35">
      <c r="C3337" s="36"/>
      <c r="F3337" s="37"/>
    </row>
    <row r="3338" spans="3:6" x14ac:dyDescent="0.35">
      <c r="C3338" s="36"/>
      <c r="F3338" s="37"/>
    </row>
    <row r="3339" spans="3:6" x14ac:dyDescent="0.35">
      <c r="C3339" s="36"/>
      <c r="F3339" s="37"/>
    </row>
    <row r="3340" spans="3:6" x14ac:dyDescent="0.35">
      <c r="C3340" s="36"/>
      <c r="F3340" s="37"/>
    </row>
    <row r="3341" spans="3:6" x14ac:dyDescent="0.35">
      <c r="C3341" s="36"/>
      <c r="F3341" s="37"/>
    </row>
    <row r="3342" spans="3:6" x14ac:dyDescent="0.35">
      <c r="C3342" s="36"/>
      <c r="F3342" s="37"/>
    </row>
    <row r="3343" spans="3:6" x14ac:dyDescent="0.35">
      <c r="C3343" s="36"/>
      <c r="F3343" s="37"/>
    </row>
    <row r="3344" spans="3:6" x14ac:dyDescent="0.35">
      <c r="C3344" s="36"/>
      <c r="F3344" s="37"/>
    </row>
    <row r="3345" spans="3:6" x14ac:dyDescent="0.35">
      <c r="C3345" s="36"/>
      <c r="F3345" s="37"/>
    </row>
    <row r="3346" spans="3:6" x14ac:dyDescent="0.35">
      <c r="C3346" s="36"/>
      <c r="F3346" s="37"/>
    </row>
    <row r="3347" spans="3:6" x14ac:dyDescent="0.35">
      <c r="C3347" s="36"/>
      <c r="F3347" s="37"/>
    </row>
    <row r="3348" spans="3:6" x14ac:dyDescent="0.35">
      <c r="C3348" s="36"/>
      <c r="F3348" s="37"/>
    </row>
    <row r="3349" spans="3:6" x14ac:dyDescent="0.35">
      <c r="C3349" s="36"/>
      <c r="F3349" s="37"/>
    </row>
    <row r="3350" spans="3:6" x14ac:dyDescent="0.35">
      <c r="C3350" s="36"/>
      <c r="F3350" s="37"/>
    </row>
    <row r="3351" spans="3:6" x14ac:dyDescent="0.35">
      <c r="C3351" s="36"/>
      <c r="F3351" s="37"/>
    </row>
    <row r="3352" spans="3:6" x14ac:dyDescent="0.35">
      <c r="C3352" s="36"/>
      <c r="F3352" s="37"/>
    </row>
    <row r="3353" spans="3:6" x14ac:dyDescent="0.35">
      <c r="C3353" s="36"/>
      <c r="F3353" s="37"/>
    </row>
    <row r="3354" spans="3:6" x14ac:dyDescent="0.35">
      <c r="C3354" s="36"/>
      <c r="F3354" s="37"/>
    </row>
    <row r="3355" spans="3:6" x14ac:dyDescent="0.35">
      <c r="C3355" s="36"/>
      <c r="F3355" s="37"/>
    </row>
    <row r="3356" spans="3:6" x14ac:dyDescent="0.35">
      <c r="C3356" s="36"/>
      <c r="F3356" s="37"/>
    </row>
    <row r="3357" spans="3:6" x14ac:dyDescent="0.35">
      <c r="C3357" s="36"/>
      <c r="F3357" s="37"/>
    </row>
    <row r="3358" spans="3:6" x14ac:dyDescent="0.35">
      <c r="C3358" s="36"/>
      <c r="F3358" s="37"/>
    </row>
    <row r="3359" spans="3:6" x14ac:dyDescent="0.35">
      <c r="C3359" s="36"/>
      <c r="F3359" s="37"/>
    </row>
    <row r="3360" spans="3:6" x14ac:dyDescent="0.35">
      <c r="C3360" s="36"/>
      <c r="F3360" s="37"/>
    </row>
    <row r="3361" spans="3:6" x14ac:dyDescent="0.35">
      <c r="C3361" s="36"/>
      <c r="F3361" s="37"/>
    </row>
    <row r="3362" spans="3:6" x14ac:dyDescent="0.35">
      <c r="C3362" s="36"/>
      <c r="F3362" s="37"/>
    </row>
    <row r="3363" spans="3:6" x14ac:dyDescent="0.35">
      <c r="C3363" s="36"/>
      <c r="F3363" s="37"/>
    </row>
    <row r="3364" spans="3:6" x14ac:dyDescent="0.35">
      <c r="C3364" s="36"/>
      <c r="F3364" s="37"/>
    </row>
    <row r="3365" spans="3:6" x14ac:dyDescent="0.35">
      <c r="C3365" s="36"/>
      <c r="F3365" s="37"/>
    </row>
    <row r="3366" spans="3:6" x14ac:dyDescent="0.35">
      <c r="C3366" s="36"/>
      <c r="F3366" s="37"/>
    </row>
    <row r="3367" spans="3:6" x14ac:dyDescent="0.35">
      <c r="C3367" s="36"/>
      <c r="F3367" s="37"/>
    </row>
    <row r="3368" spans="3:6" x14ac:dyDescent="0.35">
      <c r="C3368" s="36"/>
      <c r="F3368" s="37"/>
    </row>
    <row r="3369" spans="3:6" x14ac:dyDescent="0.35">
      <c r="C3369" s="36"/>
      <c r="F3369" s="37"/>
    </row>
    <row r="3370" spans="3:6" x14ac:dyDescent="0.35">
      <c r="C3370" s="36"/>
      <c r="F3370" s="37"/>
    </row>
    <row r="3371" spans="3:6" x14ac:dyDescent="0.35">
      <c r="C3371" s="36"/>
      <c r="F3371" s="37"/>
    </row>
    <row r="3372" spans="3:6" x14ac:dyDescent="0.35">
      <c r="C3372" s="36"/>
      <c r="F3372" s="37"/>
    </row>
    <row r="3373" spans="3:6" x14ac:dyDescent="0.35">
      <c r="C3373" s="36"/>
      <c r="F3373" s="37"/>
    </row>
    <row r="3374" spans="3:6" x14ac:dyDescent="0.35">
      <c r="C3374" s="36"/>
      <c r="F3374" s="37"/>
    </row>
    <row r="3375" spans="3:6" x14ac:dyDescent="0.35">
      <c r="C3375" s="36"/>
      <c r="F3375" s="37"/>
    </row>
    <row r="3376" spans="3:6" x14ac:dyDescent="0.35">
      <c r="C3376" s="36"/>
      <c r="F3376" s="37"/>
    </row>
    <row r="3377" spans="3:6" x14ac:dyDescent="0.35">
      <c r="C3377" s="36"/>
      <c r="F3377" s="37"/>
    </row>
    <row r="3378" spans="3:6" x14ac:dyDescent="0.35">
      <c r="C3378" s="36"/>
      <c r="F3378" s="37"/>
    </row>
    <row r="3379" spans="3:6" x14ac:dyDescent="0.35">
      <c r="C3379" s="36"/>
      <c r="F3379" s="37"/>
    </row>
    <row r="3380" spans="3:6" x14ac:dyDescent="0.35">
      <c r="C3380" s="36"/>
      <c r="F3380" s="37"/>
    </row>
    <row r="3381" spans="3:6" x14ac:dyDescent="0.35">
      <c r="C3381" s="36"/>
      <c r="F3381" s="37"/>
    </row>
    <row r="3382" spans="3:6" x14ac:dyDescent="0.35">
      <c r="C3382" s="36"/>
      <c r="F3382" s="37"/>
    </row>
    <row r="3383" spans="3:6" x14ac:dyDescent="0.35">
      <c r="C3383" s="36"/>
      <c r="F3383" s="37"/>
    </row>
    <row r="3384" spans="3:6" x14ac:dyDescent="0.35">
      <c r="C3384" s="36"/>
      <c r="F3384" s="37"/>
    </row>
    <row r="3385" spans="3:6" x14ac:dyDescent="0.35">
      <c r="C3385" s="36"/>
      <c r="F3385" s="37"/>
    </row>
    <row r="3386" spans="3:6" x14ac:dyDescent="0.35">
      <c r="C3386" s="36"/>
      <c r="F3386" s="37"/>
    </row>
    <row r="3387" spans="3:6" x14ac:dyDescent="0.35">
      <c r="C3387" s="36"/>
      <c r="F3387" s="37"/>
    </row>
    <row r="3388" spans="3:6" x14ac:dyDescent="0.35">
      <c r="C3388" s="36"/>
      <c r="F3388" s="37"/>
    </row>
    <row r="3389" spans="3:6" x14ac:dyDescent="0.35">
      <c r="C3389" s="36"/>
      <c r="F3389" s="37"/>
    </row>
    <row r="3390" spans="3:6" x14ac:dyDescent="0.35">
      <c r="C3390" s="36"/>
      <c r="F3390" s="37"/>
    </row>
    <row r="3391" spans="3:6" x14ac:dyDescent="0.35">
      <c r="C3391" s="36"/>
      <c r="F3391" s="37"/>
    </row>
    <row r="3392" spans="3:6" x14ac:dyDescent="0.35">
      <c r="C3392" s="36"/>
      <c r="F3392" s="37"/>
    </row>
    <row r="3393" spans="3:6" x14ac:dyDescent="0.35">
      <c r="C3393" s="36"/>
      <c r="F3393" s="37"/>
    </row>
    <row r="3394" spans="3:6" x14ac:dyDescent="0.35">
      <c r="C3394" s="36"/>
      <c r="F3394" s="37"/>
    </row>
    <row r="3395" spans="3:6" x14ac:dyDescent="0.35">
      <c r="C3395" s="36"/>
      <c r="F3395" s="37"/>
    </row>
    <row r="3396" spans="3:6" x14ac:dyDescent="0.35">
      <c r="C3396" s="36"/>
      <c r="F3396" s="37"/>
    </row>
    <row r="3397" spans="3:6" x14ac:dyDescent="0.35">
      <c r="C3397" s="36"/>
      <c r="F3397" s="37"/>
    </row>
    <row r="3398" spans="3:6" x14ac:dyDescent="0.35">
      <c r="C3398" s="36"/>
      <c r="F3398" s="37"/>
    </row>
    <row r="3399" spans="3:6" x14ac:dyDescent="0.35">
      <c r="C3399" s="36"/>
      <c r="F3399" s="37"/>
    </row>
    <row r="3400" spans="3:6" x14ac:dyDescent="0.35">
      <c r="C3400" s="36"/>
      <c r="F3400" s="37"/>
    </row>
    <row r="3401" spans="3:6" x14ac:dyDescent="0.35">
      <c r="C3401" s="36"/>
      <c r="F3401" s="37"/>
    </row>
    <row r="3402" spans="3:6" x14ac:dyDescent="0.35">
      <c r="C3402" s="36"/>
      <c r="F3402" s="37"/>
    </row>
    <row r="3403" spans="3:6" x14ac:dyDescent="0.35">
      <c r="C3403" s="36"/>
      <c r="F3403" s="37"/>
    </row>
    <row r="3404" spans="3:6" x14ac:dyDescent="0.35">
      <c r="C3404" s="36"/>
      <c r="F3404" s="37"/>
    </row>
    <row r="3405" spans="3:6" x14ac:dyDescent="0.35">
      <c r="C3405" s="36"/>
      <c r="F3405" s="37"/>
    </row>
    <row r="3406" spans="3:6" x14ac:dyDescent="0.35">
      <c r="C3406" s="36"/>
      <c r="F3406" s="37"/>
    </row>
    <row r="3407" spans="3:6" x14ac:dyDescent="0.35">
      <c r="C3407" s="36"/>
      <c r="F3407" s="37"/>
    </row>
    <row r="3408" spans="3:6" x14ac:dyDescent="0.35">
      <c r="C3408" s="36"/>
      <c r="F3408" s="37"/>
    </row>
    <row r="3409" spans="3:6" x14ac:dyDescent="0.35">
      <c r="C3409" s="36"/>
      <c r="F3409" s="37"/>
    </row>
    <row r="3410" spans="3:6" x14ac:dyDescent="0.35">
      <c r="C3410" s="36"/>
      <c r="F3410" s="37"/>
    </row>
    <row r="3411" spans="3:6" x14ac:dyDescent="0.35">
      <c r="C3411" s="36"/>
      <c r="F3411" s="37"/>
    </row>
    <row r="3412" spans="3:6" x14ac:dyDescent="0.35">
      <c r="C3412" s="36"/>
      <c r="F3412" s="37"/>
    </row>
    <row r="3413" spans="3:6" x14ac:dyDescent="0.35">
      <c r="C3413" s="36"/>
    </row>
    <row r="3414" spans="3:6" x14ac:dyDescent="0.35">
      <c r="C3414" s="36"/>
    </row>
    <row r="3415" spans="3:6" x14ac:dyDescent="0.35">
      <c r="C3415" s="36"/>
    </row>
    <row r="3416" spans="3:6" x14ac:dyDescent="0.35">
      <c r="C3416" s="36"/>
    </row>
    <row r="3417" spans="3:6" x14ac:dyDescent="0.35">
      <c r="C3417" s="36"/>
    </row>
    <row r="3418" spans="3:6" x14ac:dyDescent="0.35">
      <c r="C3418" s="36"/>
    </row>
    <row r="3419" spans="3:6" x14ac:dyDescent="0.35">
      <c r="C3419" s="36"/>
    </row>
    <row r="3420" spans="3:6" x14ac:dyDescent="0.35">
      <c r="C3420" s="36"/>
    </row>
    <row r="3421" spans="3:6" x14ac:dyDescent="0.35">
      <c r="C3421" s="36"/>
    </row>
    <row r="3422" spans="3:6" x14ac:dyDescent="0.35">
      <c r="C3422" s="36"/>
    </row>
    <row r="3423" spans="3:6" x14ac:dyDescent="0.35">
      <c r="C3423" s="36"/>
    </row>
    <row r="3424" spans="3:6" x14ac:dyDescent="0.35">
      <c r="C3424" s="36"/>
    </row>
    <row r="3425" spans="3:3" x14ac:dyDescent="0.35">
      <c r="C3425" s="36"/>
    </row>
    <row r="3426" spans="3:3" x14ac:dyDescent="0.35">
      <c r="C3426" s="36"/>
    </row>
    <row r="3427" spans="3:3" x14ac:dyDescent="0.35">
      <c r="C3427" s="36"/>
    </row>
    <row r="3428" spans="3:3" x14ac:dyDescent="0.35">
      <c r="C3428" s="36"/>
    </row>
    <row r="3429" spans="3:3" x14ac:dyDescent="0.35">
      <c r="C3429" s="36"/>
    </row>
    <row r="3430" spans="3:3" x14ac:dyDescent="0.35">
      <c r="C3430" s="36"/>
    </row>
    <row r="3431" spans="3:3" x14ac:dyDescent="0.35">
      <c r="C3431" s="36"/>
    </row>
    <row r="3432" spans="3:3" x14ac:dyDescent="0.35">
      <c r="C3432" s="36"/>
    </row>
    <row r="3433" spans="3:3" x14ac:dyDescent="0.35">
      <c r="C3433" s="36"/>
    </row>
    <row r="3434" spans="3:3" x14ac:dyDescent="0.35">
      <c r="C3434" s="36"/>
    </row>
    <row r="3435" spans="3:3" x14ac:dyDescent="0.35">
      <c r="C3435" s="36"/>
    </row>
    <row r="3436" spans="3:3" x14ac:dyDescent="0.35">
      <c r="C3436" s="36"/>
    </row>
    <row r="3437" spans="3:3" x14ac:dyDescent="0.35">
      <c r="C3437" s="36"/>
    </row>
    <row r="3438" spans="3:3" x14ac:dyDescent="0.35">
      <c r="C3438" s="36"/>
    </row>
    <row r="3439" spans="3:3" x14ac:dyDescent="0.35">
      <c r="C3439" s="36"/>
    </row>
    <row r="3440" spans="3:3" x14ac:dyDescent="0.35">
      <c r="C3440" s="36"/>
    </row>
    <row r="3441" spans="3:3" x14ac:dyDescent="0.35">
      <c r="C3441" s="36"/>
    </row>
    <row r="3442" spans="3:3" x14ac:dyDescent="0.35">
      <c r="C3442" s="36"/>
    </row>
    <row r="3443" spans="3:3" x14ac:dyDescent="0.35">
      <c r="C3443" s="36"/>
    </row>
    <row r="3444" spans="3:3" x14ac:dyDescent="0.35">
      <c r="C3444" s="36"/>
    </row>
    <row r="3445" spans="3:3" x14ac:dyDescent="0.35">
      <c r="C3445" s="36"/>
    </row>
    <row r="3446" spans="3:3" x14ac:dyDescent="0.35">
      <c r="C3446" s="36"/>
    </row>
    <row r="3447" spans="3:3" x14ac:dyDescent="0.35">
      <c r="C3447" s="36"/>
    </row>
    <row r="3448" spans="3:3" x14ac:dyDescent="0.35">
      <c r="C3448" s="36"/>
    </row>
    <row r="3449" spans="3:3" x14ac:dyDescent="0.35">
      <c r="C3449" s="36"/>
    </row>
    <row r="3450" spans="3:3" x14ac:dyDescent="0.35">
      <c r="C3450" s="36"/>
    </row>
    <row r="3451" spans="3:3" x14ac:dyDescent="0.35">
      <c r="C3451" s="36"/>
    </row>
    <row r="3452" spans="3:3" x14ac:dyDescent="0.35">
      <c r="C3452" s="36"/>
    </row>
    <row r="3453" spans="3:3" x14ac:dyDescent="0.35">
      <c r="C3453" s="36"/>
    </row>
    <row r="3454" spans="3:3" x14ac:dyDescent="0.35">
      <c r="C3454" s="36"/>
    </row>
    <row r="3455" spans="3:3" x14ac:dyDescent="0.35">
      <c r="C3455" s="36"/>
    </row>
    <row r="3456" spans="3:3" x14ac:dyDescent="0.35">
      <c r="C3456" s="36"/>
    </row>
    <row r="3457" spans="3:3" x14ac:dyDescent="0.35">
      <c r="C3457" s="36"/>
    </row>
    <row r="3458" spans="3:3" x14ac:dyDescent="0.35">
      <c r="C3458" s="36"/>
    </row>
    <row r="3459" spans="3:3" x14ac:dyDescent="0.35">
      <c r="C3459" s="36"/>
    </row>
    <row r="3460" spans="3:3" x14ac:dyDescent="0.35">
      <c r="C3460" s="36"/>
    </row>
    <row r="3461" spans="3:3" x14ac:dyDescent="0.35">
      <c r="C3461" s="36"/>
    </row>
    <row r="3462" spans="3:3" x14ac:dyDescent="0.35">
      <c r="C3462" s="36"/>
    </row>
    <row r="3463" spans="3:3" x14ac:dyDescent="0.35">
      <c r="C3463" s="36"/>
    </row>
    <row r="3464" spans="3:3" x14ac:dyDescent="0.35">
      <c r="C3464" s="36"/>
    </row>
    <row r="3465" spans="3:3" x14ac:dyDescent="0.35">
      <c r="C3465" s="36"/>
    </row>
    <row r="3466" spans="3:3" x14ac:dyDescent="0.35">
      <c r="C3466" s="36"/>
    </row>
    <row r="3467" spans="3:3" x14ac:dyDescent="0.35">
      <c r="C3467" s="36"/>
    </row>
    <row r="3468" spans="3:3" x14ac:dyDescent="0.35">
      <c r="C3468" s="36"/>
    </row>
    <row r="3469" spans="3:3" x14ac:dyDescent="0.35">
      <c r="C3469" s="36"/>
    </row>
    <row r="3470" spans="3:3" x14ac:dyDescent="0.35">
      <c r="C3470" s="36"/>
    </row>
    <row r="3471" spans="3:3" x14ac:dyDescent="0.35">
      <c r="C3471" s="36"/>
    </row>
    <row r="3472" spans="3:3" x14ac:dyDescent="0.35">
      <c r="C3472" s="36"/>
    </row>
    <row r="3473" spans="3:3" x14ac:dyDescent="0.35">
      <c r="C3473" s="36"/>
    </row>
    <row r="3474" spans="3:3" x14ac:dyDescent="0.35">
      <c r="C3474" s="36"/>
    </row>
    <row r="3475" spans="3:3" x14ac:dyDescent="0.35">
      <c r="C3475" s="36"/>
    </row>
    <row r="3476" spans="3:3" x14ac:dyDescent="0.35">
      <c r="C3476" s="36"/>
    </row>
    <row r="3477" spans="3:3" x14ac:dyDescent="0.35">
      <c r="C3477" s="36"/>
    </row>
    <row r="3478" spans="3:3" x14ac:dyDescent="0.35">
      <c r="C3478" s="36"/>
    </row>
    <row r="3479" spans="3:3" x14ac:dyDescent="0.35">
      <c r="C3479" s="36"/>
    </row>
    <row r="3480" spans="3:3" x14ac:dyDescent="0.35">
      <c r="C3480" s="36"/>
    </row>
    <row r="3481" spans="3:3" x14ac:dyDescent="0.35">
      <c r="C3481" s="36"/>
    </row>
    <row r="3482" spans="3:3" x14ac:dyDescent="0.35">
      <c r="C3482" s="36"/>
    </row>
    <row r="3483" spans="3:3" x14ac:dyDescent="0.35">
      <c r="C3483" s="36"/>
    </row>
    <row r="3484" spans="3:3" x14ac:dyDescent="0.35">
      <c r="C3484" s="36"/>
    </row>
    <row r="3485" spans="3:3" x14ac:dyDescent="0.35">
      <c r="C3485" s="36"/>
    </row>
    <row r="3486" spans="3:3" x14ac:dyDescent="0.35">
      <c r="C3486" s="36"/>
    </row>
    <row r="3487" spans="3:3" x14ac:dyDescent="0.35">
      <c r="C3487" s="36"/>
    </row>
  </sheetData>
  <sortState xmlns:xlrd2="http://schemas.microsoft.com/office/spreadsheetml/2017/richdata2" ref="A2:L3489">
    <sortCondition ref="A2"/>
  </sortState>
  <phoneticPr fontId="0" type="noConversion"/>
  <printOptions horizontalCentered="1" gridLines="1" gridLinesSet="0"/>
  <pageMargins left="0" right="0" top="1.3385826771653544" bottom="1.1811023622047245" header="0.51181102362204722" footer="0.51181102362204722"/>
  <pageSetup paperSize="9" scale="72" orientation="portrait" r:id="rId1"/>
  <headerFooter alignWithMargins="0">
    <oddHeader xml:space="preserve">&amp;C&amp;A&amp;R
</oddHeader>
    <oddFooter>&amp;L&amp;B&amp;CPage &amp;P / &amp;N&amp;R&amp;B</oddFooter>
  </headerFooter>
  <legacyDrawingHF r:id="rId2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C00-000000000000}">
  <sheetPr codeName="Feuil41221">
    <tabColor theme="3" tint="0.79998168889431442"/>
    <pageSetUpPr fitToPage="1"/>
  </sheetPr>
  <dimension ref="A1:L68"/>
  <sheetViews>
    <sheetView workbookViewId="0">
      <selection activeCell="D69" sqref="D69"/>
    </sheetView>
  </sheetViews>
  <sheetFormatPr baseColWidth="10" defaultRowHeight="12.9" x14ac:dyDescent="0.35"/>
  <cols>
    <col min="1" max="1" width="5.81640625" style="2" customWidth="1"/>
    <col min="2" max="2" width="8.6328125" customWidth="1"/>
    <col min="3" max="3" width="30.6328125" customWidth="1"/>
    <col min="4" max="4" width="28.36328125" bestFit="1" customWidth="1"/>
    <col min="5" max="5" width="13.453125" style="7" customWidth="1"/>
    <col min="6" max="7" width="11" style="7" bestFit="1" customWidth="1"/>
    <col min="8" max="8" width="11.1796875" customWidth="1"/>
  </cols>
  <sheetData>
    <row r="1" spans="1:12" x14ac:dyDescent="0.35">
      <c r="A1" s="12" t="s">
        <v>0</v>
      </c>
      <c r="B1" s="12" t="s">
        <v>3</v>
      </c>
      <c r="C1" s="12" t="s">
        <v>4</v>
      </c>
      <c r="D1" s="12" t="s">
        <v>1</v>
      </c>
      <c r="E1" s="13" t="s">
        <v>6</v>
      </c>
      <c r="F1" s="13" t="s">
        <v>7</v>
      </c>
      <c r="G1" s="13" t="s">
        <v>8</v>
      </c>
      <c r="K1" s="30" t="s">
        <v>412</v>
      </c>
      <c r="L1" s="30"/>
    </row>
    <row r="2" spans="1:12" x14ac:dyDescent="0.35">
      <c r="A2" s="2">
        <v>1</v>
      </c>
      <c r="B2">
        <v>315</v>
      </c>
      <c r="C2" t="s">
        <v>122</v>
      </c>
      <c r="D2" t="s">
        <v>419</v>
      </c>
      <c r="E2" s="7">
        <v>5.3159722222371293E-4</v>
      </c>
      <c r="F2" s="7">
        <v>5.3159722222371293E-4</v>
      </c>
      <c r="G2" s="7">
        <v>0</v>
      </c>
    </row>
    <row r="3" spans="1:12" x14ac:dyDescent="0.35">
      <c r="A3" s="2">
        <v>2</v>
      </c>
      <c r="B3">
        <v>317</v>
      </c>
      <c r="C3" t="s">
        <v>323</v>
      </c>
      <c r="D3" t="s">
        <v>212</v>
      </c>
      <c r="E3" s="7">
        <v>5.4016203703855176E-4</v>
      </c>
      <c r="F3" s="7">
        <v>5.4016203703855176E-4</v>
      </c>
      <c r="G3" s="7">
        <v>0</v>
      </c>
    </row>
    <row r="4" spans="1:12" x14ac:dyDescent="0.35">
      <c r="A4" s="2">
        <v>3</v>
      </c>
      <c r="B4">
        <v>324</v>
      </c>
      <c r="C4" t="s">
        <v>549</v>
      </c>
      <c r="D4" t="s">
        <v>212</v>
      </c>
      <c r="E4" s="7">
        <v>5.533564814830332E-4</v>
      </c>
      <c r="F4" s="7">
        <v>5.533564814830332E-4</v>
      </c>
      <c r="G4" s="7">
        <v>0</v>
      </c>
    </row>
    <row r="5" spans="1:12" x14ac:dyDescent="0.35">
      <c r="A5" s="2">
        <v>4</v>
      </c>
      <c r="B5">
        <v>372</v>
      </c>
      <c r="C5" t="s">
        <v>561</v>
      </c>
      <c r="D5" t="s">
        <v>163</v>
      </c>
      <c r="E5" s="7">
        <v>5.6516203703862187E-4</v>
      </c>
      <c r="F5" s="7">
        <v>5.6516203703862187E-4</v>
      </c>
      <c r="G5" s="7">
        <v>0</v>
      </c>
    </row>
    <row r="6" spans="1:12" x14ac:dyDescent="0.35">
      <c r="A6" s="2">
        <v>5</v>
      </c>
      <c r="B6">
        <v>320</v>
      </c>
      <c r="C6" t="s">
        <v>423</v>
      </c>
      <c r="D6" t="s">
        <v>407</v>
      </c>
      <c r="E6" s="7">
        <v>5.7777777777939798E-4</v>
      </c>
      <c r="F6" s="7">
        <v>5.7777777777939798E-4</v>
      </c>
      <c r="G6" s="7">
        <v>0</v>
      </c>
    </row>
    <row r="7" spans="1:12" x14ac:dyDescent="0.35">
      <c r="A7" s="2">
        <v>6</v>
      </c>
      <c r="B7">
        <v>318</v>
      </c>
      <c r="C7" t="s">
        <v>317</v>
      </c>
      <c r="D7" t="s">
        <v>167</v>
      </c>
      <c r="E7" s="7">
        <v>5.8622685185349575E-4</v>
      </c>
      <c r="F7" s="7">
        <v>5.8622685185349575E-4</v>
      </c>
      <c r="G7" s="7">
        <v>0</v>
      </c>
    </row>
    <row r="8" spans="1:12" x14ac:dyDescent="0.35">
      <c r="A8" s="2">
        <v>7</v>
      </c>
      <c r="B8">
        <v>321</v>
      </c>
      <c r="C8" t="s">
        <v>724</v>
      </c>
      <c r="D8" t="s">
        <v>468</v>
      </c>
      <c r="E8" s="7">
        <v>6.2094907407581534E-4</v>
      </c>
      <c r="F8" s="7">
        <v>6.2094907407581534E-4</v>
      </c>
      <c r="G8" s="7">
        <v>0</v>
      </c>
    </row>
    <row r="9" spans="1:12" x14ac:dyDescent="0.35">
      <c r="A9" s="2">
        <v>8</v>
      </c>
      <c r="B9">
        <v>314</v>
      </c>
      <c r="C9" t="s">
        <v>552</v>
      </c>
      <c r="D9" t="s">
        <v>419</v>
      </c>
      <c r="E9" s="7">
        <v>6.2187500000174386E-4</v>
      </c>
      <c r="F9" s="7">
        <v>6.2187500000174386E-4</v>
      </c>
      <c r="G9" s="7">
        <v>0</v>
      </c>
    </row>
    <row r="10" spans="1:12" x14ac:dyDescent="0.35">
      <c r="A10" s="2">
        <v>9</v>
      </c>
      <c r="B10">
        <v>322</v>
      </c>
      <c r="C10" t="s">
        <v>725</v>
      </c>
      <c r="D10" t="s">
        <v>410</v>
      </c>
      <c r="E10" s="7">
        <v>6.2488425926101156E-4</v>
      </c>
      <c r="F10" s="7">
        <v>6.2488425926101156E-4</v>
      </c>
      <c r="G10" s="7">
        <v>0</v>
      </c>
    </row>
    <row r="11" spans="1:12" x14ac:dyDescent="0.35">
      <c r="A11" s="2">
        <v>10</v>
      </c>
      <c r="B11">
        <v>329</v>
      </c>
      <c r="C11" t="s">
        <v>319</v>
      </c>
      <c r="D11" t="s">
        <v>454</v>
      </c>
      <c r="E11" s="7">
        <v>6.2638888889064541E-4</v>
      </c>
      <c r="F11" s="7">
        <v>6.2638888889064541E-4</v>
      </c>
      <c r="G11" s="7">
        <v>0</v>
      </c>
    </row>
    <row r="12" spans="1:12" x14ac:dyDescent="0.35">
      <c r="A12" s="2">
        <v>11</v>
      </c>
      <c r="B12">
        <v>327</v>
      </c>
      <c r="C12" t="s">
        <v>558</v>
      </c>
      <c r="D12" t="s">
        <v>168</v>
      </c>
      <c r="E12" s="7">
        <v>6.3391203703881465E-4</v>
      </c>
      <c r="F12" s="7">
        <v>6.3391203703881465E-4</v>
      </c>
      <c r="G12" s="7">
        <v>0</v>
      </c>
    </row>
    <row r="13" spans="1:12" x14ac:dyDescent="0.35">
      <c r="A13" s="2">
        <v>12</v>
      </c>
      <c r="B13">
        <v>332</v>
      </c>
      <c r="C13" t="s">
        <v>729</v>
      </c>
      <c r="D13" t="s">
        <v>167</v>
      </c>
      <c r="E13" s="7">
        <v>6.4131944444624283E-4</v>
      </c>
      <c r="F13" s="7">
        <v>6.4131944444624283E-4</v>
      </c>
      <c r="G13" s="7">
        <v>0</v>
      </c>
    </row>
    <row r="14" spans="1:12" x14ac:dyDescent="0.35">
      <c r="A14" s="2">
        <v>13</v>
      </c>
      <c r="B14">
        <v>316</v>
      </c>
      <c r="C14" t="s">
        <v>723</v>
      </c>
      <c r="D14" t="s">
        <v>468</v>
      </c>
      <c r="E14" s="7">
        <v>6.4560185185366225E-4</v>
      </c>
      <c r="F14" s="7">
        <v>6.4560185185366225E-4</v>
      </c>
      <c r="G14" s="7">
        <v>0</v>
      </c>
    </row>
    <row r="15" spans="1:12" x14ac:dyDescent="0.35">
      <c r="A15" s="2">
        <v>14</v>
      </c>
      <c r="B15">
        <v>323</v>
      </c>
      <c r="C15" t="s">
        <v>557</v>
      </c>
      <c r="D15" t="s">
        <v>33</v>
      </c>
      <c r="E15" s="7">
        <v>6.4884259259441208E-4</v>
      </c>
      <c r="F15" s="7">
        <v>6.4884259259441208E-4</v>
      </c>
      <c r="G15" s="7">
        <v>0</v>
      </c>
    </row>
    <row r="16" spans="1:12" x14ac:dyDescent="0.35">
      <c r="A16" s="2">
        <v>14</v>
      </c>
      <c r="B16">
        <v>374</v>
      </c>
      <c r="C16" t="s">
        <v>762</v>
      </c>
      <c r="D16" t="s">
        <v>161</v>
      </c>
      <c r="E16" s="7">
        <v>6.4884259259441208E-4</v>
      </c>
      <c r="F16" s="7">
        <v>6.4884259259441208E-4</v>
      </c>
      <c r="G16" s="7">
        <v>0</v>
      </c>
    </row>
    <row r="17" spans="1:7" x14ac:dyDescent="0.35">
      <c r="A17" s="2">
        <v>16</v>
      </c>
      <c r="B17">
        <v>326</v>
      </c>
      <c r="C17" t="s">
        <v>726</v>
      </c>
      <c r="D17" t="s">
        <v>410</v>
      </c>
      <c r="E17" s="7">
        <v>6.5208333333516191E-4</v>
      </c>
      <c r="F17" s="7">
        <v>6.5208333333516191E-4</v>
      </c>
      <c r="G17" s="7">
        <v>0</v>
      </c>
    </row>
    <row r="18" spans="1:7" x14ac:dyDescent="0.35">
      <c r="A18" s="2">
        <v>17</v>
      </c>
      <c r="B18">
        <v>328</v>
      </c>
      <c r="C18" t="s">
        <v>727</v>
      </c>
      <c r="D18" t="s">
        <v>468</v>
      </c>
      <c r="E18" s="7">
        <v>6.5671296296480452E-4</v>
      </c>
      <c r="F18" s="7">
        <v>6.5671296296480452E-4</v>
      </c>
      <c r="G18" s="7">
        <v>0</v>
      </c>
    </row>
    <row r="19" spans="1:7" x14ac:dyDescent="0.35">
      <c r="A19" s="2">
        <v>18</v>
      </c>
      <c r="B19">
        <v>325</v>
      </c>
      <c r="C19" t="s">
        <v>548</v>
      </c>
      <c r="D19" t="s">
        <v>419</v>
      </c>
      <c r="E19" s="7">
        <v>6.5868055555740263E-4</v>
      </c>
      <c r="F19" s="7">
        <v>6.5868055555740263E-4</v>
      </c>
      <c r="G19" s="7">
        <v>0</v>
      </c>
    </row>
    <row r="20" spans="1:7" x14ac:dyDescent="0.35">
      <c r="A20" s="2">
        <v>19</v>
      </c>
      <c r="B20">
        <v>319</v>
      </c>
      <c r="C20" t="s">
        <v>505</v>
      </c>
      <c r="D20" t="s">
        <v>163</v>
      </c>
      <c r="E20" s="7">
        <v>6.6226851852037565E-4</v>
      </c>
      <c r="F20" s="7">
        <v>6.6226851852037565E-4</v>
      </c>
      <c r="G20" s="7">
        <v>0</v>
      </c>
    </row>
    <row r="21" spans="1:7" x14ac:dyDescent="0.35">
      <c r="A21" s="2">
        <v>20</v>
      </c>
      <c r="B21">
        <v>331</v>
      </c>
      <c r="C21" t="s">
        <v>728</v>
      </c>
      <c r="D21" t="s">
        <v>166</v>
      </c>
      <c r="E21" s="7">
        <v>6.7395833333522325E-4</v>
      </c>
      <c r="F21" s="7">
        <v>6.7395833333522325E-4</v>
      </c>
      <c r="G21" s="7">
        <v>0</v>
      </c>
    </row>
    <row r="22" spans="1:7" x14ac:dyDescent="0.35">
      <c r="A22" s="2">
        <v>21</v>
      </c>
      <c r="B22">
        <v>370</v>
      </c>
      <c r="C22" t="s">
        <v>759</v>
      </c>
      <c r="D22" t="s">
        <v>32</v>
      </c>
      <c r="E22" s="7">
        <v>6.7916666666857119E-4</v>
      </c>
      <c r="F22" s="7">
        <v>6.7916666666857119E-4</v>
      </c>
      <c r="G22" s="7">
        <v>0</v>
      </c>
    </row>
    <row r="23" spans="1:7" x14ac:dyDescent="0.35">
      <c r="A23" s="2">
        <v>21</v>
      </c>
      <c r="B23">
        <v>379</v>
      </c>
      <c r="C23" t="s">
        <v>564</v>
      </c>
      <c r="D23" t="s">
        <v>468</v>
      </c>
      <c r="E23" s="7">
        <v>6.7916666666857119E-4</v>
      </c>
      <c r="F23" s="7">
        <v>6.7916666666857119E-4</v>
      </c>
      <c r="G23" s="7">
        <v>0</v>
      </c>
    </row>
    <row r="24" spans="1:7" x14ac:dyDescent="0.35">
      <c r="A24" s="2">
        <v>23</v>
      </c>
      <c r="B24">
        <v>330</v>
      </c>
      <c r="C24" t="s">
        <v>444</v>
      </c>
      <c r="D24" t="s">
        <v>32</v>
      </c>
      <c r="E24" s="7">
        <v>6.868055555574815E-4</v>
      </c>
      <c r="F24" s="7">
        <v>6.868055555574815E-4</v>
      </c>
      <c r="G24" s="7">
        <v>0</v>
      </c>
    </row>
    <row r="25" spans="1:7" x14ac:dyDescent="0.35">
      <c r="A25" s="2">
        <v>24</v>
      </c>
      <c r="B25">
        <v>347</v>
      </c>
      <c r="C25" t="s">
        <v>740</v>
      </c>
      <c r="D25" t="s">
        <v>410</v>
      </c>
      <c r="E25" s="7">
        <v>6.921296296315705E-4</v>
      </c>
      <c r="F25" s="7">
        <v>6.921296296315705E-4</v>
      </c>
      <c r="G25" s="7">
        <v>0</v>
      </c>
    </row>
    <row r="26" spans="1:7" x14ac:dyDescent="0.35">
      <c r="A26" s="2">
        <v>25</v>
      </c>
      <c r="B26">
        <v>362</v>
      </c>
      <c r="C26" t="s">
        <v>755</v>
      </c>
      <c r="D26" t="s">
        <v>32</v>
      </c>
      <c r="E26" s="7">
        <v>7.1469907407607823E-4</v>
      </c>
      <c r="F26" s="7">
        <v>7.1469907407607823E-4</v>
      </c>
      <c r="G26" s="7">
        <v>0</v>
      </c>
    </row>
    <row r="27" spans="1:7" x14ac:dyDescent="0.35">
      <c r="A27" s="2">
        <v>26</v>
      </c>
      <c r="B27">
        <v>340</v>
      </c>
      <c r="C27" t="s">
        <v>733</v>
      </c>
      <c r="D27" t="s">
        <v>168</v>
      </c>
      <c r="E27" s="7">
        <v>7.2488425926129198E-4</v>
      </c>
      <c r="F27" s="7">
        <v>7.2488425926129198E-4</v>
      </c>
      <c r="G27" s="7">
        <v>0</v>
      </c>
    </row>
    <row r="28" spans="1:7" x14ac:dyDescent="0.35">
      <c r="A28" s="2">
        <v>27</v>
      </c>
      <c r="B28">
        <v>338</v>
      </c>
      <c r="C28" t="s">
        <v>731</v>
      </c>
      <c r="D28" t="s">
        <v>419</v>
      </c>
      <c r="E28" s="7">
        <v>7.3078703703908631E-4</v>
      </c>
      <c r="F28" s="7">
        <v>7.3078703703908631E-4</v>
      </c>
      <c r="G28" s="7">
        <v>0</v>
      </c>
    </row>
    <row r="29" spans="1:7" x14ac:dyDescent="0.35">
      <c r="A29" s="2">
        <v>28</v>
      </c>
      <c r="B29">
        <v>348</v>
      </c>
      <c r="C29" t="s">
        <v>741</v>
      </c>
      <c r="D29" t="s">
        <v>171</v>
      </c>
      <c r="E29" s="7">
        <v>7.3935185185392514E-4</v>
      </c>
      <c r="F29" s="7">
        <v>7.3935185185392514E-4</v>
      </c>
      <c r="G29" s="7">
        <v>0</v>
      </c>
    </row>
    <row r="30" spans="1:7" x14ac:dyDescent="0.35">
      <c r="A30" s="2">
        <v>29</v>
      </c>
      <c r="B30">
        <v>334</v>
      </c>
      <c r="C30" t="s">
        <v>506</v>
      </c>
      <c r="D30" t="s">
        <v>406</v>
      </c>
      <c r="E30" s="7">
        <v>7.4560185185394267E-4</v>
      </c>
      <c r="F30" s="7">
        <v>7.4560185185394267E-4</v>
      </c>
      <c r="G30" s="7">
        <v>0</v>
      </c>
    </row>
    <row r="31" spans="1:7" x14ac:dyDescent="0.35">
      <c r="A31" s="2">
        <v>30</v>
      </c>
      <c r="B31">
        <v>353</v>
      </c>
      <c r="C31" t="s">
        <v>825</v>
      </c>
      <c r="D31" t="s">
        <v>32</v>
      </c>
      <c r="E31" s="7">
        <v>7.4606481481690693E-4</v>
      </c>
      <c r="F31" s="7">
        <v>7.4606481481690693E-4</v>
      </c>
      <c r="G31" s="7">
        <v>0</v>
      </c>
    </row>
    <row r="32" spans="1:7" x14ac:dyDescent="0.35">
      <c r="A32" s="2">
        <v>31</v>
      </c>
      <c r="B32">
        <v>337</v>
      </c>
      <c r="C32" t="s">
        <v>554</v>
      </c>
      <c r="D32" t="s">
        <v>410</v>
      </c>
      <c r="E32" s="7">
        <v>7.488425925946925E-4</v>
      </c>
      <c r="F32" s="7">
        <v>7.488425925946925E-4</v>
      </c>
      <c r="G32" s="7">
        <v>0</v>
      </c>
    </row>
    <row r="33" spans="1:7" x14ac:dyDescent="0.35">
      <c r="A33" s="2">
        <v>32</v>
      </c>
      <c r="B33">
        <v>361</v>
      </c>
      <c r="C33" t="s">
        <v>754</v>
      </c>
      <c r="D33" t="s">
        <v>454</v>
      </c>
      <c r="E33" s="7">
        <v>7.5439814815026363E-4</v>
      </c>
      <c r="F33" s="7">
        <v>7.5439814815026363E-4</v>
      </c>
      <c r="G33" s="7">
        <v>0</v>
      </c>
    </row>
    <row r="34" spans="1:7" x14ac:dyDescent="0.35">
      <c r="A34" s="2">
        <v>33</v>
      </c>
      <c r="B34">
        <v>333</v>
      </c>
      <c r="C34" t="s">
        <v>730</v>
      </c>
      <c r="D34" t="s">
        <v>168</v>
      </c>
      <c r="E34" s="7">
        <v>7.5902777777990624E-4</v>
      </c>
      <c r="F34" s="7">
        <v>7.5902777777990624E-4</v>
      </c>
      <c r="G34" s="7">
        <v>0</v>
      </c>
    </row>
    <row r="35" spans="1:7" x14ac:dyDescent="0.35">
      <c r="A35" s="2">
        <v>34</v>
      </c>
      <c r="B35">
        <v>367</v>
      </c>
      <c r="C35" t="s">
        <v>128</v>
      </c>
      <c r="D35" t="s">
        <v>161</v>
      </c>
      <c r="E35" s="7">
        <v>7.6770833333548614E-4</v>
      </c>
      <c r="F35" s="7">
        <v>7.6770833333548614E-4</v>
      </c>
      <c r="G35" s="7">
        <v>0</v>
      </c>
    </row>
    <row r="36" spans="1:7" x14ac:dyDescent="0.35">
      <c r="A36" s="2">
        <v>35</v>
      </c>
      <c r="B36">
        <v>377</v>
      </c>
      <c r="C36" t="s">
        <v>765</v>
      </c>
      <c r="D36" t="s">
        <v>406</v>
      </c>
      <c r="E36" s="7">
        <v>7.7407407407624473E-4</v>
      </c>
      <c r="F36" s="7">
        <v>7.7407407407624473E-4</v>
      </c>
      <c r="G36" s="7">
        <v>0</v>
      </c>
    </row>
    <row r="37" spans="1:7" x14ac:dyDescent="0.35">
      <c r="A37" s="2">
        <v>36</v>
      </c>
      <c r="B37">
        <v>339</v>
      </c>
      <c r="C37" t="s">
        <v>732</v>
      </c>
      <c r="D37" t="s">
        <v>453</v>
      </c>
      <c r="E37" s="7">
        <v>7.8206018518737824E-4</v>
      </c>
      <c r="F37" s="7">
        <v>7.8206018518737824E-4</v>
      </c>
      <c r="G37" s="7">
        <v>0</v>
      </c>
    </row>
    <row r="38" spans="1:7" x14ac:dyDescent="0.35">
      <c r="A38" s="2">
        <v>37</v>
      </c>
      <c r="B38">
        <v>341</v>
      </c>
      <c r="C38" t="s">
        <v>734</v>
      </c>
      <c r="D38" t="s">
        <v>167</v>
      </c>
      <c r="E38" s="7">
        <v>7.9629629629852927E-4</v>
      </c>
      <c r="F38" s="7">
        <v>7.9629629629852927E-4</v>
      </c>
      <c r="G38" s="7">
        <v>0</v>
      </c>
    </row>
    <row r="39" spans="1:7" x14ac:dyDescent="0.35">
      <c r="A39" s="2">
        <v>38</v>
      </c>
      <c r="B39">
        <v>360</v>
      </c>
      <c r="C39" t="s">
        <v>753</v>
      </c>
      <c r="D39" t="s">
        <v>32</v>
      </c>
      <c r="E39" s="7">
        <v>7.9837962963186845E-4</v>
      </c>
      <c r="F39" s="7">
        <v>7.9837962963186845E-4</v>
      </c>
      <c r="G39" s="7">
        <v>0</v>
      </c>
    </row>
    <row r="40" spans="1:7" x14ac:dyDescent="0.35">
      <c r="A40" s="2">
        <v>39</v>
      </c>
      <c r="B40">
        <v>369</v>
      </c>
      <c r="C40" t="s">
        <v>758</v>
      </c>
      <c r="D40" t="s">
        <v>211</v>
      </c>
      <c r="E40" s="7">
        <v>8.0150462963187721E-4</v>
      </c>
      <c r="F40" s="7">
        <v>8.0150462963187721E-4</v>
      </c>
      <c r="G40" s="7">
        <v>0</v>
      </c>
    </row>
    <row r="41" spans="1:7" x14ac:dyDescent="0.35">
      <c r="A41" s="2">
        <v>40</v>
      </c>
      <c r="B41">
        <v>344</v>
      </c>
      <c r="C41" t="s">
        <v>737</v>
      </c>
      <c r="D41" t="s">
        <v>310</v>
      </c>
      <c r="E41" s="7">
        <v>8.0335648148373425E-4</v>
      </c>
      <c r="F41" s="7">
        <v>8.0335648148373425E-4</v>
      </c>
      <c r="G41" s="7">
        <v>0</v>
      </c>
    </row>
    <row r="42" spans="1:7" x14ac:dyDescent="0.35">
      <c r="A42" s="2">
        <v>41</v>
      </c>
      <c r="B42">
        <v>345</v>
      </c>
      <c r="C42" t="s">
        <v>738</v>
      </c>
      <c r="D42" t="s">
        <v>161</v>
      </c>
      <c r="E42" s="7">
        <v>8.1157407407634989E-4</v>
      </c>
      <c r="F42" s="7">
        <v>8.1157407407634989E-4</v>
      </c>
      <c r="G42" s="7">
        <v>0</v>
      </c>
    </row>
    <row r="43" spans="1:7" x14ac:dyDescent="0.35">
      <c r="A43" s="2">
        <v>42</v>
      </c>
      <c r="B43">
        <v>342</v>
      </c>
      <c r="C43" t="s">
        <v>735</v>
      </c>
      <c r="D43" t="s">
        <v>33</v>
      </c>
      <c r="E43" s="7">
        <v>8.1643518518747463E-4</v>
      </c>
      <c r="F43" s="7">
        <v>8.1643518518747463E-4</v>
      </c>
      <c r="G43" s="7">
        <v>0</v>
      </c>
    </row>
    <row r="44" spans="1:7" x14ac:dyDescent="0.35">
      <c r="A44" s="2">
        <v>43</v>
      </c>
      <c r="B44">
        <v>375</v>
      </c>
      <c r="C44" t="s">
        <v>763</v>
      </c>
      <c r="D44" t="s">
        <v>419</v>
      </c>
      <c r="E44" s="7">
        <v>8.1678240740969783E-4</v>
      </c>
      <c r="F44" s="7">
        <v>8.1678240740969783E-4</v>
      </c>
      <c r="G44" s="7">
        <v>0</v>
      </c>
    </row>
    <row r="45" spans="1:7" x14ac:dyDescent="0.35">
      <c r="A45" s="2">
        <v>44</v>
      </c>
      <c r="B45">
        <v>378</v>
      </c>
      <c r="C45" t="s">
        <v>766</v>
      </c>
      <c r="D45" t="s">
        <v>453</v>
      </c>
      <c r="E45" s="7">
        <v>8.2534722222453666E-4</v>
      </c>
      <c r="F45" s="7">
        <v>8.2534722222453666E-4</v>
      </c>
      <c r="G45" s="7">
        <v>0</v>
      </c>
    </row>
    <row r="46" spans="1:7" x14ac:dyDescent="0.35">
      <c r="A46" s="2">
        <v>45</v>
      </c>
      <c r="B46">
        <v>350</v>
      </c>
      <c r="C46" t="s">
        <v>743</v>
      </c>
      <c r="D46" t="s">
        <v>567</v>
      </c>
      <c r="E46" s="7">
        <v>8.3437500000233976E-4</v>
      </c>
      <c r="F46" s="7">
        <v>8.3437500000233976E-4</v>
      </c>
      <c r="G46" s="7">
        <v>0</v>
      </c>
    </row>
    <row r="47" spans="1:7" x14ac:dyDescent="0.35">
      <c r="A47" s="2">
        <v>46</v>
      </c>
      <c r="B47">
        <v>380</v>
      </c>
      <c r="C47" t="s">
        <v>767</v>
      </c>
      <c r="D47" t="s">
        <v>454</v>
      </c>
      <c r="E47" s="7">
        <v>8.3935185185420556E-4</v>
      </c>
      <c r="F47" s="7">
        <v>8.3935185185420556E-4</v>
      </c>
      <c r="G47" s="7">
        <v>0</v>
      </c>
    </row>
    <row r="48" spans="1:7" x14ac:dyDescent="0.35">
      <c r="A48" s="2">
        <v>47</v>
      </c>
      <c r="B48">
        <v>354</v>
      </c>
      <c r="C48" t="s">
        <v>747</v>
      </c>
      <c r="D48" t="s">
        <v>823</v>
      </c>
      <c r="E48" s="7">
        <v>8.4143518518754474E-4</v>
      </c>
      <c r="F48" s="7">
        <v>8.4143518518754474E-4</v>
      </c>
      <c r="G48" s="7">
        <v>0</v>
      </c>
    </row>
    <row r="49" spans="1:7" x14ac:dyDescent="0.35">
      <c r="A49" s="2">
        <v>48</v>
      </c>
      <c r="B49">
        <v>366</v>
      </c>
      <c r="C49" t="s">
        <v>566</v>
      </c>
      <c r="D49" t="s">
        <v>212</v>
      </c>
      <c r="E49" s="7">
        <v>8.6840277778021295E-4</v>
      </c>
      <c r="F49" s="7">
        <v>8.6840277778021295E-4</v>
      </c>
      <c r="G49" s="7">
        <v>0</v>
      </c>
    </row>
    <row r="50" spans="1:7" x14ac:dyDescent="0.35">
      <c r="A50" s="2">
        <v>49</v>
      </c>
      <c r="B50">
        <v>368</v>
      </c>
      <c r="C50" t="s">
        <v>450</v>
      </c>
      <c r="D50" t="s">
        <v>212</v>
      </c>
      <c r="E50" s="7">
        <v>8.9490740740991691E-4</v>
      </c>
      <c r="F50" s="7">
        <v>8.9490740740991691E-4</v>
      </c>
      <c r="G50" s="7">
        <v>0</v>
      </c>
    </row>
    <row r="51" spans="1:7" x14ac:dyDescent="0.35">
      <c r="A51" s="2">
        <v>50</v>
      </c>
      <c r="B51">
        <v>351</v>
      </c>
      <c r="C51" t="s">
        <v>744</v>
      </c>
      <c r="D51" t="s">
        <v>408</v>
      </c>
      <c r="E51" s="7">
        <v>9.3298611111372739E-4</v>
      </c>
      <c r="F51" s="7">
        <v>9.3298611111372739E-4</v>
      </c>
      <c r="G51" s="7">
        <v>0</v>
      </c>
    </row>
    <row r="52" spans="1:7" x14ac:dyDescent="0.35">
      <c r="A52" s="2">
        <v>51</v>
      </c>
      <c r="B52">
        <v>336</v>
      </c>
      <c r="C52" t="s">
        <v>125</v>
      </c>
      <c r="D52" t="s">
        <v>167</v>
      </c>
      <c r="E52" s="7">
        <v>9.7037037037309148E-4</v>
      </c>
      <c r="F52" s="7">
        <v>9.7037037037309148E-4</v>
      </c>
      <c r="G52" s="7">
        <v>0</v>
      </c>
    </row>
    <row r="53" spans="1:7" x14ac:dyDescent="0.35">
      <c r="A53" s="2">
        <v>52</v>
      </c>
      <c r="B53">
        <v>355</v>
      </c>
      <c r="C53" t="s">
        <v>748</v>
      </c>
      <c r="D53" t="s">
        <v>410</v>
      </c>
      <c r="E53" s="7">
        <v>9.7824074074348392E-4</v>
      </c>
      <c r="F53" s="7">
        <v>9.7824074074348392E-4</v>
      </c>
      <c r="G53" s="7">
        <v>0</v>
      </c>
    </row>
    <row r="54" spans="1:7" x14ac:dyDescent="0.35">
      <c r="A54" s="2">
        <v>53</v>
      </c>
      <c r="B54">
        <v>373</v>
      </c>
      <c r="C54" t="s">
        <v>761</v>
      </c>
      <c r="D54" t="s">
        <v>454</v>
      </c>
      <c r="E54" s="7">
        <v>1.0203703703732317E-3</v>
      </c>
      <c r="F54" s="7">
        <v>1.0203703703732317E-3</v>
      </c>
      <c r="G54" s="7">
        <v>0</v>
      </c>
    </row>
    <row r="55" spans="1:7" x14ac:dyDescent="0.35">
      <c r="A55" s="2">
        <v>54</v>
      </c>
      <c r="B55">
        <v>346</v>
      </c>
      <c r="C55" t="s">
        <v>739</v>
      </c>
      <c r="D55" t="s">
        <v>410</v>
      </c>
      <c r="E55" s="7">
        <v>1.0288194444473295E-3</v>
      </c>
      <c r="F55" s="7">
        <v>1.0288194444473295E-3</v>
      </c>
      <c r="G55" s="7">
        <v>0</v>
      </c>
    </row>
    <row r="56" spans="1:7" x14ac:dyDescent="0.35">
      <c r="A56" s="2">
        <v>55</v>
      </c>
      <c r="B56">
        <v>335</v>
      </c>
      <c r="C56" t="s">
        <v>451</v>
      </c>
      <c r="D56" t="s">
        <v>212</v>
      </c>
      <c r="E56" s="7">
        <v>1.0471064814844178E-3</v>
      </c>
      <c r="F56" s="7">
        <v>1.0471064814844178E-3</v>
      </c>
      <c r="G56" s="7">
        <v>0</v>
      </c>
    </row>
    <row r="57" spans="1:7" x14ac:dyDescent="0.35">
      <c r="A57" s="2">
        <v>56</v>
      </c>
      <c r="B57">
        <v>359</v>
      </c>
      <c r="C57" t="s">
        <v>752</v>
      </c>
      <c r="D57" t="s">
        <v>410</v>
      </c>
      <c r="E57" s="7">
        <v>1.054629629632587E-3</v>
      </c>
      <c r="F57" s="7">
        <v>1.054629629632587E-3</v>
      </c>
      <c r="G57" s="7">
        <v>0</v>
      </c>
    </row>
    <row r="58" spans="1:7" x14ac:dyDescent="0.35">
      <c r="A58" s="2">
        <v>57</v>
      </c>
      <c r="B58">
        <v>363</v>
      </c>
      <c r="C58" t="s">
        <v>756</v>
      </c>
      <c r="D58" t="s">
        <v>32</v>
      </c>
      <c r="E58" s="7">
        <v>1.093518518521585E-3</v>
      </c>
      <c r="F58" s="7">
        <v>1.093518518521585E-3</v>
      </c>
      <c r="G58" s="7">
        <v>0</v>
      </c>
    </row>
    <row r="59" spans="1:7" x14ac:dyDescent="0.35">
      <c r="A59" s="2">
        <v>58</v>
      </c>
      <c r="B59">
        <v>357</v>
      </c>
      <c r="C59" t="s">
        <v>750</v>
      </c>
      <c r="D59" t="s">
        <v>468</v>
      </c>
      <c r="E59" s="7">
        <v>1.1027777777808702E-3</v>
      </c>
      <c r="F59" s="7">
        <v>1.1027777777808702E-3</v>
      </c>
      <c r="G59" s="7">
        <v>0</v>
      </c>
    </row>
    <row r="60" spans="1:7" x14ac:dyDescent="0.35">
      <c r="A60" s="2">
        <v>59</v>
      </c>
      <c r="B60">
        <v>358</v>
      </c>
      <c r="C60" t="s">
        <v>751</v>
      </c>
      <c r="D60" t="s">
        <v>408</v>
      </c>
      <c r="E60" s="7">
        <v>1.2042824074107845E-3</v>
      </c>
      <c r="F60" s="7">
        <v>1.2042824074107845E-3</v>
      </c>
      <c r="G60" s="7">
        <v>0</v>
      </c>
    </row>
    <row r="61" spans="1:7" x14ac:dyDescent="0.35">
      <c r="A61" s="2">
        <v>60</v>
      </c>
      <c r="B61">
        <v>356</v>
      </c>
      <c r="C61" t="s">
        <v>749</v>
      </c>
      <c r="D61" t="s">
        <v>475</v>
      </c>
      <c r="E61" s="7">
        <v>1.2409722222257022E-3</v>
      </c>
      <c r="F61" s="7">
        <v>1.2409722222257022E-3</v>
      </c>
      <c r="G61" s="7">
        <v>0</v>
      </c>
    </row>
    <row r="62" spans="1:7" x14ac:dyDescent="0.35">
      <c r="A62" s="2">
        <v>61</v>
      </c>
      <c r="B62">
        <v>376</v>
      </c>
      <c r="C62" t="s">
        <v>764</v>
      </c>
      <c r="D62" t="s">
        <v>171</v>
      </c>
      <c r="E62" s="7">
        <v>1.325810185188903E-3</v>
      </c>
      <c r="F62" s="7">
        <v>1.325810185188903E-3</v>
      </c>
      <c r="G62" s="7">
        <v>0</v>
      </c>
    </row>
    <row r="63" spans="1:7" x14ac:dyDescent="0.35">
      <c r="B63">
        <v>343</v>
      </c>
      <c r="C63" t="s">
        <v>736</v>
      </c>
      <c r="D63" t="s">
        <v>453</v>
      </c>
      <c r="E63" s="7" t="s">
        <v>485</v>
      </c>
      <c r="F63" s="7" t="s">
        <v>461</v>
      </c>
      <c r="G63" s="7">
        <v>0</v>
      </c>
    </row>
    <row r="64" spans="1:7" x14ac:dyDescent="0.35">
      <c r="B64">
        <v>349</v>
      </c>
      <c r="C64" t="s">
        <v>742</v>
      </c>
      <c r="D64" t="s">
        <v>211</v>
      </c>
      <c r="E64" s="7" t="s">
        <v>485</v>
      </c>
      <c r="F64" s="7" t="s">
        <v>452</v>
      </c>
      <c r="G64" s="7">
        <v>0</v>
      </c>
    </row>
    <row r="65" spans="2:7" x14ac:dyDescent="0.35">
      <c r="B65">
        <v>352</v>
      </c>
      <c r="C65" t="s">
        <v>745</v>
      </c>
      <c r="D65" t="s">
        <v>408</v>
      </c>
      <c r="E65" s="7" t="s">
        <v>485</v>
      </c>
      <c r="F65" s="7" t="s">
        <v>452</v>
      </c>
      <c r="G65" s="7">
        <v>0</v>
      </c>
    </row>
    <row r="66" spans="2:7" x14ac:dyDescent="0.35">
      <c r="B66">
        <v>364</v>
      </c>
      <c r="C66" t="s">
        <v>563</v>
      </c>
      <c r="D66" t="s">
        <v>211</v>
      </c>
      <c r="E66" s="7" t="s">
        <v>485</v>
      </c>
      <c r="F66" s="7" t="s">
        <v>452</v>
      </c>
      <c r="G66" s="7">
        <v>0</v>
      </c>
    </row>
    <row r="67" spans="2:7" x14ac:dyDescent="0.35">
      <c r="B67">
        <v>365</v>
      </c>
      <c r="C67" t="s">
        <v>757</v>
      </c>
      <c r="D67" t="s">
        <v>111</v>
      </c>
      <c r="E67" s="7" t="s">
        <v>485</v>
      </c>
      <c r="F67" s="7" t="s">
        <v>461</v>
      </c>
      <c r="G67" s="7">
        <v>0</v>
      </c>
    </row>
    <row r="68" spans="2:7" x14ac:dyDescent="0.35">
      <c r="B68">
        <v>371</v>
      </c>
      <c r="C68" t="s">
        <v>760</v>
      </c>
      <c r="D68" t="s">
        <v>823</v>
      </c>
      <c r="E68" s="7" t="s">
        <v>485</v>
      </c>
      <c r="F68" s="7" t="s">
        <v>461</v>
      </c>
      <c r="G68" s="7">
        <v>0</v>
      </c>
    </row>
  </sheetData>
  <sortState xmlns:xlrd2="http://schemas.microsoft.com/office/spreadsheetml/2017/richdata2" ref="A2:L70">
    <sortCondition ref="A2"/>
  </sortState>
  <phoneticPr fontId="0" type="noConversion"/>
  <printOptions horizontalCentered="1" gridLines="1" gridLinesSet="0"/>
  <pageMargins left="0" right="0" top="1.3385826771653544" bottom="1.1811023622047245" header="0.51181102362204722" footer="0.51181102362204722"/>
  <pageSetup paperSize="9" fitToHeight="0" orientation="landscape" r:id="rId1"/>
  <headerFooter alignWithMargins="0">
    <oddHeader xml:space="preserve">&amp;C&amp;A&amp;R
</oddHeader>
    <oddFooter>&amp;L&amp;B&amp;CPage &amp;P / &amp;N&amp;R&amp;B</oddFooter>
  </headerFooter>
  <legacyDrawingHF r:id="rId2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D00-000000000000}">
  <sheetPr codeName="Feuil131">
    <tabColor theme="3" tint="0.79998168889431442"/>
    <pageSetUpPr fitToPage="1"/>
  </sheetPr>
  <dimension ref="A1:K71"/>
  <sheetViews>
    <sheetView workbookViewId="0"/>
  </sheetViews>
  <sheetFormatPr baseColWidth="10" defaultRowHeight="12.9" x14ac:dyDescent="0.35"/>
  <cols>
    <col min="1" max="1" width="5.81640625" style="2" customWidth="1"/>
    <col min="2" max="2" width="8.6328125" customWidth="1"/>
    <col min="3" max="3" width="31" bestFit="1" customWidth="1"/>
    <col min="4" max="4" width="28.453125" bestFit="1" customWidth="1"/>
    <col min="5" max="5" width="13.453125" style="29" customWidth="1"/>
  </cols>
  <sheetData>
    <row r="1" spans="1:11" x14ac:dyDescent="0.35">
      <c r="A1" s="2" t="s">
        <v>0</v>
      </c>
      <c r="B1" s="12" t="s">
        <v>3</v>
      </c>
      <c r="C1" s="12" t="s">
        <v>4</v>
      </c>
      <c r="D1" s="12" t="s">
        <v>1</v>
      </c>
      <c r="E1" s="29" t="s">
        <v>7</v>
      </c>
      <c r="F1" s="12"/>
      <c r="G1" s="12"/>
    </row>
    <row r="2" spans="1:11" x14ac:dyDescent="0.35">
      <c r="A2" s="2">
        <v>1</v>
      </c>
      <c r="B2">
        <v>315</v>
      </c>
      <c r="C2" t="s">
        <v>122</v>
      </c>
      <c r="D2" t="str">
        <f>VLOOKUP($B2,'[1]Course Alpin 2'!$1:$1048576,6,0)</f>
        <v>BP Auvergne Rhône Alpes</v>
      </c>
      <c r="E2" s="43">
        <f>VLOOKUP(B2,'[2]Slalom 2 Manche 1'!$A$1:$Q$253,3,0)</f>
        <v>5.3159722222371293E-4</v>
      </c>
      <c r="F2" s="43"/>
      <c r="K2">
        <f>VLOOKUP($B2,'[1]Course Alpin 2'!$1:$1048576,7,0)</f>
        <v>67031</v>
      </c>
    </row>
    <row r="3" spans="1:11" x14ac:dyDescent="0.35">
      <c r="A3" s="2">
        <v>2</v>
      </c>
      <c r="B3">
        <v>317</v>
      </c>
      <c r="C3" t="s">
        <v>323</v>
      </c>
      <c r="D3" t="str">
        <f>VLOOKUP($B3,'[1]Course Alpin 2'!$1:$1048576,6,0)</f>
        <v>CE Rhône Alpes</v>
      </c>
      <c r="E3" s="43">
        <f>VLOOKUP(B3,'[2]Slalom 2 Manche 1'!$A$1:$Q$253,3,0)</f>
        <v>5.4016203703855176E-4</v>
      </c>
      <c r="F3" s="43"/>
      <c r="K3">
        <f>VLOOKUP($B3,'[1]Course Alpin 2'!$1:$1048576,7,0)</f>
        <v>63674</v>
      </c>
    </row>
    <row r="4" spans="1:11" x14ac:dyDescent="0.35">
      <c r="A4" s="2">
        <v>3</v>
      </c>
      <c r="B4">
        <v>324</v>
      </c>
      <c r="C4" t="s">
        <v>549</v>
      </c>
      <c r="D4" t="str">
        <f>VLOOKUP($B4,'[1]Course Alpin 2'!$1:$1048576,6,0)</f>
        <v>CE Rhône Alpes</v>
      </c>
      <c r="E4" s="43">
        <f>VLOOKUP(B4,'[2]Slalom 2 Manche 1'!$A$1:$Q$253,3,0)</f>
        <v>5.533564814830332E-4</v>
      </c>
      <c r="F4" s="43"/>
      <c r="K4">
        <f>VLOOKUP($B4,'[1]Course Alpin 2'!$1:$1048576,7,0)</f>
        <v>66195</v>
      </c>
    </row>
    <row r="5" spans="1:11" x14ac:dyDescent="0.35">
      <c r="A5" s="2">
        <v>4</v>
      </c>
      <c r="B5">
        <v>372</v>
      </c>
      <c r="C5" t="s">
        <v>561</v>
      </c>
      <c r="D5" t="str">
        <f>VLOOKUP($B5,'[1]Course Alpin 2'!$1:$1048576,6,0)</f>
        <v>CE Côte d'Azur</v>
      </c>
      <c r="E5" s="43">
        <f>VLOOKUP(B5,'[2]Slalom 2 Manche 1'!$A$1:$Q$253,3,0)</f>
        <v>5.6516203703862187E-4</v>
      </c>
      <c r="F5" s="43"/>
      <c r="K5">
        <f>VLOOKUP($B5,'[1]Course Alpin 2'!$1:$1048576,7,0)</f>
        <v>73559</v>
      </c>
    </row>
    <row r="6" spans="1:11" x14ac:dyDescent="0.35">
      <c r="A6" s="2">
        <v>5</v>
      </c>
      <c r="B6">
        <v>320</v>
      </c>
      <c r="C6" t="s">
        <v>423</v>
      </c>
      <c r="D6" t="str">
        <f>VLOOKUP($B6,'[1]Course Alpin 2'!$1:$1048576,6,0)</f>
        <v>Banque Palatine</v>
      </c>
      <c r="E6" s="43">
        <f>VLOOKUP(B6,'[2]Slalom 2 Manche 1'!$A$1:$Q$253,3,0)</f>
        <v>5.7777777777939798E-4</v>
      </c>
      <c r="F6" s="43"/>
      <c r="K6">
        <f>VLOOKUP($B6,'[1]Course Alpin 2'!$1:$1048576,7,0)</f>
        <v>68348</v>
      </c>
    </row>
    <row r="7" spans="1:11" x14ac:dyDescent="0.35">
      <c r="A7" s="2">
        <v>6</v>
      </c>
      <c r="B7">
        <v>318</v>
      </c>
      <c r="C7" t="s">
        <v>317</v>
      </c>
      <c r="D7" t="str">
        <f>VLOOKUP($B7,'[1]Course Alpin 2'!$1:$1048576,6,0)</f>
        <v>CE Languedoc Roussillon</v>
      </c>
      <c r="E7" s="43">
        <f>VLOOKUP(B7,'[2]Slalom 2 Manche 1'!$A$1:$Q$253,3,0)</f>
        <v>5.8622685185349575E-4</v>
      </c>
      <c r="F7" s="43"/>
      <c r="K7">
        <f>VLOOKUP($B7,'[1]Course Alpin 2'!$1:$1048576,7,0)</f>
        <v>66404</v>
      </c>
    </row>
    <row r="8" spans="1:11" x14ac:dyDescent="0.35">
      <c r="A8" s="2">
        <v>7</v>
      </c>
      <c r="B8">
        <v>321</v>
      </c>
      <c r="C8" t="s">
        <v>724</v>
      </c>
      <c r="D8" t="str">
        <f>VLOOKUP($B8,'[1]Course Alpin 2'!$1:$1048576,6,0)</f>
        <v>BP Méditérrannée</v>
      </c>
      <c r="E8" s="43">
        <f>VLOOKUP(B8,'[2]Slalom 2 Manche 1'!$A$1:$Q$253,3,0)</f>
        <v>6.2094907407581534E-4</v>
      </c>
      <c r="F8" s="43"/>
      <c r="K8">
        <f>VLOOKUP($B8,'[1]Course Alpin 2'!$1:$1048576,7,0)</f>
        <v>70376</v>
      </c>
    </row>
    <row r="9" spans="1:11" x14ac:dyDescent="0.35">
      <c r="A9" s="2">
        <v>8</v>
      </c>
      <c r="B9">
        <v>314</v>
      </c>
      <c r="C9" t="s">
        <v>552</v>
      </c>
      <c r="D9" t="str">
        <f>VLOOKUP($B9,'[1]Course Alpin 2'!$1:$1048576,6,0)</f>
        <v>BP Auvergne Rhône Alpes</v>
      </c>
      <c r="E9" s="43">
        <f>VLOOKUP(B9,'[2]Slalom 2 Manche 1'!$A$1:$Q$253,3,0)</f>
        <v>6.2187500000174386E-4</v>
      </c>
      <c r="F9" s="43"/>
      <c r="K9">
        <f>VLOOKUP($B9,'[1]Course Alpin 2'!$1:$1048576,7,0)</f>
        <v>71845</v>
      </c>
    </row>
    <row r="10" spans="1:11" x14ac:dyDescent="0.35">
      <c r="A10" s="2">
        <v>9</v>
      </c>
      <c r="B10">
        <v>322</v>
      </c>
      <c r="C10" t="s">
        <v>725</v>
      </c>
      <c r="D10" t="str">
        <f>VLOOKUP($B10,'[1]Course Alpin 2'!$1:$1048576,6,0)</f>
        <v>BPCE IT</v>
      </c>
      <c r="E10" s="43">
        <f>VLOOKUP(B10,'[2]Slalom 2 Manche 1'!$A$1:$Q$253,3,0)</f>
        <v>6.2488425926101156E-4</v>
      </c>
      <c r="F10" s="43"/>
      <c r="K10">
        <f>VLOOKUP($B10,'[1]Course Alpin 2'!$1:$1048576,7,0)</f>
        <v>62250</v>
      </c>
    </row>
    <row r="11" spans="1:11" x14ac:dyDescent="0.35">
      <c r="A11" s="2">
        <v>10</v>
      </c>
      <c r="B11">
        <v>329</v>
      </c>
      <c r="C11" t="s">
        <v>319</v>
      </c>
      <c r="D11" t="str">
        <f>VLOOKUP($B11,'[1]Course Alpin 2'!$1:$1048576,6,0)</f>
        <v>BPCE SI</v>
      </c>
      <c r="E11" s="43">
        <f>VLOOKUP(B11,'[2]Slalom 2 Manche 1'!$A$1:$Q$253,3,0)</f>
        <v>6.2638888889064541E-4</v>
      </c>
      <c r="F11" s="43"/>
      <c r="K11">
        <f>VLOOKUP($B11,'[1]Course Alpin 2'!$1:$1048576,7,0)</f>
        <v>63151</v>
      </c>
    </row>
    <row r="12" spans="1:11" x14ac:dyDescent="0.35">
      <c r="A12" s="2">
        <v>11</v>
      </c>
      <c r="B12">
        <v>327</v>
      </c>
      <c r="C12" t="s">
        <v>558</v>
      </c>
      <c r="D12" t="str">
        <f>VLOOKUP($B12,'[1]Course Alpin 2'!$1:$1048576,6,0)</f>
        <v>CE Provence Alpes Corse</v>
      </c>
      <c r="E12" s="43">
        <f>VLOOKUP(B12,'[2]Slalom 2 Manche 1'!$A$1:$Q$253,3,0)</f>
        <v>6.3391203703881465E-4</v>
      </c>
      <c r="F12" s="43"/>
      <c r="K12">
        <f>VLOOKUP($B12,'[1]Course Alpin 2'!$1:$1048576,7,0)</f>
        <v>61027</v>
      </c>
    </row>
    <row r="13" spans="1:11" x14ac:dyDescent="0.35">
      <c r="A13" s="2">
        <v>12</v>
      </c>
      <c r="B13">
        <v>332</v>
      </c>
      <c r="C13" t="s">
        <v>729</v>
      </c>
      <c r="D13" t="str">
        <f>VLOOKUP($B13,'[1]Course Alpin 2'!$1:$1048576,6,0)</f>
        <v>CE Languedoc Roussillon</v>
      </c>
      <c r="E13" s="43">
        <f>VLOOKUP(B13,'[2]Slalom 2 Manche 1'!$A$1:$Q$253,3,0)</f>
        <v>6.4131944444624283E-4</v>
      </c>
      <c r="F13" s="43"/>
      <c r="K13">
        <f>VLOOKUP($B13,'[1]Course Alpin 2'!$1:$1048576,7,0)</f>
        <v>65606</v>
      </c>
    </row>
    <row r="14" spans="1:11" x14ac:dyDescent="0.35">
      <c r="A14" s="2">
        <v>13</v>
      </c>
      <c r="B14">
        <v>316</v>
      </c>
      <c r="C14" t="s">
        <v>723</v>
      </c>
      <c r="D14" t="str">
        <f>VLOOKUP($B14,'[1]Course Alpin 2'!$1:$1048576,6,0)</f>
        <v>BP Méditérrannée</v>
      </c>
      <c r="E14" s="43">
        <f>VLOOKUP(B14,'[2]Slalom 2 Manche 1'!$A$1:$Q$253,3,0)</f>
        <v>6.4560185185366225E-4</v>
      </c>
      <c r="F14" s="43"/>
      <c r="K14">
        <f>VLOOKUP($B14,'[1]Course Alpin 2'!$1:$1048576,7,0)</f>
        <v>68158</v>
      </c>
    </row>
    <row r="15" spans="1:11" x14ac:dyDescent="0.35">
      <c r="A15" s="2">
        <v>14</v>
      </c>
      <c r="B15">
        <v>323</v>
      </c>
      <c r="C15" t="s">
        <v>557</v>
      </c>
      <c r="D15" t="str">
        <f>VLOOKUP($B15,'[1]Course Alpin 2'!$1:$1048576,6,0)</f>
        <v>NATIXIS</v>
      </c>
      <c r="E15" s="43">
        <f>VLOOKUP(B15,'[2]Slalom 2 Manche 1'!$A$1:$Q$253,3,0)</f>
        <v>6.4884259259441208E-4</v>
      </c>
      <c r="F15" s="43"/>
      <c r="K15">
        <f>VLOOKUP($B15,'[1]Course Alpin 2'!$1:$1048576,7,0)</f>
        <v>70504</v>
      </c>
    </row>
    <row r="16" spans="1:11" x14ac:dyDescent="0.35">
      <c r="A16" s="2">
        <v>14</v>
      </c>
      <c r="B16">
        <v>374</v>
      </c>
      <c r="C16" t="s">
        <v>762</v>
      </c>
      <c r="D16" t="str">
        <f>VLOOKUP($B16,'[1]Course Alpin 2'!$1:$1048576,6,0)</f>
        <v>CE Auvergne Limousin</v>
      </c>
      <c r="E16" s="43">
        <f>VLOOKUP(B16,'[2]Slalom 2 Manche 1'!$A$1:$Q$253,3,0)</f>
        <v>6.4884259259441208E-4</v>
      </c>
      <c r="F16" s="43"/>
      <c r="K16">
        <f>VLOOKUP($B16,'[1]Course Alpin 2'!$1:$1048576,7,0)</f>
        <v>62461</v>
      </c>
    </row>
    <row r="17" spans="1:11" x14ac:dyDescent="0.35">
      <c r="A17" s="2">
        <v>16</v>
      </c>
      <c r="B17">
        <v>326</v>
      </c>
      <c r="C17" t="s">
        <v>726</v>
      </c>
      <c r="D17" t="str">
        <f>VLOOKUP($B17,'[1]Course Alpin 2'!$1:$1048576,6,0)</f>
        <v>BPCE IT</v>
      </c>
      <c r="E17" s="43">
        <f>VLOOKUP(B17,'[2]Slalom 2 Manche 1'!$A$1:$Q$253,3,0)</f>
        <v>6.5208333333516191E-4</v>
      </c>
      <c r="F17" s="43"/>
      <c r="K17">
        <f>VLOOKUP($B17,'[1]Course Alpin 2'!$1:$1048576,7,0)</f>
        <v>68258</v>
      </c>
    </row>
    <row r="18" spans="1:11" x14ac:dyDescent="0.35">
      <c r="A18" s="2">
        <v>17</v>
      </c>
      <c r="B18">
        <v>328</v>
      </c>
      <c r="C18" t="s">
        <v>727</v>
      </c>
      <c r="D18" t="str">
        <f>VLOOKUP($B18,'[1]Course Alpin 2'!$1:$1048576,6,0)</f>
        <v>BP Méditérrannée</v>
      </c>
      <c r="E18" s="43">
        <f>VLOOKUP(B18,'[2]Slalom 2 Manche 1'!$A$1:$Q$253,3,0)</f>
        <v>6.5671296296480452E-4</v>
      </c>
      <c r="F18" s="43"/>
      <c r="K18">
        <f>VLOOKUP($B18,'[1]Course Alpin 2'!$1:$1048576,7,0)</f>
        <v>70936</v>
      </c>
    </row>
    <row r="19" spans="1:11" x14ac:dyDescent="0.35">
      <c r="A19" s="2">
        <v>18</v>
      </c>
      <c r="B19">
        <v>325</v>
      </c>
      <c r="C19" t="s">
        <v>548</v>
      </c>
      <c r="D19" t="str">
        <f>VLOOKUP($B19,'[1]Course Alpin 2'!$1:$1048576,6,0)</f>
        <v>BP Auvergne Rhône Alpes</v>
      </c>
      <c r="E19" s="43">
        <f>VLOOKUP(B19,'[2]Slalom 2 Manche 1'!$A$1:$Q$253,3,0)</f>
        <v>6.5868055555740263E-4</v>
      </c>
      <c r="F19" s="43"/>
      <c r="K19">
        <f>VLOOKUP($B19,'[1]Course Alpin 2'!$1:$1048576,7,0)</f>
        <v>72823</v>
      </c>
    </row>
    <row r="20" spans="1:11" x14ac:dyDescent="0.35">
      <c r="A20" s="2">
        <v>19</v>
      </c>
      <c r="B20">
        <v>319</v>
      </c>
      <c r="C20" t="s">
        <v>505</v>
      </c>
      <c r="D20" t="str">
        <f>VLOOKUP($B20,'[1]Course Alpin 2'!$1:$1048576,6,0)</f>
        <v>CE Côte d'Azur</v>
      </c>
      <c r="E20" s="43">
        <f>VLOOKUP(B20,'[2]Slalom 2 Manche 1'!$A$1:$Q$253,3,0)</f>
        <v>6.6226851852037565E-4</v>
      </c>
      <c r="F20" s="43"/>
      <c r="K20">
        <f>VLOOKUP($B20,'[1]Course Alpin 2'!$1:$1048576,7,0)</f>
        <v>70500</v>
      </c>
    </row>
    <row r="21" spans="1:11" x14ac:dyDescent="0.35">
      <c r="A21" s="2">
        <v>20</v>
      </c>
      <c r="B21">
        <v>331</v>
      </c>
      <c r="C21" t="s">
        <v>728</v>
      </c>
      <c r="D21" t="str">
        <f>VLOOKUP($B21,'[1]Course Alpin 2'!$1:$1048576,6,0)</f>
        <v>CE Ile de France</v>
      </c>
      <c r="E21" s="43">
        <f>VLOOKUP(B21,'[2]Slalom 2 Manche 1'!$A$1:$Q$253,3,0)</f>
        <v>6.7395833333522325E-4</v>
      </c>
      <c r="F21" s="43"/>
      <c r="K21">
        <f>VLOOKUP($B21,'[1]Course Alpin 2'!$1:$1048576,7,0)</f>
        <v>69318</v>
      </c>
    </row>
    <row r="22" spans="1:11" x14ac:dyDescent="0.35">
      <c r="A22" s="2">
        <v>21</v>
      </c>
      <c r="B22">
        <v>370</v>
      </c>
      <c r="C22" t="s">
        <v>759</v>
      </c>
      <c r="D22" t="str">
        <f>VLOOKUP($B22,'[1]Course Alpin 2'!$1:$1048576,6,0)</f>
        <v>BPCE</v>
      </c>
      <c r="E22" s="43">
        <f>VLOOKUP(B22,'[2]Slalom 2 Manche 1'!$A$1:$Q$253,3,0)</f>
        <v>6.7916666666857119E-4</v>
      </c>
      <c r="F22" s="43"/>
      <c r="K22">
        <f>VLOOKUP($B22,'[1]Course Alpin 2'!$1:$1048576,7,0)</f>
        <v>11627</v>
      </c>
    </row>
    <row r="23" spans="1:11" x14ac:dyDescent="0.35">
      <c r="A23" s="2">
        <v>21</v>
      </c>
      <c r="B23">
        <v>379</v>
      </c>
      <c r="C23" t="s">
        <v>564</v>
      </c>
      <c r="D23" t="str">
        <f>VLOOKUP($B23,'[1]Course Alpin 2'!$1:$1048576,6,0)</f>
        <v>BP Méditérrannée</v>
      </c>
      <c r="E23" s="43">
        <f>VLOOKUP(B23,'[2]Slalom 2 Manche 1'!$A$1:$Q$253,3,0)</f>
        <v>6.7916666666857119E-4</v>
      </c>
      <c r="F23" s="43"/>
      <c r="K23">
        <f>VLOOKUP($B23,'[1]Course Alpin 2'!$1:$1048576,7,0)</f>
        <v>66044</v>
      </c>
    </row>
    <row r="24" spans="1:11" x14ac:dyDescent="0.35">
      <c r="A24" s="2">
        <v>23</v>
      </c>
      <c r="B24">
        <v>330</v>
      </c>
      <c r="C24" t="s">
        <v>444</v>
      </c>
      <c r="D24" t="str">
        <f>VLOOKUP($B24,'[1]Course Alpin 2'!$1:$1048576,6,0)</f>
        <v>BPCE</v>
      </c>
      <c r="E24" s="43">
        <f>VLOOKUP(B24,'[2]Slalom 2 Manche 1'!$A$1:$Q$253,3,0)</f>
        <v>6.868055555574815E-4</v>
      </c>
      <c r="F24" s="43"/>
      <c r="K24">
        <f>VLOOKUP($B24,'[1]Course Alpin 2'!$1:$1048576,7,0)</f>
        <v>64497</v>
      </c>
    </row>
    <row r="25" spans="1:11" x14ac:dyDescent="0.35">
      <c r="A25" s="2">
        <v>24</v>
      </c>
      <c r="B25">
        <v>347</v>
      </c>
      <c r="C25" t="s">
        <v>740</v>
      </c>
      <c r="D25" t="str">
        <f>VLOOKUP($B25,'[1]Course Alpin 2'!$1:$1048576,6,0)</f>
        <v>BPCE IT</v>
      </c>
      <c r="E25" s="43">
        <f>VLOOKUP(B25,'[2]Slalom 2 Manche 1'!$A$1:$Q$253,3,0)</f>
        <v>6.921296296315705E-4</v>
      </c>
      <c r="F25" s="43"/>
      <c r="K25">
        <f>VLOOKUP($B25,'[1]Course Alpin 2'!$1:$1048576,7,0)</f>
        <v>70997</v>
      </c>
    </row>
    <row r="26" spans="1:11" x14ac:dyDescent="0.35">
      <c r="A26" s="2">
        <v>25</v>
      </c>
      <c r="B26">
        <v>362</v>
      </c>
      <c r="C26" t="s">
        <v>755</v>
      </c>
      <c r="D26" t="str">
        <f>VLOOKUP($B26,'[1]Course Alpin 2'!$1:$1048576,6,0)</f>
        <v>BPCE</v>
      </c>
      <c r="E26" s="43">
        <f>VLOOKUP(B26,'[2]Slalom 2 Manche 1'!$A$1:$Q$253,3,0)</f>
        <v>7.1469907407607823E-4</v>
      </c>
      <c r="F26" s="43"/>
      <c r="K26">
        <f>VLOOKUP($B26,'[1]Course Alpin 2'!$1:$1048576,7,0)</f>
        <v>0</v>
      </c>
    </row>
    <row r="27" spans="1:11" x14ac:dyDescent="0.35">
      <c r="A27" s="2">
        <v>26</v>
      </c>
      <c r="B27">
        <v>340</v>
      </c>
      <c r="C27" t="s">
        <v>733</v>
      </c>
      <c r="D27" t="str">
        <f>VLOOKUP($B27,'[1]Course Alpin 2'!$1:$1048576,6,0)</f>
        <v>CE Provence Alpes Corse</v>
      </c>
      <c r="E27" s="43">
        <f>VLOOKUP(B27,'[2]Slalom 2 Manche 1'!$A$1:$Q$253,3,0)</f>
        <v>7.2488425926129198E-4</v>
      </c>
      <c r="F27" s="43"/>
      <c r="K27">
        <f>VLOOKUP($B27,'[1]Course Alpin 2'!$1:$1048576,7,0)</f>
        <v>68753</v>
      </c>
    </row>
    <row r="28" spans="1:11" x14ac:dyDescent="0.35">
      <c r="A28" s="2">
        <v>27</v>
      </c>
      <c r="B28">
        <v>338</v>
      </c>
      <c r="C28" t="s">
        <v>731</v>
      </c>
      <c r="D28" t="str">
        <f>VLOOKUP($B28,'[1]Course Alpin 2'!$1:$1048576,6,0)</f>
        <v>BP Auvergne Rhône Alpes</v>
      </c>
      <c r="E28" s="43">
        <f>VLOOKUP(B28,'[2]Slalom 2 Manche 1'!$A$1:$Q$253,3,0)</f>
        <v>7.3078703703908631E-4</v>
      </c>
      <c r="F28" s="43"/>
      <c r="K28">
        <f>VLOOKUP($B28,'[1]Course Alpin 2'!$1:$1048576,7,0)</f>
        <v>65494</v>
      </c>
    </row>
    <row r="29" spans="1:11" x14ac:dyDescent="0.35">
      <c r="A29" s="2">
        <v>28</v>
      </c>
      <c r="B29">
        <v>348</v>
      </c>
      <c r="C29" t="s">
        <v>741</v>
      </c>
      <c r="D29" t="str">
        <f>VLOOKUP($B29,'[1]Course Alpin 2'!$1:$1048576,6,0)</f>
        <v>BPCE Assurances</v>
      </c>
      <c r="E29" s="43">
        <f>VLOOKUP(B29,'[2]Slalom 2 Manche 1'!$A$1:$Q$253,3,0)</f>
        <v>7.3935185185392514E-4</v>
      </c>
      <c r="F29" s="43"/>
      <c r="K29">
        <f>VLOOKUP($B29,'[1]Course Alpin 2'!$1:$1048576,7,0)</f>
        <v>0</v>
      </c>
    </row>
    <row r="30" spans="1:11" x14ac:dyDescent="0.35">
      <c r="A30" s="2">
        <v>29</v>
      </c>
      <c r="B30">
        <v>334</v>
      </c>
      <c r="C30" t="s">
        <v>506</v>
      </c>
      <c r="D30" t="str">
        <f>VLOOKUP($B30,'[1]Course Alpin 2'!$1:$1048576,6,0)</f>
        <v>BP Alsace Lorraine Champagne</v>
      </c>
      <c r="E30" s="43">
        <f>VLOOKUP(B30,'[2]Slalom 2 Manche 1'!$A$1:$Q$253,3,0)</f>
        <v>7.4560185185394267E-4</v>
      </c>
      <c r="F30" s="43"/>
      <c r="K30">
        <f>VLOOKUP($B30,'[1]Course Alpin 2'!$1:$1048576,7,0)</f>
        <v>69755</v>
      </c>
    </row>
    <row r="31" spans="1:11" x14ac:dyDescent="0.35">
      <c r="A31" s="2">
        <v>30</v>
      </c>
      <c r="B31">
        <v>353</v>
      </c>
      <c r="C31" t="s">
        <v>825</v>
      </c>
      <c r="D31" t="s">
        <v>32</v>
      </c>
      <c r="E31" s="43">
        <f>VLOOKUP(B31,'[2]Slalom 2 Manche 1'!$A$1:$Q$253,3,0)</f>
        <v>7.4606481481690693E-4</v>
      </c>
      <c r="F31" s="43"/>
      <c r="K31">
        <v>0</v>
      </c>
    </row>
    <row r="32" spans="1:11" x14ac:dyDescent="0.35">
      <c r="A32" s="2">
        <v>31</v>
      </c>
      <c r="B32">
        <v>337</v>
      </c>
      <c r="C32" t="s">
        <v>554</v>
      </c>
      <c r="D32" t="str">
        <f>VLOOKUP($B32,'[1]Course Alpin 2'!$1:$1048576,6,0)</f>
        <v>BPCE IT</v>
      </c>
      <c r="E32" s="43">
        <f>VLOOKUP(B32,'[2]Slalom 2 Manche 1'!$A$1:$Q$253,3,0)</f>
        <v>7.488425925946925E-4</v>
      </c>
      <c r="F32" s="43"/>
      <c r="K32">
        <f>VLOOKUP($B32,'[1]Course Alpin 2'!$1:$1048576,7,0)</f>
        <v>70257</v>
      </c>
    </row>
    <row r="33" spans="1:11" x14ac:dyDescent="0.35">
      <c r="A33" s="2">
        <v>32</v>
      </c>
      <c r="B33">
        <v>361</v>
      </c>
      <c r="C33" t="s">
        <v>754</v>
      </c>
      <c r="D33" t="str">
        <f>VLOOKUP($B33,'[1]Course Alpin 2'!$1:$1048576,6,0)</f>
        <v>BPCE SI</v>
      </c>
      <c r="E33" s="43">
        <f>VLOOKUP(B33,'[2]Slalom 2 Manche 1'!$A$1:$Q$253,3,0)</f>
        <v>7.5439814815026363E-4</v>
      </c>
      <c r="F33" s="43"/>
      <c r="K33">
        <f>VLOOKUP($B33,'[1]Course Alpin 2'!$1:$1048576,7,0)</f>
        <v>0</v>
      </c>
    </row>
    <row r="34" spans="1:11" x14ac:dyDescent="0.35">
      <c r="A34" s="2">
        <v>33</v>
      </c>
      <c r="B34">
        <v>333</v>
      </c>
      <c r="C34" t="s">
        <v>730</v>
      </c>
      <c r="D34" t="str">
        <f>VLOOKUP($B34,'[1]Course Alpin 2'!$1:$1048576,6,0)</f>
        <v>CE Provence Alpes Corse</v>
      </c>
      <c r="E34" s="43">
        <f>VLOOKUP(B34,'[2]Slalom 2 Manche 1'!$A$1:$Q$253,3,0)</f>
        <v>7.5902777777990624E-4</v>
      </c>
      <c r="F34" s="43"/>
      <c r="K34">
        <f>VLOOKUP($B34,'[1]Course Alpin 2'!$1:$1048576,7,0)</f>
        <v>70326</v>
      </c>
    </row>
    <row r="35" spans="1:11" x14ac:dyDescent="0.35">
      <c r="A35" s="2">
        <v>34</v>
      </c>
      <c r="B35">
        <v>367</v>
      </c>
      <c r="C35" t="s">
        <v>128</v>
      </c>
      <c r="D35" t="str">
        <f>VLOOKUP($B35,'[1]Course Alpin 2'!$1:$1048576,6,0)</f>
        <v>CE Auvergne Limousin</v>
      </c>
      <c r="E35" s="43">
        <f>VLOOKUP(B35,'[2]Slalom 2 Manche 1'!$A$1:$Q$253,3,0)</f>
        <v>7.6770833333548614E-4</v>
      </c>
      <c r="F35" s="43"/>
      <c r="K35">
        <f>VLOOKUP($B35,'[1]Course Alpin 2'!$1:$1048576,7,0)</f>
        <v>66504</v>
      </c>
    </row>
    <row r="36" spans="1:11" x14ac:dyDescent="0.35">
      <c r="A36" s="2">
        <v>35</v>
      </c>
      <c r="B36">
        <v>377</v>
      </c>
      <c r="C36" t="s">
        <v>765</v>
      </c>
      <c r="D36" t="str">
        <f>VLOOKUP($B36,'[1]Course Alpin 2'!$1:$1048576,6,0)</f>
        <v>BP Alsace Lorraine Champagne</v>
      </c>
      <c r="E36" s="43">
        <f>VLOOKUP(B36,'[2]Slalom 2 Manche 1'!$A$1:$Q$253,3,0)</f>
        <v>7.7407407407624473E-4</v>
      </c>
      <c r="F36" s="43"/>
      <c r="K36">
        <f>VLOOKUP($B36,'[1]Course Alpin 2'!$1:$1048576,7,0)</f>
        <v>65630</v>
      </c>
    </row>
    <row r="37" spans="1:11" x14ac:dyDescent="0.35">
      <c r="A37" s="2">
        <v>36</v>
      </c>
      <c r="B37">
        <v>339</v>
      </c>
      <c r="C37" t="s">
        <v>732</v>
      </c>
      <c r="D37" t="str">
        <f>VLOOKUP($B37,'[1]Course Alpin 2'!$1:$1048576,6,0)</f>
        <v>CE Grand Est Europe</v>
      </c>
      <c r="E37" s="43">
        <f>VLOOKUP(B37,'[2]Slalom 2 Manche 1'!$A$1:$Q$253,3,0)</f>
        <v>7.8206018518737824E-4</v>
      </c>
      <c r="F37" s="43"/>
      <c r="K37">
        <f>VLOOKUP($B37,'[1]Course Alpin 2'!$1:$1048576,7,0)</f>
        <v>68319</v>
      </c>
    </row>
    <row r="38" spans="1:11" x14ac:dyDescent="0.35">
      <c r="A38" s="2">
        <v>37</v>
      </c>
      <c r="B38">
        <v>341</v>
      </c>
      <c r="C38" t="s">
        <v>734</v>
      </c>
      <c r="D38" t="str">
        <f>VLOOKUP($B38,'[1]Course Alpin 2'!$1:$1048576,6,0)</f>
        <v>CE Languedoc Roussillon</v>
      </c>
      <c r="E38" s="43">
        <f>VLOOKUP(B38,'[2]Slalom 2 Manche 1'!$A$1:$Q$253,3,0)</f>
        <v>7.9629629629852927E-4</v>
      </c>
      <c r="F38" s="43"/>
      <c r="K38">
        <f>VLOOKUP($B38,'[1]Course Alpin 2'!$1:$1048576,7,0)</f>
        <v>70239</v>
      </c>
    </row>
    <row r="39" spans="1:11" x14ac:dyDescent="0.35">
      <c r="A39" s="2">
        <v>38</v>
      </c>
      <c r="B39">
        <v>360</v>
      </c>
      <c r="C39" t="s">
        <v>753</v>
      </c>
      <c r="D39" t="str">
        <f>VLOOKUP($B39,'[1]Course Alpin 2'!$1:$1048576,6,0)</f>
        <v>BPCE</v>
      </c>
      <c r="E39" s="43">
        <f>VLOOKUP(B39,'[2]Slalom 2 Manche 1'!$A$1:$Q$253,3,0)</f>
        <v>7.9837962963186845E-4</v>
      </c>
      <c r="F39" s="43"/>
      <c r="K39">
        <f>VLOOKUP($B39,'[1]Course Alpin 2'!$1:$1048576,7,0)</f>
        <v>0</v>
      </c>
    </row>
    <row r="40" spans="1:11" x14ac:dyDescent="0.35">
      <c r="A40" s="2">
        <v>39</v>
      </c>
      <c r="B40">
        <v>369</v>
      </c>
      <c r="C40" t="s">
        <v>758</v>
      </c>
      <c r="D40" t="str">
        <f>VLOOKUP($B40,'[1]Course Alpin 2'!$1:$1048576,6,0)</f>
        <v>CE Aquitaine Poitou Charentes</v>
      </c>
      <c r="E40" s="43">
        <f>VLOOKUP(B40,'[2]Slalom 2 Manche 1'!$A$1:$Q$253,3,0)</f>
        <v>8.0150462963187721E-4</v>
      </c>
      <c r="F40" s="43"/>
      <c r="K40">
        <f>VLOOKUP($B40,'[1]Course Alpin 2'!$1:$1048576,7,0)</f>
        <v>62437</v>
      </c>
    </row>
    <row r="41" spans="1:11" x14ac:dyDescent="0.35">
      <c r="A41" s="2">
        <v>40</v>
      </c>
      <c r="B41">
        <v>344</v>
      </c>
      <c r="C41" t="s">
        <v>737</v>
      </c>
      <c r="D41" t="str">
        <f>VLOOKUP($B41,'[1]Course Alpin 2'!$1:$1048576,6,0)</f>
        <v>CE Bretagne Pays de Loire</v>
      </c>
      <c r="E41" s="43">
        <f>VLOOKUP(B41,'[2]Slalom 2 Manche 1'!$A$1:$Q$253,3,0)</f>
        <v>8.0335648148373425E-4</v>
      </c>
      <c r="F41" s="43"/>
      <c r="K41">
        <f>VLOOKUP($B41,'[1]Course Alpin 2'!$1:$1048576,7,0)</f>
        <v>0</v>
      </c>
    </row>
    <row r="42" spans="1:11" x14ac:dyDescent="0.35">
      <c r="A42" s="2">
        <v>41</v>
      </c>
      <c r="B42">
        <v>345</v>
      </c>
      <c r="C42" t="s">
        <v>738</v>
      </c>
      <c r="D42" t="str">
        <f>VLOOKUP($B42,'[1]Course Alpin 2'!$1:$1048576,6,0)</f>
        <v>CE Auvergne Limousin</v>
      </c>
      <c r="E42" s="43">
        <f>VLOOKUP(B42,'[2]Slalom 2 Manche 1'!$A$1:$Q$253,3,0)</f>
        <v>8.1157407407634989E-4</v>
      </c>
      <c r="F42" s="43"/>
      <c r="K42">
        <f>VLOOKUP($B42,'[1]Course Alpin 2'!$1:$1048576,7,0)</f>
        <v>0</v>
      </c>
    </row>
    <row r="43" spans="1:11" x14ac:dyDescent="0.35">
      <c r="A43" s="2">
        <v>42</v>
      </c>
      <c r="B43">
        <v>342</v>
      </c>
      <c r="C43" t="s">
        <v>735</v>
      </c>
      <c r="D43" t="str">
        <f>VLOOKUP($B43,'[1]Course Alpin 2'!$1:$1048576,6,0)</f>
        <v>NATIXIS</v>
      </c>
      <c r="E43" s="43">
        <f>VLOOKUP(B43,'[2]Slalom 2 Manche 1'!$A$1:$Q$253,3,0)</f>
        <v>8.1643518518747463E-4</v>
      </c>
      <c r="F43" s="43"/>
      <c r="K43">
        <f>VLOOKUP($B43,'[1]Course Alpin 2'!$1:$1048576,7,0)</f>
        <v>11665</v>
      </c>
    </row>
    <row r="44" spans="1:11" x14ac:dyDescent="0.35">
      <c r="A44" s="2">
        <v>43</v>
      </c>
      <c r="B44">
        <v>375</v>
      </c>
      <c r="C44" t="s">
        <v>763</v>
      </c>
      <c r="D44" t="str">
        <f>VLOOKUP($B44,'[1]Course Alpin 2'!$1:$1048576,6,0)</f>
        <v>BP Auvergne Rhône Alpes</v>
      </c>
      <c r="E44" s="43">
        <f>VLOOKUP(B44,'[2]Slalom 2 Manche 1'!$A$1:$Q$253,3,0)</f>
        <v>8.1678240740969783E-4</v>
      </c>
      <c r="F44" s="43"/>
      <c r="K44">
        <f>VLOOKUP($B44,'[1]Course Alpin 2'!$1:$1048576,7,0)</f>
        <v>0</v>
      </c>
    </row>
    <row r="45" spans="1:11" x14ac:dyDescent="0.35">
      <c r="A45" s="2">
        <v>44</v>
      </c>
      <c r="B45">
        <v>378</v>
      </c>
      <c r="C45" t="s">
        <v>766</v>
      </c>
      <c r="D45" t="str">
        <f>VLOOKUP($B45,'[1]Course Alpin 2'!$1:$1048576,6,0)</f>
        <v>CE Grand Est Europe</v>
      </c>
      <c r="E45" s="43">
        <f>VLOOKUP(B45,'[2]Slalom 2 Manche 1'!$A$1:$Q$253,3,0)</f>
        <v>8.2534722222453666E-4</v>
      </c>
      <c r="F45" s="43"/>
      <c r="K45">
        <f>VLOOKUP($B45,'[1]Course Alpin 2'!$1:$1048576,7,0)</f>
        <v>3482</v>
      </c>
    </row>
    <row r="46" spans="1:11" x14ac:dyDescent="0.35">
      <c r="A46" s="2">
        <v>45</v>
      </c>
      <c r="B46">
        <v>350</v>
      </c>
      <c r="C46" t="s">
        <v>743</v>
      </c>
      <c r="D46" t="str">
        <f>VLOOKUP($B46,'[1]Course Alpin 2'!$1:$1048576,6,0)</f>
        <v>Comp Euro Garanties Cautions</v>
      </c>
      <c r="E46" s="43">
        <f>VLOOKUP(B46,'[2]Slalom 2 Manche 1'!$A$1:$Q$253,3,0)</f>
        <v>8.3437500000233976E-4</v>
      </c>
      <c r="F46" s="43"/>
      <c r="K46">
        <f>VLOOKUP($B46,'[1]Course Alpin 2'!$1:$1048576,7,0)</f>
        <v>0</v>
      </c>
    </row>
    <row r="47" spans="1:11" x14ac:dyDescent="0.35">
      <c r="A47" s="2">
        <v>46</v>
      </c>
      <c r="B47">
        <v>380</v>
      </c>
      <c r="C47" t="s">
        <v>767</v>
      </c>
      <c r="D47" t="str">
        <f>VLOOKUP($B47,'[1]Course Alpin 2'!$1:$1048576,6,0)</f>
        <v>BPCE SI</v>
      </c>
      <c r="E47" s="43">
        <f>VLOOKUP(B47,'[2]Slalom 2 Manche 1'!$A$1:$Q$253,3,0)</f>
        <v>8.3935185185420556E-4</v>
      </c>
      <c r="F47" s="43"/>
      <c r="K47">
        <f>VLOOKUP($B47,'[1]Course Alpin 2'!$1:$1048576,7,0)</f>
        <v>0</v>
      </c>
    </row>
    <row r="48" spans="1:11" x14ac:dyDescent="0.35">
      <c r="A48" s="2">
        <v>47</v>
      </c>
      <c r="B48">
        <v>354</v>
      </c>
      <c r="C48" t="s">
        <v>747</v>
      </c>
      <c r="D48" t="str">
        <f>VLOOKUP($B48,'[1]Course Alpin 2'!$1:$1048576,6,0)</f>
        <v>BP Val de France</v>
      </c>
      <c r="E48" s="43">
        <f>VLOOKUP(B48,'[2]Slalom 2 Manche 1'!$A$1:$Q$253,3,0)</f>
        <v>8.4143518518754474E-4</v>
      </c>
      <c r="F48" s="43"/>
      <c r="K48">
        <f>VLOOKUP($B48,'[1]Course Alpin 2'!$1:$1048576,7,0)</f>
        <v>72215</v>
      </c>
    </row>
    <row r="49" spans="1:11" x14ac:dyDescent="0.35">
      <c r="A49" s="2">
        <v>48</v>
      </c>
      <c r="B49">
        <v>366</v>
      </c>
      <c r="C49" t="s">
        <v>566</v>
      </c>
      <c r="D49" t="str">
        <f>VLOOKUP($B49,'[1]Course Alpin 2'!$1:$1048576,6,0)</f>
        <v>CE Rhône Alpes</v>
      </c>
      <c r="E49" s="43">
        <f>VLOOKUP(B49,'[2]Slalom 2 Manche 1'!$A$1:$Q$253,3,0)</f>
        <v>8.6840277778021295E-4</v>
      </c>
      <c r="F49" s="43"/>
      <c r="K49">
        <f>VLOOKUP($B49,'[1]Course Alpin 2'!$1:$1048576,7,0)</f>
        <v>0</v>
      </c>
    </row>
    <row r="50" spans="1:11" x14ac:dyDescent="0.35">
      <c r="A50" s="2">
        <v>49</v>
      </c>
      <c r="B50">
        <v>368</v>
      </c>
      <c r="C50" t="s">
        <v>450</v>
      </c>
      <c r="D50" t="str">
        <f>VLOOKUP($B50,'[1]Course Alpin 2'!$1:$1048576,6,0)</f>
        <v>CE Rhône Alpes</v>
      </c>
      <c r="E50" s="43">
        <f>VLOOKUP(B50,'[2]Slalom 2 Manche 1'!$A$1:$Q$253,3,0)</f>
        <v>8.9490740740991691E-4</v>
      </c>
      <c r="F50" s="43"/>
      <c r="K50">
        <f>VLOOKUP($B50,'[1]Course Alpin 2'!$1:$1048576,7,0)</f>
        <v>72768</v>
      </c>
    </row>
    <row r="51" spans="1:11" x14ac:dyDescent="0.35">
      <c r="A51" s="2">
        <v>50</v>
      </c>
      <c r="B51">
        <v>351</v>
      </c>
      <c r="C51" t="s">
        <v>744</v>
      </c>
      <c r="D51" t="str">
        <f>VLOOKUP($B51,'[1]Course Alpin 2'!$1:$1048576,6,0)</f>
        <v>BP Occitane</v>
      </c>
      <c r="E51" s="43">
        <f>VLOOKUP(B51,'[2]Slalom 2 Manche 1'!$A$1:$Q$253,3,0)</f>
        <v>9.3298611111372739E-4</v>
      </c>
      <c r="F51" s="43"/>
      <c r="K51">
        <f>VLOOKUP($B51,'[1]Course Alpin 2'!$1:$1048576,7,0)</f>
        <v>0</v>
      </c>
    </row>
    <row r="52" spans="1:11" x14ac:dyDescent="0.35">
      <c r="A52" s="2">
        <v>51</v>
      </c>
      <c r="B52">
        <v>336</v>
      </c>
      <c r="C52" t="s">
        <v>125</v>
      </c>
      <c r="D52" t="str">
        <f>VLOOKUP($B52,'[1]Course Alpin 2'!$1:$1048576,6,0)</f>
        <v>CE Languedoc Roussillon</v>
      </c>
      <c r="E52" s="43">
        <f>VLOOKUP(B52,'[2]Slalom 2 Manche 1'!$A$1:$Q$253,3,0)</f>
        <v>9.7037037037309148E-4</v>
      </c>
      <c r="F52" s="43"/>
      <c r="K52">
        <f>VLOOKUP($B52,'[1]Course Alpin 2'!$1:$1048576,7,0)</f>
        <v>59700</v>
      </c>
    </row>
    <row r="53" spans="1:11" x14ac:dyDescent="0.35">
      <c r="A53" s="2">
        <v>52</v>
      </c>
      <c r="B53">
        <v>355</v>
      </c>
      <c r="C53" t="s">
        <v>748</v>
      </c>
      <c r="D53" t="str">
        <f>VLOOKUP($B53,'[1]Course Alpin 2'!$1:$1048576,6,0)</f>
        <v>BPCE IT</v>
      </c>
      <c r="E53" s="43">
        <f>VLOOKUP(B53,'[2]Slalom 2 Manche 1'!$A$1:$Q$253,3,0)</f>
        <v>9.7824074074348392E-4</v>
      </c>
      <c r="F53" s="43"/>
      <c r="K53">
        <f>VLOOKUP($B53,'[1]Course Alpin 2'!$1:$1048576,7,0)</f>
        <v>73059</v>
      </c>
    </row>
    <row r="54" spans="1:11" x14ac:dyDescent="0.35">
      <c r="A54" s="2">
        <v>53</v>
      </c>
      <c r="B54">
        <v>373</v>
      </c>
      <c r="C54" t="s">
        <v>761</v>
      </c>
      <c r="D54" t="str">
        <f>VLOOKUP($B54,'[1]Course Alpin 2'!$1:$1048576,6,0)</f>
        <v>BPCE SI</v>
      </c>
      <c r="E54" s="43">
        <f>VLOOKUP(B54,'[2]Slalom 2 Manche 1'!$A$1:$Q$253,3,0)</f>
        <v>1.0203703703732317E-3</v>
      </c>
      <c r="F54" s="43"/>
      <c r="K54">
        <f>VLOOKUP($B54,'[1]Course Alpin 2'!$1:$1048576,7,0)</f>
        <v>0</v>
      </c>
    </row>
    <row r="55" spans="1:11" x14ac:dyDescent="0.35">
      <c r="A55" s="2">
        <v>54</v>
      </c>
      <c r="B55">
        <v>346</v>
      </c>
      <c r="C55" t="s">
        <v>739</v>
      </c>
      <c r="D55" t="str">
        <f>VLOOKUP($B55,'[1]Course Alpin 2'!$1:$1048576,6,0)</f>
        <v>BPCE IT</v>
      </c>
      <c r="E55" s="43">
        <f>VLOOKUP(B55,'[2]Slalom 2 Manche 1'!$A$1:$Q$253,3,0)</f>
        <v>1.0288194444473295E-3</v>
      </c>
      <c r="F55" s="43"/>
      <c r="K55">
        <f>VLOOKUP($B55,'[1]Course Alpin 2'!$1:$1048576,7,0)</f>
        <v>72822</v>
      </c>
    </row>
    <row r="56" spans="1:11" x14ac:dyDescent="0.35">
      <c r="A56" s="2">
        <v>55</v>
      </c>
      <c r="B56">
        <v>335</v>
      </c>
      <c r="C56" t="s">
        <v>451</v>
      </c>
      <c r="D56" t="str">
        <f>VLOOKUP($B56,'[1]Course Alpin 2'!$1:$1048576,6,0)</f>
        <v>CE Rhône Alpes</v>
      </c>
      <c r="E56" s="43">
        <f>VLOOKUP(B56,'[2]Slalom 2 Manche 1'!$A$1:$Q$253,3,0)</f>
        <v>1.0471064814844178E-3</v>
      </c>
      <c r="F56" s="43"/>
      <c r="K56">
        <f>VLOOKUP($B56,'[1]Course Alpin 2'!$1:$1048576,7,0)</f>
        <v>10323</v>
      </c>
    </row>
    <row r="57" spans="1:11" x14ac:dyDescent="0.35">
      <c r="A57" s="2">
        <v>56</v>
      </c>
      <c r="B57">
        <v>359</v>
      </c>
      <c r="C57" t="s">
        <v>752</v>
      </c>
      <c r="D57" t="str">
        <f>VLOOKUP($B57,'[1]Course Alpin 2'!$1:$1048576,6,0)</f>
        <v>BPCE IT</v>
      </c>
      <c r="E57" s="43">
        <f>VLOOKUP(B57,'[2]Slalom 2 Manche 1'!$A$1:$Q$253,3,0)</f>
        <v>1.054629629632587E-3</v>
      </c>
      <c r="F57" s="43"/>
      <c r="K57">
        <f>VLOOKUP($B57,'[1]Course Alpin 2'!$1:$1048576,7,0)</f>
        <v>0</v>
      </c>
    </row>
    <row r="58" spans="1:11" x14ac:dyDescent="0.35">
      <c r="A58" s="2">
        <v>57</v>
      </c>
      <c r="B58">
        <v>363</v>
      </c>
      <c r="C58" t="s">
        <v>756</v>
      </c>
      <c r="D58" t="str">
        <f>VLOOKUP($B58,'[1]Course Alpin 2'!$1:$1048576,6,0)</f>
        <v>BPCE</v>
      </c>
      <c r="E58" s="43">
        <f>VLOOKUP(B58,'[2]Slalom 2 Manche 1'!$A$1:$Q$253,3,0)</f>
        <v>1.093518518521585E-3</v>
      </c>
      <c r="F58" s="43"/>
      <c r="K58">
        <f>VLOOKUP($B58,'[1]Course Alpin 2'!$1:$1048576,7,0)</f>
        <v>72810</v>
      </c>
    </row>
    <row r="59" spans="1:11" x14ac:dyDescent="0.35">
      <c r="A59" s="2">
        <v>58</v>
      </c>
      <c r="B59">
        <v>357</v>
      </c>
      <c r="C59" t="s">
        <v>750</v>
      </c>
      <c r="D59" t="str">
        <f>VLOOKUP($B59,'[1]Course Alpin 2'!$1:$1048576,6,0)</f>
        <v>BP Méditérrannée</v>
      </c>
      <c r="E59" s="43">
        <f>VLOOKUP(B59,'[2]Slalom 2 Manche 1'!$A$1:$Q$253,3,0)</f>
        <v>1.1027777777808702E-3</v>
      </c>
      <c r="F59" s="43"/>
      <c r="K59">
        <f>VLOOKUP($B59,'[1]Course Alpin 2'!$1:$1048576,7,0)</f>
        <v>69678</v>
      </c>
    </row>
    <row r="60" spans="1:11" x14ac:dyDescent="0.35">
      <c r="A60" s="2">
        <v>59</v>
      </c>
      <c r="B60">
        <v>358</v>
      </c>
      <c r="C60" t="s">
        <v>751</v>
      </c>
      <c r="D60" t="str">
        <f>VLOOKUP($B60,'[1]Course Alpin 2'!$1:$1048576,6,0)</f>
        <v>BP Occitane</v>
      </c>
      <c r="E60" s="43">
        <f>VLOOKUP(B60,'[2]Slalom 2 Manche 1'!$A$1:$Q$253,3,0)</f>
        <v>1.2042824074107845E-3</v>
      </c>
      <c r="F60" s="43"/>
      <c r="K60">
        <f>VLOOKUP($B60,'[1]Course Alpin 2'!$1:$1048576,7,0)</f>
        <v>0</v>
      </c>
    </row>
    <row r="61" spans="1:11" x14ac:dyDescent="0.35">
      <c r="A61" s="2">
        <v>60</v>
      </c>
      <c r="B61">
        <v>356</v>
      </c>
      <c r="C61" t="s">
        <v>749</v>
      </c>
      <c r="D61" t="str">
        <f>VLOOKUP($B61,'[1]Course Alpin 2'!$1:$1048576,6,0)</f>
        <v>BP Grand Ouest</v>
      </c>
      <c r="E61" s="43">
        <f>VLOOKUP(B61,'[2]Slalom 2 Manche 1'!$A$1:$Q$253,3,0)</f>
        <v>1.2409722222257022E-3</v>
      </c>
      <c r="F61" s="43"/>
      <c r="K61">
        <f>VLOOKUP($B61,'[1]Course Alpin 2'!$1:$1048576,7,0)</f>
        <v>65527</v>
      </c>
    </row>
    <row r="62" spans="1:11" x14ac:dyDescent="0.35">
      <c r="A62" s="2">
        <v>61</v>
      </c>
      <c r="B62">
        <v>376</v>
      </c>
      <c r="C62" t="s">
        <v>764</v>
      </c>
      <c r="D62" t="str">
        <f>VLOOKUP($B62,'[1]Course Alpin 2'!$1:$1048576,6,0)</f>
        <v>BPCE Assurances</v>
      </c>
      <c r="E62" s="43">
        <f>VLOOKUP(B62,'[2]Slalom 2 Manche 1'!$A$1:$Q$253,3,0)</f>
        <v>1.325810185188903E-3</v>
      </c>
      <c r="F62" s="43"/>
      <c r="K62">
        <f>VLOOKUP($B62,'[1]Course Alpin 2'!$1:$1048576,7,0)</f>
        <v>0</v>
      </c>
    </row>
    <row r="63" spans="1:11" x14ac:dyDescent="0.35">
      <c r="B63">
        <v>343</v>
      </c>
      <c r="C63" t="s">
        <v>736</v>
      </c>
      <c r="D63" t="str">
        <f>VLOOKUP($B63,'[1]Course Alpin 2'!$1:$1048576,6,0)</f>
        <v>CE Grand Est Europe</v>
      </c>
      <c r="E63" s="43" t="str">
        <f>VLOOKUP(B63,'[2]Slalom 2 Manche 1'!$A$1:$Q$253,3,0)</f>
        <v>Abd</v>
      </c>
      <c r="F63" s="43"/>
      <c r="K63">
        <f>VLOOKUP($B63,'[1]Course Alpin 2'!$1:$1048576,7,0)</f>
        <v>63694</v>
      </c>
    </row>
    <row r="64" spans="1:11" x14ac:dyDescent="0.35">
      <c r="B64">
        <v>365</v>
      </c>
      <c r="C64" t="s">
        <v>757</v>
      </c>
      <c r="D64" t="str">
        <f>VLOOKUP($B64,'[1]Course Alpin 2'!$1:$1048576,6,0)</f>
        <v>CASDEN</v>
      </c>
      <c r="E64" s="43" t="str">
        <f>VLOOKUP(B64,'[2]Slalom 2 Manche 1'!$A$1:$Q$253,3,0)</f>
        <v>Abd</v>
      </c>
      <c r="F64" s="43"/>
      <c r="K64">
        <f>VLOOKUP($B64,'[1]Course Alpin 2'!$1:$1048576,7,0)</f>
        <v>0</v>
      </c>
    </row>
    <row r="65" spans="2:11" x14ac:dyDescent="0.35">
      <c r="B65">
        <v>371</v>
      </c>
      <c r="C65" t="s">
        <v>760</v>
      </c>
      <c r="D65" t="str">
        <f>VLOOKUP($B65,'[1]Course Alpin 2'!$1:$1048576,6,0)</f>
        <v>BP Val de France</v>
      </c>
      <c r="E65" s="43" t="str">
        <f>VLOOKUP(B65,'[2]Slalom 2 Manche 1'!$A$1:$Q$253,3,0)</f>
        <v>Abd</v>
      </c>
      <c r="F65" s="43"/>
      <c r="K65">
        <f>VLOOKUP($B65,'[1]Course Alpin 2'!$1:$1048576,7,0)</f>
        <v>72214</v>
      </c>
    </row>
    <row r="66" spans="2:11" x14ac:dyDescent="0.35">
      <c r="B66">
        <v>349</v>
      </c>
      <c r="C66" t="s">
        <v>742</v>
      </c>
      <c r="D66" t="str">
        <f>VLOOKUP($B66,'[1]Course Alpin 2'!$1:$1048576,6,0)</f>
        <v>CE Aquitaine Poitou Charentes</v>
      </c>
      <c r="E66" s="43" t="str">
        <f>VLOOKUP(B66,'[2]Slalom 2 Manche 1'!$A$1:$Q$253,3,0)</f>
        <v>Abs</v>
      </c>
      <c r="F66" s="43"/>
      <c r="K66">
        <f>VLOOKUP($B66,'[1]Course Alpin 2'!$1:$1048576,7,0)</f>
        <v>63316</v>
      </c>
    </row>
    <row r="67" spans="2:11" x14ac:dyDescent="0.35">
      <c r="B67">
        <v>352</v>
      </c>
      <c r="C67" t="s">
        <v>745</v>
      </c>
      <c r="D67" t="str">
        <f>VLOOKUP($B67,'[1]Course Alpin 2'!$1:$1048576,6,0)</f>
        <v>BP Occitane</v>
      </c>
      <c r="E67" s="43" t="str">
        <f>VLOOKUP(B67,'[2]Slalom 2 Manche 1'!$A$1:$Q$253,3,0)</f>
        <v>Abs</v>
      </c>
      <c r="F67" s="43"/>
      <c r="K67">
        <f>VLOOKUP($B67,'[1]Course Alpin 2'!$1:$1048576,7,0)</f>
        <v>66561</v>
      </c>
    </row>
    <row r="68" spans="2:11" x14ac:dyDescent="0.35">
      <c r="B68">
        <v>364</v>
      </c>
      <c r="C68" t="s">
        <v>563</v>
      </c>
      <c r="D68" t="str">
        <f>VLOOKUP($B68,'[1]Course Alpin 2'!$1:$1048576,6,0)</f>
        <v>CE Aquitaine Poitou Charentes</v>
      </c>
      <c r="E68" s="43" t="str">
        <f>VLOOKUP(B68,'[2]Slalom 2 Manche 1'!$A$1:$Q$253,3,0)</f>
        <v>Abs</v>
      </c>
      <c r="F68" s="43"/>
      <c r="K68">
        <f>VLOOKUP($B68,'[1]Course Alpin 2'!$1:$1048576,7,0)</f>
        <v>0</v>
      </c>
    </row>
    <row r="69" spans="2:11" x14ac:dyDescent="0.35">
      <c r="E69" s="43"/>
      <c r="F69" s="43"/>
    </row>
    <row r="70" spans="2:11" x14ac:dyDescent="0.35">
      <c r="E70" s="43"/>
      <c r="F70" s="43"/>
    </row>
    <row r="71" spans="2:11" x14ac:dyDescent="0.35">
      <c r="E71" s="43"/>
      <c r="F71" s="43"/>
    </row>
  </sheetData>
  <sortState xmlns:xlrd2="http://schemas.microsoft.com/office/spreadsheetml/2017/richdata2" ref="A2:K72">
    <sortCondition ref="E2"/>
  </sortState>
  <phoneticPr fontId="0" type="noConversion"/>
  <printOptions horizontalCentered="1" gridLines="1" gridLinesSet="0"/>
  <pageMargins left="0" right="0" top="1.3385826771653544" bottom="1.1811023622047245" header="0.51181102362204722" footer="0.51181102362204722"/>
  <pageSetup paperSize="9" fitToHeight="0" orientation="landscape" r:id="rId1"/>
  <headerFooter alignWithMargins="0">
    <oddHeader xml:space="preserve">&amp;C&amp;A&amp;R
</oddHeader>
    <oddFooter>&amp;L&amp;B&amp;CPage &amp;P / &amp;N&amp;R&amp;B</oddFooter>
  </headerFooter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E00-000000000000}">
  <sheetPr codeName="Feuil13">
    <tabColor theme="3" tint="0.79998168889431442"/>
    <pageSetUpPr fitToPage="1"/>
  </sheetPr>
  <dimension ref="A1:K135"/>
  <sheetViews>
    <sheetView workbookViewId="0"/>
  </sheetViews>
  <sheetFormatPr baseColWidth="10" defaultRowHeight="12.9" x14ac:dyDescent="0.35"/>
  <cols>
    <col min="1" max="1" width="5.81640625" style="2" customWidth="1"/>
    <col min="2" max="2" width="8.6328125" customWidth="1"/>
    <col min="3" max="3" width="31" bestFit="1" customWidth="1"/>
    <col min="4" max="4" width="28.453125" bestFit="1" customWidth="1"/>
    <col min="5" max="5" width="11" style="7" bestFit="1" customWidth="1"/>
  </cols>
  <sheetData>
    <row r="1" spans="1:11" x14ac:dyDescent="0.35">
      <c r="A1" s="2" t="s">
        <v>0</v>
      </c>
      <c r="B1" s="12" t="s">
        <v>3</v>
      </c>
      <c r="C1" s="12" t="s">
        <v>4</v>
      </c>
      <c r="D1" s="12" t="s">
        <v>1</v>
      </c>
      <c r="E1" s="13" t="s">
        <v>8</v>
      </c>
      <c r="F1" s="12"/>
      <c r="G1" s="12"/>
    </row>
    <row r="2" spans="1:11" x14ac:dyDescent="0.35">
      <c r="A2" s="2">
        <v>1</v>
      </c>
      <c r="B2">
        <v>314</v>
      </c>
      <c r="C2" t="s">
        <v>552</v>
      </c>
      <c r="D2" t="str">
        <f>VLOOKUP($B2,'[1]Course Alpin 2'!$1:$1048576,6,0)</f>
        <v>BP Auvergne Rhône Alpes</v>
      </c>
      <c r="E2" s="43">
        <f>VLOOKUP(B2,'[2]Slalom 2 Manche 2'!$A$1:$Q$253,3,0)</f>
        <v>0</v>
      </c>
      <c r="F2" s="43"/>
      <c r="K2">
        <f>VLOOKUP($B2,'[1]Course Alpin 2'!$1:$1048576,7,0)</f>
        <v>71845</v>
      </c>
    </row>
    <row r="3" spans="1:11" x14ac:dyDescent="0.35">
      <c r="A3" s="2">
        <v>1</v>
      </c>
      <c r="B3">
        <v>315</v>
      </c>
      <c r="C3" t="s">
        <v>122</v>
      </c>
      <c r="D3" t="str">
        <f>VLOOKUP($B3,'[1]Course Alpin 2'!$1:$1048576,6,0)</f>
        <v>BP Auvergne Rhône Alpes</v>
      </c>
      <c r="E3" s="43">
        <f>VLOOKUP(B3,'[2]Slalom 2 Manche 2'!$A$1:$Q$253,3,0)</f>
        <v>0</v>
      </c>
      <c r="F3" s="43"/>
      <c r="K3">
        <f>VLOOKUP($B3,'[1]Course Alpin 2'!$1:$1048576,7,0)</f>
        <v>67031</v>
      </c>
    </row>
    <row r="4" spans="1:11" x14ac:dyDescent="0.35">
      <c r="A4" s="2">
        <v>1</v>
      </c>
      <c r="B4">
        <v>316</v>
      </c>
      <c r="C4" t="s">
        <v>723</v>
      </c>
      <c r="D4" t="str">
        <f>VLOOKUP($B4,'[1]Course Alpin 2'!$1:$1048576,6,0)</f>
        <v>BP Méditérrannée</v>
      </c>
      <c r="E4" s="43">
        <f>VLOOKUP(B4,'[2]Slalom 2 Manche 2'!$A$1:$Q$253,3,0)</f>
        <v>0</v>
      </c>
      <c r="F4" s="43"/>
      <c r="K4">
        <f>VLOOKUP($B4,'[1]Course Alpin 2'!$1:$1048576,7,0)</f>
        <v>68158</v>
      </c>
    </row>
    <row r="5" spans="1:11" x14ac:dyDescent="0.35">
      <c r="A5" s="2">
        <v>1</v>
      </c>
      <c r="B5">
        <v>317</v>
      </c>
      <c r="C5" t="s">
        <v>323</v>
      </c>
      <c r="D5" t="str">
        <f>VLOOKUP($B5,'[1]Course Alpin 2'!$1:$1048576,6,0)</f>
        <v>CE Rhône Alpes</v>
      </c>
      <c r="E5" s="43">
        <f>VLOOKUP(B5,'[2]Slalom 2 Manche 2'!$A$1:$Q$253,3,0)</f>
        <v>0</v>
      </c>
      <c r="F5" s="43"/>
      <c r="K5">
        <f>VLOOKUP($B5,'[1]Course Alpin 2'!$1:$1048576,7,0)</f>
        <v>63674</v>
      </c>
    </row>
    <row r="6" spans="1:11" x14ac:dyDescent="0.35">
      <c r="A6" s="2">
        <v>1</v>
      </c>
      <c r="B6">
        <v>318</v>
      </c>
      <c r="C6" t="s">
        <v>317</v>
      </c>
      <c r="D6" t="str">
        <f>VLOOKUP($B6,'[1]Course Alpin 2'!$1:$1048576,6,0)</f>
        <v>CE Languedoc Roussillon</v>
      </c>
      <c r="E6" s="43">
        <f>VLOOKUP(B6,'[2]Slalom 2 Manche 2'!$A$1:$Q$253,3,0)</f>
        <v>0</v>
      </c>
      <c r="F6" s="43"/>
      <c r="K6">
        <f>VLOOKUP($B6,'[1]Course Alpin 2'!$1:$1048576,7,0)</f>
        <v>66404</v>
      </c>
    </row>
    <row r="7" spans="1:11" x14ac:dyDescent="0.35">
      <c r="A7" s="2">
        <v>1</v>
      </c>
      <c r="B7">
        <v>319</v>
      </c>
      <c r="C7" t="s">
        <v>505</v>
      </c>
      <c r="D7" t="str">
        <f>VLOOKUP($B7,'[1]Course Alpin 2'!$1:$1048576,6,0)</f>
        <v>CE Côte d'Azur</v>
      </c>
      <c r="E7" s="43">
        <f>VLOOKUP(B7,'[2]Slalom 2 Manche 2'!$A$1:$Q$253,3,0)</f>
        <v>0</v>
      </c>
      <c r="F7" s="43"/>
      <c r="K7">
        <f>VLOOKUP($B7,'[1]Course Alpin 2'!$1:$1048576,7,0)</f>
        <v>70500</v>
      </c>
    </row>
    <row r="8" spans="1:11" x14ac:dyDescent="0.35">
      <c r="A8" s="2">
        <v>1</v>
      </c>
      <c r="B8">
        <v>320</v>
      </c>
      <c r="C8" t="s">
        <v>423</v>
      </c>
      <c r="D8" t="str">
        <f>VLOOKUP($B8,'[1]Course Alpin 2'!$1:$1048576,6,0)</f>
        <v>Banque Palatine</v>
      </c>
      <c r="E8" s="43">
        <f>VLOOKUP(B8,'[2]Slalom 2 Manche 2'!$A$1:$Q$253,3,0)</f>
        <v>0</v>
      </c>
      <c r="F8" s="43"/>
      <c r="K8">
        <f>VLOOKUP($B8,'[1]Course Alpin 2'!$1:$1048576,7,0)</f>
        <v>68348</v>
      </c>
    </row>
    <row r="9" spans="1:11" x14ac:dyDescent="0.35">
      <c r="A9" s="2">
        <v>1</v>
      </c>
      <c r="B9">
        <v>321</v>
      </c>
      <c r="C9" t="s">
        <v>724</v>
      </c>
      <c r="D9" t="str">
        <f>VLOOKUP($B9,'[1]Course Alpin 2'!$1:$1048576,6,0)</f>
        <v>BP Méditérrannée</v>
      </c>
      <c r="E9" s="43">
        <f>VLOOKUP(B9,'[2]Slalom 2 Manche 2'!$A$1:$Q$253,3,0)</f>
        <v>0</v>
      </c>
      <c r="F9" s="43"/>
      <c r="K9">
        <f>VLOOKUP($B9,'[1]Course Alpin 2'!$1:$1048576,7,0)</f>
        <v>70376</v>
      </c>
    </row>
    <row r="10" spans="1:11" x14ac:dyDescent="0.35">
      <c r="A10" s="2">
        <v>1</v>
      </c>
      <c r="B10">
        <v>322</v>
      </c>
      <c r="C10" t="s">
        <v>725</v>
      </c>
      <c r="D10" t="str">
        <f>VLOOKUP($B10,'[1]Course Alpin 2'!$1:$1048576,6,0)</f>
        <v>BPCE IT</v>
      </c>
      <c r="E10" s="43">
        <f>VLOOKUP(B10,'[2]Slalom 2 Manche 2'!$A$1:$Q$253,3,0)</f>
        <v>0</v>
      </c>
      <c r="F10" s="43"/>
      <c r="K10">
        <f>VLOOKUP($B10,'[1]Course Alpin 2'!$1:$1048576,7,0)</f>
        <v>62250</v>
      </c>
    </row>
    <row r="11" spans="1:11" x14ac:dyDescent="0.35">
      <c r="A11" s="2">
        <v>1</v>
      </c>
      <c r="B11">
        <v>323</v>
      </c>
      <c r="C11" t="s">
        <v>557</v>
      </c>
      <c r="D11" t="str">
        <f>VLOOKUP($B11,'[1]Course Alpin 2'!$1:$1048576,6,0)</f>
        <v>NATIXIS</v>
      </c>
      <c r="E11" s="43">
        <f>VLOOKUP(B11,'[2]Slalom 2 Manche 2'!$A$1:$Q$253,3,0)</f>
        <v>0</v>
      </c>
      <c r="F11" s="43"/>
      <c r="K11">
        <f>VLOOKUP($B11,'[1]Course Alpin 2'!$1:$1048576,7,0)</f>
        <v>70504</v>
      </c>
    </row>
    <row r="12" spans="1:11" x14ac:dyDescent="0.35">
      <c r="A12" s="2">
        <v>1</v>
      </c>
      <c r="B12">
        <v>324</v>
      </c>
      <c r="C12" t="s">
        <v>549</v>
      </c>
      <c r="D12" t="str">
        <f>VLOOKUP($B12,'[1]Course Alpin 2'!$1:$1048576,6,0)</f>
        <v>CE Rhône Alpes</v>
      </c>
      <c r="E12" s="43">
        <f>VLOOKUP(B12,'[2]Slalom 2 Manche 2'!$A$1:$Q$253,3,0)</f>
        <v>0</v>
      </c>
      <c r="F12" s="43"/>
      <c r="K12">
        <f>VLOOKUP($B12,'[1]Course Alpin 2'!$1:$1048576,7,0)</f>
        <v>66195</v>
      </c>
    </row>
    <row r="13" spans="1:11" x14ac:dyDescent="0.35">
      <c r="A13" s="2">
        <v>1</v>
      </c>
      <c r="B13">
        <v>325</v>
      </c>
      <c r="C13" t="s">
        <v>548</v>
      </c>
      <c r="D13" t="str">
        <f>VLOOKUP($B13,'[1]Course Alpin 2'!$1:$1048576,6,0)</f>
        <v>BP Auvergne Rhône Alpes</v>
      </c>
      <c r="E13" s="43">
        <f>VLOOKUP(B13,'[2]Slalom 2 Manche 2'!$A$1:$Q$253,3,0)</f>
        <v>0</v>
      </c>
      <c r="F13" s="43"/>
      <c r="K13">
        <f>VLOOKUP($B13,'[1]Course Alpin 2'!$1:$1048576,7,0)</f>
        <v>72823</v>
      </c>
    </row>
    <row r="14" spans="1:11" x14ac:dyDescent="0.35">
      <c r="A14" s="2">
        <v>1</v>
      </c>
      <c r="B14">
        <v>326</v>
      </c>
      <c r="C14" t="s">
        <v>726</v>
      </c>
      <c r="D14" t="str">
        <f>VLOOKUP($B14,'[1]Course Alpin 2'!$1:$1048576,6,0)</f>
        <v>BPCE IT</v>
      </c>
      <c r="E14" s="43">
        <f>VLOOKUP(B14,'[2]Slalom 2 Manche 2'!$A$1:$Q$253,3,0)</f>
        <v>0</v>
      </c>
      <c r="F14" s="43"/>
      <c r="K14">
        <f>VLOOKUP($B14,'[1]Course Alpin 2'!$1:$1048576,7,0)</f>
        <v>68258</v>
      </c>
    </row>
    <row r="15" spans="1:11" x14ac:dyDescent="0.35">
      <c r="A15" s="2">
        <v>1</v>
      </c>
      <c r="B15">
        <v>327</v>
      </c>
      <c r="C15" t="s">
        <v>558</v>
      </c>
      <c r="D15" t="str">
        <f>VLOOKUP($B15,'[1]Course Alpin 2'!$1:$1048576,6,0)</f>
        <v>CE Provence Alpes Corse</v>
      </c>
      <c r="E15" s="43">
        <f>VLOOKUP(B15,'[2]Slalom 2 Manche 2'!$A$1:$Q$253,3,0)</f>
        <v>0</v>
      </c>
      <c r="F15" s="43"/>
      <c r="K15">
        <f>VLOOKUP($B15,'[1]Course Alpin 2'!$1:$1048576,7,0)</f>
        <v>61027</v>
      </c>
    </row>
    <row r="16" spans="1:11" x14ac:dyDescent="0.35">
      <c r="A16" s="2">
        <v>1</v>
      </c>
      <c r="B16">
        <v>328</v>
      </c>
      <c r="C16" t="s">
        <v>727</v>
      </c>
      <c r="D16" t="str">
        <f>VLOOKUP($B16,'[1]Course Alpin 2'!$1:$1048576,6,0)</f>
        <v>BP Méditérrannée</v>
      </c>
      <c r="E16" s="43">
        <f>VLOOKUP(B16,'[2]Slalom 2 Manche 2'!$A$1:$Q$253,3,0)</f>
        <v>0</v>
      </c>
      <c r="F16" s="43"/>
      <c r="K16">
        <f>VLOOKUP($B16,'[1]Course Alpin 2'!$1:$1048576,7,0)</f>
        <v>70936</v>
      </c>
    </row>
    <row r="17" spans="1:11" x14ac:dyDescent="0.35">
      <c r="A17" s="2">
        <v>1</v>
      </c>
      <c r="B17">
        <v>329</v>
      </c>
      <c r="C17" t="s">
        <v>319</v>
      </c>
      <c r="D17" t="str">
        <f>VLOOKUP($B17,'[1]Course Alpin 2'!$1:$1048576,6,0)</f>
        <v>BPCE SI</v>
      </c>
      <c r="E17" s="43">
        <f>VLOOKUP(B17,'[2]Slalom 2 Manche 2'!$A$1:$Q$253,3,0)</f>
        <v>0</v>
      </c>
      <c r="F17" s="43"/>
      <c r="K17">
        <f>VLOOKUP($B17,'[1]Course Alpin 2'!$1:$1048576,7,0)</f>
        <v>63151</v>
      </c>
    </row>
    <row r="18" spans="1:11" x14ac:dyDescent="0.35">
      <c r="A18" s="2">
        <v>1</v>
      </c>
      <c r="B18">
        <v>330</v>
      </c>
      <c r="C18" t="s">
        <v>444</v>
      </c>
      <c r="D18" t="str">
        <f>VLOOKUP($B18,'[1]Course Alpin 2'!$1:$1048576,6,0)</f>
        <v>BPCE</v>
      </c>
      <c r="E18" s="43">
        <f>VLOOKUP(B18,'[2]Slalom 2 Manche 2'!$A$1:$Q$253,3,0)</f>
        <v>0</v>
      </c>
      <c r="F18" s="43"/>
      <c r="K18">
        <f>VLOOKUP($B18,'[1]Course Alpin 2'!$1:$1048576,7,0)</f>
        <v>64497</v>
      </c>
    </row>
    <row r="19" spans="1:11" x14ac:dyDescent="0.35">
      <c r="A19" s="2">
        <v>1</v>
      </c>
      <c r="B19">
        <v>331</v>
      </c>
      <c r="C19" t="s">
        <v>728</v>
      </c>
      <c r="D19" t="str">
        <f>VLOOKUP($B19,'[1]Course Alpin 2'!$1:$1048576,6,0)</f>
        <v>CE Ile de France</v>
      </c>
      <c r="E19" s="43">
        <f>VLOOKUP(B19,'[2]Slalom 2 Manche 2'!$A$1:$Q$253,3,0)</f>
        <v>0</v>
      </c>
      <c r="F19" s="43"/>
      <c r="K19">
        <f>VLOOKUP($B19,'[1]Course Alpin 2'!$1:$1048576,7,0)</f>
        <v>69318</v>
      </c>
    </row>
    <row r="20" spans="1:11" x14ac:dyDescent="0.35">
      <c r="A20" s="2">
        <v>1</v>
      </c>
      <c r="B20">
        <v>332</v>
      </c>
      <c r="C20" t="s">
        <v>729</v>
      </c>
      <c r="D20" t="str">
        <f>VLOOKUP($B20,'[1]Course Alpin 2'!$1:$1048576,6,0)</f>
        <v>CE Languedoc Roussillon</v>
      </c>
      <c r="E20" s="43">
        <f>VLOOKUP(B20,'[2]Slalom 2 Manche 2'!$A$1:$Q$253,3,0)</f>
        <v>0</v>
      </c>
      <c r="F20" s="43"/>
      <c r="K20">
        <f>VLOOKUP($B20,'[1]Course Alpin 2'!$1:$1048576,7,0)</f>
        <v>65606</v>
      </c>
    </row>
    <row r="21" spans="1:11" x14ac:dyDescent="0.35">
      <c r="A21" s="2">
        <v>1</v>
      </c>
      <c r="B21">
        <v>333</v>
      </c>
      <c r="C21" t="s">
        <v>730</v>
      </c>
      <c r="D21" t="str">
        <f>VLOOKUP($B21,'[1]Course Alpin 2'!$1:$1048576,6,0)</f>
        <v>CE Provence Alpes Corse</v>
      </c>
      <c r="E21" s="43">
        <f>VLOOKUP(B21,'[2]Slalom 2 Manche 2'!$A$1:$Q$253,3,0)</f>
        <v>0</v>
      </c>
      <c r="F21" s="43"/>
      <c r="K21">
        <f>VLOOKUP($B21,'[1]Course Alpin 2'!$1:$1048576,7,0)</f>
        <v>70326</v>
      </c>
    </row>
    <row r="22" spans="1:11" x14ac:dyDescent="0.35">
      <c r="A22" s="2">
        <v>1</v>
      </c>
      <c r="B22">
        <v>334</v>
      </c>
      <c r="C22" t="s">
        <v>506</v>
      </c>
      <c r="D22" t="str">
        <f>VLOOKUP($B22,'[1]Course Alpin 2'!$1:$1048576,6,0)</f>
        <v>BP Alsace Lorraine Champagne</v>
      </c>
      <c r="E22" s="43">
        <f>VLOOKUP(B22,'[2]Slalom 2 Manche 2'!$A$1:$Q$253,3,0)</f>
        <v>0</v>
      </c>
      <c r="F22" s="43"/>
      <c r="K22">
        <f>VLOOKUP($B22,'[1]Course Alpin 2'!$1:$1048576,7,0)</f>
        <v>69755</v>
      </c>
    </row>
    <row r="23" spans="1:11" x14ac:dyDescent="0.35">
      <c r="A23" s="2">
        <v>1</v>
      </c>
      <c r="B23">
        <v>335</v>
      </c>
      <c r="C23" t="s">
        <v>451</v>
      </c>
      <c r="D23" t="str">
        <f>VLOOKUP($B23,'[1]Course Alpin 2'!$1:$1048576,6,0)</f>
        <v>CE Rhône Alpes</v>
      </c>
      <c r="E23" s="43">
        <f>VLOOKUP(B23,'[2]Slalom 2 Manche 2'!$A$1:$Q$253,3,0)</f>
        <v>0</v>
      </c>
      <c r="F23" s="43"/>
      <c r="K23">
        <f>VLOOKUP($B23,'[1]Course Alpin 2'!$1:$1048576,7,0)</f>
        <v>10323</v>
      </c>
    </row>
    <row r="24" spans="1:11" x14ac:dyDescent="0.35">
      <c r="A24" s="2">
        <v>1</v>
      </c>
      <c r="B24">
        <v>336</v>
      </c>
      <c r="C24" t="s">
        <v>125</v>
      </c>
      <c r="D24" t="str">
        <f>VLOOKUP($B24,'[1]Course Alpin 2'!$1:$1048576,6,0)</f>
        <v>CE Languedoc Roussillon</v>
      </c>
      <c r="E24" s="43">
        <f>VLOOKUP(B24,'[2]Slalom 2 Manche 2'!$A$1:$Q$253,3,0)</f>
        <v>0</v>
      </c>
      <c r="F24" s="43"/>
      <c r="K24">
        <f>VLOOKUP($B24,'[1]Course Alpin 2'!$1:$1048576,7,0)</f>
        <v>59700</v>
      </c>
    </row>
    <row r="25" spans="1:11" x14ac:dyDescent="0.35">
      <c r="A25" s="2">
        <v>1</v>
      </c>
      <c r="B25">
        <v>337</v>
      </c>
      <c r="C25" t="s">
        <v>554</v>
      </c>
      <c r="D25" t="str">
        <f>VLOOKUP($B25,'[1]Course Alpin 2'!$1:$1048576,6,0)</f>
        <v>BPCE IT</v>
      </c>
      <c r="E25" s="43">
        <f>VLOOKUP(B25,'[2]Slalom 2 Manche 2'!$A$1:$Q$253,3,0)</f>
        <v>0</v>
      </c>
      <c r="F25" s="43"/>
      <c r="K25">
        <f>VLOOKUP($B25,'[1]Course Alpin 2'!$1:$1048576,7,0)</f>
        <v>70257</v>
      </c>
    </row>
    <row r="26" spans="1:11" x14ac:dyDescent="0.35">
      <c r="A26" s="2">
        <v>1</v>
      </c>
      <c r="B26">
        <v>338</v>
      </c>
      <c r="C26" t="s">
        <v>731</v>
      </c>
      <c r="D26" t="str">
        <f>VLOOKUP($B26,'[1]Course Alpin 2'!$1:$1048576,6,0)</f>
        <v>BP Auvergne Rhône Alpes</v>
      </c>
      <c r="E26" s="43">
        <f>VLOOKUP(B26,'[2]Slalom 2 Manche 2'!$A$1:$Q$253,3,0)</f>
        <v>0</v>
      </c>
      <c r="F26" s="43"/>
      <c r="K26">
        <f>VLOOKUP($B26,'[1]Course Alpin 2'!$1:$1048576,7,0)</f>
        <v>65494</v>
      </c>
    </row>
    <row r="27" spans="1:11" x14ac:dyDescent="0.35">
      <c r="A27" s="2">
        <v>1</v>
      </c>
      <c r="B27">
        <v>339</v>
      </c>
      <c r="C27" t="s">
        <v>732</v>
      </c>
      <c r="D27" t="str">
        <f>VLOOKUP($B27,'[1]Course Alpin 2'!$1:$1048576,6,0)</f>
        <v>CE Grand Est Europe</v>
      </c>
      <c r="E27" s="43">
        <f>VLOOKUP(B27,'[2]Slalom 2 Manche 2'!$A$1:$Q$253,3,0)</f>
        <v>0</v>
      </c>
      <c r="F27" s="43"/>
      <c r="K27">
        <f>VLOOKUP($B27,'[1]Course Alpin 2'!$1:$1048576,7,0)</f>
        <v>68319</v>
      </c>
    </row>
    <row r="28" spans="1:11" x14ac:dyDescent="0.35">
      <c r="A28" s="2">
        <v>1</v>
      </c>
      <c r="B28">
        <v>340</v>
      </c>
      <c r="C28" t="s">
        <v>733</v>
      </c>
      <c r="D28" t="str">
        <f>VLOOKUP($B28,'[1]Course Alpin 2'!$1:$1048576,6,0)</f>
        <v>CE Provence Alpes Corse</v>
      </c>
      <c r="E28" s="43">
        <f>VLOOKUP(B28,'[2]Slalom 2 Manche 2'!$A$1:$Q$253,3,0)</f>
        <v>0</v>
      </c>
      <c r="F28" s="43"/>
      <c r="K28">
        <f>VLOOKUP($B28,'[1]Course Alpin 2'!$1:$1048576,7,0)</f>
        <v>68753</v>
      </c>
    </row>
    <row r="29" spans="1:11" x14ac:dyDescent="0.35">
      <c r="A29" s="2">
        <v>1</v>
      </c>
      <c r="B29">
        <v>341</v>
      </c>
      <c r="C29" t="s">
        <v>734</v>
      </c>
      <c r="D29" t="str">
        <f>VLOOKUP($B29,'[1]Course Alpin 2'!$1:$1048576,6,0)</f>
        <v>CE Languedoc Roussillon</v>
      </c>
      <c r="E29" s="43">
        <f>VLOOKUP(B29,'[2]Slalom 2 Manche 2'!$A$1:$Q$253,3,0)</f>
        <v>0</v>
      </c>
      <c r="F29" s="43"/>
      <c r="K29">
        <f>VLOOKUP($B29,'[1]Course Alpin 2'!$1:$1048576,7,0)</f>
        <v>70239</v>
      </c>
    </row>
    <row r="30" spans="1:11" x14ac:dyDescent="0.35">
      <c r="A30" s="2">
        <v>1</v>
      </c>
      <c r="B30">
        <v>342</v>
      </c>
      <c r="C30" t="s">
        <v>735</v>
      </c>
      <c r="D30" t="str">
        <f>VLOOKUP($B30,'[1]Course Alpin 2'!$1:$1048576,6,0)</f>
        <v>NATIXIS</v>
      </c>
      <c r="E30" s="43">
        <f>VLOOKUP(B30,'[2]Slalom 2 Manche 2'!$A$1:$Q$253,3,0)</f>
        <v>0</v>
      </c>
      <c r="F30" s="43"/>
      <c r="K30">
        <f>VLOOKUP($B30,'[1]Course Alpin 2'!$1:$1048576,7,0)</f>
        <v>11665</v>
      </c>
    </row>
    <row r="31" spans="1:11" x14ac:dyDescent="0.35">
      <c r="A31" s="2">
        <v>1</v>
      </c>
      <c r="B31">
        <v>343</v>
      </c>
      <c r="C31" t="s">
        <v>736</v>
      </c>
      <c r="D31" t="str">
        <f>VLOOKUP($B31,'[1]Course Alpin 2'!$1:$1048576,6,0)</f>
        <v>CE Grand Est Europe</v>
      </c>
      <c r="E31" s="43">
        <f>VLOOKUP(B31,'[2]Slalom 2 Manche 2'!$A$1:$Q$253,3,0)</f>
        <v>0</v>
      </c>
      <c r="F31" s="43"/>
      <c r="K31">
        <f>VLOOKUP($B31,'[1]Course Alpin 2'!$1:$1048576,7,0)</f>
        <v>63694</v>
      </c>
    </row>
    <row r="32" spans="1:11" x14ac:dyDescent="0.35">
      <c r="A32" s="2">
        <v>1</v>
      </c>
      <c r="B32">
        <v>344</v>
      </c>
      <c r="C32" t="s">
        <v>737</v>
      </c>
      <c r="D32" t="str">
        <f>VLOOKUP($B32,'[1]Course Alpin 2'!$1:$1048576,6,0)</f>
        <v>CE Bretagne Pays de Loire</v>
      </c>
      <c r="E32" s="43">
        <f>VLOOKUP(B32,'[2]Slalom 2 Manche 2'!$A$1:$Q$253,3,0)</f>
        <v>0</v>
      </c>
      <c r="F32" s="43"/>
      <c r="K32">
        <f>VLOOKUP($B32,'[1]Course Alpin 2'!$1:$1048576,7,0)</f>
        <v>0</v>
      </c>
    </row>
    <row r="33" spans="1:11" x14ac:dyDescent="0.35">
      <c r="A33" s="2">
        <v>1</v>
      </c>
      <c r="B33">
        <v>345</v>
      </c>
      <c r="C33" t="s">
        <v>738</v>
      </c>
      <c r="D33" t="str">
        <f>VLOOKUP($B33,'[1]Course Alpin 2'!$1:$1048576,6,0)</f>
        <v>CE Auvergne Limousin</v>
      </c>
      <c r="E33" s="43">
        <f>VLOOKUP(B33,'[2]Slalom 2 Manche 2'!$A$1:$Q$253,3,0)</f>
        <v>0</v>
      </c>
      <c r="F33" s="43"/>
      <c r="K33">
        <f>VLOOKUP($B33,'[1]Course Alpin 2'!$1:$1048576,7,0)</f>
        <v>0</v>
      </c>
    </row>
    <row r="34" spans="1:11" x14ac:dyDescent="0.35">
      <c r="A34" s="2">
        <v>1</v>
      </c>
      <c r="B34">
        <v>346</v>
      </c>
      <c r="C34" t="s">
        <v>739</v>
      </c>
      <c r="D34" t="str">
        <f>VLOOKUP($B34,'[1]Course Alpin 2'!$1:$1048576,6,0)</f>
        <v>BPCE IT</v>
      </c>
      <c r="E34" s="43">
        <f>VLOOKUP(B34,'[2]Slalom 2 Manche 2'!$A$1:$Q$253,3,0)</f>
        <v>0</v>
      </c>
      <c r="F34" s="43"/>
      <c r="K34">
        <f>VLOOKUP($B34,'[1]Course Alpin 2'!$1:$1048576,7,0)</f>
        <v>72822</v>
      </c>
    </row>
    <row r="35" spans="1:11" x14ac:dyDescent="0.35">
      <c r="A35" s="2">
        <v>1</v>
      </c>
      <c r="B35">
        <v>347</v>
      </c>
      <c r="C35" t="s">
        <v>740</v>
      </c>
      <c r="D35" t="str">
        <f>VLOOKUP($B35,'[1]Course Alpin 2'!$1:$1048576,6,0)</f>
        <v>BPCE IT</v>
      </c>
      <c r="E35" s="43">
        <f>VLOOKUP(B35,'[2]Slalom 2 Manche 2'!$A$1:$Q$253,3,0)</f>
        <v>0</v>
      </c>
      <c r="F35" s="43"/>
      <c r="K35">
        <f>VLOOKUP($B35,'[1]Course Alpin 2'!$1:$1048576,7,0)</f>
        <v>70997</v>
      </c>
    </row>
    <row r="36" spans="1:11" x14ac:dyDescent="0.35">
      <c r="A36" s="2">
        <v>1</v>
      </c>
      <c r="B36">
        <v>348</v>
      </c>
      <c r="C36" t="s">
        <v>741</v>
      </c>
      <c r="D36" t="str">
        <f>VLOOKUP($B36,'[1]Course Alpin 2'!$1:$1048576,6,0)</f>
        <v>BPCE Assurances</v>
      </c>
      <c r="E36" s="43">
        <f>VLOOKUP(B36,'[2]Slalom 2 Manche 2'!$A$1:$Q$253,3,0)</f>
        <v>0</v>
      </c>
      <c r="F36" s="43"/>
      <c r="K36">
        <f>VLOOKUP($B36,'[1]Course Alpin 2'!$1:$1048576,7,0)</f>
        <v>0</v>
      </c>
    </row>
    <row r="37" spans="1:11" x14ac:dyDescent="0.35">
      <c r="A37" s="2">
        <v>1</v>
      </c>
      <c r="B37">
        <v>349</v>
      </c>
      <c r="C37" t="s">
        <v>742</v>
      </c>
      <c r="D37" t="str">
        <f>VLOOKUP($B37,'[1]Course Alpin 2'!$1:$1048576,6,0)</f>
        <v>CE Aquitaine Poitou Charentes</v>
      </c>
      <c r="E37" s="43">
        <f>VLOOKUP(B37,'[2]Slalom 2 Manche 2'!$A$1:$Q$253,3,0)</f>
        <v>0</v>
      </c>
      <c r="F37" s="43"/>
      <c r="K37">
        <f>VLOOKUP($B37,'[1]Course Alpin 2'!$1:$1048576,7,0)</f>
        <v>63316</v>
      </c>
    </row>
    <row r="38" spans="1:11" x14ac:dyDescent="0.35">
      <c r="A38" s="2">
        <v>1</v>
      </c>
      <c r="B38">
        <v>350</v>
      </c>
      <c r="C38" t="s">
        <v>743</v>
      </c>
      <c r="D38" t="str">
        <f>VLOOKUP($B38,'[1]Course Alpin 2'!$1:$1048576,6,0)</f>
        <v>Comp Euro Garanties Cautions</v>
      </c>
      <c r="E38" s="43">
        <f>VLOOKUP(B38,'[2]Slalom 2 Manche 2'!$A$1:$Q$253,3,0)</f>
        <v>0</v>
      </c>
      <c r="F38" s="43"/>
      <c r="K38">
        <f>VLOOKUP($B38,'[1]Course Alpin 2'!$1:$1048576,7,0)</f>
        <v>0</v>
      </c>
    </row>
    <row r="39" spans="1:11" x14ac:dyDescent="0.35">
      <c r="A39" s="2">
        <v>1</v>
      </c>
      <c r="B39">
        <v>351</v>
      </c>
      <c r="C39" t="s">
        <v>744</v>
      </c>
      <c r="D39" t="str">
        <f>VLOOKUP($B39,'[1]Course Alpin 2'!$1:$1048576,6,0)</f>
        <v>BP Occitane</v>
      </c>
      <c r="E39" s="43">
        <f>VLOOKUP(B39,'[2]Slalom 2 Manche 2'!$A$1:$Q$253,3,0)</f>
        <v>0</v>
      </c>
      <c r="F39" s="43"/>
      <c r="K39">
        <f>VLOOKUP($B39,'[1]Course Alpin 2'!$1:$1048576,7,0)</f>
        <v>0</v>
      </c>
    </row>
    <row r="40" spans="1:11" x14ac:dyDescent="0.35">
      <c r="A40" s="2">
        <v>1</v>
      </c>
      <c r="B40">
        <v>352</v>
      </c>
      <c r="C40" t="s">
        <v>745</v>
      </c>
      <c r="D40" t="str">
        <f>VLOOKUP($B40,'[1]Course Alpin 2'!$1:$1048576,6,0)</f>
        <v>BP Occitane</v>
      </c>
      <c r="E40" s="43">
        <f>VLOOKUP(B40,'[2]Slalom 2 Manche 2'!$A$1:$Q$253,3,0)</f>
        <v>0</v>
      </c>
      <c r="F40" s="43"/>
      <c r="K40">
        <f>VLOOKUP($B40,'[1]Course Alpin 2'!$1:$1048576,7,0)</f>
        <v>66561</v>
      </c>
    </row>
    <row r="41" spans="1:11" x14ac:dyDescent="0.35">
      <c r="A41" s="2">
        <v>1</v>
      </c>
      <c r="B41">
        <v>353</v>
      </c>
      <c r="C41" t="s">
        <v>825</v>
      </c>
      <c r="D41" t="s">
        <v>455</v>
      </c>
      <c r="E41" s="43">
        <f>VLOOKUP(B41,'[2]Slalom 2 Manche 2'!$A$1:$Q$253,3,0)</f>
        <v>0</v>
      </c>
      <c r="F41" s="43"/>
      <c r="K41">
        <v>0</v>
      </c>
    </row>
    <row r="42" spans="1:11" x14ac:dyDescent="0.35">
      <c r="A42" s="2">
        <v>1</v>
      </c>
      <c r="B42">
        <v>354</v>
      </c>
      <c r="C42" t="s">
        <v>747</v>
      </c>
      <c r="D42" t="str">
        <f>VLOOKUP($B42,'[1]Course Alpin 2'!$1:$1048576,6,0)</f>
        <v>BP Val de France</v>
      </c>
      <c r="E42" s="43">
        <f>VLOOKUP(B42,'[2]Slalom 2 Manche 2'!$A$1:$Q$253,3,0)</f>
        <v>0</v>
      </c>
      <c r="F42" s="43"/>
      <c r="K42">
        <f>VLOOKUP($B42,'[1]Course Alpin 2'!$1:$1048576,7,0)</f>
        <v>72215</v>
      </c>
    </row>
    <row r="43" spans="1:11" x14ac:dyDescent="0.35">
      <c r="A43" s="2">
        <v>1</v>
      </c>
      <c r="B43">
        <v>355</v>
      </c>
      <c r="C43" t="s">
        <v>748</v>
      </c>
      <c r="D43" t="str">
        <f>VLOOKUP($B43,'[1]Course Alpin 2'!$1:$1048576,6,0)</f>
        <v>BPCE IT</v>
      </c>
      <c r="E43" s="43">
        <f>VLOOKUP(B43,'[2]Slalom 2 Manche 2'!$A$1:$Q$253,3,0)</f>
        <v>0</v>
      </c>
      <c r="F43" s="43"/>
      <c r="K43">
        <f>VLOOKUP($B43,'[1]Course Alpin 2'!$1:$1048576,7,0)</f>
        <v>73059</v>
      </c>
    </row>
    <row r="44" spans="1:11" x14ac:dyDescent="0.35">
      <c r="A44" s="2">
        <v>1</v>
      </c>
      <c r="B44">
        <v>356</v>
      </c>
      <c r="C44" t="s">
        <v>749</v>
      </c>
      <c r="D44" t="str">
        <f>VLOOKUP($B44,'[1]Course Alpin 2'!$1:$1048576,6,0)</f>
        <v>BP Grand Ouest</v>
      </c>
      <c r="E44" s="43">
        <f>VLOOKUP(B44,'[2]Slalom 2 Manche 2'!$A$1:$Q$253,3,0)</f>
        <v>0</v>
      </c>
      <c r="F44" s="43"/>
      <c r="K44">
        <f>VLOOKUP($B44,'[1]Course Alpin 2'!$1:$1048576,7,0)</f>
        <v>65527</v>
      </c>
    </row>
    <row r="45" spans="1:11" x14ac:dyDescent="0.35">
      <c r="A45" s="2">
        <v>1</v>
      </c>
      <c r="B45">
        <v>357</v>
      </c>
      <c r="C45" t="s">
        <v>750</v>
      </c>
      <c r="D45" t="str">
        <f>VLOOKUP($B45,'[1]Course Alpin 2'!$1:$1048576,6,0)</f>
        <v>BP Méditérrannée</v>
      </c>
      <c r="E45" s="43">
        <f>VLOOKUP(B45,'[2]Slalom 2 Manche 2'!$A$1:$Q$253,3,0)</f>
        <v>0</v>
      </c>
      <c r="F45" s="43"/>
      <c r="K45">
        <f>VLOOKUP($B45,'[1]Course Alpin 2'!$1:$1048576,7,0)</f>
        <v>69678</v>
      </c>
    </row>
    <row r="46" spans="1:11" x14ac:dyDescent="0.35">
      <c r="A46" s="2">
        <v>1</v>
      </c>
      <c r="B46">
        <v>358</v>
      </c>
      <c r="C46" t="s">
        <v>751</v>
      </c>
      <c r="D46" t="str">
        <f>VLOOKUP($B46,'[1]Course Alpin 2'!$1:$1048576,6,0)</f>
        <v>BP Occitane</v>
      </c>
      <c r="E46" s="43">
        <f>VLOOKUP(B46,'[2]Slalom 2 Manche 2'!$A$1:$Q$253,3,0)</f>
        <v>0</v>
      </c>
      <c r="F46" s="43"/>
      <c r="K46">
        <f>VLOOKUP($B46,'[1]Course Alpin 2'!$1:$1048576,7,0)</f>
        <v>0</v>
      </c>
    </row>
    <row r="47" spans="1:11" x14ac:dyDescent="0.35">
      <c r="A47" s="2">
        <v>1</v>
      </c>
      <c r="B47">
        <v>359</v>
      </c>
      <c r="C47" t="s">
        <v>752</v>
      </c>
      <c r="D47" t="str">
        <f>VLOOKUP($B47,'[1]Course Alpin 2'!$1:$1048576,6,0)</f>
        <v>BPCE IT</v>
      </c>
      <c r="E47" s="43">
        <f>VLOOKUP(B47,'[2]Slalom 2 Manche 2'!$A$1:$Q$253,3,0)</f>
        <v>0</v>
      </c>
      <c r="F47" s="43"/>
      <c r="K47">
        <f>VLOOKUP($B47,'[1]Course Alpin 2'!$1:$1048576,7,0)</f>
        <v>0</v>
      </c>
    </row>
    <row r="48" spans="1:11" x14ac:dyDescent="0.35">
      <c r="A48" s="2">
        <v>1</v>
      </c>
      <c r="B48">
        <v>360</v>
      </c>
      <c r="C48" t="s">
        <v>753</v>
      </c>
      <c r="D48" t="str">
        <f>VLOOKUP($B48,'[1]Course Alpin 2'!$1:$1048576,6,0)</f>
        <v>BPCE</v>
      </c>
      <c r="E48" s="43">
        <f>VLOOKUP(B48,'[2]Slalom 2 Manche 2'!$A$1:$Q$253,3,0)</f>
        <v>0</v>
      </c>
      <c r="F48" s="43"/>
      <c r="K48">
        <f>VLOOKUP($B48,'[1]Course Alpin 2'!$1:$1048576,7,0)</f>
        <v>0</v>
      </c>
    </row>
    <row r="49" spans="1:11" x14ac:dyDescent="0.35">
      <c r="A49" s="2">
        <v>1</v>
      </c>
      <c r="B49">
        <v>361</v>
      </c>
      <c r="C49" t="s">
        <v>754</v>
      </c>
      <c r="D49" t="str">
        <f>VLOOKUP($B49,'[1]Course Alpin 2'!$1:$1048576,6,0)</f>
        <v>BPCE SI</v>
      </c>
      <c r="E49" s="43">
        <f>VLOOKUP(B49,'[2]Slalom 2 Manche 2'!$A$1:$Q$253,3,0)</f>
        <v>0</v>
      </c>
      <c r="F49" s="43"/>
      <c r="K49">
        <f>VLOOKUP($B49,'[1]Course Alpin 2'!$1:$1048576,7,0)</f>
        <v>0</v>
      </c>
    </row>
    <row r="50" spans="1:11" x14ac:dyDescent="0.35">
      <c r="A50" s="2">
        <v>1</v>
      </c>
      <c r="B50">
        <v>362</v>
      </c>
      <c r="C50" t="s">
        <v>755</v>
      </c>
      <c r="D50" t="str">
        <f>VLOOKUP($B50,'[1]Course Alpin 2'!$1:$1048576,6,0)</f>
        <v>BPCE</v>
      </c>
      <c r="E50" s="43">
        <f>VLOOKUP(B50,'[2]Slalom 2 Manche 2'!$A$1:$Q$253,3,0)</f>
        <v>0</v>
      </c>
      <c r="F50" s="43"/>
      <c r="K50">
        <f>VLOOKUP($B50,'[1]Course Alpin 2'!$1:$1048576,7,0)</f>
        <v>0</v>
      </c>
    </row>
    <row r="51" spans="1:11" x14ac:dyDescent="0.35">
      <c r="A51" s="2">
        <v>1</v>
      </c>
      <c r="B51">
        <v>363</v>
      </c>
      <c r="C51" t="s">
        <v>756</v>
      </c>
      <c r="D51" t="str">
        <f>VLOOKUP($B51,'[1]Course Alpin 2'!$1:$1048576,6,0)</f>
        <v>BPCE</v>
      </c>
      <c r="E51" s="43">
        <f>VLOOKUP(B51,'[2]Slalom 2 Manche 2'!$A$1:$Q$253,3,0)</f>
        <v>0</v>
      </c>
      <c r="F51" s="43"/>
      <c r="K51">
        <f>VLOOKUP($B51,'[1]Course Alpin 2'!$1:$1048576,7,0)</f>
        <v>72810</v>
      </c>
    </row>
    <row r="52" spans="1:11" x14ac:dyDescent="0.35">
      <c r="A52" s="2">
        <v>1</v>
      </c>
      <c r="B52">
        <v>364</v>
      </c>
      <c r="C52" t="s">
        <v>563</v>
      </c>
      <c r="D52" t="str">
        <f>VLOOKUP($B52,'[1]Course Alpin 2'!$1:$1048576,6,0)</f>
        <v>CE Aquitaine Poitou Charentes</v>
      </c>
      <c r="E52" s="43">
        <f>VLOOKUP(B52,'[2]Slalom 2 Manche 2'!$A$1:$Q$253,3,0)</f>
        <v>0</v>
      </c>
      <c r="F52" s="43"/>
      <c r="K52">
        <f>VLOOKUP($B52,'[1]Course Alpin 2'!$1:$1048576,7,0)</f>
        <v>0</v>
      </c>
    </row>
    <row r="53" spans="1:11" x14ac:dyDescent="0.35">
      <c r="A53" s="2">
        <v>1</v>
      </c>
      <c r="B53">
        <v>365</v>
      </c>
      <c r="C53" t="s">
        <v>757</v>
      </c>
      <c r="D53" t="str">
        <f>VLOOKUP($B53,'[1]Course Alpin 2'!$1:$1048576,6,0)</f>
        <v>CASDEN</v>
      </c>
      <c r="E53" s="43">
        <f>VLOOKUP(B53,'[2]Slalom 2 Manche 2'!$A$1:$Q$253,3,0)</f>
        <v>0</v>
      </c>
      <c r="F53" s="43"/>
      <c r="K53">
        <f>VLOOKUP($B53,'[1]Course Alpin 2'!$1:$1048576,7,0)</f>
        <v>0</v>
      </c>
    </row>
    <row r="54" spans="1:11" x14ac:dyDescent="0.35">
      <c r="A54" s="2">
        <v>1</v>
      </c>
      <c r="B54">
        <v>366</v>
      </c>
      <c r="C54" t="s">
        <v>566</v>
      </c>
      <c r="D54" t="str">
        <f>VLOOKUP($B54,'[1]Course Alpin 2'!$1:$1048576,6,0)</f>
        <v>CE Rhône Alpes</v>
      </c>
      <c r="E54" s="43">
        <f>VLOOKUP(B54,'[2]Slalom 2 Manche 2'!$A$1:$Q$253,3,0)</f>
        <v>0</v>
      </c>
      <c r="F54" s="43"/>
      <c r="K54">
        <f>VLOOKUP($B54,'[1]Course Alpin 2'!$1:$1048576,7,0)</f>
        <v>0</v>
      </c>
    </row>
    <row r="55" spans="1:11" x14ac:dyDescent="0.35">
      <c r="A55" s="2">
        <v>1</v>
      </c>
      <c r="B55">
        <v>367</v>
      </c>
      <c r="C55" t="s">
        <v>128</v>
      </c>
      <c r="D55" t="str">
        <f>VLOOKUP($B55,'[1]Course Alpin 2'!$1:$1048576,6,0)</f>
        <v>CE Auvergne Limousin</v>
      </c>
      <c r="E55" s="43">
        <f>VLOOKUP(B55,'[2]Slalom 2 Manche 2'!$A$1:$Q$253,3,0)</f>
        <v>0</v>
      </c>
      <c r="F55" s="43"/>
      <c r="K55">
        <f>VLOOKUP($B55,'[1]Course Alpin 2'!$1:$1048576,7,0)</f>
        <v>66504</v>
      </c>
    </row>
    <row r="56" spans="1:11" x14ac:dyDescent="0.35">
      <c r="A56" s="2">
        <v>1</v>
      </c>
      <c r="B56">
        <v>368</v>
      </c>
      <c r="C56" t="s">
        <v>450</v>
      </c>
      <c r="D56" t="str">
        <f>VLOOKUP($B56,'[1]Course Alpin 2'!$1:$1048576,6,0)</f>
        <v>CE Rhône Alpes</v>
      </c>
      <c r="E56" s="43">
        <f>VLOOKUP(B56,'[2]Slalom 2 Manche 2'!$A$1:$Q$253,3,0)</f>
        <v>0</v>
      </c>
      <c r="F56" s="43"/>
      <c r="K56">
        <f>VLOOKUP($B56,'[1]Course Alpin 2'!$1:$1048576,7,0)</f>
        <v>72768</v>
      </c>
    </row>
    <row r="57" spans="1:11" x14ac:dyDescent="0.35">
      <c r="A57" s="2">
        <v>1</v>
      </c>
      <c r="B57">
        <v>369</v>
      </c>
      <c r="C57" t="s">
        <v>758</v>
      </c>
      <c r="D57" t="str">
        <f>VLOOKUP($B57,'[1]Course Alpin 2'!$1:$1048576,6,0)</f>
        <v>CE Aquitaine Poitou Charentes</v>
      </c>
      <c r="E57" s="43">
        <f>VLOOKUP(B57,'[2]Slalom 2 Manche 2'!$A$1:$Q$253,3,0)</f>
        <v>0</v>
      </c>
      <c r="F57" s="43"/>
      <c r="K57">
        <f>VLOOKUP($B57,'[1]Course Alpin 2'!$1:$1048576,7,0)</f>
        <v>62437</v>
      </c>
    </row>
    <row r="58" spans="1:11" x14ac:dyDescent="0.35">
      <c r="A58" s="2">
        <v>1</v>
      </c>
      <c r="B58">
        <v>370</v>
      </c>
      <c r="C58" t="s">
        <v>759</v>
      </c>
      <c r="D58" t="str">
        <f>VLOOKUP($B58,'[1]Course Alpin 2'!$1:$1048576,6,0)</f>
        <v>BPCE</v>
      </c>
      <c r="E58" s="43">
        <f>VLOOKUP(B58,'[2]Slalom 2 Manche 2'!$A$1:$Q$253,3,0)</f>
        <v>0</v>
      </c>
      <c r="F58" s="43"/>
      <c r="K58">
        <f>VLOOKUP($B58,'[1]Course Alpin 2'!$1:$1048576,7,0)</f>
        <v>11627</v>
      </c>
    </row>
    <row r="59" spans="1:11" x14ac:dyDescent="0.35">
      <c r="A59" s="2">
        <v>1</v>
      </c>
      <c r="B59">
        <v>371</v>
      </c>
      <c r="C59" t="s">
        <v>760</v>
      </c>
      <c r="D59" t="str">
        <f>VLOOKUP($B59,'[1]Course Alpin 2'!$1:$1048576,6,0)</f>
        <v>BP Val de France</v>
      </c>
      <c r="E59" s="43">
        <f>VLOOKUP(B59,'[2]Slalom 2 Manche 2'!$A$1:$Q$253,3,0)</f>
        <v>0</v>
      </c>
      <c r="F59" s="43"/>
      <c r="K59">
        <f>VLOOKUP($B59,'[1]Course Alpin 2'!$1:$1048576,7,0)</f>
        <v>72214</v>
      </c>
    </row>
    <row r="60" spans="1:11" x14ac:dyDescent="0.35">
      <c r="A60" s="2">
        <v>1</v>
      </c>
      <c r="B60">
        <v>372</v>
      </c>
      <c r="C60" t="s">
        <v>561</v>
      </c>
      <c r="D60" t="str">
        <f>VLOOKUP($B60,'[1]Course Alpin 2'!$1:$1048576,6,0)</f>
        <v>CE Côte d'Azur</v>
      </c>
      <c r="E60" s="43">
        <f>VLOOKUP(B60,'[2]Slalom 2 Manche 2'!$A$1:$Q$253,3,0)</f>
        <v>0</v>
      </c>
      <c r="F60" s="43"/>
      <c r="K60">
        <f>VLOOKUP($B60,'[1]Course Alpin 2'!$1:$1048576,7,0)</f>
        <v>73559</v>
      </c>
    </row>
    <row r="61" spans="1:11" x14ac:dyDescent="0.35">
      <c r="A61" s="2">
        <v>1</v>
      </c>
      <c r="B61">
        <v>373</v>
      </c>
      <c r="C61" t="s">
        <v>761</v>
      </c>
      <c r="D61" t="str">
        <f>VLOOKUP($B61,'[1]Course Alpin 2'!$1:$1048576,6,0)</f>
        <v>BPCE SI</v>
      </c>
      <c r="E61" s="43">
        <f>VLOOKUP(B61,'[2]Slalom 2 Manche 2'!$A$1:$Q$253,3,0)</f>
        <v>0</v>
      </c>
      <c r="F61" s="43"/>
      <c r="K61">
        <f>VLOOKUP($B61,'[1]Course Alpin 2'!$1:$1048576,7,0)</f>
        <v>0</v>
      </c>
    </row>
    <row r="62" spans="1:11" x14ac:dyDescent="0.35">
      <c r="A62" s="2">
        <v>1</v>
      </c>
      <c r="B62">
        <v>374</v>
      </c>
      <c r="C62" t="s">
        <v>762</v>
      </c>
      <c r="D62" t="str">
        <f>VLOOKUP($B62,'[1]Course Alpin 2'!$1:$1048576,6,0)</f>
        <v>CE Auvergne Limousin</v>
      </c>
      <c r="E62" s="43">
        <f>VLOOKUP(B62,'[2]Slalom 2 Manche 2'!$A$1:$Q$253,3,0)</f>
        <v>0</v>
      </c>
      <c r="F62" s="43"/>
      <c r="K62">
        <f>VLOOKUP($B62,'[1]Course Alpin 2'!$1:$1048576,7,0)</f>
        <v>62461</v>
      </c>
    </row>
    <row r="63" spans="1:11" x14ac:dyDescent="0.35">
      <c r="A63" s="2">
        <v>1</v>
      </c>
      <c r="B63">
        <v>375</v>
      </c>
      <c r="C63" t="s">
        <v>763</v>
      </c>
      <c r="D63" t="str">
        <f>VLOOKUP($B63,'[1]Course Alpin 2'!$1:$1048576,6,0)</f>
        <v>BP Auvergne Rhône Alpes</v>
      </c>
      <c r="E63" s="43">
        <f>VLOOKUP(B63,'[2]Slalom 2 Manche 2'!$A$1:$Q$253,3,0)</f>
        <v>0</v>
      </c>
      <c r="F63" s="43"/>
      <c r="K63">
        <f>VLOOKUP($B63,'[1]Course Alpin 2'!$1:$1048576,7,0)</f>
        <v>0</v>
      </c>
    </row>
    <row r="64" spans="1:11" x14ac:dyDescent="0.35">
      <c r="A64" s="2">
        <v>1</v>
      </c>
      <c r="B64">
        <v>376</v>
      </c>
      <c r="C64" t="s">
        <v>764</v>
      </c>
      <c r="D64" t="str">
        <f>VLOOKUP($B64,'[1]Course Alpin 2'!$1:$1048576,6,0)</f>
        <v>BPCE Assurances</v>
      </c>
      <c r="E64" s="43">
        <f>VLOOKUP(B64,'[2]Slalom 2 Manche 2'!$A$1:$Q$253,3,0)</f>
        <v>0</v>
      </c>
      <c r="F64" s="43"/>
      <c r="K64">
        <f>VLOOKUP($B64,'[1]Course Alpin 2'!$1:$1048576,7,0)</f>
        <v>0</v>
      </c>
    </row>
    <row r="65" spans="1:11" x14ac:dyDescent="0.35">
      <c r="A65" s="2">
        <v>1</v>
      </c>
      <c r="B65">
        <v>377</v>
      </c>
      <c r="C65" t="s">
        <v>765</v>
      </c>
      <c r="D65" t="str">
        <f>VLOOKUP($B65,'[1]Course Alpin 2'!$1:$1048576,6,0)</f>
        <v>BP Alsace Lorraine Champagne</v>
      </c>
      <c r="E65" s="43">
        <f>VLOOKUP(B65,'[2]Slalom 2 Manche 2'!$A$1:$Q$253,3,0)</f>
        <v>0</v>
      </c>
      <c r="F65" s="43"/>
      <c r="K65">
        <f>VLOOKUP($B65,'[1]Course Alpin 2'!$1:$1048576,7,0)</f>
        <v>65630</v>
      </c>
    </row>
    <row r="66" spans="1:11" x14ac:dyDescent="0.35">
      <c r="A66" s="2">
        <v>1</v>
      </c>
      <c r="B66">
        <v>378</v>
      </c>
      <c r="C66" t="s">
        <v>766</v>
      </c>
      <c r="D66" t="str">
        <f>VLOOKUP($B66,'[1]Course Alpin 2'!$1:$1048576,6,0)</f>
        <v>CE Grand Est Europe</v>
      </c>
      <c r="E66" s="43">
        <f>VLOOKUP(B66,'[2]Slalom 2 Manche 2'!$A$1:$Q$253,3,0)</f>
        <v>0</v>
      </c>
      <c r="F66" s="43"/>
      <c r="K66">
        <f>VLOOKUP($B66,'[1]Course Alpin 2'!$1:$1048576,7,0)</f>
        <v>3482</v>
      </c>
    </row>
    <row r="67" spans="1:11" x14ac:dyDescent="0.35">
      <c r="A67" s="2">
        <v>1</v>
      </c>
      <c r="B67">
        <v>379</v>
      </c>
      <c r="C67" t="s">
        <v>564</v>
      </c>
      <c r="D67" t="str">
        <f>VLOOKUP($B67,'[1]Course Alpin 2'!$1:$1048576,6,0)</f>
        <v>BP Méditérrannée</v>
      </c>
      <c r="E67" s="43">
        <f>VLOOKUP(B67,'[2]Slalom 2 Manche 2'!$A$1:$Q$253,3,0)</f>
        <v>0</v>
      </c>
      <c r="F67" s="43"/>
      <c r="K67">
        <f>VLOOKUP($B67,'[1]Course Alpin 2'!$1:$1048576,7,0)</f>
        <v>66044</v>
      </c>
    </row>
    <row r="68" spans="1:11" x14ac:dyDescent="0.35">
      <c r="A68" s="2">
        <v>1</v>
      </c>
      <c r="B68">
        <v>380</v>
      </c>
      <c r="C68" t="s">
        <v>767</v>
      </c>
      <c r="D68" t="str">
        <f>VLOOKUP($B68,'[1]Course Alpin 2'!$1:$1048576,6,0)</f>
        <v>BPCE SI</v>
      </c>
      <c r="E68" s="43">
        <f>VLOOKUP(B68,'[2]Slalom 2 Manche 2'!$A$1:$Q$253,3,0)</f>
        <v>0</v>
      </c>
      <c r="F68" s="43"/>
      <c r="K68">
        <f>VLOOKUP($B68,'[1]Course Alpin 2'!$1:$1048576,7,0)</f>
        <v>0</v>
      </c>
    </row>
    <row r="69" spans="1:11" x14ac:dyDescent="0.35">
      <c r="A69"/>
      <c r="E69" s="43"/>
      <c r="F69" s="43"/>
    </row>
    <row r="70" spans="1:11" x14ac:dyDescent="0.35">
      <c r="A70"/>
      <c r="E70" s="43"/>
      <c r="F70" s="43"/>
    </row>
    <row r="71" spans="1:11" x14ac:dyDescent="0.35">
      <c r="A71"/>
      <c r="E71" s="43"/>
      <c r="F71" s="43"/>
    </row>
    <row r="72" spans="1:11" x14ac:dyDescent="0.35">
      <c r="A72"/>
    </row>
    <row r="73" spans="1:11" x14ac:dyDescent="0.35">
      <c r="A73"/>
    </row>
    <row r="74" spans="1:11" x14ac:dyDescent="0.35">
      <c r="A74"/>
    </row>
    <row r="75" spans="1:11" x14ac:dyDescent="0.35">
      <c r="A75"/>
    </row>
    <row r="76" spans="1:11" x14ac:dyDescent="0.35">
      <c r="A76"/>
    </row>
    <row r="77" spans="1:11" x14ac:dyDescent="0.35">
      <c r="A77"/>
    </row>
    <row r="78" spans="1:11" x14ac:dyDescent="0.35">
      <c r="A78"/>
    </row>
    <row r="79" spans="1:11" x14ac:dyDescent="0.35">
      <c r="A79"/>
    </row>
    <row r="80" spans="1:11" x14ac:dyDescent="0.35">
      <c r="A80"/>
    </row>
    <row r="81" spans="1:1" x14ac:dyDescent="0.35">
      <c r="A81"/>
    </row>
    <row r="82" spans="1:1" x14ac:dyDescent="0.35">
      <c r="A82"/>
    </row>
    <row r="83" spans="1:1" x14ac:dyDescent="0.35">
      <c r="A83"/>
    </row>
    <row r="84" spans="1:1" x14ac:dyDescent="0.35">
      <c r="A84"/>
    </row>
    <row r="85" spans="1:1" x14ac:dyDescent="0.35">
      <c r="A85"/>
    </row>
    <row r="86" spans="1:1" x14ac:dyDescent="0.35">
      <c r="A86"/>
    </row>
    <row r="87" spans="1:1" x14ac:dyDescent="0.35">
      <c r="A87"/>
    </row>
    <row r="88" spans="1:1" x14ac:dyDescent="0.35">
      <c r="A88"/>
    </row>
    <row r="89" spans="1:1" x14ac:dyDescent="0.35">
      <c r="A89"/>
    </row>
    <row r="90" spans="1:1" x14ac:dyDescent="0.35">
      <c r="A90"/>
    </row>
    <row r="91" spans="1:1" x14ac:dyDescent="0.35">
      <c r="A91"/>
    </row>
    <row r="92" spans="1:1" x14ac:dyDescent="0.35">
      <c r="A92"/>
    </row>
    <row r="93" spans="1:1" x14ac:dyDescent="0.35">
      <c r="A93"/>
    </row>
    <row r="94" spans="1:1" x14ac:dyDescent="0.35">
      <c r="A94"/>
    </row>
    <row r="95" spans="1:1" x14ac:dyDescent="0.35">
      <c r="A95"/>
    </row>
    <row r="96" spans="1:1" x14ac:dyDescent="0.35">
      <c r="A96"/>
    </row>
    <row r="97" spans="1:1" x14ac:dyDescent="0.35">
      <c r="A97"/>
    </row>
    <row r="98" spans="1:1" x14ac:dyDescent="0.35">
      <c r="A98"/>
    </row>
    <row r="99" spans="1:1" x14ac:dyDescent="0.35">
      <c r="A99"/>
    </row>
    <row r="100" spans="1:1" x14ac:dyDescent="0.35">
      <c r="A100"/>
    </row>
    <row r="101" spans="1:1" x14ac:dyDescent="0.35">
      <c r="A101"/>
    </row>
    <row r="102" spans="1:1" x14ac:dyDescent="0.35">
      <c r="A102"/>
    </row>
    <row r="103" spans="1:1" x14ac:dyDescent="0.35">
      <c r="A103"/>
    </row>
    <row r="104" spans="1:1" x14ac:dyDescent="0.35">
      <c r="A104"/>
    </row>
    <row r="105" spans="1:1" x14ac:dyDescent="0.35">
      <c r="A105"/>
    </row>
    <row r="106" spans="1:1" x14ac:dyDescent="0.35">
      <c r="A106"/>
    </row>
    <row r="107" spans="1:1" x14ac:dyDescent="0.35">
      <c r="A107"/>
    </row>
    <row r="108" spans="1:1" x14ac:dyDescent="0.35">
      <c r="A108"/>
    </row>
    <row r="109" spans="1:1" x14ac:dyDescent="0.35">
      <c r="A109"/>
    </row>
    <row r="110" spans="1:1" x14ac:dyDescent="0.35">
      <c r="A110"/>
    </row>
    <row r="111" spans="1:1" x14ac:dyDescent="0.35">
      <c r="A111"/>
    </row>
    <row r="112" spans="1:1" x14ac:dyDescent="0.35">
      <c r="A112"/>
    </row>
    <row r="113" spans="1:1" x14ac:dyDescent="0.35">
      <c r="A113"/>
    </row>
    <row r="114" spans="1:1" x14ac:dyDescent="0.35">
      <c r="A114"/>
    </row>
    <row r="115" spans="1:1" x14ac:dyDescent="0.35">
      <c r="A115"/>
    </row>
    <row r="116" spans="1:1" x14ac:dyDescent="0.35">
      <c r="A116"/>
    </row>
    <row r="117" spans="1:1" x14ac:dyDescent="0.35">
      <c r="A117"/>
    </row>
    <row r="118" spans="1:1" x14ac:dyDescent="0.35">
      <c r="A118"/>
    </row>
    <row r="119" spans="1:1" x14ac:dyDescent="0.35">
      <c r="A119"/>
    </row>
    <row r="120" spans="1:1" x14ac:dyDescent="0.35">
      <c r="A120"/>
    </row>
    <row r="121" spans="1:1" x14ac:dyDescent="0.35">
      <c r="A121"/>
    </row>
    <row r="122" spans="1:1" x14ac:dyDescent="0.35">
      <c r="A122"/>
    </row>
    <row r="123" spans="1:1" x14ac:dyDescent="0.35">
      <c r="A123"/>
    </row>
    <row r="124" spans="1:1" x14ac:dyDescent="0.35">
      <c r="A124"/>
    </row>
    <row r="125" spans="1:1" x14ac:dyDescent="0.35">
      <c r="A125"/>
    </row>
    <row r="126" spans="1:1" x14ac:dyDescent="0.35">
      <c r="A126"/>
    </row>
    <row r="127" spans="1:1" x14ac:dyDescent="0.35">
      <c r="A127"/>
    </row>
    <row r="128" spans="1:1" x14ac:dyDescent="0.35">
      <c r="A128"/>
    </row>
    <row r="129" spans="1:1" x14ac:dyDescent="0.35">
      <c r="A129"/>
    </row>
    <row r="130" spans="1:1" x14ac:dyDescent="0.35">
      <c r="A130"/>
    </row>
    <row r="131" spans="1:1" x14ac:dyDescent="0.35">
      <c r="A131"/>
    </row>
    <row r="132" spans="1:1" x14ac:dyDescent="0.35">
      <c r="A132"/>
    </row>
    <row r="133" spans="1:1" x14ac:dyDescent="0.35">
      <c r="A133"/>
    </row>
    <row r="134" spans="1:1" x14ac:dyDescent="0.35">
      <c r="A134"/>
    </row>
    <row r="135" spans="1:1" x14ac:dyDescent="0.35">
      <c r="A135"/>
    </row>
  </sheetData>
  <sortState xmlns:xlrd2="http://schemas.microsoft.com/office/spreadsheetml/2017/richdata2" ref="A2:K136">
    <sortCondition ref="E2"/>
  </sortState>
  <phoneticPr fontId="0" type="noConversion"/>
  <printOptions horizontalCentered="1" gridLines="1" gridLinesSet="0"/>
  <pageMargins left="0" right="0" top="1.3385826771653544" bottom="1.1811023622047245" header="0.51181102362204722" footer="0.51181102362204722"/>
  <pageSetup paperSize="9" fitToHeight="0" orientation="landscape" r:id="rId1"/>
  <headerFooter alignWithMargins="0">
    <oddHeader xml:space="preserve">&amp;C&amp;A&amp;R
</oddHeader>
    <oddFooter>&amp;L&amp;B&amp;CPage &amp;P / &amp;N&amp;R&amp;B</oddFooter>
  </headerFooter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F00-000000000000}">
  <sheetPr codeName="Feuil14111">
    <tabColor theme="3" tint="0.79998168889431442"/>
    <pageSetUpPr fitToPage="1"/>
  </sheetPr>
  <dimension ref="A1:J25"/>
  <sheetViews>
    <sheetView workbookViewId="0"/>
  </sheetViews>
  <sheetFormatPr baseColWidth="10" defaultRowHeight="12.9" x14ac:dyDescent="0.35"/>
  <cols>
    <col min="1" max="1" width="5.81640625" style="2" bestFit="1" customWidth="1"/>
    <col min="2" max="2" width="27.81640625" bestFit="1" customWidth="1"/>
    <col min="3" max="3" width="22.81640625" bestFit="1" customWidth="1"/>
    <col min="4" max="4" width="8.1796875" style="1" bestFit="1" customWidth="1"/>
    <col min="5" max="5" width="23.1796875" bestFit="1" customWidth="1"/>
    <col min="6" max="6" width="8.1796875" style="1" bestFit="1" customWidth="1"/>
    <col min="7" max="7" width="24.6328125" bestFit="1" customWidth="1"/>
    <col min="8" max="10" width="8.1796875" style="1" bestFit="1" customWidth="1"/>
  </cols>
  <sheetData>
    <row r="1" spans="1:10" s="11" customFormat="1" ht="25.5" customHeight="1" x14ac:dyDescent="0.35">
      <c r="A1" s="11" t="s">
        <v>0</v>
      </c>
      <c r="B1" s="11" t="s">
        <v>1</v>
      </c>
      <c r="C1" s="11" t="s">
        <v>12</v>
      </c>
      <c r="D1" s="16" t="s">
        <v>13</v>
      </c>
      <c r="E1" s="11" t="s">
        <v>14</v>
      </c>
      <c r="F1" s="16" t="s">
        <v>13</v>
      </c>
      <c r="G1" s="11" t="s">
        <v>15</v>
      </c>
      <c r="H1" s="16" t="s">
        <v>13</v>
      </c>
      <c r="I1" s="16" t="s">
        <v>16</v>
      </c>
      <c r="J1" s="16"/>
    </row>
    <row r="2" spans="1:10" x14ac:dyDescent="0.35">
      <c r="A2" s="2">
        <v>1</v>
      </c>
      <c r="B2" t="s">
        <v>419</v>
      </c>
      <c r="C2" t="s">
        <v>579</v>
      </c>
      <c r="D2" s="1">
        <v>8.2141203703934044E-4</v>
      </c>
      <c r="E2" t="s">
        <v>569</v>
      </c>
      <c r="F2" s="1">
        <v>8.2256944444675109E-4</v>
      </c>
      <c r="G2" t="s">
        <v>577</v>
      </c>
      <c r="H2" s="1">
        <v>1.0817129629659963E-3</v>
      </c>
      <c r="I2" s="1">
        <v>2.7256944444520878E-3</v>
      </c>
    </row>
    <row r="3" spans="1:10" x14ac:dyDescent="0.35">
      <c r="A3" s="2">
        <v>2</v>
      </c>
      <c r="B3" t="s">
        <v>212</v>
      </c>
      <c r="C3" t="s">
        <v>770</v>
      </c>
      <c r="D3" s="1">
        <v>8.9236111111361347E-4</v>
      </c>
      <c r="E3" t="s">
        <v>448</v>
      </c>
      <c r="F3" s="1">
        <v>9.7858796296570712E-4</v>
      </c>
      <c r="G3" t="s">
        <v>776</v>
      </c>
      <c r="H3" s="1">
        <v>1.2359953703738364E-3</v>
      </c>
      <c r="I3" s="1">
        <v>3.1069444444531569E-3</v>
      </c>
    </row>
    <row r="4" spans="1:10" x14ac:dyDescent="0.35">
      <c r="A4" s="2">
        <v>3</v>
      </c>
      <c r="B4" t="s">
        <v>407</v>
      </c>
      <c r="C4" t="s">
        <v>514</v>
      </c>
      <c r="D4" s="1">
        <v>9.1886574074331743E-4</v>
      </c>
      <c r="E4" t="s">
        <v>771</v>
      </c>
      <c r="F4" s="1">
        <v>1.1065972222253253E-3</v>
      </c>
      <c r="G4" t="s">
        <v>814</v>
      </c>
      <c r="H4" s="1">
        <v>1.114930555558682E-3</v>
      </c>
      <c r="I4" s="1">
        <v>3.1403935185273248E-3</v>
      </c>
    </row>
    <row r="5" spans="1:10" x14ac:dyDescent="0.35">
      <c r="A5" s="2">
        <v>4</v>
      </c>
      <c r="B5" t="s">
        <v>453</v>
      </c>
      <c r="C5" t="s">
        <v>775</v>
      </c>
      <c r="D5" s="1">
        <v>1.1085648148179235E-3</v>
      </c>
      <c r="E5" t="s">
        <v>768</v>
      </c>
      <c r="F5" s="1">
        <v>1.1666666666699382E-3</v>
      </c>
      <c r="G5" t="s">
        <v>778</v>
      </c>
      <c r="H5" s="1">
        <v>1.3358796296333757E-3</v>
      </c>
      <c r="I5" s="1">
        <v>3.6111111111212374E-3</v>
      </c>
    </row>
    <row r="6" spans="1:10" x14ac:dyDescent="0.35">
      <c r="A6" s="2">
        <v>5</v>
      </c>
      <c r="B6" t="s">
        <v>163</v>
      </c>
      <c r="C6" t="s">
        <v>570</v>
      </c>
      <c r="D6" s="1">
        <v>1.1104166666697805E-3</v>
      </c>
      <c r="E6" t="s">
        <v>788</v>
      </c>
      <c r="F6" s="1">
        <v>1.176967592595893E-3</v>
      </c>
      <c r="G6" t="s">
        <v>785</v>
      </c>
      <c r="H6" s="1">
        <v>1.4185185185224963E-3</v>
      </c>
      <c r="I6" s="1">
        <v>3.7059027777881699E-3</v>
      </c>
    </row>
    <row r="7" spans="1:10" x14ac:dyDescent="0.35">
      <c r="A7" s="2">
        <v>6</v>
      </c>
      <c r="B7" t="s">
        <v>454</v>
      </c>
      <c r="C7" t="s">
        <v>792</v>
      </c>
      <c r="D7" s="1">
        <v>1.2653935185220669E-3</v>
      </c>
      <c r="E7" t="s">
        <v>820</v>
      </c>
      <c r="F7" s="1">
        <v>1.274305555559129E-3</v>
      </c>
      <c r="G7" t="s">
        <v>790</v>
      </c>
      <c r="H7" s="1">
        <v>1.3511574074111963E-3</v>
      </c>
      <c r="I7" s="1">
        <v>3.8908564814923922E-3</v>
      </c>
    </row>
    <row r="8" spans="1:10" x14ac:dyDescent="0.35">
      <c r="A8" s="2">
        <v>7</v>
      </c>
      <c r="B8" t="s">
        <v>480</v>
      </c>
      <c r="C8" t="s">
        <v>817</v>
      </c>
      <c r="D8" s="1">
        <v>1.3005787037073508E-3</v>
      </c>
      <c r="E8" t="s">
        <v>512</v>
      </c>
      <c r="F8" s="1">
        <v>1.3981481481520688E-3</v>
      </c>
      <c r="G8" t="s">
        <v>511</v>
      </c>
      <c r="H8" s="1">
        <v>1.5113425925968307E-3</v>
      </c>
      <c r="I8" s="1">
        <v>4.2100694444562499E-3</v>
      </c>
    </row>
    <row r="9" spans="1:10" x14ac:dyDescent="0.35">
      <c r="A9" s="2">
        <v>8</v>
      </c>
      <c r="B9" t="s">
        <v>410</v>
      </c>
      <c r="C9" t="s">
        <v>429</v>
      </c>
      <c r="D9" s="1">
        <v>1.0696759259289255E-3</v>
      </c>
      <c r="E9" t="s">
        <v>578</v>
      </c>
      <c r="F9" s="1">
        <v>1.5694444444488455E-3</v>
      </c>
      <c r="G9" t="s">
        <v>807</v>
      </c>
      <c r="H9" s="1">
        <v>1.600578703708192E-3</v>
      </c>
      <c r="I9" s="1">
        <v>4.2396990740859626E-3</v>
      </c>
    </row>
    <row r="10" spans="1:10" x14ac:dyDescent="0.35">
      <c r="A10" s="2">
        <v>9</v>
      </c>
      <c r="B10" t="s">
        <v>32</v>
      </c>
      <c r="C10" t="s">
        <v>787</v>
      </c>
      <c r="D10" s="1">
        <v>1.1150462962994231E-3</v>
      </c>
      <c r="E10" t="s">
        <v>447</v>
      </c>
      <c r="F10" s="1">
        <v>1.5252314814857585E-3</v>
      </c>
      <c r="G10" t="s">
        <v>799</v>
      </c>
      <c r="H10" s="1">
        <v>4.0030092592704845E-3</v>
      </c>
      <c r="I10" s="1">
        <v>6.6432870370556662E-3</v>
      </c>
    </row>
    <row r="11" spans="1:10" x14ac:dyDescent="0.35">
      <c r="B11" t="s">
        <v>475</v>
      </c>
      <c r="C11" t="s">
        <v>510</v>
      </c>
      <c r="D11" s="1">
        <v>1.0151620370398838E-3</v>
      </c>
      <c r="E11" t="s">
        <v>516</v>
      </c>
      <c r="F11" s="1">
        <v>1.0784722222252465E-3</v>
      </c>
      <c r="I11" s="1">
        <v>2.0936342592651302E-3</v>
      </c>
    </row>
    <row r="12" spans="1:10" x14ac:dyDescent="0.35">
      <c r="B12" t="s">
        <v>165</v>
      </c>
      <c r="C12" t="s">
        <v>803</v>
      </c>
      <c r="D12" s="1">
        <v>1.075810185188202E-3</v>
      </c>
      <c r="E12" t="s">
        <v>777</v>
      </c>
      <c r="F12" s="1">
        <v>1.2659722222257723E-3</v>
      </c>
      <c r="I12" s="1">
        <v>2.3417824074139742E-3</v>
      </c>
    </row>
    <row r="13" spans="1:10" x14ac:dyDescent="0.35">
      <c r="B13" t="s">
        <v>457</v>
      </c>
      <c r="C13" t="s">
        <v>574</v>
      </c>
      <c r="D13" s="1">
        <v>1.0825231481511838E-3</v>
      </c>
      <c r="E13" t="s">
        <v>809</v>
      </c>
      <c r="F13" s="1">
        <v>1.3769675925964539E-3</v>
      </c>
      <c r="I13" s="1">
        <v>2.4594907407476376E-3</v>
      </c>
    </row>
    <row r="14" spans="1:10" x14ac:dyDescent="0.35">
      <c r="B14" t="s">
        <v>168</v>
      </c>
      <c r="C14" t="s">
        <v>786</v>
      </c>
      <c r="D14" s="1">
        <v>1.2958333333369671E-3</v>
      </c>
      <c r="E14" t="s">
        <v>580</v>
      </c>
      <c r="F14" s="1">
        <v>1.5687500000043991E-3</v>
      </c>
      <c r="I14" s="1">
        <v>2.8645833333413662E-3</v>
      </c>
    </row>
    <row r="15" spans="1:10" x14ac:dyDescent="0.35">
      <c r="B15" t="s">
        <v>310</v>
      </c>
      <c r="C15" t="s">
        <v>515</v>
      </c>
      <c r="D15" s="1">
        <v>1.0877314814845317E-3</v>
      </c>
      <c r="E15" t="s">
        <v>797</v>
      </c>
      <c r="F15" s="1">
        <v>2.4461805555624151E-3</v>
      </c>
      <c r="I15" s="1">
        <v>3.5339120370469468E-3</v>
      </c>
    </row>
    <row r="16" spans="1:10" x14ac:dyDescent="0.35">
      <c r="B16" t="s">
        <v>468</v>
      </c>
      <c r="C16" t="s">
        <v>821</v>
      </c>
      <c r="D16" s="1">
        <v>9.462962962989499E-4</v>
      </c>
      <c r="I16" s="1">
        <v>9.462962962989499E-4</v>
      </c>
    </row>
    <row r="17" spans="2:9" x14ac:dyDescent="0.35">
      <c r="B17" t="s">
        <v>406</v>
      </c>
      <c r="C17" t="s">
        <v>779</v>
      </c>
      <c r="D17" s="1">
        <v>1.2332175925960508E-3</v>
      </c>
      <c r="I17" s="1">
        <v>1.2332175925960508E-3</v>
      </c>
    </row>
    <row r="18" spans="2:9" x14ac:dyDescent="0.35">
      <c r="B18" t="s">
        <v>408</v>
      </c>
      <c r="C18" t="s">
        <v>800</v>
      </c>
      <c r="D18" s="1">
        <v>1.3424768518556164E-3</v>
      </c>
      <c r="I18" s="1">
        <v>1.3424768518556164E-3</v>
      </c>
    </row>
    <row r="19" spans="2:9" x14ac:dyDescent="0.35">
      <c r="B19" t="s">
        <v>33</v>
      </c>
      <c r="C19" t="s">
        <v>815</v>
      </c>
      <c r="D19" s="1">
        <v>1.4609953703744673E-3</v>
      </c>
      <c r="I19" s="1">
        <v>1.4609953703744673E-3</v>
      </c>
    </row>
    <row r="20" spans="2:9" x14ac:dyDescent="0.35">
      <c r="B20" t="s">
        <v>171</v>
      </c>
      <c r="C20" t="s">
        <v>816</v>
      </c>
      <c r="D20" s="1">
        <v>1.4820601851893412E-3</v>
      </c>
      <c r="I20" s="1">
        <v>1.4820601851893412E-3</v>
      </c>
    </row>
    <row r="21" spans="2:9" x14ac:dyDescent="0.35">
      <c r="B21" t="s">
        <v>170</v>
      </c>
      <c r="C21" t="s">
        <v>798</v>
      </c>
      <c r="D21" s="1">
        <v>1.8915509259312302E-3</v>
      </c>
      <c r="I21" s="1">
        <v>1.8915509259312302E-3</v>
      </c>
    </row>
    <row r="22" spans="2:9" x14ac:dyDescent="0.35">
      <c r="B22" t="s">
        <v>478</v>
      </c>
    </row>
    <row r="23" spans="2:9" x14ac:dyDescent="0.35">
      <c r="B23" t="s">
        <v>211</v>
      </c>
    </row>
    <row r="24" spans="2:9" x14ac:dyDescent="0.35">
      <c r="B24" t="s">
        <v>161</v>
      </c>
    </row>
    <row r="25" spans="2:9" x14ac:dyDescent="0.35">
      <c r="B25" t="s">
        <v>477</v>
      </c>
    </row>
  </sheetData>
  <sortState xmlns:xlrd2="http://schemas.microsoft.com/office/spreadsheetml/2017/richdata2" ref="A2:J25">
    <sortCondition descending="1" ref="J2"/>
    <sortCondition ref="I2"/>
    <sortCondition ref="D2"/>
  </sortState>
  <phoneticPr fontId="0" type="noConversion"/>
  <printOptions horizontalCentered="1" gridLines="1"/>
  <pageMargins left="0" right="0" top="1.3385826771653544" bottom="1.1811023622047245" header="0.51181102362204722" footer="0.51181102362204722"/>
  <pageSetup paperSize="9" orientation="landscape" r:id="rId1"/>
  <headerFooter alignWithMargins="0">
    <oddHeader xml:space="preserve">&amp;C&amp;A&amp;R
</oddHeader>
    <oddFooter>&amp;L&amp;B&amp;CPage &amp;P / &amp;N&amp;R&amp;B</oddFooter>
  </headerFooter>
  <legacyDrawingHF r:id="rId2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000-000000000000}">
  <sheetPr codeName="Feuil6312">
    <tabColor theme="3" tint="0.79998168889431442"/>
    <pageSetUpPr fitToPage="1"/>
  </sheetPr>
  <dimension ref="A1:G76"/>
  <sheetViews>
    <sheetView workbookViewId="0"/>
  </sheetViews>
  <sheetFormatPr baseColWidth="10" defaultRowHeight="12.9" x14ac:dyDescent="0.35"/>
  <cols>
    <col min="1" max="1" width="5.81640625" style="2" customWidth="1"/>
    <col min="2" max="2" width="8.6328125" customWidth="1"/>
    <col min="3" max="3" width="30.6328125" customWidth="1"/>
    <col min="4" max="4" width="22" customWidth="1"/>
    <col min="5" max="5" width="12.81640625" style="7" customWidth="1"/>
    <col min="6" max="6" width="13.453125" style="7" bestFit="1" customWidth="1"/>
    <col min="7" max="7" width="15.453125" style="7" bestFit="1" customWidth="1"/>
  </cols>
  <sheetData>
    <row r="1" spans="1:7" s="12" customFormat="1" x14ac:dyDescent="0.35">
      <c r="A1" s="12" t="s">
        <v>0</v>
      </c>
      <c r="B1" s="12" t="s">
        <v>3</v>
      </c>
      <c r="C1" s="12" t="s">
        <v>4</v>
      </c>
      <c r="D1" s="12" t="s">
        <v>1</v>
      </c>
      <c r="E1" s="13" t="s">
        <v>5</v>
      </c>
      <c r="F1" s="13" t="s">
        <v>6</v>
      </c>
      <c r="G1" s="13" t="s">
        <v>9</v>
      </c>
    </row>
    <row r="2" spans="1:7" x14ac:dyDescent="0.35">
      <c r="A2" s="2">
        <v>1</v>
      </c>
      <c r="B2">
        <v>132</v>
      </c>
      <c r="C2" t="s">
        <v>579</v>
      </c>
      <c r="D2" t="s">
        <v>419</v>
      </c>
      <c r="E2" s="7">
        <v>4.2071759259377237E-4</v>
      </c>
      <c r="F2" s="7">
        <v>4.0069444444556807E-4</v>
      </c>
      <c r="G2" s="7">
        <v>8.2141203703934044E-4</v>
      </c>
    </row>
    <row r="3" spans="1:7" x14ac:dyDescent="0.35">
      <c r="A3" s="2">
        <v>2</v>
      </c>
      <c r="B3">
        <v>140</v>
      </c>
      <c r="C3" t="s">
        <v>569</v>
      </c>
      <c r="D3" t="s">
        <v>419</v>
      </c>
      <c r="E3" s="7">
        <v>4.1574074074190656E-4</v>
      </c>
      <c r="F3" s="7">
        <v>4.0682870370484453E-4</v>
      </c>
      <c r="G3" s="7">
        <v>8.2256944444675109E-4</v>
      </c>
    </row>
    <row r="4" spans="1:7" x14ac:dyDescent="0.35">
      <c r="A4" s="2">
        <v>3</v>
      </c>
      <c r="B4">
        <v>136</v>
      </c>
      <c r="C4" t="s">
        <v>770</v>
      </c>
      <c r="D4" t="s">
        <v>212</v>
      </c>
      <c r="E4" s="7">
        <v>4.5081018518644935E-4</v>
      </c>
      <c r="F4" s="7">
        <v>4.4155092592716412E-4</v>
      </c>
      <c r="G4" s="7">
        <v>8.9236111111361347E-4</v>
      </c>
    </row>
    <row r="5" spans="1:7" x14ac:dyDescent="0.35">
      <c r="A5" s="2">
        <v>4</v>
      </c>
      <c r="B5">
        <v>135</v>
      </c>
      <c r="C5" t="s">
        <v>514</v>
      </c>
      <c r="D5" t="s">
        <v>407</v>
      </c>
      <c r="E5" s="7">
        <v>4.4976851851977976E-4</v>
      </c>
      <c r="F5" s="7">
        <v>4.6909722222353767E-4</v>
      </c>
      <c r="G5" s="7">
        <v>9.1886574074331743E-4</v>
      </c>
    </row>
    <row r="6" spans="1:7" x14ac:dyDescent="0.35">
      <c r="A6" s="2">
        <v>5</v>
      </c>
      <c r="B6">
        <v>206</v>
      </c>
      <c r="C6" t="s">
        <v>821</v>
      </c>
      <c r="D6" t="s">
        <v>468</v>
      </c>
      <c r="E6" s="7">
        <v>4.319444444456557E-4</v>
      </c>
      <c r="F6" s="7">
        <v>5.143518518532942E-4</v>
      </c>
      <c r="G6" s="7">
        <v>9.462962962989499E-4</v>
      </c>
    </row>
    <row r="7" spans="1:7" x14ac:dyDescent="0.35">
      <c r="A7" s="2">
        <v>6</v>
      </c>
      <c r="B7">
        <v>137</v>
      </c>
      <c r="C7" t="s">
        <v>448</v>
      </c>
      <c r="D7" t="s">
        <v>212</v>
      </c>
      <c r="E7" s="7">
        <v>4.7708333333467117E-4</v>
      </c>
      <c r="F7" s="7">
        <v>5.0150462963103595E-4</v>
      </c>
      <c r="G7" s="7">
        <v>9.7858796296570712E-4</v>
      </c>
    </row>
    <row r="8" spans="1:7" x14ac:dyDescent="0.35">
      <c r="A8" s="2">
        <v>7</v>
      </c>
      <c r="B8">
        <v>145</v>
      </c>
      <c r="C8" t="s">
        <v>510</v>
      </c>
      <c r="D8" t="s">
        <v>475</v>
      </c>
      <c r="E8" s="7">
        <v>4.9039351851989368E-4</v>
      </c>
      <c r="F8" s="7">
        <v>5.2476851851999008E-4</v>
      </c>
      <c r="G8" s="7">
        <v>1.0151620370398838E-3</v>
      </c>
    </row>
    <row r="9" spans="1:7" x14ac:dyDescent="0.35">
      <c r="A9" s="2">
        <v>8</v>
      </c>
      <c r="B9">
        <v>144</v>
      </c>
      <c r="C9" t="s">
        <v>429</v>
      </c>
      <c r="D9" t="s">
        <v>410</v>
      </c>
      <c r="E9" s="7">
        <v>5.230324074088741E-4</v>
      </c>
      <c r="F9" s="7">
        <v>5.4664351852005142E-4</v>
      </c>
      <c r="G9" s="7">
        <v>1.0696759259289255E-3</v>
      </c>
    </row>
    <row r="10" spans="1:7" x14ac:dyDescent="0.35">
      <c r="A10" s="2">
        <v>9</v>
      </c>
      <c r="B10">
        <v>186</v>
      </c>
      <c r="C10" t="s">
        <v>803</v>
      </c>
      <c r="D10" t="s">
        <v>165</v>
      </c>
      <c r="E10" s="7">
        <v>5.6250000000157736E-4</v>
      </c>
      <c r="F10" s="7">
        <v>5.1331018518662461E-4</v>
      </c>
      <c r="G10" s="7">
        <v>1.075810185188202E-3</v>
      </c>
    </row>
    <row r="11" spans="1:7" x14ac:dyDescent="0.35">
      <c r="A11" s="2">
        <v>10</v>
      </c>
      <c r="B11">
        <v>142</v>
      </c>
      <c r="C11" t="s">
        <v>516</v>
      </c>
      <c r="D11" t="s">
        <v>475</v>
      </c>
      <c r="E11" s="7">
        <v>5.116898148162497E-4</v>
      </c>
      <c r="F11" s="7">
        <v>5.6678240740899678E-4</v>
      </c>
      <c r="G11" s="7">
        <v>1.0784722222252465E-3</v>
      </c>
    </row>
    <row r="12" spans="1:7" x14ac:dyDescent="0.35">
      <c r="A12" s="2">
        <v>11</v>
      </c>
      <c r="B12">
        <v>172</v>
      </c>
      <c r="C12" t="s">
        <v>577</v>
      </c>
      <c r="D12" t="s">
        <v>419</v>
      </c>
      <c r="E12" s="7">
        <v>5.2766203703851671E-4</v>
      </c>
      <c r="F12" s="7">
        <v>5.540509259274796E-4</v>
      </c>
      <c r="G12" s="7">
        <v>1.0817129629659963E-3</v>
      </c>
    </row>
    <row r="13" spans="1:7" x14ac:dyDescent="0.35">
      <c r="A13" s="2">
        <v>12</v>
      </c>
      <c r="B13">
        <v>170</v>
      </c>
      <c r="C13" t="s">
        <v>574</v>
      </c>
      <c r="D13" t="s">
        <v>457</v>
      </c>
      <c r="E13" s="7">
        <v>5.0717592592734815E-4</v>
      </c>
      <c r="F13" s="7">
        <v>5.7534722222383561E-4</v>
      </c>
      <c r="G13" s="7">
        <v>1.0825231481511838E-3</v>
      </c>
    </row>
    <row r="14" spans="1:7" x14ac:dyDescent="0.35">
      <c r="A14" s="2">
        <v>13</v>
      </c>
      <c r="B14">
        <v>143</v>
      </c>
      <c r="C14" t="s">
        <v>515</v>
      </c>
      <c r="D14" t="s">
        <v>310</v>
      </c>
      <c r="E14" s="7">
        <v>5.1979166666812427E-4</v>
      </c>
      <c r="F14" s="7">
        <v>5.6793981481640743E-4</v>
      </c>
      <c r="G14" s="7">
        <v>1.0877314814845317E-3</v>
      </c>
    </row>
    <row r="15" spans="1:7" x14ac:dyDescent="0.35">
      <c r="A15" s="2">
        <v>14</v>
      </c>
      <c r="B15">
        <v>139</v>
      </c>
      <c r="C15" t="s">
        <v>771</v>
      </c>
      <c r="D15" t="s">
        <v>407</v>
      </c>
      <c r="E15" s="7">
        <v>5.5092592592747083E-4</v>
      </c>
      <c r="F15" s="7">
        <v>5.5567129629785451E-4</v>
      </c>
      <c r="G15" s="7">
        <v>1.1065972222253253E-3</v>
      </c>
    </row>
    <row r="16" spans="1:7" x14ac:dyDescent="0.35">
      <c r="A16" s="2">
        <v>15</v>
      </c>
      <c r="B16">
        <v>150</v>
      </c>
      <c r="C16" t="s">
        <v>775</v>
      </c>
      <c r="D16" t="s">
        <v>453</v>
      </c>
      <c r="E16" s="7">
        <v>5.4733796296449781E-4</v>
      </c>
      <c r="F16" s="7">
        <v>5.6122685185342564E-4</v>
      </c>
      <c r="G16" s="7">
        <v>1.1085648148179235E-3</v>
      </c>
    </row>
    <row r="17" spans="1:7" x14ac:dyDescent="0.35">
      <c r="A17" s="2">
        <v>16</v>
      </c>
      <c r="B17">
        <v>148</v>
      </c>
      <c r="C17" t="s">
        <v>570</v>
      </c>
      <c r="D17" t="s">
        <v>163</v>
      </c>
      <c r="E17" s="7">
        <v>5.396990740755875E-4</v>
      </c>
      <c r="F17" s="7">
        <v>5.70717592594193E-4</v>
      </c>
      <c r="G17" s="7">
        <v>1.1104166666697805E-3</v>
      </c>
    </row>
    <row r="18" spans="1:7" x14ac:dyDescent="0.35">
      <c r="A18" s="2">
        <v>17</v>
      </c>
      <c r="B18">
        <v>198</v>
      </c>
      <c r="C18" t="s">
        <v>814</v>
      </c>
      <c r="D18" t="s">
        <v>407</v>
      </c>
      <c r="E18" s="7">
        <v>5.2314814814961516E-4</v>
      </c>
      <c r="F18" s="7">
        <v>5.9178240740906688E-4</v>
      </c>
      <c r="G18" s="7">
        <v>1.114930555558682E-3</v>
      </c>
    </row>
    <row r="19" spans="1:7" x14ac:dyDescent="0.35">
      <c r="A19" s="2">
        <v>18</v>
      </c>
      <c r="B19">
        <v>166</v>
      </c>
      <c r="C19" t="s">
        <v>787</v>
      </c>
      <c r="D19" t="s">
        <v>32</v>
      </c>
      <c r="E19" s="7">
        <v>5.4467592592745331E-4</v>
      </c>
      <c r="F19" s="7">
        <v>5.703703703719698E-4</v>
      </c>
      <c r="G19" s="7">
        <v>1.1150462962994231E-3</v>
      </c>
    </row>
    <row r="20" spans="1:7" x14ac:dyDescent="0.35">
      <c r="A20" s="2">
        <v>19</v>
      </c>
      <c r="B20">
        <v>133</v>
      </c>
      <c r="C20" t="s">
        <v>768</v>
      </c>
      <c r="D20" t="s">
        <v>453</v>
      </c>
      <c r="E20" s="7">
        <v>5.9629629629796843E-4</v>
      </c>
      <c r="F20" s="7">
        <v>5.703703703719698E-4</v>
      </c>
      <c r="G20" s="7">
        <v>1.1666666666699382E-3</v>
      </c>
    </row>
    <row r="21" spans="1:7" x14ac:dyDescent="0.35">
      <c r="A21" s="2">
        <v>20</v>
      </c>
      <c r="B21">
        <v>167</v>
      </c>
      <c r="C21" t="s">
        <v>788</v>
      </c>
      <c r="D21" t="s">
        <v>163</v>
      </c>
      <c r="E21" s="7">
        <v>5.9131944444610262E-4</v>
      </c>
      <c r="F21" s="7">
        <v>5.8564814814979042E-4</v>
      </c>
      <c r="G21" s="7">
        <v>1.176967592595893E-3</v>
      </c>
    </row>
    <row r="22" spans="1:7" x14ac:dyDescent="0.35">
      <c r="A22" s="2">
        <v>21</v>
      </c>
      <c r="B22">
        <v>197</v>
      </c>
      <c r="C22" t="s">
        <v>813</v>
      </c>
      <c r="D22" t="s">
        <v>419</v>
      </c>
      <c r="E22" s="7">
        <v>5.7754629629791585E-4</v>
      </c>
      <c r="F22" s="7">
        <v>6.2118055555729747E-4</v>
      </c>
      <c r="G22" s="7">
        <v>1.1987268518552133E-3</v>
      </c>
    </row>
    <row r="23" spans="1:7" x14ac:dyDescent="0.35">
      <c r="A23" s="2">
        <v>22</v>
      </c>
      <c r="B23">
        <v>155</v>
      </c>
      <c r="C23" t="s">
        <v>779</v>
      </c>
      <c r="D23" t="s">
        <v>406</v>
      </c>
      <c r="E23" s="7">
        <v>5.8518518518682616E-4</v>
      </c>
      <c r="F23" s="7">
        <v>6.4803240740922462E-4</v>
      </c>
      <c r="G23" s="7">
        <v>1.2332175925960508E-3</v>
      </c>
    </row>
    <row r="24" spans="1:7" x14ac:dyDescent="0.35">
      <c r="A24" s="2">
        <v>23</v>
      </c>
      <c r="B24">
        <v>151</v>
      </c>
      <c r="C24" t="s">
        <v>776</v>
      </c>
      <c r="D24" t="s">
        <v>212</v>
      </c>
      <c r="E24" s="7">
        <v>6.1736111111284232E-4</v>
      </c>
      <c r="F24" s="7">
        <v>6.1863425926099403E-4</v>
      </c>
      <c r="G24" s="7">
        <v>1.2359953703738364E-3</v>
      </c>
    </row>
    <row r="25" spans="1:7" x14ac:dyDescent="0.35">
      <c r="A25" s="2">
        <v>24</v>
      </c>
      <c r="B25">
        <v>173</v>
      </c>
      <c r="C25" t="s">
        <v>792</v>
      </c>
      <c r="D25" t="s">
        <v>454</v>
      </c>
      <c r="E25" s="7">
        <v>5.8923611111276345E-4</v>
      </c>
      <c r="F25" s="7">
        <v>6.7615740740930349E-4</v>
      </c>
      <c r="G25" s="7">
        <v>1.2653935185220669E-3</v>
      </c>
    </row>
    <row r="26" spans="1:7" x14ac:dyDescent="0.35">
      <c r="A26" s="2">
        <v>25</v>
      </c>
      <c r="B26">
        <v>153</v>
      </c>
      <c r="C26" t="s">
        <v>777</v>
      </c>
      <c r="D26" t="s">
        <v>165</v>
      </c>
      <c r="E26" s="7">
        <v>6.0405092592761981E-4</v>
      </c>
      <c r="F26" s="7">
        <v>6.6192129629815246E-4</v>
      </c>
      <c r="G26" s="7">
        <v>1.2659722222257723E-3</v>
      </c>
    </row>
    <row r="27" spans="1:7" x14ac:dyDescent="0.35">
      <c r="A27" s="2">
        <v>26</v>
      </c>
      <c r="B27">
        <v>205</v>
      </c>
      <c r="C27" t="s">
        <v>820</v>
      </c>
      <c r="D27" t="s">
        <v>454</v>
      </c>
      <c r="E27" s="7">
        <v>6.2592592592768115E-4</v>
      </c>
      <c r="F27" s="7">
        <v>6.4837962963144782E-4</v>
      </c>
      <c r="G27" s="7">
        <v>1.274305555559129E-3</v>
      </c>
    </row>
    <row r="28" spans="1:7" x14ac:dyDescent="0.35">
      <c r="A28" s="2">
        <v>27</v>
      </c>
      <c r="B28">
        <v>165</v>
      </c>
      <c r="C28" t="s">
        <v>786</v>
      </c>
      <c r="D28" t="s">
        <v>168</v>
      </c>
      <c r="E28" s="7">
        <v>6.0949074074244988E-4</v>
      </c>
      <c r="F28" s="7">
        <v>6.8634259259451724E-4</v>
      </c>
      <c r="G28" s="7">
        <v>1.2958333333369671E-3</v>
      </c>
    </row>
    <row r="29" spans="1:7" x14ac:dyDescent="0.35">
      <c r="A29" s="2">
        <v>28</v>
      </c>
      <c r="B29">
        <v>177</v>
      </c>
      <c r="C29" t="s">
        <v>794</v>
      </c>
      <c r="D29" t="s">
        <v>407</v>
      </c>
      <c r="E29" s="7">
        <v>6.1203703703875331E-4</v>
      </c>
      <c r="F29" s="7">
        <v>6.8703703703896363E-4</v>
      </c>
      <c r="G29" s="7">
        <v>1.2990740740777169E-3</v>
      </c>
    </row>
    <row r="30" spans="1:7" x14ac:dyDescent="0.35">
      <c r="A30" s="2">
        <v>29</v>
      </c>
      <c r="B30">
        <v>202</v>
      </c>
      <c r="C30" t="s">
        <v>817</v>
      </c>
      <c r="D30" t="s">
        <v>480</v>
      </c>
      <c r="E30" s="7">
        <v>6.3750000000178768E-4</v>
      </c>
      <c r="F30" s="7">
        <v>6.6307870370556311E-4</v>
      </c>
      <c r="G30" s="7">
        <v>1.3005787037073508E-3</v>
      </c>
    </row>
    <row r="31" spans="1:7" x14ac:dyDescent="0.35">
      <c r="A31" s="2">
        <v>30</v>
      </c>
      <c r="B31">
        <v>174</v>
      </c>
      <c r="C31" t="s">
        <v>573</v>
      </c>
      <c r="D31" t="s">
        <v>407</v>
      </c>
      <c r="E31" s="7">
        <v>6.6307870370556311E-4</v>
      </c>
      <c r="F31" s="7">
        <v>6.5972222222407222E-4</v>
      </c>
      <c r="G31" s="7">
        <v>1.3228009259296353E-3</v>
      </c>
    </row>
    <row r="32" spans="1:7" x14ac:dyDescent="0.35">
      <c r="A32" s="2">
        <v>31</v>
      </c>
      <c r="B32">
        <v>154</v>
      </c>
      <c r="C32" t="s">
        <v>778</v>
      </c>
      <c r="D32" t="s">
        <v>453</v>
      </c>
      <c r="E32" s="7">
        <v>6.5370370370553682E-4</v>
      </c>
      <c r="F32" s="7">
        <v>6.8217592592783888E-4</v>
      </c>
      <c r="G32" s="7">
        <v>1.3358796296333757E-3</v>
      </c>
    </row>
    <row r="33" spans="1:7" x14ac:dyDescent="0.35">
      <c r="A33" s="2">
        <v>32</v>
      </c>
      <c r="B33">
        <v>183</v>
      </c>
      <c r="C33" t="s">
        <v>800</v>
      </c>
      <c r="D33" t="s">
        <v>408</v>
      </c>
      <c r="E33" s="7">
        <v>6.6990740740928596E-4</v>
      </c>
      <c r="F33" s="7">
        <v>6.7256944444633046E-4</v>
      </c>
      <c r="G33" s="7">
        <v>1.3424768518556164E-3</v>
      </c>
    </row>
    <row r="34" spans="1:7" x14ac:dyDescent="0.35">
      <c r="A34" s="2">
        <v>33</v>
      </c>
      <c r="B34">
        <v>169</v>
      </c>
      <c r="C34" t="s">
        <v>790</v>
      </c>
      <c r="D34" t="s">
        <v>454</v>
      </c>
      <c r="E34" s="7">
        <v>6.1944444444618149E-4</v>
      </c>
      <c r="F34" s="7">
        <v>7.3171296296501483E-4</v>
      </c>
      <c r="G34" s="7">
        <v>1.3511574074111963E-3</v>
      </c>
    </row>
    <row r="35" spans="1:7" x14ac:dyDescent="0.35">
      <c r="A35" s="2">
        <v>34</v>
      </c>
      <c r="B35">
        <v>192</v>
      </c>
      <c r="C35" t="s">
        <v>809</v>
      </c>
      <c r="D35" t="s">
        <v>457</v>
      </c>
      <c r="E35" s="7">
        <v>6.5787037037221517E-4</v>
      </c>
      <c r="F35" s="7">
        <v>7.1909722222423872E-4</v>
      </c>
      <c r="G35" s="7">
        <v>1.3769675925964539E-3</v>
      </c>
    </row>
    <row r="36" spans="1:7" x14ac:dyDescent="0.35">
      <c r="A36" s="2">
        <v>35</v>
      </c>
      <c r="B36">
        <v>160</v>
      </c>
      <c r="C36" t="s">
        <v>512</v>
      </c>
      <c r="D36" t="s">
        <v>480</v>
      </c>
      <c r="E36" s="7">
        <v>6.7118055555743768E-4</v>
      </c>
      <c r="F36" s="7">
        <v>7.2696759259463116E-4</v>
      </c>
      <c r="G36" s="7">
        <v>1.3981481481520688E-3</v>
      </c>
    </row>
    <row r="37" spans="1:7" x14ac:dyDescent="0.35">
      <c r="A37" s="2">
        <v>36</v>
      </c>
      <c r="B37">
        <v>161</v>
      </c>
      <c r="C37" t="s">
        <v>783</v>
      </c>
      <c r="D37" t="s">
        <v>453</v>
      </c>
      <c r="E37" s="7">
        <v>6.581018518536973E-4</v>
      </c>
      <c r="F37" s="7">
        <v>7.4571759259468373E-4</v>
      </c>
      <c r="G37" s="7">
        <v>1.403819444448381E-3</v>
      </c>
    </row>
    <row r="38" spans="1:7" x14ac:dyDescent="0.35">
      <c r="A38" s="2">
        <v>37</v>
      </c>
      <c r="B38">
        <v>157</v>
      </c>
      <c r="C38" t="s">
        <v>780</v>
      </c>
      <c r="D38" t="s">
        <v>407</v>
      </c>
      <c r="E38" s="7">
        <v>7.0162037037233786E-4</v>
      </c>
      <c r="F38" s="7">
        <v>7.091435185205071E-4</v>
      </c>
      <c r="G38" s="7">
        <v>1.410763888892845E-3</v>
      </c>
    </row>
    <row r="39" spans="1:7" x14ac:dyDescent="0.35">
      <c r="A39" s="2">
        <v>38</v>
      </c>
      <c r="B39">
        <v>164</v>
      </c>
      <c r="C39" t="s">
        <v>785</v>
      </c>
      <c r="D39" t="s">
        <v>163</v>
      </c>
      <c r="E39" s="7">
        <v>6.6423611111297376E-4</v>
      </c>
      <c r="F39" s="7">
        <v>7.5428240740952257E-4</v>
      </c>
      <c r="G39" s="7">
        <v>1.4185185185224963E-3</v>
      </c>
    </row>
    <row r="40" spans="1:7" x14ac:dyDescent="0.35">
      <c r="A40" s="2">
        <v>39</v>
      </c>
      <c r="B40">
        <v>159</v>
      </c>
      <c r="C40" t="s">
        <v>782</v>
      </c>
      <c r="D40" t="s">
        <v>453</v>
      </c>
      <c r="E40" s="7">
        <v>7.0798611111309645E-4</v>
      </c>
      <c r="F40" s="7">
        <v>7.2939814815019353E-4</v>
      </c>
      <c r="G40" s="7">
        <v>1.43738425926329E-3</v>
      </c>
    </row>
    <row r="41" spans="1:7" x14ac:dyDescent="0.35">
      <c r="A41" s="2">
        <v>40</v>
      </c>
      <c r="B41">
        <v>194</v>
      </c>
      <c r="C41" t="s">
        <v>810</v>
      </c>
      <c r="D41" t="s">
        <v>163</v>
      </c>
      <c r="E41" s="7">
        <v>8.2268518518749216E-4</v>
      </c>
      <c r="F41" s="7">
        <v>6.1655092592765486E-4</v>
      </c>
      <c r="G41" s="7">
        <v>1.439236111115147E-3</v>
      </c>
    </row>
    <row r="42" spans="1:7" x14ac:dyDescent="0.35">
      <c r="A42" s="2">
        <v>41</v>
      </c>
      <c r="B42">
        <v>199</v>
      </c>
      <c r="C42" t="s">
        <v>815</v>
      </c>
      <c r="D42" t="s">
        <v>33</v>
      </c>
      <c r="E42" s="7">
        <v>6.7303240740929473E-4</v>
      </c>
      <c r="F42" s="7">
        <v>7.8796296296517257E-4</v>
      </c>
      <c r="G42" s="7">
        <v>1.4609953703744673E-3</v>
      </c>
    </row>
    <row r="43" spans="1:7" x14ac:dyDescent="0.35">
      <c r="A43" s="2">
        <v>42</v>
      </c>
      <c r="B43">
        <v>200</v>
      </c>
      <c r="C43" t="s">
        <v>816</v>
      </c>
      <c r="D43" t="s">
        <v>171</v>
      </c>
      <c r="E43" s="7">
        <v>6.9166666666860624E-4</v>
      </c>
      <c r="F43" s="7">
        <v>7.9039351852073494E-4</v>
      </c>
      <c r="G43" s="7">
        <v>1.4820601851893412E-3</v>
      </c>
    </row>
    <row r="44" spans="1:7" x14ac:dyDescent="0.35">
      <c r="A44" s="2">
        <v>43</v>
      </c>
      <c r="B44">
        <v>156</v>
      </c>
      <c r="C44" t="s">
        <v>511</v>
      </c>
      <c r="D44" t="s">
        <v>480</v>
      </c>
      <c r="E44" s="7">
        <v>7.0555555555753408E-4</v>
      </c>
      <c r="F44" s="7">
        <v>8.0578703703929663E-4</v>
      </c>
      <c r="G44" s="7">
        <v>1.5113425925968307E-3</v>
      </c>
    </row>
    <row r="45" spans="1:7" x14ac:dyDescent="0.35">
      <c r="A45" s="2">
        <v>44</v>
      </c>
      <c r="B45">
        <v>193</v>
      </c>
      <c r="C45" t="s">
        <v>447</v>
      </c>
      <c r="D45" t="s">
        <v>32</v>
      </c>
      <c r="E45" s="7">
        <v>6.9004629629823133E-4</v>
      </c>
      <c r="F45" s="7">
        <v>8.3518518518752721E-4</v>
      </c>
      <c r="G45" s="7">
        <v>1.5252314814857585E-3</v>
      </c>
    </row>
    <row r="46" spans="1:7" x14ac:dyDescent="0.35">
      <c r="A46" s="2">
        <v>45</v>
      </c>
      <c r="B46">
        <v>189</v>
      </c>
      <c r="C46" t="s">
        <v>806</v>
      </c>
      <c r="D46" t="s">
        <v>480</v>
      </c>
      <c r="E46" s="7">
        <v>7.1527777777978356E-4</v>
      </c>
      <c r="F46" s="7">
        <v>8.3680555555790213E-4</v>
      </c>
      <c r="G46" s="7">
        <v>1.5520833333376857E-3</v>
      </c>
    </row>
    <row r="47" spans="1:7" x14ac:dyDescent="0.35">
      <c r="A47" s="2">
        <v>46</v>
      </c>
      <c r="B47">
        <v>176</v>
      </c>
      <c r="C47" t="s">
        <v>580</v>
      </c>
      <c r="D47" t="s">
        <v>168</v>
      </c>
      <c r="E47" s="7">
        <v>6.5555555555739387E-4</v>
      </c>
      <c r="F47" s="7">
        <v>9.1319444444700523E-4</v>
      </c>
      <c r="G47" s="7">
        <v>1.5687500000043991E-3</v>
      </c>
    </row>
    <row r="48" spans="1:7" x14ac:dyDescent="0.35">
      <c r="A48" s="2">
        <v>47</v>
      </c>
      <c r="B48">
        <v>201</v>
      </c>
      <c r="C48" t="s">
        <v>578</v>
      </c>
      <c r="D48" t="s">
        <v>410</v>
      </c>
      <c r="E48" s="7">
        <v>7.4351851852060349E-4</v>
      </c>
      <c r="F48" s="7">
        <v>8.2592592592824199E-4</v>
      </c>
      <c r="G48" s="7">
        <v>1.5694444444488455E-3</v>
      </c>
    </row>
    <row r="49" spans="1:7" x14ac:dyDescent="0.35">
      <c r="A49" s="2">
        <v>48</v>
      </c>
      <c r="B49">
        <v>190</v>
      </c>
      <c r="C49" t="s">
        <v>807</v>
      </c>
      <c r="D49" t="s">
        <v>410</v>
      </c>
      <c r="E49" s="7">
        <v>7.1967592592794404E-4</v>
      </c>
      <c r="F49" s="7">
        <v>8.8090277778024801E-4</v>
      </c>
      <c r="G49" s="7">
        <v>1.600578703708192E-3</v>
      </c>
    </row>
    <row r="50" spans="1:7" x14ac:dyDescent="0.35">
      <c r="A50" s="2">
        <v>49</v>
      </c>
      <c r="B50">
        <v>158</v>
      </c>
      <c r="C50" t="s">
        <v>781</v>
      </c>
      <c r="D50" t="s">
        <v>410</v>
      </c>
      <c r="E50" s="7">
        <v>7.7303240740957515E-4</v>
      </c>
      <c r="F50" s="7">
        <v>8.4293981481717859E-4</v>
      </c>
      <c r="G50" s="7">
        <v>1.6159722222267537E-3</v>
      </c>
    </row>
    <row r="51" spans="1:7" x14ac:dyDescent="0.35">
      <c r="A51" s="2">
        <v>50</v>
      </c>
      <c r="B51">
        <v>152</v>
      </c>
      <c r="C51" t="s">
        <v>513</v>
      </c>
      <c r="D51" t="s">
        <v>454</v>
      </c>
      <c r="E51" s="7">
        <v>5.6527777777936293E-4</v>
      </c>
      <c r="F51" s="7">
        <v>1.1855324074107319E-3</v>
      </c>
      <c r="G51" s="7">
        <v>1.7508101851900948E-3</v>
      </c>
    </row>
    <row r="52" spans="1:7" x14ac:dyDescent="0.35">
      <c r="A52" s="2">
        <v>51</v>
      </c>
      <c r="B52">
        <v>181</v>
      </c>
      <c r="C52" t="s">
        <v>798</v>
      </c>
      <c r="D52" t="s">
        <v>170</v>
      </c>
      <c r="E52" s="7">
        <v>8.505787037060889E-4</v>
      </c>
      <c r="F52" s="7">
        <v>1.0409722222251413E-3</v>
      </c>
      <c r="G52" s="7">
        <v>1.8915509259312302E-3</v>
      </c>
    </row>
    <row r="53" spans="1:7" x14ac:dyDescent="0.35">
      <c r="A53" s="2">
        <v>52</v>
      </c>
      <c r="B53">
        <v>180</v>
      </c>
      <c r="C53" t="s">
        <v>797</v>
      </c>
      <c r="D53" t="s">
        <v>310</v>
      </c>
      <c r="E53" s="7">
        <v>8.2928240740973288E-4</v>
      </c>
      <c r="F53" s="7">
        <v>1.6168981481526823E-3</v>
      </c>
      <c r="G53" s="7">
        <v>2.4461805555624151E-3</v>
      </c>
    </row>
    <row r="54" spans="1:7" x14ac:dyDescent="0.35">
      <c r="A54" s="2">
        <v>53</v>
      </c>
      <c r="B54">
        <v>162</v>
      </c>
      <c r="C54" t="s">
        <v>433</v>
      </c>
      <c r="D54" t="s">
        <v>163</v>
      </c>
      <c r="E54" s="7">
        <v>8.4386574074310711E-4</v>
      </c>
      <c r="F54" s="7">
        <v>1.8416666666718311E-3</v>
      </c>
      <c r="G54" s="7">
        <v>2.6855324074149382E-3</v>
      </c>
    </row>
    <row r="55" spans="1:7" x14ac:dyDescent="0.35">
      <c r="A55" s="2">
        <v>54</v>
      </c>
      <c r="B55">
        <v>182</v>
      </c>
      <c r="C55" t="s">
        <v>799</v>
      </c>
      <c r="D55" t="s">
        <v>32</v>
      </c>
      <c r="E55" s="7">
        <v>1.6163194444489769E-3</v>
      </c>
      <c r="F55" s="7">
        <v>2.3866898148215076E-3</v>
      </c>
      <c r="G55" s="7">
        <v>4.0030092592704845E-3</v>
      </c>
    </row>
    <row r="56" spans="1:7" x14ac:dyDescent="0.35">
      <c r="B56">
        <v>146</v>
      </c>
      <c r="C56" t="s">
        <v>772</v>
      </c>
      <c r="D56" t="s">
        <v>406</v>
      </c>
      <c r="E56" s="7" t="s">
        <v>452</v>
      </c>
      <c r="F56" s="7">
        <v>6.3865740740919833E-4</v>
      </c>
    </row>
    <row r="57" spans="1:7" x14ac:dyDescent="0.35">
      <c r="B57">
        <v>188</v>
      </c>
      <c r="C57" t="s">
        <v>805</v>
      </c>
      <c r="D57" t="s">
        <v>406</v>
      </c>
      <c r="E57" s="7" t="s">
        <v>452</v>
      </c>
      <c r="F57" s="7" t="s">
        <v>485</v>
      </c>
    </row>
    <row r="58" spans="1:7" x14ac:dyDescent="0.35">
      <c r="B58">
        <v>141</v>
      </c>
      <c r="C58" t="s">
        <v>316</v>
      </c>
      <c r="D58" t="s">
        <v>419</v>
      </c>
      <c r="E58" s="7" t="s">
        <v>452</v>
      </c>
      <c r="F58" s="7">
        <v>5.4224537037189094E-4</v>
      </c>
    </row>
    <row r="59" spans="1:7" x14ac:dyDescent="0.35">
      <c r="B59">
        <v>163</v>
      </c>
      <c r="C59" t="s">
        <v>784</v>
      </c>
      <c r="D59" t="s">
        <v>468</v>
      </c>
      <c r="E59" s="7" t="s">
        <v>452</v>
      </c>
      <c r="F59" s="7" t="s">
        <v>485</v>
      </c>
    </row>
    <row r="60" spans="1:7" x14ac:dyDescent="0.35">
      <c r="B60">
        <v>179</v>
      </c>
      <c r="C60" t="s">
        <v>796</v>
      </c>
      <c r="D60" t="s">
        <v>408</v>
      </c>
      <c r="E60" s="7" t="s">
        <v>452</v>
      </c>
      <c r="F60" s="7" t="s">
        <v>485</v>
      </c>
    </row>
    <row r="61" spans="1:7" x14ac:dyDescent="0.35">
      <c r="B61">
        <v>191</v>
      </c>
      <c r="C61" t="s">
        <v>808</v>
      </c>
      <c r="D61" t="s">
        <v>478</v>
      </c>
      <c r="E61" s="7" t="s">
        <v>452</v>
      </c>
      <c r="F61" s="7" t="s">
        <v>485</v>
      </c>
    </row>
    <row r="62" spans="1:7" x14ac:dyDescent="0.35">
      <c r="B62">
        <v>204</v>
      </c>
      <c r="C62" t="s">
        <v>819</v>
      </c>
      <c r="D62" t="s">
        <v>478</v>
      </c>
      <c r="E62" s="7" t="s">
        <v>452</v>
      </c>
      <c r="F62" s="7" t="s">
        <v>485</v>
      </c>
    </row>
    <row r="63" spans="1:7" x14ac:dyDescent="0.35">
      <c r="B63">
        <v>171</v>
      </c>
      <c r="C63" t="s">
        <v>791</v>
      </c>
      <c r="D63" t="s">
        <v>171</v>
      </c>
      <c r="E63" s="7" t="s">
        <v>452</v>
      </c>
      <c r="F63" s="7">
        <v>1.2966435185221546E-3</v>
      </c>
    </row>
    <row r="64" spans="1:7" x14ac:dyDescent="0.35">
      <c r="B64">
        <v>178</v>
      </c>
      <c r="C64" t="s">
        <v>795</v>
      </c>
      <c r="D64" t="s">
        <v>171</v>
      </c>
      <c r="E64" s="7" t="s">
        <v>452</v>
      </c>
      <c r="F64" s="7" t="s">
        <v>485</v>
      </c>
    </row>
    <row r="65" spans="2:6" x14ac:dyDescent="0.35">
      <c r="B65">
        <v>184</v>
      </c>
      <c r="C65" t="s">
        <v>801</v>
      </c>
      <c r="D65" t="s">
        <v>171</v>
      </c>
      <c r="E65" s="7" t="s">
        <v>452</v>
      </c>
      <c r="F65" s="7">
        <v>7.0266203703900744E-4</v>
      </c>
    </row>
    <row r="66" spans="2:6" x14ac:dyDescent="0.35">
      <c r="B66">
        <v>187</v>
      </c>
      <c r="C66" t="s">
        <v>804</v>
      </c>
      <c r="D66" t="s">
        <v>171</v>
      </c>
      <c r="E66" s="7" t="s">
        <v>452</v>
      </c>
      <c r="F66" s="7">
        <v>7.688657407428968E-4</v>
      </c>
    </row>
    <row r="67" spans="2:6" x14ac:dyDescent="0.35">
      <c r="B67">
        <v>138</v>
      </c>
      <c r="C67" t="s">
        <v>466</v>
      </c>
      <c r="D67" t="s">
        <v>410</v>
      </c>
      <c r="E67" s="7" t="s">
        <v>461</v>
      </c>
      <c r="F67" s="7">
        <v>4.9502314814953629E-4</v>
      </c>
    </row>
    <row r="68" spans="2:6" x14ac:dyDescent="0.35">
      <c r="B68">
        <v>175</v>
      </c>
      <c r="C68" t="s">
        <v>793</v>
      </c>
      <c r="D68" t="s">
        <v>454</v>
      </c>
      <c r="E68" s="7" t="s">
        <v>452</v>
      </c>
      <c r="F68" s="7" t="s">
        <v>485</v>
      </c>
    </row>
    <row r="69" spans="2:6" x14ac:dyDescent="0.35">
      <c r="B69">
        <v>168</v>
      </c>
      <c r="C69" t="s">
        <v>789</v>
      </c>
      <c r="D69" t="s">
        <v>211</v>
      </c>
      <c r="E69" s="7" t="s">
        <v>452</v>
      </c>
      <c r="F69" s="7">
        <v>6.9849537037232909E-4</v>
      </c>
    </row>
    <row r="70" spans="2:6" x14ac:dyDescent="0.35">
      <c r="B70">
        <v>185</v>
      </c>
      <c r="C70" t="s">
        <v>802</v>
      </c>
      <c r="D70" t="s">
        <v>211</v>
      </c>
      <c r="E70" s="7" t="s">
        <v>452</v>
      </c>
      <c r="F70" s="7" t="s">
        <v>485</v>
      </c>
    </row>
    <row r="71" spans="2:6" x14ac:dyDescent="0.35">
      <c r="B71">
        <v>134</v>
      </c>
      <c r="C71" t="s">
        <v>769</v>
      </c>
      <c r="D71" t="s">
        <v>161</v>
      </c>
      <c r="E71" s="7" t="s">
        <v>452</v>
      </c>
      <c r="F71" s="7" t="s">
        <v>485</v>
      </c>
    </row>
    <row r="72" spans="2:6" x14ac:dyDescent="0.35">
      <c r="B72">
        <v>196</v>
      </c>
      <c r="C72" t="s">
        <v>812</v>
      </c>
      <c r="D72" t="s">
        <v>161</v>
      </c>
      <c r="E72" s="7" t="s">
        <v>452</v>
      </c>
      <c r="F72" s="7">
        <v>5.9224537037203115E-4</v>
      </c>
    </row>
    <row r="73" spans="2:6" x14ac:dyDescent="0.35">
      <c r="B73">
        <v>147</v>
      </c>
      <c r="C73" t="s">
        <v>773</v>
      </c>
      <c r="D73" t="s">
        <v>453</v>
      </c>
      <c r="E73" s="7">
        <v>5.4918981481635485E-4</v>
      </c>
      <c r="F73" s="7" t="s">
        <v>485</v>
      </c>
    </row>
    <row r="74" spans="2:6" x14ac:dyDescent="0.35">
      <c r="B74">
        <v>149</v>
      </c>
      <c r="C74" t="s">
        <v>774</v>
      </c>
      <c r="D74" t="s">
        <v>453</v>
      </c>
      <c r="E74" s="7">
        <v>6.9097222222415985E-4</v>
      </c>
      <c r="F74" s="7" t="s">
        <v>485</v>
      </c>
    </row>
    <row r="75" spans="2:6" x14ac:dyDescent="0.35">
      <c r="B75">
        <v>203</v>
      </c>
      <c r="C75" t="s">
        <v>818</v>
      </c>
      <c r="D75" t="s">
        <v>453</v>
      </c>
      <c r="E75" s="7" t="s">
        <v>452</v>
      </c>
      <c r="F75" s="7" t="s">
        <v>485</v>
      </c>
    </row>
    <row r="76" spans="2:6" x14ac:dyDescent="0.35">
      <c r="B76">
        <v>195</v>
      </c>
      <c r="C76" t="s">
        <v>811</v>
      </c>
      <c r="D76" t="s">
        <v>477</v>
      </c>
      <c r="E76" s="7" t="s">
        <v>452</v>
      </c>
      <c r="F76" s="7">
        <v>5.7592592592754094E-4</v>
      </c>
    </row>
  </sheetData>
  <sortState xmlns:xlrd2="http://schemas.microsoft.com/office/spreadsheetml/2017/richdata2" ref="A2:G78">
    <sortCondition ref="A2"/>
  </sortState>
  <phoneticPr fontId="0" type="noConversion"/>
  <printOptions horizontalCentered="1" gridLines="1" gridLinesSet="0"/>
  <pageMargins left="0" right="0" top="1.3385826771653544" bottom="1.1811023622047245" header="0.51181102362204722" footer="0.51181102362204722"/>
  <pageSetup paperSize="9" scale="41" orientation="landscape" r:id="rId1"/>
  <headerFooter alignWithMargins="0">
    <oddHeader xml:space="preserve">&amp;C&amp;A&amp;R
</oddHeader>
    <oddFooter>&amp;L&amp;B&amp;CPage &amp;P / &amp;N&amp;R&amp;B</oddFooter>
  </headerFooter>
  <legacyDrawingHF r:id="rId2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100-000000000000}">
  <sheetPr codeName="Feuil16">
    <tabColor theme="3" tint="0.79998168889431442"/>
    <pageSetUpPr fitToPage="1"/>
  </sheetPr>
  <dimension ref="A1:L6474"/>
  <sheetViews>
    <sheetView workbookViewId="0">
      <selection activeCell="D77" sqref="D77"/>
    </sheetView>
  </sheetViews>
  <sheetFormatPr baseColWidth="10" defaultRowHeight="12.9" x14ac:dyDescent="0.35"/>
  <cols>
    <col min="1" max="1" width="5.81640625" style="2" customWidth="1"/>
    <col min="2" max="2" width="8.6328125" customWidth="1"/>
    <col min="3" max="3" width="28.1796875" bestFit="1" customWidth="1"/>
    <col min="4" max="4" width="21.453125" bestFit="1" customWidth="1"/>
    <col min="5" max="5" width="12.81640625" style="7" bestFit="1" customWidth="1"/>
    <col min="6" max="6" width="29.1796875" bestFit="1" customWidth="1"/>
    <col min="7" max="7" width="12" style="34"/>
  </cols>
  <sheetData>
    <row r="1" spans="1:12" s="12" customFormat="1" x14ac:dyDescent="0.35">
      <c r="A1" s="12" t="s">
        <v>0</v>
      </c>
      <c r="B1" s="12" t="s">
        <v>3</v>
      </c>
      <c r="C1" s="12" t="s">
        <v>4</v>
      </c>
      <c r="D1" s="12" t="s">
        <v>1</v>
      </c>
      <c r="E1" s="13" t="s">
        <v>5</v>
      </c>
      <c r="G1" s="28"/>
      <c r="K1" s="30" t="s">
        <v>412</v>
      </c>
      <c r="L1" s="30"/>
    </row>
    <row r="2" spans="1:12" x14ac:dyDescent="0.35">
      <c r="A2" s="2">
        <v>1</v>
      </c>
      <c r="B2">
        <v>140</v>
      </c>
      <c r="C2" t="s">
        <v>569</v>
      </c>
      <c r="D2" t="str">
        <f>VLOOKUP($B2,'[1]Course Alpin 1'!$1:$1048576,6,0)</f>
        <v>BP Auvergne Rhône Alpes</v>
      </c>
      <c r="E2" s="43">
        <f>VLOOKUP(B2,'[2]Geant 1'!$A$1:$Q$252,3,0)</f>
        <v>4.1574074074190656E-4</v>
      </c>
      <c r="F2" s="43"/>
      <c r="G2"/>
      <c r="K2">
        <f>VLOOKUP($B2,'[1]Course Alpin 1'!$1:$1048576,7,0)</f>
        <v>68300</v>
      </c>
    </row>
    <row r="3" spans="1:12" x14ac:dyDescent="0.35">
      <c r="A3" s="2">
        <v>2</v>
      </c>
      <c r="B3">
        <v>132</v>
      </c>
      <c r="C3" t="s">
        <v>579</v>
      </c>
      <c r="D3" t="str">
        <f>VLOOKUP($B3,'[1]Course Alpin 1'!$1:$1048576,6,0)</f>
        <v>BP Auvergne Rhône Alpes</v>
      </c>
      <c r="E3" s="43">
        <f>VLOOKUP(B3,'[2]Geant 1'!$A$1:$Q$252,3,0)</f>
        <v>4.2071759259377237E-4</v>
      </c>
      <c r="F3" s="43"/>
      <c r="G3"/>
      <c r="K3">
        <f>VLOOKUP($B3,'[1]Course Alpin 1'!$1:$1048576,7,0)</f>
        <v>72772</v>
      </c>
    </row>
    <row r="4" spans="1:12" x14ac:dyDescent="0.35">
      <c r="A4" s="2">
        <v>3</v>
      </c>
      <c r="B4">
        <v>206</v>
      </c>
      <c r="C4" t="s">
        <v>821</v>
      </c>
      <c r="D4" t="str">
        <f>VLOOKUP($B4,'[1]Course Alpin 1'!$1:$1048576,6,0)</f>
        <v>BP Méditérrannée</v>
      </c>
      <c r="E4" s="43">
        <f>VLOOKUP(B4,'[2]Geant 1'!$A$1:$Q$252,3,0)</f>
        <v>4.319444444456557E-4</v>
      </c>
      <c r="F4" s="43"/>
      <c r="G4"/>
      <c r="K4">
        <f>VLOOKUP($B4,'[1]Course Alpin 1'!$1:$1048576,7,0)</f>
        <v>0</v>
      </c>
    </row>
    <row r="5" spans="1:12" x14ac:dyDescent="0.35">
      <c r="A5" s="2">
        <v>4</v>
      </c>
      <c r="B5">
        <v>135</v>
      </c>
      <c r="C5" t="s">
        <v>514</v>
      </c>
      <c r="D5" t="str">
        <f>VLOOKUP($B5,'[1]Course Alpin 1'!$1:$1048576,6,0)</f>
        <v>Banque Palatine</v>
      </c>
      <c r="E5" s="43">
        <f>VLOOKUP(B5,'[2]Geant 1'!$A$1:$Q$252,3,0)</f>
        <v>4.4976851851977976E-4</v>
      </c>
      <c r="F5" s="43"/>
      <c r="G5"/>
      <c r="K5">
        <f>VLOOKUP($B5,'[1]Course Alpin 1'!$1:$1048576,7,0)</f>
        <v>72791</v>
      </c>
    </row>
    <row r="6" spans="1:12" x14ac:dyDescent="0.35">
      <c r="A6" s="2">
        <v>5</v>
      </c>
      <c r="B6">
        <v>136</v>
      </c>
      <c r="C6" t="s">
        <v>770</v>
      </c>
      <c r="D6" t="str">
        <f>VLOOKUP($B6,'[1]Course Alpin 1'!$1:$1048576,6,0)</f>
        <v>CE Rhône Alpes</v>
      </c>
      <c r="E6" s="43">
        <f>VLOOKUP(B6,'[2]Geant 1'!$A$1:$Q$252,3,0)</f>
        <v>4.5081018518644935E-4</v>
      </c>
      <c r="F6" s="43"/>
      <c r="G6"/>
      <c r="K6">
        <f>VLOOKUP($B6,'[1]Course Alpin 1'!$1:$1048576,7,0)</f>
        <v>70700</v>
      </c>
    </row>
    <row r="7" spans="1:12" x14ac:dyDescent="0.35">
      <c r="A7" s="2">
        <v>6</v>
      </c>
      <c r="B7">
        <v>137</v>
      </c>
      <c r="C7" t="s">
        <v>448</v>
      </c>
      <c r="D7" t="str">
        <f>VLOOKUP($B7,'[1]Course Alpin 1'!$1:$1048576,6,0)</f>
        <v>CE Rhône Alpes</v>
      </c>
      <c r="E7" s="43">
        <f>VLOOKUP(B7,'[2]Geant 1'!$A$1:$Q$252,3,0)</f>
        <v>4.7708333333467117E-4</v>
      </c>
      <c r="F7" s="43"/>
      <c r="G7"/>
      <c r="K7">
        <f>VLOOKUP($B7,'[1]Course Alpin 1'!$1:$1048576,7,0)</f>
        <v>72769</v>
      </c>
    </row>
    <row r="8" spans="1:12" x14ac:dyDescent="0.35">
      <c r="A8" s="2">
        <v>7</v>
      </c>
      <c r="B8">
        <v>145</v>
      </c>
      <c r="C8" t="s">
        <v>510</v>
      </c>
      <c r="D8" t="str">
        <f>VLOOKUP($B8,'[1]Course Alpin 1'!$1:$1048576,6,0)</f>
        <v>BP Grand Ouest</v>
      </c>
      <c r="E8" s="43">
        <f>VLOOKUP(B8,'[2]Geant 1'!$A$1:$Q$252,3,0)</f>
        <v>4.9039351851989368E-4</v>
      </c>
      <c r="F8" s="43"/>
      <c r="G8"/>
      <c r="K8">
        <f>VLOOKUP($B8,'[1]Course Alpin 1'!$1:$1048576,7,0)</f>
        <v>69781</v>
      </c>
    </row>
    <row r="9" spans="1:12" x14ac:dyDescent="0.35">
      <c r="A9" s="2">
        <v>8</v>
      </c>
      <c r="B9">
        <v>170</v>
      </c>
      <c r="C9" t="s">
        <v>574</v>
      </c>
      <c r="D9" t="str">
        <f>VLOOKUP($B9,'[1]Course Alpin 1'!$1:$1048576,6,0)</f>
        <v>CREDIT COOPERATIF</v>
      </c>
      <c r="E9" s="43">
        <f>VLOOKUP(B9,'[2]Geant 1'!$A$1:$Q$252,3,0)</f>
        <v>5.0717592592734815E-4</v>
      </c>
      <c r="F9" s="43"/>
      <c r="G9"/>
      <c r="K9">
        <f>VLOOKUP($B9,'[1]Course Alpin 1'!$1:$1048576,7,0)</f>
        <v>0</v>
      </c>
    </row>
    <row r="10" spans="1:12" x14ac:dyDescent="0.35">
      <c r="A10" s="2">
        <v>9</v>
      </c>
      <c r="B10">
        <v>142</v>
      </c>
      <c r="C10" t="s">
        <v>516</v>
      </c>
      <c r="D10" t="str">
        <f>VLOOKUP($B10,'[1]Course Alpin 1'!$1:$1048576,6,0)</f>
        <v>BP Grand Ouest</v>
      </c>
      <c r="E10" s="43">
        <f>VLOOKUP(B10,'[2]Geant 1'!$A$1:$Q$252,3,0)</f>
        <v>5.116898148162497E-4</v>
      </c>
      <c r="F10" s="43"/>
      <c r="G10"/>
      <c r="K10">
        <f>VLOOKUP($B10,'[1]Course Alpin 1'!$1:$1048576,7,0)</f>
        <v>72818</v>
      </c>
    </row>
    <row r="11" spans="1:12" x14ac:dyDescent="0.35">
      <c r="A11" s="2">
        <v>10</v>
      </c>
      <c r="B11">
        <v>143</v>
      </c>
      <c r="C11" t="s">
        <v>515</v>
      </c>
      <c r="D11" t="str">
        <f>VLOOKUP($B11,'[1]Course Alpin 1'!$1:$1048576,6,0)</f>
        <v>CE Bretagne Pays de Loire</v>
      </c>
      <c r="E11" s="43">
        <f>VLOOKUP(B11,'[2]Geant 1'!$A$1:$Q$252,3,0)</f>
        <v>5.1979166666812427E-4</v>
      </c>
      <c r="F11" s="43"/>
      <c r="G11"/>
      <c r="K11">
        <f>VLOOKUP($B11,'[1]Course Alpin 1'!$1:$1048576,7,0)</f>
        <v>69286</v>
      </c>
    </row>
    <row r="12" spans="1:12" x14ac:dyDescent="0.35">
      <c r="A12" s="2">
        <v>11</v>
      </c>
      <c r="B12">
        <v>144</v>
      </c>
      <c r="C12" t="s">
        <v>429</v>
      </c>
      <c r="D12" t="str">
        <f>VLOOKUP($B12,'[1]Course Alpin 1'!$1:$1048576,6,0)</f>
        <v>BPCE IT</v>
      </c>
      <c r="E12" s="43">
        <f>VLOOKUP(B12,'[2]Geant 1'!$A$1:$Q$252,3,0)</f>
        <v>5.230324074088741E-4</v>
      </c>
      <c r="F12" s="43"/>
      <c r="G12"/>
      <c r="K12">
        <f>VLOOKUP($B12,'[1]Course Alpin 1'!$1:$1048576,7,0)</f>
        <v>70656</v>
      </c>
    </row>
    <row r="13" spans="1:12" x14ac:dyDescent="0.35">
      <c r="A13" s="2">
        <v>12</v>
      </c>
      <c r="B13">
        <v>198</v>
      </c>
      <c r="C13" t="s">
        <v>814</v>
      </c>
      <c r="D13" t="str">
        <f>VLOOKUP($B13,'[1]Course Alpin 1'!$1:$1048576,6,0)</f>
        <v>Banque Palatine</v>
      </c>
      <c r="E13" s="43">
        <f>VLOOKUP(B13,'[2]Geant 1'!$A$1:$Q$252,3,0)</f>
        <v>5.2314814814961516E-4</v>
      </c>
      <c r="F13" s="43"/>
      <c r="G13"/>
      <c r="K13">
        <f>VLOOKUP($B13,'[1]Course Alpin 1'!$1:$1048576,7,0)</f>
        <v>0</v>
      </c>
    </row>
    <row r="14" spans="1:12" x14ac:dyDescent="0.35">
      <c r="A14" s="2">
        <v>13</v>
      </c>
      <c r="B14">
        <v>172</v>
      </c>
      <c r="C14" t="s">
        <v>577</v>
      </c>
      <c r="D14" t="str">
        <f>VLOOKUP($B14,'[1]Course Alpin 1'!$1:$1048576,6,0)</f>
        <v>BP Auvergne Rhône Alpes</v>
      </c>
      <c r="E14" s="43">
        <f>VLOOKUP(B14,'[2]Geant 1'!$A$1:$Q$252,3,0)</f>
        <v>5.2766203703851671E-4</v>
      </c>
      <c r="F14" s="43"/>
      <c r="G14"/>
      <c r="K14">
        <f>VLOOKUP($B14,'[1]Course Alpin 1'!$1:$1048576,7,0)</f>
        <v>72924</v>
      </c>
    </row>
    <row r="15" spans="1:12" x14ac:dyDescent="0.35">
      <c r="A15" s="2">
        <v>14</v>
      </c>
      <c r="B15">
        <v>148</v>
      </c>
      <c r="C15" t="s">
        <v>570</v>
      </c>
      <c r="D15" t="str">
        <f>VLOOKUP($B15,'[1]Course Alpin 1'!$1:$1048576,6,0)</f>
        <v>CE Côte d'Azur</v>
      </c>
      <c r="E15" s="43">
        <f>VLOOKUP(B15,'[2]Geant 1'!$A$1:$Q$252,3,0)</f>
        <v>5.396990740755875E-4</v>
      </c>
      <c r="F15" s="43"/>
      <c r="G15"/>
      <c r="K15">
        <f>VLOOKUP($B15,'[1]Course Alpin 1'!$1:$1048576,7,0)</f>
        <v>72680</v>
      </c>
    </row>
    <row r="16" spans="1:12" x14ac:dyDescent="0.35">
      <c r="A16" s="2">
        <v>15</v>
      </c>
      <c r="B16">
        <v>166</v>
      </c>
      <c r="C16" t="s">
        <v>787</v>
      </c>
      <c r="D16" t="str">
        <f>VLOOKUP($B16,'[1]Course Alpin 1'!$1:$1048576,6,0)</f>
        <v>BPCE</v>
      </c>
      <c r="E16" s="43">
        <f>VLOOKUP(B16,'[2]Geant 1'!$A$1:$Q$252,3,0)</f>
        <v>5.4467592592745331E-4</v>
      </c>
      <c r="F16" s="43"/>
      <c r="G16"/>
      <c r="K16">
        <f>VLOOKUP($B16,'[1]Course Alpin 1'!$1:$1048576,7,0)</f>
        <v>0</v>
      </c>
    </row>
    <row r="17" spans="1:11" x14ac:dyDescent="0.35">
      <c r="A17" s="2">
        <v>16</v>
      </c>
      <c r="B17">
        <v>150</v>
      </c>
      <c r="C17" t="s">
        <v>775</v>
      </c>
      <c r="D17" t="str">
        <f>VLOOKUP($B17,'[1]Course Alpin 1'!$1:$1048576,6,0)</f>
        <v>CE Grand Est Europe</v>
      </c>
      <c r="E17" s="43">
        <f>VLOOKUP(B17,'[2]Geant 1'!$A$1:$Q$252,3,0)</f>
        <v>5.4733796296449781E-4</v>
      </c>
      <c r="F17" s="43"/>
      <c r="G17"/>
      <c r="K17">
        <f>VLOOKUP($B17,'[1]Course Alpin 1'!$1:$1048576,7,0)</f>
        <v>72676</v>
      </c>
    </row>
    <row r="18" spans="1:11" x14ac:dyDescent="0.35">
      <c r="A18" s="2">
        <v>17</v>
      </c>
      <c r="B18">
        <v>147</v>
      </c>
      <c r="C18" t="s">
        <v>773</v>
      </c>
      <c r="D18" t="str">
        <f>VLOOKUP($B18,'[1]Course Alpin 1'!$1:$1048576,6,0)</f>
        <v>CE Grand Est Europe</v>
      </c>
      <c r="E18" s="43">
        <f>VLOOKUP(B18,'[2]Geant 1'!$A$1:$Q$252,3,0)</f>
        <v>5.4918981481635485E-4</v>
      </c>
      <c r="F18" s="43"/>
      <c r="G18"/>
      <c r="K18">
        <f>VLOOKUP($B18,'[1]Course Alpin 1'!$1:$1048576,7,0)</f>
        <v>69682</v>
      </c>
    </row>
    <row r="19" spans="1:11" x14ac:dyDescent="0.35">
      <c r="A19" s="2">
        <v>18</v>
      </c>
      <c r="B19">
        <v>139</v>
      </c>
      <c r="C19" t="s">
        <v>771</v>
      </c>
      <c r="D19" t="str">
        <f>VLOOKUP($B19,'[1]Course Alpin 1'!$1:$1048576,6,0)</f>
        <v>Banque Palatine</v>
      </c>
      <c r="E19" s="43">
        <f>VLOOKUP(B19,'[2]Geant 1'!$A$1:$Q$252,3,0)</f>
        <v>5.5092592592747083E-4</v>
      </c>
      <c r="F19" s="43"/>
      <c r="G19"/>
      <c r="K19">
        <f>VLOOKUP($B19,'[1]Course Alpin 1'!$1:$1048576,7,0)</f>
        <v>71497</v>
      </c>
    </row>
    <row r="20" spans="1:11" x14ac:dyDescent="0.35">
      <c r="A20" s="2">
        <v>19</v>
      </c>
      <c r="B20">
        <v>186</v>
      </c>
      <c r="C20" t="s">
        <v>803</v>
      </c>
      <c r="D20" t="str">
        <f>VLOOKUP($B20,'[1]Course Alpin 1'!$1:$1048576,6,0)</f>
        <v>CE Midi Pyrénées</v>
      </c>
      <c r="E20" s="43">
        <f>VLOOKUP(B20,'[2]Geant 1'!$A$1:$Q$252,3,0)</f>
        <v>5.6250000000157736E-4</v>
      </c>
      <c r="F20" s="43"/>
      <c r="G20"/>
      <c r="K20">
        <f>VLOOKUP($B20,'[1]Course Alpin 1'!$1:$1048576,7,0)</f>
        <v>0</v>
      </c>
    </row>
    <row r="21" spans="1:11" x14ac:dyDescent="0.35">
      <c r="A21" s="2">
        <v>20</v>
      </c>
      <c r="B21">
        <v>152</v>
      </c>
      <c r="C21" t="s">
        <v>513</v>
      </c>
      <c r="D21" t="str">
        <f>VLOOKUP($B21,'[1]Course Alpin 1'!$1:$1048576,6,0)</f>
        <v>BPCE SI</v>
      </c>
      <c r="E21" s="43">
        <f>VLOOKUP(B21,'[2]Geant 1'!$A$1:$Q$252,3,0)</f>
        <v>5.6527777777936293E-4</v>
      </c>
      <c r="F21" s="43"/>
      <c r="G21"/>
      <c r="K21">
        <f>VLOOKUP($B21,'[1]Course Alpin 1'!$1:$1048576,7,0)</f>
        <v>72765</v>
      </c>
    </row>
    <row r="22" spans="1:11" x14ac:dyDescent="0.35">
      <c r="A22" s="2">
        <v>21</v>
      </c>
      <c r="B22">
        <v>197</v>
      </c>
      <c r="C22" t="s">
        <v>813</v>
      </c>
      <c r="D22" t="str">
        <f>VLOOKUP($B22,'[1]Course Alpin 1'!$1:$1048576,6,0)</f>
        <v>BP Auvergne Rhône Alpes</v>
      </c>
      <c r="E22" s="43">
        <f>VLOOKUP(B22,'[2]Geant 1'!$A$1:$Q$252,3,0)</f>
        <v>5.7754629629791585E-4</v>
      </c>
      <c r="F22" s="43"/>
      <c r="G22"/>
      <c r="K22">
        <f>VLOOKUP($B22,'[1]Course Alpin 1'!$1:$1048576,7,0)</f>
        <v>0</v>
      </c>
    </row>
    <row r="23" spans="1:11" x14ac:dyDescent="0.35">
      <c r="A23" s="2">
        <v>22</v>
      </c>
      <c r="B23">
        <v>155</v>
      </c>
      <c r="C23" t="s">
        <v>779</v>
      </c>
      <c r="D23" t="str">
        <f>VLOOKUP($B23,'[1]Course Alpin 1'!$1:$1048576,6,0)</f>
        <v>BP Alsace Lorraine Champagne</v>
      </c>
      <c r="E23" s="43">
        <f>VLOOKUP(B23,'[2]Geant 1'!$A$1:$Q$252,3,0)</f>
        <v>5.8518518518682616E-4</v>
      </c>
      <c r="F23" s="43"/>
      <c r="G23"/>
      <c r="K23">
        <f>VLOOKUP($B23,'[1]Course Alpin 1'!$1:$1048576,7,0)</f>
        <v>69963</v>
      </c>
    </row>
    <row r="24" spans="1:11" x14ac:dyDescent="0.35">
      <c r="A24" s="2">
        <v>23</v>
      </c>
      <c r="B24">
        <v>173</v>
      </c>
      <c r="C24" t="s">
        <v>792</v>
      </c>
      <c r="D24" t="str">
        <f>VLOOKUP($B24,'[1]Course Alpin 1'!$1:$1048576,6,0)</f>
        <v>BPCE SI</v>
      </c>
      <c r="E24" s="43">
        <f>VLOOKUP(B24,'[2]Geant 1'!$A$1:$Q$252,3,0)</f>
        <v>5.8923611111276345E-4</v>
      </c>
      <c r="F24" s="43"/>
      <c r="G24"/>
      <c r="K24">
        <f>VLOOKUP($B24,'[1]Course Alpin 1'!$1:$1048576,7,0)</f>
        <v>71025</v>
      </c>
    </row>
    <row r="25" spans="1:11" x14ac:dyDescent="0.35">
      <c r="A25" s="2">
        <v>24</v>
      </c>
      <c r="B25">
        <v>167</v>
      </c>
      <c r="C25" t="s">
        <v>788</v>
      </c>
      <c r="D25" t="str">
        <f>VLOOKUP($B25,'[1]Course Alpin 1'!$1:$1048576,6,0)</f>
        <v>CE Côte d'Azur</v>
      </c>
      <c r="E25" s="43">
        <f>VLOOKUP(B25,'[2]Geant 1'!$A$1:$Q$252,3,0)</f>
        <v>5.9131944444610262E-4</v>
      </c>
      <c r="F25" s="43"/>
      <c r="G25"/>
      <c r="K25">
        <f>VLOOKUP($B25,'[1]Course Alpin 1'!$1:$1048576,7,0)</f>
        <v>0</v>
      </c>
    </row>
    <row r="26" spans="1:11" x14ac:dyDescent="0.35">
      <c r="A26" s="2">
        <v>25</v>
      </c>
      <c r="B26">
        <v>133</v>
      </c>
      <c r="C26" t="s">
        <v>768</v>
      </c>
      <c r="D26" t="str">
        <f>VLOOKUP($B26,'[1]Course Alpin 1'!$1:$1048576,6,0)</f>
        <v>CE Grand Est Europe</v>
      </c>
      <c r="E26" s="43">
        <f>VLOOKUP(B26,'[2]Geant 1'!$A$1:$Q$252,3,0)</f>
        <v>5.9629629629796843E-4</v>
      </c>
      <c r="F26" s="43"/>
      <c r="G26"/>
      <c r="K26">
        <f>VLOOKUP($B26,'[1]Course Alpin 1'!$1:$1048576,7,0)</f>
        <v>67757</v>
      </c>
    </row>
    <row r="27" spans="1:11" x14ac:dyDescent="0.35">
      <c r="A27" s="2">
        <v>26</v>
      </c>
      <c r="B27">
        <v>153</v>
      </c>
      <c r="C27" t="s">
        <v>777</v>
      </c>
      <c r="D27" t="str">
        <f>VLOOKUP($B27,'[1]Course Alpin 1'!$1:$1048576,6,0)</f>
        <v>CE Midi Pyrénées</v>
      </c>
      <c r="E27" s="43">
        <f>VLOOKUP(B27,'[2]Geant 1'!$A$1:$Q$252,3,0)</f>
        <v>6.0405092592761981E-4</v>
      </c>
      <c r="F27" s="43"/>
      <c r="G27"/>
      <c r="K27">
        <f>VLOOKUP($B27,'[1]Course Alpin 1'!$1:$1048576,7,0)</f>
        <v>72695</v>
      </c>
    </row>
    <row r="28" spans="1:11" x14ac:dyDescent="0.35">
      <c r="A28" s="2">
        <v>27</v>
      </c>
      <c r="B28">
        <v>165</v>
      </c>
      <c r="C28" t="s">
        <v>786</v>
      </c>
      <c r="D28" t="str">
        <f>VLOOKUP($B28,'[1]Course Alpin 1'!$1:$1048576,6,0)</f>
        <v>CE Provence Alpes Corse</v>
      </c>
      <c r="E28" s="43">
        <f>VLOOKUP(B28,'[2]Geant 1'!$A$1:$Q$252,3,0)</f>
        <v>6.0949074074244988E-4</v>
      </c>
      <c r="F28" s="43"/>
      <c r="G28"/>
      <c r="K28">
        <f>VLOOKUP($B28,'[1]Course Alpin 1'!$1:$1048576,7,0)</f>
        <v>1090117</v>
      </c>
    </row>
    <row r="29" spans="1:11" x14ac:dyDescent="0.35">
      <c r="A29" s="2">
        <v>28</v>
      </c>
      <c r="B29">
        <v>177</v>
      </c>
      <c r="C29" t="s">
        <v>794</v>
      </c>
      <c r="D29" t="str">
        <f>VLOOKUP($B29,'[1]Course Alpin 1'!$1:$1048576,6,0)</f>
        <v>Banque Palatine</v>
      </c>
      <c r="E29" s="43">
        <f>VLOOKUP(B29,'[2]Geant 1'!$A$1:$Q$252,3,0)</f>
        <v>6.1203703703875331E-4</v>
      </c>
      <c r="F29" s="43"/>
      <c r="G29"/>
      <c r="K29">
        <f>VLOOKUP($B29,'[1]Course Alpin 1'!$1:$1048576,7,0)</f>
        <v>73182</v>
      </c>
    </row>
    <row r="30" spans="1:11" x14ac:dyDescent="0.35">
      <c r="A30" s="2">
        <v>29</v>
      </c>
      <c r="B30">
        <v>151</v>
      </c>
      <c r="C30" t="s">
        <v>776</v>
      </c>
      <c r="D30" t="str">
        <f>VLOOKUP($B30,'[1]Course Alpin 1'!$1:$1048576,6,0)</f>
        <v>CE Rhône Alpes</v>
      </c>
      <c r="E30" s="43">
        <f>VLOOKUP(B30,'[2]Geant 1'!$A$1:$Q$252,3,0)</f>
        <v>6.1736111111284232E-4</v>
      </c>
      <c r="F30" s="43"/>
      <c r="G30"/>
      <c r="K30">
        <f>VLOOKUP($B30,'[1]Course Alpin 1'!$1:$1048576,7,0)</f>
        <v>71092</v>
      </c>
    </row>
    <row r="31" spans="1:11" x14ac:dyDescent="0.35">
      <c r="A31" s="2">
        <v>30</v>
      </c>
      <c r="B31">
        <v>169</v>
      </c>
      <c r="C31" t="s">
        <v>790</v>
      </c>
      <c r="D31" t="str">
        <f>VLOOKUP($B31,'[1]Course Alpin 1'!$1:$1048576,6,0)</f>
        <v>BPCE SI</v>
      </c>
      <c r="E31" s="43">
        <f>VLOOKUP(B31,'[2]Geant 1'!$A$1:$Q$252,3,0)</f>
        <v>6.1944444444618149E-4</v>
      </c>
      <c r="F31" s="43"/>
      <c r="G31"/>
      <c r="K31">
        <f>VLOOKUP($B31,'[1]Course Alpin 1'!$1:$1048576,7,0)</f>
        <v>0</v>
      </c>
    </row>
    <row r="32" spans="1:11" x14ac:dyDescent="0.35">
      <c r="A32" s="2">
        <v>31</v>
      </c>
      <c r="B32">
        <v>205</v>
      </c>
      <c r="C32" t="s">
        <v>820</v>
      </c>
      <c r="D32" t="str">
        <f>VLOOKUP($B32,'[1]Course Alpin 1'!$1:$1048576,6,0)</f>
        <v>BPCE SI</v>
      </c>
      <c r="E32" s="43">
        <f>VLOOKUP(B32,'[2]Geant 1'!$A$1:$Q$252,3,0)</f>
        <v>6.2592592592768115E-4</v>
      </c>
      <c r="F32" s="43"/>
      <c r="G32"/>
      <c r="K32">
        <f>VLOOKUP($B32,'[1]Course Alpin 1'!$1:$1048576,7,0)</f>
        <v>0</v>
      </c>
    </row>
    <row r="33" spans="1:11" x14ac:dyDescent="0.35">
      <c r="A33" s="2">
        <v>32</v>
      </c>
      <c r="B33">
        <v>202</v>
      </c>
      <c r="C33" t="s">
        <v>817</v>
      </c>
      <c r="D33" t="str">
        <f>VLOOKUP($B33,'[1]Course Alpin 1'!$1:$1048576,6,0)</f>
        <v>CE Loire Centre</v>
      </c>
      <c r="E33" s="43">
        <f>VLOOKUP(B33,'[2]Geant 1'!$A$1:$Q$252,3,0)</f>
        <v>6.3750000000178768E-4</v>
      </c>
      <c r="F33" s="43"/>
      <c r="G33"/>
      <c r="K33">
        <f>VLOOKUP($B33,'[1]Course Alpin 1'!$1:$1048576,7,0)</f>
        <v>0</v>
      </c>
    </row>
    <row r="34" spans="1:11" x14ac:dyDescent="0.35">
      <c r="A34" s="2">
        <v>33</v>
      </c>
      <c r="B34">
        <v>154</v>
      </c>
      <c r="C34" t="s">
        <v>778</v>
      </c>
      <c r="D34" t="str">
        <f>VLOOKUP($B34,'[1]Course Alpin 1'!$1:$1048576,6,0)</f>
        <v>CE Grand Est Europe</v>
      </c>
      <c r="E34" s="43">
        <f>VLOOKUP(B34,'[2]Geant 1'!$A$1:$Q$252,3,0)</f>
        <v>6.5370370370553682E-4</v>
      </c>
      <c r="F34" s="43"/>
      <c r="G34"/>
      <c r="K34">
        <f>VLOOKUP($B34,'[1]Course Alpin 1'!$1:$1048576,7,0)</f>
        <v>69812</v>
      </c>
    </row>
    <row r="35" spans="1:11" x14ac:dyDescent="0.35">
      <c r="A35" s="2">
        <v>34</v>
      </c>
      <c r="B35">
        <v>176</v>
      </c>
      <c r="C35" t="s">
        <v>580</v>
      </c>
      <c r="D35" t="str">
        <f>VLOOKUP($B35,'[1]Course Alpin 1'!$1:$1048576,6,0)</f>
        <v>CE Provence Alpes Corse</v>
      </c>
      <c r="E35" s="43">
        <f>VLOOKUP(B35,'[2]Geant 1'!$A$1:$Q$252,3,0)</f>
        <v>6.5555555555739387E-4</v>
      </c>
      <c r="F35" s="43"/>
      <c r="G35"/>
      <c r="K35">
        <f>VLOOKUP($B35,'[1]Course Alpin 1'!$1:$1048576,7,0)</f>
        <v>0</v>
      </c>
    </row>
    <row r="36" spans="1:11" x14ac:dyDescent="0.35">
      <c r="A36" s="2">
        <v>35</v>
      </c>
      <c r="B36">
        <v>192</v>
      </c>
      <c r="C36" t="s">
        <v>809</v>
      </c>
      <c r="D36" t="str">
        <f>VLOOKUP($B36,'[1]Course Alpin 1'!$1:$1048576,6,0)</f>
        <v>CREDIT COOPERATIF</v>
      </c>
      <c r="E36" s="43">
        <f>VLOOKUP(B36,'[2]Geant 1'!$A$1:$Q$252,3,0)</f>
        <v>6.5787037037221517E-4</v>
      </c>
      <c r="F36" s="43"/>
      <c r="G36"/>
      <c r="K36">
        <f>VLOOKUP($B36,'[1]Course Alpin 1'!$1:$1048576,7,0)</f>
        <v>0</v>
      </c>
    </row>
    <row r="37" spans="1:11" x14ac:dyDescent="0.35">
      <c r="A37" s="2">
        <v>36</v>
      </c>
      <c r="B37">
        <v>161</v>
      </c>
      <c r="C37" t="s">
        <v>783</v>
      </c>
      <c r="D37" t="str">
        <f>VLOOKUP($B37,'[1]Course Alpin 1'!$1:$1048576,6,0)</f>
        <v>CE Grand Est Europe</v>
      </c>
      <c r="E37" s="43">
        <f>VLOOKUP(B37,'[2]Geant 1'!$A$1:$Q$252,3,0)</f>
        <v>6.581018518536973E-4</v>
      </c>
      <c r="F37" s="43"/>
      <c r="G37"/>
      <c r="K37">
        <f>VLOOKUP($B37,'[1]Course Alpin 1'!$1:$1048576,7,0)</f>
        <v>72803</v>
      </c>
    </row>
    <row r="38" spans="1:11" x14ac:dyDescent="0.35">
      <c r="A38" s="2">
        <v>37</v>
      </c>
      <c r="B38">
        <v>174</v>
      </c>
      <c r="C38" t="s">
        <v>573</v>
      </c>
      <c r="D38" t="str">
        <f>VLOOKUP($B38,'[1]Course Alpin 1'!$1:$1048576,6,0)</f>
        <v>Banque Palatine</v>
      </c>
      <c r="E38" s="43">
        <f>VLOOKUP(B38,'[2]Geant 1'!$A$1:$Q$252,3,0)</f>
        <v>6.6307870370556311E-4</v>
      </c>
      <c r="F38" s="43"/>
      <c r="G38"/>
      <c r="K38">
        <f>VLOOKUP($B38,'[1]Course Alpin 1'!$1:$1048576,7,0)</f>
        <v>0</v>
      </c>
    </row>
    <row r="39" spans="1:11" x14ac:dyDescent="0.35">
      <c r="A39" s="2">
        <v>38</v>
      </c>
      <c r="B39">
        <v>164</v>
      </c>
      <c r="C39" t="s">
        <v>785</v>
      </c>
      <c r="D39" t="str">
        <f>VLOOKUP($B39,'[1]Course Alpin 1'!$1:$1048576,6,0)</f>
        <v>CE Côte d'Azur</v>
      </c>
      <c r="E39" s="43">
        <f>VLOOKUP(B39,'[2]Geant 1'!$A$1:$Q$252,3,0)</f>
        <v>6.6423611111297376E-4</v>
      </c>
      <c r="F39" s="43"/>
      <c r="G39"/>
      <c r="K39">
        <f>VLOOKUP($B39,'[1]Course Alpin 1'!$1:$1048576,7,0)</f>
        <v>0</v>
      </c>
    </row>
    <row r="40" spans="1:11" x14ac:dyDescent="0.35">
      <c r="A40" s="2">
        <v>39</v>
      </c>
      <c r="B40">
        <v>183</v>
      </c>
      <c r="C40" t="s">
        <v>800</v>
      </c>
      <c r="D40" t="str">
        <f>VLOOKUP($B40,'[1]Course Alpin 1'!$1:$1048576,6,0)</f>
        <v>BP Occitane</v>
      </c>
      <c r="E40" s="43">
        <f>VLOOKUP(B40,'[2]Geant 1'!$A$1:$Q$252,3,0)</f>
        <v>6.6990740740928596E-4</v>
      </c>
      <c r="F40" s="43"/>
      <c r="G40"/>
      <c r="K40">
        <f>VLOOKUP($B40,'[1]Course Alpin 1'!$1:$1048576,7,0)</f>
        <v>73421</v>
      </c>
    </row>
    <row r="41" spans="1:11" x14ac:dyDescent="0.35">
      <c r="A41" s="2">
        <v>40</v>
      </c>
      <c r="B41">
        <v>160</v>
      </c>
      <c r="C41" t="s">
        <v>512</v>
      </c>
      <c r="D41" t="str">
        <f>VLOOKUP($B41,'[1]Course Alpin 1'!$1:$1048576,6,0)</f>
        <v>CE Loire Centre</v>
      </c>
      <c r="E41" s="43">
        <f>VLOOKUP(B41,'[2]Geant 1'!$A$1:$Q$252,3,0)</f>
        <v>6.7118055555743768E-4</v>
      </c>
      <c r="F41" s="43"/>
      <c r="G41"/>
      <c r="K41">
        <f>VLOOKUP($B41,'[1]Course Alpin 1'!$1:$1048576,7,0)</f>
        <v>72773</v>
      </c>
    </row>
    <row r="42" spans="1:11" x14ac:dyDescent="0.35">
      <c r="A42" s="2">
        <v>41</v>
      </c>
      <c r="B42">
        <v>199</v>
      </c>
      <c r="C42" t="s">
        <v>815</v>
      </c>
      <c r="D42" t="str">
        <f>VLOOKUP($B42,'[1]Course Alpin 1'!$1:$1048576,6,0)</f>
        <v>NATIXIS</v>
      </c>
      <c r="E42" s="43">
        <f>VLOOKUP(B42,'[2]Geant 1'!$A$1:$Q$252,3,0)</f>
        <v>6.7303240740929473E-4</v>
      </c>
      <c r="F42" s="43"/>
      <c r="G42"/>
      <c r="K42">
        <f>VLOOKUP($B42,'[1]Course Alpin 1'!$1:$1048576,7,0)</f>
        <v>72844</v>
      </c>
    </row>
    <row r="43" spans="1:11" x14ac:dyDescent="0.35">
      <c r="A43" s="2">
        <v>42</v>
      </c>
      <c r="B43">
        <v>193</v>
      </c>
      <c r="C43" t="s">
        <v>447</v>
      </c>
      <c r="D43" t="str">
        <f>VLOOKUP($B43,'[1]Course Alpin 1'!$1:$1048576,6,0)</f>
        <v>BPCE</v>
      </c>
      <c r="E43" s="43">
        <f>VLOOKUP(B43,'[2]Geant 1'!$A$1:$Q$252,3,0)</f>
        <v>6.9004629629823133E-4</v>
      </c>
      <c r="F43" s="43"/>
      <c r="G43"/>
      <c r="K43">
        <f>VLOOKUP($B43,'[1]Course Alpin 1'!$1:$1048576,7,0)</f>
        <v>71222</v>
      </c>
    </row>
    <row r="44" spans="1:11" x14ac:dyDescent="0.35">
      <c r="A44" s="2">
        <v>43</v>
      </c>
      <c r="B44">
        <v>149</v>
      </c>
      <c r="C44" t="s">
        <v>774</v>
      </c>
      <c r="D44" t="str">
        <f>VLOOKUP($B44,'[1]Course Alpin 1'!$1:$1048576,6,0)</f>
        <v>CE Grand Est Europe</v>
      </c>
      <c r="E44" s="43">
        <f>VLOOKUP(B44,'[2]Geant 1'!$A$1:$Q$252,3,0)</f>
        <v>6.9097222222415985E-4</v>
      </c>
      <c r="F44" s="43"/>
      <c r="G44"/>
      <c r="K44">
        <f>VLOOKUP($B44,'[1]Course Alpin 1'!$1:$1048576,7,0)</f>
        <v>69685</v>
      </c>
    </row>
    <row r="45" spans="1:11" x14ac:dyDescent="0.35">
      <c r="A45" s="2">
        <v>44</v>
      </c>
      <c r="B45">
        <v>200</v>
      </c>
      <c r="C45" t="s">
        <v>816</v>
      </c>
      <c r="D45" t="str">
        <f>VLOOKUP($B45,'[1]Course Alpin 1'!$1:$1048576,6,0)</f>
        <v>BPCE Assurances</v>
      </c>
      <c r="E45" s="43">
        <f>VLOOKUP(B45,'[2]Geant 1'!$A$1:$Q$252,3,0)</f>
        <v>6.9166666666860624E-4</v>
      </c>
      <c r="F45" s="43"/>
      <c r="G45"/>
      <c r="K45">
        <f>VLOOKUP($B45,'[1]Course Alpin 1'!$1:$1048576,7,0)</f>
        <v>0</v>
      </c>
    </row>
    <row r="46" spans="1:11" x14ac:dyDescent="0.35">
      <c r="A46" s="2">
        <v>45</v>
      </c>
      <c r="B46">
        <v>157</v>
      </c>
      <c r="C46" t="s">
        <v>780</v>
      </c>
      <c r="D46" t="str">
        <f>VLOOKUP($B46,'[1]Course Alpin 1'!$1:$1048576,6,0)</f>
        <v>Banque Palatine</v>
      </c>
      <c r="E46" s="43">
        <f>VLOOKUP(B46,'[2]Geant 1'!$A$1:$Q$252,3,0)</f>
        <v>7.0162037037233786E-4</v>
      </c>
      <c r="F46" s="43"/>
      <c r="G46"/>
      <c r="K46">
        <f>VLOOKUP($B46,'[1]Course Alpin 1'!$1:$1048576,7,0)</f>
        <v>72794</v>
      </c>
    </row>
    <row r="47" spans="1:11" x14ac:dyDescent="0.35">
      <c r="A47" s="2">
        <v>46</v>
      </c>
      <c r="B47">
        <v>156</v>
      </c>
      <c r="C47" t="s">
        <v>511</v>
      </c>
      <c r="D47" t="str">
        <f>VLOOKUP($B47,'[1]Course Alpin 1'!$1:$1048576,6,0)</f>
        <v>CE Loire Centre</v>
      </c>
      <c r="E47" s="43">
        <f>VLOOKUP(B47,'[2]Geant 1'!$A$1:$Q$252,3,0)</f>
        <v>7.0555555555753408E-4</v>
      </c>
      <c r="F47" s="43"/>
      <c r="G47"/>
      <c r="K47">
        <f>VLOOKUP($B47,'[1]Course Alpin 1'!$1:$1048576,7,0)</f>
        <v>72774</v>
      </c>
    </row>
    <row r="48" spans="1:11" x14ac:dyDescent="0.35">
      <c r="A48" s="2">
        <v>47</v>
      </c>
      <c r="B48">
        <v>159</v>
      </c>
      <c r="C48" t="s">
        <v>782</v>
      </c>
      <c r="D48" t="str">
        <f>VLOOKUP($B48,'[1]Course Alpin 1'!$1:$1048576,6,0)</f>
        <v>CE Grand Est Europe</v>
      </c>
      <c r="E48" s="43">
        <f>VLOOKUP(B48,'[2]Geant 1'!$A$1:$Q$252,3,0)</f>
        <v>7.0798611111309645E-4</v>
      </c>
      <c r="F48" s="43"/>
      <c r="G48"/>
      <c r="K48">
        <f>VLOOKUP($B48,'[1]Course Alpin 1'!$1:$1048576,7,0)</f>
        <v>67879</v>
      </c>
    </row>
    <row r="49" spans="1:11" x14ac:dyDescent="0.35">
      <c r="A49" s="2">
        <v>48</v>
      </c>
      <c r="B49">
        <v>189</v>
      </c>
      <c r="C49" t="s">
        <v>806</v>
      </c>
      <c r="D49" t="str">
        <f>VLOOKUP($B49,'[1]Course Alpin 1'!$1:$1048576,6,0)</f>
        <v>CE Loire Centre</v>
      </c>
      <c r="E49" s="43">
        <f>VLOOKUP(B49,'[2]Geant 1'!$A$1:$Q$252,3,0)</f>
        <v>7.1527777777978356E-4</v>
      </c>
      <c r="F49" s="43"/>
      <c r="G49"/>
      <c r="K49">
        <f>VLOOKUP($B49,'[1]Course Alpin 1'!$1:$1048576,7,0)</f>
        <v>0</v>
      </c>
    </row>
    <row r="50" spans="1:11" x14ac:dyDescent="0.35">
      <c r="A50" s="2">
        <v>49</v>
      </c>
      <c r="B50">
        <v>190</v>
      </c>
      <c r="C50" t="s">
        <v>807</v>
      </c>
      <c r="D50" t="str">
        <f>VLOOKUP($B50,'[1]Course Alpin 1'!$1:$1048576,6,0)</f>
        <v>BPCE IT</v>
      </c>
      <c r="E50" s="43">
        <f>VLOOKUP(B50,'[2]Geant 1'!$A$1:$Q$252,3,0)</f>
        <v>7.1967592592794404E-4</v>
      </c>
      <c r="F50" s="43"/>
      <c r="G50"/>
      <c r="K50">
        <f>VLOOKUP($B50,'[1]Course Alpin 1'!$1:$1048576,7,0)</f>
        <v>0</v>
      </c>
    </row>
    <row r="51" spans="1:11" x14ac:dyDescent="0.35">
      <c r="A51" s="2">
        <v>50</v>
      </c>
      <c r="B51">
        <v>201</v>
      </c>
      <c r="C51" t="s">
        <v>578</v>
      </c>
      <c r="D51" t="str">
        <f>VLOOKUP($B51,'[1]Course Alpin 1'!$1:$1048576,6,0)</f>
        <v>BPCE IT</v>
      </c>
      <c r="E51" s="43">
        <f>VLOOKUP(B51,'[2]Geant 1'!$A$1:$Q$252,3,0)</f>
        <v>7.4351851852060349E-4</v>
      </c>
      <c r="F51" s="43"/>
      <c r="G51"/>
      <c r="K51">
        <f>VLOOKUP($B51,'[1]Course Alpin 1'!$1:$1048576,7,0)</f>
        <v>0</v>
      </c>
    </row>
    <row r="52" spans="1:11" x14ac:dyDescent="0.35">
      <c r="A52" s="2">
        <v>51</v>
      </c>
      <c r="B52">
        <v>158</v>
      </c>
      <c r="C52" t="s">
        <v>781</v>
      </c>
      <c r="D52" t="str">
        <f>VLOOKUP($B52,'[1]Course Alpin 1'!$1:$1048576,6,0)</f>
        <v>BPCE IT</v>
      </c>
      <c r="E52" s="43">
        <f>VLOOKUP(B52,'[2]Geant 1'!$A$1:$Q$252,3,0)</f>
        <v>7.7303240740957515E-4</v>
      </c>
      <c r="F52" s="43"/>
      <c r="G52"/>
      <c r="K52">
        <f>VLOOKUP($B52,'[1]Course Alpin 1'!$1:$1048576,7,0)</f>
        <v>69621</v>
      </c>
    </row>
    <row r="53" spans="1:11" x14ac:dyDescent="0.35">
      <c r="A53" s="2">
        <v>52</v>
      </c>
      <c r="B53">
        <v>194</v>
      </c>
      <c r="C53" t="s">
        <v>810</v>
      </c>
      <c r="D53" t="str">
        <f>VLOOKUP($B53,'[1]Course Alpin 1'!$1:$1048576,6,0)</f>
        <v>CE Côte d'Azur</v>
      </c>
      <c r="E53" s="43">
        <f>VLOOKUP(B53,'[2]Geant 1'!$A$1:$Q$252,3,0)</f>
        <v>8.2268518518749216E-4</v>
      </c>
      <c r="F53" s="43"/>
      <c r="G53"/>
      <c r="K53">
        <f>VLOOKUP($B53,'[1]Course Alpin 1'!$1:$1048576,7,0)</f>
        <v>0</v>
      </c>
    </row>
    <row r="54" spans="1:11" x14ac:dyDescent="0.35">
      <c r="A54" s="2">
        <v>53</v>
      </c>
      <c r="B54">
        <v>180</v>
      </c>
      <c r="C54" t="s">
        <v>797</v>
      </c>
      <c r="D54" t="str">
        <f>VLOOKUP($B54,'[1]Course Alpin 1'!$1:$1048576,6,0)</f>
        <v>CE Bretagne Pays de Loire</v>
      </c>
      <c r="E54" s="43">
        <f>VLOOKUP(B54,'[2]Geant 1'!$A$1:$Q$252,3,0)</f>
        <v>8.2928240740973288E-4</v>
      </c>
      <c r="F54" s="43"/>
      <c r="G54"/>
      <c r="K54">
        <f>VLOOKUP($B54,'[1]Course Alpin 1'!$1:$1048576,7,0)</f>
        <v>0</v>
      </c>
    </row>
    <row r="55" spans="1:11" x14ac:dyDescent="0.35">
      <c r="A55" s="2">
        <v>54</v>
      </c>
      <c r="B55">
        <v>162</v>
      </c>
      <c r="C55" t="s">
        <v>433</v>
      </c>
      <c r="D55" t="str">
        <f>VLOOKUP($B55,'[1]Course Alpin 1'!$1:$1048576,6,0)</f>
        <v>CE Côte d'Azur</v>
      </c>
      <c r="E55" s="43">
        <f>VLOOKUP(B55,'[2]Geant 1'!$A$1:$Q$252,3,0)</f>
        <v>8.4386574074310711E-4</v>
      </c>
      <c r="F55" s="43"/>
      <c r="G55"/>
      <c r="K55">
        <f>VLOOKUP($B55,'[1]Course Alpin 1'!$1:$1048576,7,0)</f>
        <v>72655</v>
      </c>
    </row>
    <row r="56" spans="1:11" x14ac:dyDescent="0.35">
      <c r="A56" s="2">
        <v>55</v>
      </c>
      <c r="B56">
        <v>181</v>
      </c>
      <c r="C56" t="s">
        <v>798</v>
      </c>
      <c r="D56" t="str">
        <f>VLOOKUP($B56,'[1]Course Alpin 1'!$1:$1048576,6,0)</f>
        <v>CE Loire Drome Ardèche</v>
      </c>
      <c r="E56" s="43">
        <f>VLOOKUP(B56,'[2]Geant 1'!$A$1:$Q$252,3,0)</f>
        <v>8.505787037060889E-4</v>
      </c>
      <c r="F56" s="43"/>
      <c r="G56"/>
      <c r="K56">
        <f>VLOOKUP($B56,'[1]Course Alpin 1'!$1:$1048576,7,0)</f>
        <v>72468</v>
      </c>
    </row>
    <row r="57" spans="1:11" x14ac:dyDescent="0.35">
      <c r="A57" s="2">
        <v>56</v>
      </c>
      <c r="B57">
        <v>182</v>
      </c>
      <c r="C57" t="s">
        <v>799</v>
      </c>
      <c r="D57" t="str">
        <f>VLOOKUP($B57,'[1]Course Alpin 1'!$1:$1048576,6,0)</f>
        <v>BPCE</v>
      </c>
      <c r="E57" s="43">
        <f>VLOOKUP(B57,'[2]Geant 1'!$A$1:$Q$252,3,0)</f>
        <v>1.6163194444489769E-3</v>
      </c>
      <c r="F57" s="43"/>
      <c r="G57"/>
      <c r="K57">
        <f>VLOOKUP($B57,'[1]Course Alpin 1'!$1:$1048576,7,0)</f>
        <v>0</v>
      </c>
    </row>
    <row r="58" spans="1:11" x14ac:dyDescent="0.35">
      <c r="B58">
        <v>134</v>
      </c>
      <c r="C58" t="s">
        <v>769</v>
      </c>
      <c r="D58" t="str">
        <f>VLOOKUP($B58,'[1]Course Alpin 1'!$1:$1048576,6,0)</f>
        <v>CE Auvergne Limousin</v>
      </c>
      <c r="E58" s="43" t="str">
        <f>VLOOKUP(B58,'[2]Geant 1'!$A$1:$Q$252,3,0)</f>
        <v>Abs</v>
      </c>
      <c r="F58" s="43"/>
      <c r="G58"/>
      <c r="K58">
        <f>VLOOKUP($B58,'[1]Course Alpin 1'!$1:$1048576,7,0)</f>
        <v>64657</v>
      </c>
    </row>
    <row r="59" spans="1:11" x14ac:dyDescent="0.35">
      <c r="B59">
        <v>138</v>
      </c>
      <c r="C59" t="s">
        <v>466</v>
      </c>
      <c r="D59" t="str">
        <f>VLOOKUP($B59,'[1]Course Alpin 1'!$1:$1048576,6,0)</f>
        <v>BPCE IT</v>
      </c>
      <c r="E59" s="43" t="str">
        <f>VLOOKUP(B59,'[2]Geant 1'!$A$1:$Q$252,3,0)</f>
        <v>Abd</v>
      </c>
      <c r="F59" s="43"/>
      <c r="G59"/>
      <c r="K59">
        <f>VLOOKUP($B59,'[1]Course Alpin 1'!$1:$1048576,7,0)</f>
        <v>68278</v>
      </c>
    </row>
    <row r="60" spans="1:11" x14ac:dyDescent="0.35">
      <c r="B60">
        <v>141</v>
      </c>
      <c r="C60" t="s">
        <v>316</v>
      </c>
      <c r="D60" t="str">
        <f>VLOOKUP($B60,'[1]Course Alpin 1'!$1:$1048576,6,0)</f>
        <v>BP Auvergne Rhône Alpes</v>
      </c>
      <c r="E60" s="43" t="str">
        <f>VLOOKUP(B60,'[2]Geant 1'!$A$1:$Q$252,3,0)</f>
        <v>Abs</v>
      </c>
      <c r="F60" s="43"/>
      <c r="G60"/>
      <c r="K60">
        <f>VLOOKUP($B60,'[1]Course Alpin 1'!$1:$1048576,7,0)</f>
        <v>66828</v>
      </c>
    </row>
    <row r="61" spans="1:11" x14ac:dyDescent="0.35">
      <c r="B61">
        <v>146</v>
      </c>
      <c r="C61" t="s">
        <v>772</v>
      </c>
      <c r="D61" t="str">
        <f>VLOOKUP($B61,'[1]Course Alpin 1'!$1:$1048576,6,0)</f>
        <v>BP Alsace Lorraine Champagne</v>
      </c>
      <c r="E61" s="43" t="str">
        <f>VLOOKUP(B61,'[2]Geant 1'!$A$1:$Q$252,3,0)</f>
        <v>Abs</v>
      </c>
      <c r="F61" s="43"/>
      <c r="G61"/>
      <c r="K61">
        <f>VLOOKUP($B61,'[1]Course Alpin 1'!$1:$1048576,7,0)</f>
        <v>70533</v>
      </c>
    </row>
    <row r="62" spans="1:11" x14ac:dyDescent="0.35">
      <c r="B62">
        <v>163</v>
      </c>
      <c r="C62" t="s">
        <v>784</v>
      </c>
      <c r="D62" t="str">
        <f>VLOOKUP($B62,'[1]Course Alpin 1'!$1:$1048576,6,0)</f>
        <v>BP Méditérrannée</v>
      </c>
      <c r="E62" s="43" t="str">
        <f>VLOOKUP(B62,'[2]Geant 1'!$A$1:$Q$252,3,0)</f>
        <v>Abs</v>
      </c>
      <c r="F62" s="43"/>
      <c r="G62"/>
      <c r="K62">
        <f>VLOOKUP($B62,'[1]Course Alpin 1'!$1:$1048576,7,0)</f>
        <v>0</v>
      </c>
    </row>
    <row r="63" spans="1:11" x14ac:dyDescent="0.35">
      <c r="B63">
        <v>168</v>
      </c>
      <c r="C63" t="s">
        <v>789</v>
      </c>
      <c r="D63" t="str">
        <f>VLOOKUP($B63,'[1]Course Alpin 1'!$1:$1048576,6,0)</f>
        <v>CE Aquitaine Poitou Charentes</v>
      </c>
      <c r="E63" s="43" t="str">
        <f>VLOOKUP(B63,'[2]Geant 1'!$A$1:$Q$252,3,0)</f>
        <v>Abs</v>
      </c>
      <c r="F63" s="43"/>
      <c r="G63"/>
      <c r="K63">
        <f>VLOOKUP($B63,'[1]Course Alpin 1'!$1:$1048576,7,0)</f>
        <v>0</v>
      </c>
    </row>
    <row r="64" spans="1:11" x14ac:dyDescent="0.35">
      <c r="B64">
        <v>171</v>
      </c>
      <c r="C64" t="s">
        <v>791</v>
      </c>
      <c r="D64" t="str">
        <f>VLOOKUP($B64,'[1]Course Alpin 1'!$1:$1048576,6,0)</f>
        <v>BPCE Assurances</v>
      </c>
      <c r="E64" s="43" t="str">
        <f>VLOOKUP(B64,'[2]Geant 1'!$A$1:$Q$252,3,0)</f>
        <v>Abs</v>
      </c>
      <c r="F64" s="43"/>
      <c r="G64"/>
      <c r="K64">
        <f>VLOOKUP($B64,'[1]Course Alpin 1'!$1:$1048576,7,0)</f>
        <v>68560</v>
      </c>
    </row>
    <row r="65" spans="2:11" x14ac:dyDescent="0.35">
      <c r="B65">
        <v>175</v>
      </c>
      <c r="C65" t="s">
        <v>793</v>
      </c>
      <c r="D65" t="str">
        <f>VLOOKUP($B65,'[1]Course Alpin 1'!$1:$1048576,6,0)</f>
        <v>BPCE SI</v>
      </c>
      <c r="E65" s="43" t="str">
        <f>VLOOKUP(B65,'[2]Geant 1'!$A$1:$Q$252,3,0)</f>
        <v>Abs</v>
      </c>
      <c r="F65" s="43"/>
      <c r="G65"/>
      <c r="K65">
        <f>VLOOKUP($B65,'[1]Course Alpin 1'!$1:$1048576,7,0)</f>
        <v>0</v>
      </c>
    </row>
    <row r="66" spans="2:11" x14ac:dyDescent="0.35">
      <c r="B66">
        <v>178</v>
      </c>
      <c r="C66" t="s">
        <v>795</v>
      </c>
      <c r="D66" t="str">
        <f>VLOOKUP($B66,'[1]Course Alpin 1'!$1:$1048576,6,0)</f>
        <v>BPCE Assurances</v>
      </c>
      <c r="E66" s="43" t="str">
        <f>VLOOKUP(B66,'[2]Geant 1'!$A$1:$Q$252,3,0)</f>
        <v>Abs</v>
      </c>
      <c r="F66" s="43"/>
      <c r="G66"/>
      <c r="K66">
        <f>VLOOKUP($B66,'[1]Course Alpin 1'!$1:$1048576,7,0)</f>
        <v>0</v>
      </c>
    </row>
    <row r="67" spans="2:11" x14ac:dyDescent="0.35">
      <c r="B67">
        <v>179</v>
      </c>
      <c r="C67" t="s">
        <v>796</v>
      </c>
      <c r="D67" t="str">
        <f>VLOOKUP($B67,'[1]Course Alpin 1'!$1:$1048576,6,0)</f>
        <v>BP Occitane</v>
      </c>
      <c r="E67" s="43" t="str">
        <f>VLOOKUP(B67,'[2]Geant 1'!$A$1:$Q$252,3,0)</f>
        <v>Abs</v>
      </c>
      <c r="F67" s="43"/>
      <c r="G67"/>
      <c r="K67">
        <f>VLOOKUP($B67,'[1]Course Alpin 1'!$1:$1048576,7,0)</f>
        <v>66566</v>
      </c>
    </row>
    <row r="68" spans="2:11" x14ac:dyDescent="0.35">
      <c r="B68">
        <v>184</v>
      </c>
      <c r="C68" t="s">
        <v>801</v>
      </c>
      <c r="D68" t="str">
        <f>VLOOKUP($B68,'[1]Course Alpin 1'!$1:$1048576,6,0)</f>
        <v>BPCE Assurances</v>
      </c>
      <c r="E68" s="43" t="str">
        <f>VLOOKUP(B68,'[2]Geant 1'!$A$1:$Q$252,3,0)</f>
        <v>Abs</v>
      </c>
      <c r="F68" s="43"/>
      <c r="G68"/>
      <c r="K68">
        <f>VLOOKUP($B68,'[1]Course Alpin 1'!$1:$1048576,7,0)</f>
        <v>0</v>
      </c>
    </row>
    <row r="69" spans="2:11" x14ac:dyDescent="0.35">
      <c r="B69">
        <v>185</v>
      </c>
      <c r="C69" t="s">
        <v>802</v>
      </c>
      <c r="D69" t="str">
        <f>VLOOKUP($B69,'[1]Course Alpin 1'!$1:$1048576,6,0)</f>
        <v>CE Aquitaine Poitou Charentes</v>
      </c>
      <c r="E69" s="43" t="str">
        <f>VLOOKUP(B69,'[2]Geant 1'!$A$1:$Q$252,3,0)</f>
        <v>Abs</v>
      </c>
      <c r="F69" s="43"/>
      <c r="G69"/>
      <c r="K69">
        <f>VLOOKUP($B69,'[1]Course Alpin 1'!$1:$1048576,7,0)</f>
        <v>0</v>
      </c>
    </row>
    <row r="70" spans="2:11" x14ac:dyDescent="0.35">
      <c r="B70">
        <v>187</v>
      </c>
      <c r="C70" t="s">
        <v>804</v>
      </c>
      <c r="D70" t="str">
        <f>VLOOKUP($B70,'[1]Course Alpin 1'!$1:$1048576,6,0)</f>
        <v>BPCE Assurances</v>
      </c>
      <c r="E70" s="43" t="str">
        <f>VLOOKUP(B70,'[2]Geant 1'!$A$1:$Q$252,3,0)</f>
        <v>Abs</v>
      </c>
      <c r="F70" s="43"/>
      <c r="G70"/>
      <c r="K70">
        <f>VLOOKUP($B70,'[1]Course Alpin 1'!$1:$1048576,7,0)</f>
        <v>70313</v>
      </c>
    </row>
    <row r="71" spans="2:11" x14ac:dyDescent="0.35">
      <c r="B71">
        <v>188</v>
      </c>
      <c r="C71" t="s">
        <v>805</v>
      </c>
      <c r="D71" t="str">
        <f>VLOOKUP($B71,'[1]Course Alpin 1'!$1:$1048576,6,0)</f>
        <v>BP Alsace Lorraine Champagne</v>
      </c>
      <c r="E71" s="43" t="str">
        <f>VLOOKUP(B71,'[2]Geant 1'!$A$1:$Q$252,3,0)</f>
        <v>Abs</v>
      </c>
      <c r="F71" s="43"/>
      <c r="G71"/>
      <c r="K71">
        <f>VLOOKUP($B71,'[1]Course Alpin 1'!$1:$1048576,7,0)</f>
        <v>73422</v>
      </c>
    </row>
    <row r="72" spans="2:11" x14ac:dyDescent="0.35">
      <c r="B72">
        <v>191</v>
      </c>
      <c r="C72" t="s">
        <v>808</v>
      </c>
      <c r="D72" t="str">
        <f>VLOOKUP($B72,'[1]Course Alpin 1'!$1:$1048576,6,0)</f>
        <v>BP Sud</v>
      </c>
      <c r="E72" s="43" t="str">
        <f>VLOOKUP(B72,'[2]Geant 1'!$A$1:$Q$252,3,0)</f>
        <v>Abs</v>
      </c>
      <c r="F72" s="43"/>
      <c r="G72"/>
      <c r="K72">
        <f>VLOOKUP($B72,'[1]Course Alpin 1'!$1:$1048576,7,0)</f>
        <v>72846</v>
      </c>
    </row>
    <row r="73" spans="2:11" x14ac:dyDescent="0.35">
      <c r="B73">
        <v>195</v>
      </c>
      <c r="C73" t="s">
        <v>811</v>
      </c>
      <c r="D73" t="str">
        <f>VLOOKUP($B73,'[1]Course Alpin 1'!$1:$1048576,6,0)</f>
        <v>SOCFIM</v>
      </c>
      <c r="E73" s="43" t="str">
        <f>VLOOKUP(B73,'[2]Geant 1'!$A$1:$Q$252,3,0)</f>
        <v>Abs</v>
      </c>
      <c r="F73" s="43"/>
      <c r="G73"/>
      <c r="K73">
        <f>VLOOKUP($B73,'[1]Course Alpin 1'!$1:$1048576,7,0)</f>
        <v>0</v>
      </c>
    </row>
    <row r="74" spans="2:11" x14ac:dyDescent="0.35">
      <c r="B74">
        <v>196</v>
      </c>
      <c r="C74" t="s">
        <v>812</v>
      </c>
      <c r="D74" t="str">
        <f>VLOOKUP($B74,'[1]Course Alpin 1'!$1:$1048576,6,0)</f>
        <v>CE Auvergne Limousin</v>
      </c>
      <c r="E74" s="43" t="str">
        <f>VLOOKUP(B74,'[2]Geant 1'!$A$1:$Q$252,3,0)</f>
        <v>Abs</v>
      </c>
      <c r="F74" s="43"/>
      <c r="G74"/>
      <c r="K74">
        <f>VLOOKUP($B74,'[1]Course Alpin 1'!$1:$1048576,7,0)</f>
        <v>70616</v>
      </c>
    </row>
    <row r="75" spans="2:11" x14ac:dyDescent="0.35">
      <c r="B75">
        <v>203</v>
      </c>
      <c r="C75" t="s">
        <v>818</v>
      </c>
      <c r="D75" t="str">
        <f>VLOOKUP($B75,'[1]Course Alpin 1'!$1:$1048576,6,0)</f>
        <v>CE Grand Est Europe</v>
      </c>
      <c r="E75" s="43" t="str">
        <f>VLOOKUP(B75,'[2]Geant 1'!$A$1:$Q$252,3,0)</f>
        <v>Abs</v>
      </c>
      <c r="F75" s="43"/>
      <c r="G75"/>
      <c r="K75">
        <f>VLOOKUP($B75,'[1]Course Alpin 1'!$1:$1048576,7,0)</f>
        <v>0</v>
      </c>
    </row>
    <row r="76" spans="2:11" x14ac:dyDescent="0.35">
      <c r="B76">
        <v>204</v>
      </c>
      <c r="C76" t="s">
        <v>819</v>
      </c>
      <c r="D76" t="str">
        <f>VLOOKUP($B76,'[1]Course Alpin 1'!$1:$1048576,6,0)</f>
        <v>BP Sud</v>
      </c>
      <c r="E76" s="43" t="str">
        <f>VLOOKUP(B76,'[2]Geant 1'!$A$1:$Q$252,3,0)</f>
        <v>Abs</v>
      </c>
      <c r="F76" s="43"/>
      <c r="G76"/>
      <c r="K76">
        <f>VLOOKUP($B76,'[1]Course Alpin 1'!$1:$1048576,7,0)</f>
        <v>0</v>
      </c>
    </row>
    <row r="77" spans="2:11" x14ac:dyDescent="0.35">
      <c r="E77" s="43"/>
      <c r="F77" s="43"/>
    </row>
    <row r="78" spans="2:11" x14ac:dyDescent="0.35">
      <c r="F78" s="37"/>
    </row>
    <row r="79" spans="2:11" x14ac:dyDescent="0.35">
      <c r="F79" s="37"/>
    </row>
    <row r="80" spans="2:11" x14ac:dyDescent="0.35">
      <c r="F80" s="37"/>
    </row>
    <row r="81" spans="6:6" x14ac:dyDescent="0.35">
      <c r="F81" s="37"/>
    </row>
    <row r="82" spans="6:6" x14ac:dyDescent="0.35">
      <c r="F82" s="37"/>
    </row>
    <row r="83" spans="6:6" x14ac:dyDescent="0.35">
      <c r="F83" s="37"/>
    </row>
    <row r="84" spans="6:6" x14ac:dyDescent="0.35">
      <c r="F84" s="37"/>
    </row>
    <row r="85" spans="6:6" x14ac:dyDescent="0.35">
      <c r="F85" s="37"/>
    </row>
    <row r="86" spans="6:6" x14ac:dyDescent="0.35">
      <c r="F86" s="37"/>
    </row>
    <row r="87" spans="6:6" x14ac:dyDescent="0.35">
      <c r="F87" s="37"/>
    </row>
    <row r="88" spans="6:6" x14ac:dyDescent="0.35">
      <c r="F88" s="37"/>
    </row>
    <row r="89" spans="6:6" x14ac:dyDescent="0.35">
      <c r="F89" s="37"/>
    </row>
    <row r="90" spans="6:6" x14ac:dyDescent="0.35">
      <c r="F90" s="37"/>
    </row>
    <row r="91" spans="6:6" x14ac:dyDescent="0.35">
      <c r="F91" s="37"/>
    </row>
    <row r="92" spans="6:6" x14ac:dyDescent="0.35">
      <c r="F92" s="37"/>
    </row>
    <row r="93" spans="6:6" x14ac:dyDescent="0.35">
      <c r="F93" s="37"/>
    </row>
    <row r="94" spans="6:6" x14ac:dyDescent="0.35">
      <c r="F94" s="37"/>
    </row>
    <row r="95" spans="6:6" x14ac:dyDescent="0.35">
      <c r="F95" s="37"/>
    </row>
    <row r="96" spans="6:6" x14ac:dyDescent="0.35">
      <c r="F96" s="37"/>
    </row>
    <row r="97" spans="6:6" x14ac:dyDescent="0.35">
      <c r="F97" s="37"/>
    </row>
    <row r="98" spans="6:6" x14ac:dyDescent="0.35">
      <c r="F98" s="37"/>
    </row>
    <row r="99" spans="6:6" x14ac:dyDescent="0.35">
      <c r="F99" s="37"/>
    </row>
    <row r="100" spans="6:6" x14ac:dyDescent="0.35">
      <c r="F100" s="37"/>
    </row>
    <row r="101" spans="6:6" x14ac:dyDescent="0.35">
      <c r="F101" s="37"/>
    </row>
    <row r="102" spans="6:6" x14ac:dyDescent="0.35">
      <c r="F102" s="37"/>
    </row>
    <row r="103" spans="6:6" x14ac:dyDescent="0.35">
      <c r="F103" s="37"/>
    </row>
    <row r="104" spans="6:6" x14ac:dyDescent="0.35">
      <c r="F104" s="37"/>
    </row>
    <row r="105" spans="6:6" x14ac:dyDescent="0.35">
      <c r="F105" s="37"/>
    </row>
    <row r="106" spans="6:6" x14ac:dyDescent="0.35">
      <c r="F106" s="37"/>
    </row>
    <row r="107" spans="6:6" x14ac:dyDescent="0.35">
      <c r="F107" s="37"/>
    </row>
    <row r="108" spans="6:6" x14ac:dyDescent="0.35">
      <c r="F108" s="37"/>
    </row>
    <row r="109" spans="6:6" x14ac:dyDescent="0.35">
      <c r="F109" s="37"/>
    </row>
    <row r="110" spans="6:6" x14ac:dyDescent="0.35">
      <c r="F110" s="37"/>
    </row>
    <row r="111" spans="6:6" x14ac:dyDescent="0.35">
      <c r="F111" s="37"/>
    </row>
    <row r="112" spans="6:6" x14ac:dyDescent="0.35">
      <c r="F112" s="37"/>
    </row>
    <row r="113" spans="6:6" x14ac:dyDescent="0.35">
      <c r="F113" s="37"/>
    </row>
    <row r="114" spans="6:6" x14ac:dyDescent="0.35">
      <c r="F114" s="37"/>
    </row>
    <row r="115" spans="6:6" x14ac:dyDescent="0.35">
      <c r="F115" s="37"/>
    </row>
    <row r="116" spans="6:6" x14ac:dyDescent="0.35">
      <c r="F116" s="37"/>
    </row>
    <row r="117" spans="6:6" x14ac:dyDescent="0.35">
      <c r="F117" s="37"/>
    </row>
    <row r="118" spans="6:6" x14ac:dyDescent="0.35">
      <c r="F118" s="37"/>
    </row>
    <row r="119" spans="6:6" x14ac:dyDescent="0.35">
      <c r="F119" s="37"/>
    </row>
    <row r="120" spans="6:6" x14ac:dyDescent="0.35">
      <c r="F120" s="37"/>
    </row>
    <row r="121" spans="6:6" x14ac:dyDescent="0.35">
      <c r="F121" s="37"/>
    </row>
    <row r="122" spans="6:6" x14ac:dyDescent="0.35">
      <c r="F122" s="37"/>
    </row>
    <row r="123" spans="6:6" x14ac:dyDescent="0.35">
      <c r="F123" s="37"/>
    </row>
    <row r="124" spans="6:6" x14ac:dyDescent="0.35">
      <c r="F124" s="37"/>
    </row>
    <row r="125" spans="6:6" x14ac:dyDescent="0.35">
      <c r="F125" s="37"/>
    </row>
    <row r="126" spans="6:6" x14ac:dyDescent="0.35">
      <c r="F126" s="37"/>
    </row>
    <row r="127" spans="6:6" x14ac:dyDescent="0.35">
      <c r="F127" s="37"/>
    </row>
    <row r="128" spans="6:6" x14ac:dyDescent="0.35">
      <c r="F128" s="37"/>
    </row>
    <row r="129" spans="6:6" x14ac:dyDescent="0.35">
      <c r="F129" s="37"/>
    </row>
    <row r="130" spans="6:6" x14ac:dyDescent="0.35">
      <c r="F130" s="37"/>
    </row>
    <row r="131" spans="6:6" x14ac:dyDescent="0.35">
      <c r="F131" s="37"/>
    </row>
    <row r="132" spans="6:6" x14ac:dyDescent="0.35">
      <c r="F132" s="37"/>
    </row>
    <row r="133" spans="6:6" x14ac:dyDescent="0.35">
      <c r="F133" s="37"/>
    </row>
    <row r="134" spans="6:6" x14ac:dyDescent="0.35">
      <c r="F134" s="37"/>
    </row>
    <row r="135" spans="6:6" x14ac:dyDescent="0.35">
      <c r="F135" s="37"/>
    </row>
    <row r="136" spans="6:6" x14ac:dyDescent="0.35">
      <c r="F136" s="37"/>
    </row>
    <row r="137" spans="6:6" x14ac:dyDescent="0.35">
      <c r="F137" s="37"/>
    </row>
    <row r="138" spans="6:6" x14ac:dyDescent="0.35">
      <c r="F138" s="37"/>
    </row>
    <row r="139" spans="6:6" x14ac:dyDescent="0.35">
      <c r="F139" s="37"/>
    </row>
    <row r="140" spans="6:6" x14ac:dyDescent="0.35">
      <c r="F140" s="37"/>
    </row>
    <row r="141" spans="6:6" x14ac:dyDescent="0.35">
      <c r="F141" s="37"/>
    </row>
    <row r="142" spans="6:6" x14ac:dyDescent="0.35">
      <c r="F142" s="37"/>
    </row>
    <row r="143" spans="6:6" x14ac:dyDescent="0.35">
      <c r="F143" s="37"/>
    </row>
    <row r="144" spans="6:6" x14ac:dyDescent="0.35">
      <c r="F144" s="37"/>
    </row>
    <row r="145" spans="6:6" x14ac:dyDescent="0.35">
      <c r="F145" s="37"/>
    </row>
    <row r="146" spans="6:6" x14ac:dyDescent="0.35">
      <c r="F146" s="37"/>
    </row>
    <row r="147" spans="6:6" x14ac:dyDescent="0.35">
      <c r="F147" s="37"/>
    </row>
    <row r="148" spans="6:6" x14ac:dyDescent="0.35">
      <c r="F148" s="37"/>
    </row>
    <row r="149" spans="6:6" x14ac:dyDescent="0.35">
      <c r="F149" s="37"/>
    </row>
    <row r="150" spans="6:6" x14ac:dyDescent="0.35">
      <c r="F150" s="37"/>
    </row>
    <row r="151" spans="6:6" x14ac:dyDescent="0.35">
      <c r="F151" s="37"/>
    </row>
    <row r="152" spans="6:6" x14ac:dyDescent="0.35">
      <c r="F152" s="37"/>
    </row>
    <row r="153" spans="6:6" x14ac:dyDescent="0.35">
      <c r="F153" s="37"/>
    </row>
    <row r="154" spans="6:6" x14ac:dyDescent="0.35">
      <c r="F154" s="37"/>
    </row>
    <row r="155" spans="6:6" x14ac:dyDescent="0.35">
      <c r="F155" s="37"/>
    </row>
    <row r="156" spans="6:6" x14ac:dyDescent="0.35">
      <c r="F156" s="37"/>
    </row>
    <row r="157" spans="6:6" x14ac:dyDescent="0.35">
      <c r="F157" s="37"/>
    </row>
    <row r="158" spans="6:6" x14ac:dyDescent="0.35">
      <c r="F158" s="37"/>
    </row>
    <row r="159" spans="6:6" x14ac:dyDescent="0.35">
      <c r="F159" s="37"/>
    </row>
    <row r="160" spans="6:6" x14ac:dyDescent="0.35">
      <c r="F160" s="37"/>
    </row>
    <row r="161" spans="6:6" x14ac:dyDescent="0.35">
      <c r="F161" s="37"/>
    </row>
    <row r="162" spans="6:6" x14ac:dyDescent="0.35">
      <c r="F162" s="37"/>
    </row>
    <row r="163" spans="6:6" x14ac:dyDescent="0.35">
      <c r="F163" s="37"/>
    </row>
    <row r="164" spans="6:6" x14ac:dyDescent="0.35">
      <c r="F164" s="37"/>
    </row>
    <row r="165" spans="6:6" x14ac:dyDescent="0.35">
      <c r="F165" s="37"/>
    </row>
    <row r="166" spans="6:6" x14ac:dyDescent="0.35">
      <c r="F166" s="37"/>
    </row>
    <row r="167" spans="6:6" x14ac:dyDescent="0.35">
      <c r="F167" s="37"/>
    </row>
    <row r="168" spans="6:6" x14ac:dyDescent="0.35">
      <c r="F168" s="37"/>
    </row>
    <row r="169" spans="6:6" x14ac:dyDescent="0.35">
      <c r="F169" s="37"/>
    </row>
    <row r="170" spans="6:6" x14ac:dyDescent="0.35">
      <c r="F170" s="37"/>
    </row>
    <row r="171" spans="6:6" x14ac:dyDescent="0.35">
      <c r="F171" s="37"/>
    </row>
    <row r="172" spans="6:6" x14ac:dyDescent="0.35">
      <c r="F172" s="37"/>
    </row>
    <row r="173" spans="6:6" x14ac:dyDescent="0.35">
      <c r="F173" s="37"/>
    </row>
    <row r="174" spans="6:6" x14ac:dyDescent="0.35">
      <c r="F174" s="37"/>
    </row>
    <row r="175" spans="6:6" x14ac:dyDescent="0.35">
      <c r="F175" s="37"/>
    </row>
    <row r="176" spans="6:6" x14ac:dyDescent="0.35">
      <c r="F176" s="37"/>
    </row>
    <row r="177" spans="6:6" x14ac:dyDescent="0.35">
      <c r="F177" s="37"/>
    </row>
    <row r="178" spans="6:6" x14ac:dyDescent="0.35">
      <c r="F178" s="37"/>
    </row>
    <row r="179" spans="6:6" x14ac:dyDescent="0.35">
      <c r="F179" s="37"/>
    </row>
    <row r="180" spans="6:6" x14ac:dyDescent="0.35">
      <c r="F180" s="37"/>
    </row>
    <row r="181" spans="6:6" x14ac:dyDescent="0.35">
      <c r="F181" s="37"/>
    </row>
    <row r="182" spans="6:6" x14ac:dyDescent="0.35">
      <c r="F182" s="37"/>
    </row>
    <row r="183" spans="6:6" x14ac:dyDescent="0.35">
      <c r="F183" s="37"/>
    </row>
    <row r="184" spans="6:6" x14ac:dyDescent="0.35">
      <c r="F184" s="37"/>
    </row>
    <row r="185" spans="6:6" x14ac:dyDescent="0.35">
      <c r="F185" s="37"/>
    </row>
    <row r="186" spans="6:6" x14ac:dyDescent="0.35">
      <c r="F186" s="37"/>
    </row>
    <row r="187" spans="6:6" x14ac:dyDescent="0.35">
      <c r="F187" s="37"/>
    </row>
    <row r="188" spans="6:6" x14ac:dyDescent="0.35">
      <c r="F188" s="37"/>
    </row>
    <row r="189" spans="6:6" x14ac:dyDescent="0.35">
      <c r="F189" s="37"/>
    </row>
    <row r="190" spans="6:6" x14ac:dyDescent="0.35">
      <c r="F190" s="37"/>
    </row>
    <row r="191" spans="6:6" x14ac:dyDescent="0.35">
      <c r="F191" s="37"/>
    </row>
    <row r="192" spans="6:6" x14ac:dyDescent="0.35">
      <c r="F192" s="37"/>
    </row>
    <row r="193" spans="6:6" x14ac:dyDescent="0.35">
      <c r="F193" s="37"/>
    </row>
    <row r="194" spans="6:6" x14ac:dyDescent="0.35">
      <c r="F194" s="37"/>
    </row>
    <row r="195" spans="6:6" x14ac:dyDescent="0.35">
      <c r="F195" s="37"/>
    </row>
    <row r="196" spans="6:6" x14ac:dyDescent="0.35">
      <c r="F196" s="37"/>
    </row>
    <row r="197" spans="6:6" x14ac:dyDescent="0.35">
      <c r="F197" s="37"/>
    </row>
    <row r="198" spans="6:6" x14ac:dyDescent="0.35">
      <c r="F198" s="37"/>
    </row>
    <row r="199" spans="6:6" x14ac:dyDescent="0.35">
      <c r="F199" s="37"/>
    </row>
    <row r="200" spans="6:6" x14ac:dyDescent="0.35">
      <c r="F200" s="37"/>
    </row>
    <row r="201" spans="6:6" x14ac:dyDescent="0.35">
      <c r="F201" s="37"/>
    </row>
    <row r="202" spans="6:6" x14ac:dyDescent="0.35">
      <c r="F202" s="37"/>
    </row>
    <row r="203" spans="6:6" x14ac:dyDescent="0.35">
      <c r="F203" s="37"/>
    </row>
    <row r="204" spans="6:6" x14ac:dyDescent="0.35">
      <c r="F204" s="37"/>
    </row>
    <row r="205" spans="6:6" x14ac:dyDescent="0.35">
      <c r="F205" s="37"/>
    </row>
    <row r="206" spans="6:6" x14ac:dyDescent="0.35">
      <c r="F206" s="37"/>
    </row>
    <row r="207" spans="6:6" x14ac:dyDescent="0.35">
      <c r="F207" s="37"/>
    </row>
    <row r="208" spans="6:6" x14ac:dyDescent="0.35">
      <c r="F208" s="37"/>
    </row>
    <row r="209" spans="6:6" x14ac:dyDescent="0.35">
      <c r="F209" s="37"/>
    </row>
    <row r="210" spans="6:6" x14ac:dyDescent="0.35">
      <c r="F210" s="37"/>
    </row>
    <row r="211" spans="6:6" x14ac:dyDescent="0.35">
      <c r="F211" s="37"/>
    </row>
    <row r="212" spans="6:6" x14ac:dyDescent="0.35">
      <c r="F212" s="37"/>
    </row>
    <row r="213" spans="6:6" x14ac:dyDescent="0.35">
      <c r="F213" s="37"/>
    </row>
    <row r="214" spans="6:6" x14ac:dyDescent="0.35">
      <c r="F214" s="37"/>
    </row>
    <row r="215" spans="6:6" x14ac:dyDescent="0.35">
      <c r="F215" s="37"/>
    </row>
    <row r="216" spans="6:6" x14ac:dyDescent="0.35">
      <c r="F216" s="37"/>
    </row>
    <row r="217" spans="6:6" x14ac:dyDescent="0.35">
      <c r="F217" s="37"/>
    </row>
    <row r="218" spans="6:6" x14ac:dyDescent="0.35">
      <c r="F218" s="37"/>
    </row>
    <row r="219" spans="6:6" x14ac:dyDescent="0.35">
      <c r="F219" s="37"/>
    </row>
    <row r="220" spans="6:6" x14ac:dyDescent="0.35">
      <c r="F220" s="37"/>
    </row>
    <row r="221" spans="6:6" x14ac:dyDescent="0.35">
      <c r="F221" s="37"/>
    </row>
    <row r="222" spans="6:6" x14ac:dyDescent="0.35">
      <c r="F222" s="37"/>
    </row>
    <row r="223" spans="6:6" x14ac:dyDescent="0.35">
      <c r="F223" s="37"/>
    </row>
    <row r="224" spans="6:6" x14ac:dyDescent="0.35">
      <c r="F224" s="37"/>
    </row>
    <row r="225" spans="6:6" x14ac:dyDescent="0.35">
      <c r="F225" s="37"/>
    </row>
    <row r="226" spans="6:6" x14ac:dyDescent="0.35">
      <c r="F226" s="37"/>
    </row>
    <row r="227" spans="6:6" x14ac:dyDescent="0.35">
      <c r="F227" s="37"/>
    </row>
    <row r="228" spans="6:6" x14ac:dyDescent="0.35">
      <c r="F228" s="37"/>
    </row>
    <row r="229" spans="6:6" x14ac:dyDescent="0.35">
      <c r="F229" s="37"/>
    </row>
    <row r="230" spans="6:6" x14ac:dyDescent="0.35">
      <c r="F230" s="37"/>
    </row>
    <row r="231" spans="6:6" x14ac:dyDescent="0.35">
      <c r="F231" s="37"/>
    </row>
    <row r="232" spans="6:6" x14ac:dyDescent="0.35">
      <c r="F232" s="37"/>
    </row>
    <row r="233" spans="6:6" x14ac:dyDescent="0.35">
      <c r="F233" s="37"/>
    </row>
    <row r="234" spans="6:6" x14ac:dyDescent="0.35">
      <c r="F234" s="37"/>
    </row>
    <row r="235" spans="6:6" x14ac:dyDescent="0.35">
      <c r="F235" s="37"/>
    </row>
    <row r="236" spans="6:6" x14ac:dyDescent="0.35">
      <c r="F236" s="37"/>
    </row>
    <row r="237" spans="6:6" x14ac:dyDescent="0.35">
      <c r="F237" s="37"/>
    </row>
    <row r="238" spans="6:6" x14ac:dyDescent="0.35">
      <c r="F238" s="37"/>
    </row>
    <row r="239" spans="6:6" x14ac:dyDescent="0.35">
      <c r="F239" s="37"/>
    </row>
    <row r="240" spans="6:6" x14ac:dyDescent="0.35">
      <c r="F240" s="37"/>
    </row>
    <row r="241" spans="6:6" x14ac:dyDescent="0.35">
      <c r="F241" s="37"/>
    </row>
    <row r="242" spans="6:6" x14ac:dyDescent="0.35">
      <c r="F242" s="37"/>
    </row>
    <row r="243" spans="6:6" x14ac:dyDescent="0.35">
      <c r="F243" s="37"/>
    </row>
    <row r="244" spans="6:6" x14ac:dyDescent="0.35">
      <c r="F244" s="37"/>
    </row>
    <row r="245" spans="6:6" x14ac:dyDescent="0.35">
      <c r="F245" s="37"/>
    </row>
    <row r="246" spans="6:6" x14ac:dyDescent="0.35">
      <c r="F246" s="37"/>
    </row>
    <row r="247" spans="6:6" x14ac:dyDescent="0.35">
      <c r="F247" s="37"/>
    </row>
    <row r="248" spans="6:6" x14ac:dyDescent="0.35">
      <c r="F248" s="37"/>
    </row>
    <row r="249" spans="6:6" x14ac:dyDescent="0.35">
      <c r="F249" s="37"/>
    </row>
    <row r="250" spans="6:6" x14ac:dyDescent="0.35">
      <c r="F250" s="37"/>
    </row>
    <row r="251" spans="6:6" x14ac:dyDescent="0.35">
      <c r="F251" s="37"/>
    </row>
    <row r="252" spans="6:6" x14ac:dyDescent="0.35">
      <c r="F252" s="37"/>
    </row>
    <row r="253" spans="6:6" x14ac:dyDescent="0.35">
      <c r="F253" s="37"/>
    </row>
    <row r="254" spans="6:6" x14ac:dyDescent="0.35">
      <c r="F254" s="37"/>
    </row>
    <row r="255" spans="6:6" x14ac:dyDescent="0.35">
      <c r="F255" s="37"/>
    </row>
    <row r="256" spans="6:6" x14ac:dyDescent="0.35">
      <c r="F256" s="37"/>
    </row>
    <row r="257" spans="6:6" x14ac:dyDescent="0.35">
      <c r="F257" s="37"/>
    </row>
    <row r="258" spans="6:6" x14ac:dyDescent="0.35">
      <c r="F258" s="37"/>
    </row>
    <row r="259" spans="6:6" x14ac:dyDescent="0.35">
      <c r="F259" s="37"/>
    </row>
    <row r="260" spans="6:6" x14ac:dyDescent="0.35">
      <c r="F260" s="37"/>
    </row>
    <row r="261" spans="6:6" x14ac:dyDescent="0.35">
      <c r="F261" s="37"/>
    </row>
    <row r="262" spans="6:6" x14ac:dyDescent="0.35">
      <c r="F262" s="37"/>
    </row>
    <row r="263" spans="6:6" x14ac:dyDescent="0.35">
      <c r="F263" s="37"/>
    </row>
    <row r="264" spans="6:6" x14ac:dyDescent="0.35">
      <c r="F264" s="37"/>
    </row>
    <row r="265" spans="6:6" x14ac:dyDescent="0.35">
      <c r="F265" s="37"/>
    </row>
    <row r="266" spans="6:6" x14ac:dyDescent="0.35">
      <c r="F266" s="37"/>
    </row>
    <row r="267" spans="6:6" x14ac:dyDescent="0.35">
      <c r="F267" s="37"/>
    </row>
    <row r="268" spans="6:6" x14ac:dyDescent="0.35">
      <c r="F268" s="37"/>
    </row>
    <row r="269" spans="6:6" x14ac:dyDescent="0.35">
      <c r="F269" s="37"/>
    </row>
    <row r="270" spans="6:6" x14ac:dyDescent="0.35">
      <c r="F270" s="37"/>
    </row>
    <row r="271" spans="6:6" x14ac:dyDescent="0.35">
      <c r="F271" s="37"/>
    </row>
    <row r="272" spans="6:6" x14ac:dyDescent="0.35">
      <c r="F272" s="37"/>
    </row>
    <row r="273" spans="6:6" x14ac:dyDescent="0.35">
      <c r="F273" s="37"/>
    </row>
    <row r="274" spans="6:6" x14ac:dyDescent="0.35">
      <c r="F274" s="37"/>
    </row>
    <row r="275" spans="6:6" x14ac:dyDescent="0.35">
      <c r="F275" s="37"/>
    </row>
    <row r="276" spans="6:6" x14ac:dyDescent="0.35">
      <c r="F276" s="37"/>
    </row>
    <row r="277" spans="6:6" x14ac:dyDescent="0.35">
      <c r="F277" s="37"/>
    </row>
    <row r="278" spans="6:6" x14ac:dyDescent="0.35">
      <c r="F278" s="37"/>
    </row>
    <row r="279" spans="6:6" x14ac:dyDescent="0.35">
      <c r="F279" s="37"/>
    </row>
    <row r="280" spans="6:6" x14ac:dyDescent="0.35">
      <c r="F280" s="37"/>
    </row>
    <row r="281" spans="6:6" x14ac:dyDescent="0.35">
      <c r="F281" s="37"/>
    </row>
    <row r="282" spans="6:6" x14ac:dyDescent="0.35">
      <c r="F282" s="37"/>
    </row>
    <row r="283" spans="6:6" x14ac:dyDescent="0.35">
      <c r="F283" s="37"/>
    </row>
    <row r="284" spans="6:6" x14ac:dyDescent="0.35">
      <c r="F284" s="37"/>
    </row>
    <row r="285" spans="6:6" x14ac:dyDescent="0.35">
      <c r="F285" s="37"/>
    </row>
    <row r="286" spans="6:6" x14ac:dyDescent="0.35">
      <c r="F286" s="37"/>
    </row>
    <row r="287" spans="6:6" x14ac:dyDescent="0.35">
      <c r="F287" s="37"/>
    </row>
    <row r="288" spans="6:6" x14ac:dyDescent="0.35">
      <c r="F288" s="37"/>
    </row>
    <row r="289" spans="6:6" x14ac:dyDescent="0.35">
      <c r="F289" s="37"/>
    </row>
    <row r="290" spans="6:6" x14ac:dyDescent="0.35">
      <c r="F290" s="37"/>
    </row>
    <row r="291" spans="6:6" x14ac:dyDescent="0.35">
      <c r="F291" s="37"/>
    </row>
    <row r="292" spans="6:6" x14ac:dyDescent="0.35">
      <c r="F292" s="37"/>
    </row>
    <row r="293" spans="6:6" x14ac:dyDescent="0.35">
      <c r="F293" s="37"/>
    </row>
    <row r="294" spans="6:6" x14ac:dyDescent="0.35">
      <c r="F294" s="37"/>
    </row>
    <row r="295" spans="6:6" x14ac:dyDescent="0.35">
      <c r="F295" s="37"/>
    </row>
    <row r="296" spans="6:6" x14ac:dyDescent="0.35">
      <c r="F296" s="37"/>
    </row>
    <row r="297" spans="6:6" x14ac:dyDescent="0.35">
      <c r="F297" s="37"/>
    </row>
    <row r="298" spans="6:6" x14ac:dyDescent="0.35">
      <c r="F298" s="37"/>
    </row>
    <row r="299" spans="6:6" x14ac:dyDescent="0.35">
      <c r="F299" s="37"/>
    </row>
    <row r="300" spans="6:6" x14ac:dyDescent="0.35">
      <c r="F300" s="37"/>
    </row>
    <row r="301" spans="6:6" x14ac:dyDescent="0.35">
      <c r="F301" s="37"/>
    </row>
    <row r="302" spans="6:6" x14ac:dyDescent="0.35">
      <c r="F302" s="37"/>
    </row>
    <row r="303" spans="6:6" x14ac:dyDescent="0.35">
      <c r="F303" s="37"/>
    </row>
    <row r="304" spans="6:6" x14ac:dyDescent="0.35">
      <c r="F304" s="37"/>
    </row>
    <row r="305" spans="6:6" x14ac:dyDescent="0.35">
      <c r="F305" s="37"/>
    </row>
    <row r="306" spans="6:6" x14ac:dyDescent="0.35">
      <c r="F306" s="37"/>
    </row>
    <row r="307" spans="6:6" x14ac:dyDescent="0.35">
      <c r="F307" s="37"/>
    </row>
    <row r="308" spans="6:6" x14ac:dyDescent="0.35">
      <c r="F308" s="37"/>
    </row>
    <row r="309" spans="6:6" x14ac:dyDescent="0.35">
      <c r="F309" s="37"/>
    </row>
    <row r="310" spans="6:6" x14ac:dyDescent="0.35">
      <c r="F310" s="37"/>
    </row>
    <row r="311" spans="6:6" x14ac:dyDescent="0.35">
      <c r="F311" s="37"/>
    </row>
    <row r="312" spans="6:6" x14ac:dyDescent="0.35">
      <c r="F312" s="37"/>
    </row>
    <row r="313" spans="6:6" x14ac:dyDescent="0.35">
      <c r="F313" s="37"/>
    </row>
    <row r="314" spans="6:6" x14ac:dyDescent="0.35">
      <c r="F314" s="37"/>
    </row>
    <row r="315" spans="6:6" x14ac:dyDescent="0.35">
      <c r="F315" s="37"/>
    </row>
    <row r="316" spans="6:6" x14ac:dyDescent="0.35">
      <c r="F316" s="37"/>
    </row>
    <row r="317" spans="6:6" x14ac:dyDescent="0.35">
      <c r="F317" s="37"/>
    </row>
    <row r="318" spans="6:6" x14ac:dyDescent="0.35">
      <c r="F318" s="37"/>
    </row>
    <row r="319" spans="6:6" x14ac:dyDescent="0.35">
      <c r="F319" s="37"/>
    </row>
    <row r="320" spans="6:6" x14ac:dyDescent="0.35">
      <c r="F320" s="37"/>
    </row>
    <row r="321" spans="6:6" x14ac:dyDescent="0.35">
      <c r="F321" s="37"/>
    </row>
    <row r="322" spans="6:6" x14ac:dyDescent="0.35">
      <c r="F322" s="37"/>
    </row>
    <row r="323" spans="6:6" x14ac:dyDescent="0.35">
      <c r="F323" s="37"/>
    </row>
    <row r="324" spans="6:6" x14ac:dyDescent="0.35">
      <c r="F324" s="37"/>
    </row>
    <row r="325" spans="6:6" x14ac:dyDescent="0.35">
      <c r="F325" s="37"/>
    </row>
    <row r="326" spans="6:6" x14ac:dyDescent="0.35">
      <c r="F326" s="37"/>
    </row>
    <row r="327" spans="6:6" x14ac:dyDescent="0.35">
      <c r="F327" s="37"/>
    </row>
    <row r="328" spans="6:6" x14ac:dyDescent="0.35">
      <c r="F328" s="37"/>
    </row>
    <row r="329" spans="6:6" x14ac:dyDescent="0.35">
      <c r="F329" s="37"/>
    </row>
    <row r="330" spans="6:6" x14ac:dyDescent="0.35">
      <c r="F330" s="37"/>
    </row>
    <row r="331" spans="6:6" x14ac:dyDescent="0.35">
      <c r="F331" s="37"/>
    </row>
    <row r="332" spans="6:6" x14ac:dyDescent="0.35">
      <c r="F332" s="37"/>
    </row>
    <row r="333" spans="6:6" x14ac:dyDescent="0.35">
      <c r="F333" s="37"/>
    </row>
    <row r="334" spans="6:6" x14ac:dyDescent="0.35">
      <c r="F334" s="37"/>
    </row>
    <row r="335" spans="6:6" x14ac:dyDescent="0.35">
      <c r="F335" s="37"/>
    </row>
    <row r="336" spans="6:6" x14ac:dyDescent="0.35">
      <c r="F336" s="37"/>
    </row>
    <row r="337" spans="6:6" x14ac:dyDescent="0.35">
      <c r="F337" s="37"/>
    </row>
    <row r="338" spans="6:6" x14ac:dyDescent="0.35">
      <c r="F338" s="37"/>
    </row>
    <row r="339" spans="6:6" x14ac:dyDescent="0.35">
      <c r="F339" s="37"/>
    </row>
    <row r="340" spans="6:6" x14ac:dyDescent="0.35">
      <c r="F340" s="37"/>
    </row>
    <row r="341" spans="6:6" x14ac:dyDescent="0.35">
      <c r="F341" s="37"/>
    </row>
    <row r="342" spans="6:6" x14ac:dyDescent="0.35">
      <c r="F342" s="37"/>
    </row>
    <row r="343" spans="6:6" x14ac:dyDescent="0.35">
      <c r="F343" s="37"/>
    </row>
    <row r="344" spans="6:6" x14ac:dyDescent="0.35">
      <c r="F344" s="37"/>
    </row>
    <row r="345" spans="6:6" x14ac:dyDescent="0.35">
      <c r="F345" s="37"/>
    </row>
    <row r="346" spans="6:6" x14ac:dyDescent="0.35">
      <c r="F346" s="37"/>
    </row>
    <row r="347" spans="6:6" x14ac:dyDescent="0.35">
      <c r="F347" s="37"/>
    </row>
    <row r="348" spans="6:6" x14ac:dyDescent="0.35">
      <c r="F348" s="37"/>
    </row>
    <row r="349" spans="6:6" x14ac:dyDescent="0.35">
      <c r="F349" s="37"/>
    </row>
    <row r="350" spans="6:6" x14ac:dyDescent="0.35">
      <c r="F350" s="37"/>
    </row>
    <row r="351" spans="6:6" x14ac:dyDescent="0.35">
      <c r="F351" s="37"/>
    </row>
    <row r="352" spans="6:6" x14ac:dyDescent="0.35">
      <c r="F352" s="37"/>
    </row>
    <row r="353" spans="6:6" x14ac:dyDescent="0.35">
      <c r="F353" s="37"/>
    </row>
    <row r="354" spans="6:6" x14ac:dyDescent="0.35">
      <c r="F354" s="37"/>
    </row>
    <row r="355" spans="6:6" x14ac:dyDescent="0.35">
      <c r="F355" s="37"/>
    </row>
    <row r="356" spans="6:6" x14ac:dyDescent="0.35">
      <c r="F356" s="37"/>
    </row>
    <row r="357" spans="6:6" x14ac:dyDescent="0.35">
      <c r="F357" s="37"/>
    </row>
    <row r="358" spans="6:6" x14ac:dyDescent="0.35">
      <c r="F358" s="37"/>
    </row>
    <row r="359" spans="6:6" x14ac:dyDescent="0.35">
      <c r="F359" s="37"/>
    </row>
    <row r="360" spans="6:6" x14ac:dyDescent="0.35">
      <c r="F360" s="37"/>
    </row>
    <row r="361" spans="6:6" x14ac:dyDescent="0.35">
      <c r="F361" s="37"/>
    </row>
    <row r="362" spans="6:6" x14ac:dyDescent="0.35">
      <c r="F362" s="37"/>
    </row>
    <row r="363" spans="6:6" x14ac:dyDescent="0.35">
      <c r="F363" s="37"/>
    </row>
    <row r="364" spans="6:6" x14ac:dyDescent="0.35">
      <c r="F364" s="37"/>
    </row>
    <row r="365" spans="6:6" x14ac:dyDescent="0.35">
      <c r="F365" s="37"/>
    </row>
    <row r="366" spans="6:6" x14ac:dyDescent="0.35">
      <c r="F366" s="37"/>
    </row>
    <row r="367" spans="6:6" x14ac:dyDescent="0.35">
      <c r="F367" s="37"/>
    </row>
    <row r="368" spans="6:6" x14ac:dyDescent="0.35">
      <c r="F368" s="37"/>
    </row>
    <row r="369" spans="6:6" x14ac:dyDescent="0.35">
      <c r="F369" s="37"/>
    </row>
    <row r="370" spans="6:6" x14ac:dyDescent="0.35">
      <c r="F370" s="37"/>
    </row>
    <row r="371" spans="6:6" x14ac:dyDescent="0.35">
      <c r="F371" s="37"/>
    </row>
    <row r="372" spans="6:6" x14ac:dyDescent="0.35">
      <c r="F372" s="37"/>
    </row>
    <row r="373" spans="6:6" x14ac:dyDescent="0.35">
      <c r="F373" s="37"/>
    </row>
    <row r="374" spans="6:6" x14ac:dyDescent="0.35">
      <c r="F374" s="37"/>
    </row>
    <row r="375" spans="6:6" x14ac:dyDescent="0.35">
      <c r="F375" s="37"/>
    </row>
    <row r="376" spans="6:6" x14ac:dyDescent="0.35">
      <c r="F376" s="37"/>
    </row>
    <row r="377" spans="6:6" x14ac:dyDescent="0.35">
      <c r="F377" s="37"/>
    </row>
    <row r="378" spans="6:6" x14ac:dyDescent="0.35">
      <c r="F378" s="37"/>
    </row>
    <row r="379" spans="6:6" x14ac:dyDescent="0.35">
      <c r="F379" s="37"/>
    </row>
    <row r="380" spans="6:6" x14ac:dyDescent="0.35">
      <c r="F380" s="37"/>
    </row>
    <row r="381" spans="6:6" x14ac:dyDescent="0.35">
      <c r="F381" s="37"/>
    </row>
    <row r="382" spans="6:6" x14ac:dyDescent="0.35">
      <c r="F382" s="37"/>
    </row>
    <row r="383" spans="6:6" x14ac:dyDescent="0.35">
      <c r="F383" s="37"/>
    </row>
    <row r="384" spans="6:6" x14ac:dyDescent="0.35">
      <c r="F384" s="37"/>
    </row>
    <row r="385" spans="6:6" x14ac:dyDescent="0.35">
      <c r="F385" s="37"/>
    </row>
    <row r="386" spans="6:6" x14ac:dyDescent="0.35">
      <c r="F386" s="37"/>
    </row>
    <row r="387" spans="6:6" x14ac:dyDescent="0.35">
      <c r="F387" s="37"/>
    </row>
    <row r="388" spans="6:6" x14ac:dyDescent="0.35">
      <c r="F388" s="37"/>
    </row>
    <row r="389" spans="6:6" x14ac:dyDescent="0.35">
      <c r="F389" s="37"/>
    </row>
    <row r="390" spans="6:6" x14ac:dyDescent="0.35">
      <c r="F390" s="37"/>
    </row>
    <row r="391" spans="6:6" x14ac:dyDescent="0.35">
      <c r="F391" s="37"/>
    </row>
    <row r="392" spans="6:6" x14ac:dyDescent="0.35">
      <c r="F392" s="37"/>
    </row>
    <row r="393" spans="6:6" x14ac:dyDescent="0.35">
      <c r="F393" s="37"/>
    </row>
    <row r="394" spans="6:6" x14ac:dyDescent="0.35">
      <c r="F394" s="37"/>
    </row>
    <row r="395" spans="6:6" x14ac:dyDescent="0.35">
      <c r="F395" s="37"/>
    </row>
    <row r="396" spans="6:6" x14ac:dyDescent="0.35">
      <c r="F396" s="37"/>
    </row>
    <row r="397" spans="6:6" x14ac:dyDescent="0.35">
      <c r="F397" s="37"/>
    </row>
    <row r="398" spans="6:6" x14ac:dyDescent="0.35">
      <c r="F398" s="37"/>
    </row>
    <row r="399" spans="6:6" x14ac:dyDescent="0.35">
      <c r="F399" s="37"/>
    </row>
    <row r="400" spans="6:6" x14ac:dyDescent="0.35">
      <c r="F400" s="37"/>
    </row>
    <row r="401" spans="6:6" x14ac:dyDescent="0.35">
      <c r="F401" s="37"/>
    </row>
    <row r="402" spans="6:6" x14ac:dyDescent="0.35">
      <c r="F402" s="37"/>
    </row>
    <row r="403" spans="6:6" x14ac:dyDescent="0.35">
      <c r="F403" s="37"/>
    </row>
    <row r="404" spans="6:6" x14ac:dyDescent="0.35">
      <c r="F404" s="37"/>
    </row>
    <row r="405" spans="6:6" x14ac:dyDescent="0.35">
      <c r="F405" s="37"/>
    </row>
    <row r="406" spans="6:6" x14ac:dyDescent="0.35">
      <c r="F406" s="37"/>
    </row>
    <row r="407" spans="6:6" x14ac:dyDescent="0.35">
      <c r="F407" s="37"/>
    </row>
    <row r="408" spans="6:6" x14ac:dyDescent="0.35">
      <c r="F408" s="37"/>
    </row>
    <row r="409" spans="6:6" x14ac:dyDescent="0.35">
      <c r="F409" s="37"/>
    </row>
    <row r="410" spans="6:6" x14ac:dyDescent="0.35">
      <c r="F410" s="37"/>
    </row>
    <row r="411" spans="6:6" x14ac:dyDescent="0.35">
      <c r="F411" s="37"/>
    </row>
    <row r="412" spans="6:6" x14ac:dyDescent="0.35">
      <c r="F412" s="37"/>
    </row>
    <row r="413" spans="6:6" x14ac:dyDescent="0.35">
      <c r="F413" s="37"/>
    </row>
    <row r="414" spans="6:6" x14ac:dyDescent="0.35">
      <c r="F414" s="37"/>
    </row>
    <row r="415" spans="6:6" x14ac:dyDescent="0.35">
      <c r="F415" s="37"/>
    </row>
    <row r="416" spans="6:6" x14ac:dyDescent="0.35">
      <c r="F416" s="37"/>
    </row>
    <row r="417" spans="6:6" x14ac:dyDescent="0.35">
      <c r="F417" s="37"/>
    </row>
    <row r="418" spans="6:6" x14ac:dyDescent="0.35">
      <c r="F418" s="37"/>
    </row>
    <row r="419" spans="6:6" x14ac:dyDescent="0.35">
      <c r="F419" s="37"/>
    </row>
    <row r="420" spans="6:6" x14ac:dyDescent="0.35">
      <c r="F420" s="37"/>
    </row>
    <row r="421" spans="6:6" x14ac:dyDescent="0.35">
      <c r="F421" s="37"/>
    </row>
    <row r="422" spans="6:6" x14ac:dyDescent="0.35">
      <c r="F422" s="37"/>
    </row>
    <row r="423" spans="6:6" x14ac:dyDescent="0.35">
      <c r="F423" s="37"/>
    </row>
    <row r="424" spans="6:6" x14ac:dyDescent="0.35">
      <c r="F424" s="37"/>
    </row>
    <row r="425" spans="6:6" x14ac:dyDescent="0.35">
      <c r="F425" s="37"/>
    </row>
    <row r="426" spans="6:6" x14ac:dyDescent="0.35">
      <c r="F426" s="37"/>
    </row>
    <row r="427" spans="6:6" x14ac:dyDescent="0.35">
      <c r="F427" s="37"/>
    </row>
    <row r="428" spans="6:6" x14ac:dyDescent="0.35">
      <c r="F428" s="37"/>
    </row>
    <row r="429" spans="6:6" x14ac:dyDescent="0.35">
      <c r="F429" s="37"/>
    </row>
    <row r="430" spans="6:6" x14ac:dyDescent="0.35">
      <c r="F430" s="37"/>
    </row>
    <row r="431" spans="6:6" x14ac:dyDescent="0.35">
      <c r="F431" s="37"/>
    </row>
    <row r="432" spans="6:6" x14ac:dyDescent="0.35">
      <c r="F432" s="37"/>
    </row>
    <row r="433" spans="6:6" x14ac:dyDescent="0.35">
      <c r="F433" s="37"/>
    </row>
    <row r="434" spans="6:6" x14ac:dyDescent="0.35">
      <c r="F434" s="37"/>
    </row>
    <row r="435" spans="6:6" x14ac:dyDescent="0.35">
      <c r="F435" s="37"/>
    </row>
    <row r="436" spans="6:6" x14ac:dyDescent="0.35">
      <c r="F436" s="37"/>
    </row>
    <row r="437" spans="6:6" x14ac:dyDescent="0.35">
      <c r="F437" s="37"/>
    </row>
    <row r="438" spans="6:6" x14ac:dyDescent="0.35">
      <c r="F438" s="37"/>
    </row>
    <row r="439" spans="6:6" x14ac:dyDescent="0.35">
      <c r="F439" s="37"/>
    </row>
    <row r="440" spans="6:6" x14ac:dyDescent="0.35">
      <c r="F440" s="37"/>
    </row>
    <row r="441" spans="6:6" x14ac:dyDescent="0.35">
      <c r="F441" s="37"/>
    </row>
    <row r="442" spans="6:6" x14ac:dyDescent="0.35">
      <c r="F442" s="37"/>
    </row>
    <row r="443" spans="6:6" x14ac:dyDescent="0.35">
      <c r="F443" s="37"/>
    </row>
    <row r="444" spans="6:6" x14ac:dyDescent="0.35">
      <c r="F444" s="37"/>
    </row>
    <row r="445" spans="6:6" x14ac:dyDescent="0.35">
      <c r="F445" s="37"/>
    </row>
    <row r="446" spans="6:6" x14ac:dyDescent="0.35">
      <c r="F446" s="37"/>
    </row>
    <row r="447" spans="6:6" x14ac:dyDescent="0.35">
      <c r="F447" s="37"/>
    </row>
    <row r="448" spans="6:6" x14ac:dyDescent="0.35">
      <c r="F448" s="37"/>
    </row>
    <row r="449" spans="6:6" x14ac:dyDescent="0.35">
      <c r="F449" s="37"/>
    </row>
    <row r="450" spans="6:6" x14ac:dyDescent="0.35">
      <c r="F450" s="37"/>
    </row>
    <row r="451" spans="6:6" x14ac:dyDescent="0.35">
      <c r="F451" s="37"/>
    </row>
    <row r="452" spans="6:6" x14ac:dyDescent="0.35">
      <c r="F452" s="37"/>
    </row>
    <row r="453" spans="6:6" x14ac:dyDescent="0.35">
      <c r="F453" s="37"/>
    </row>
    <row r="454" spans="6:6" x14ac:dyDescent="0.35">
      <c r="F454" s="37"/>
    </row>
    <row r="455" spans="6:6" x14ac:dyDescent="0.35">
      <c r="F455" s="37"/>
    </row>
    <row r="456" spans="6:6" x14ac:dyDescent="0.35">
      <c r="F456" s="37"/>
    </row>
    <row r="457" spans="6:6" x14ac:dyDescent="0.35">
      <c r="F457" s="37"/>
    </row>
    <row r="458" spans="6:6" x14ac:dyDescent="0.35">
      <c r="F458" s="37"/>
    </row>
    <row r="459" spans="6:6" x14ac:dyDescent="0.35">
      <c r="F459" s="37"/>
    </row>
    <row r="460" spans="6:6" x14ac:dyDescent="0.35">
      <c r="F460" s="37"/>
    </row>
    <row r="461" spans="6:6" x14ac:dyDescent="0.35">
      <c r="F461" s="37"/>
    </row>
    <row r="462" spans="6:6" x14ac:dyDescent="0.35">
      <c r="F462" s="37"/>
    </row>
    <row r="463" spans="6:6" x14ac:dyDescent="0.35">
      <c r="F463" s="37"/>
    </row>
    <row r="464" spans="6:6" x14ac:dyDescent="0.35">
      <c r="F464" s="37"/>
    </row>
    <row r="465" spans="6:6" x14ac:dyDescent="0.35">
      <c r="F465" s="37"/>
    </row>
    <row r="466" spans="6:6" x14ac:dyDescent="0.35">
      <c r="F466" s="37"/>
    </row>
    <row r="467" spans="6:6" x14ac:dyDescent="0.35">
      <c r="F467" s="37"/>
    </row>
    <row r="468" spans="6:6" x14ac:dyDescent="0.35">
      <c r="F468" s="37"/>
    </row>
    <row r="469" spans="6:6" x14ac:dyDescent="0.35">
      <c r="F469" s="37"/>
    </row>
    <row r="470" spans="6:6" x14ac:dyDescent="0.35">
      <c r="F470" s="37"/>
    </row>
    <row r="471" spans="6:6" x14ac:dyDescent="0.35">
      <c r="F471" s="37"/>
    </row>
    <row r="472" spans="6:6" x14ac:dyDescent="0.35">
      <c r="F472" s="37"/>
    </row>
    <row r="473" spans="6:6" x14ac:dyDescent="0.35">
      <c r="F473" s="37"/>
    </row>
    <row r="474" spans="6:6" x14ac:dyDescent="0.35">
      <c r="F474" s="37"/>
    </row>
    <row r="475" spans="6:6" x14ac:dyDescent="0.35">
      <c r="F475" s="37"/>
    </row>
    <row r="476" spans="6:6" x14ac:dyDescent="0.35">
      <c r="F476" s="37"/>
    </row>
    <row r="477" spans="6:6" x14ac:dyDescent="0.35">
      <c r="F477" s="37"/>
    </row>
    <row r="478" spans="6:6" x14ac:dyDescent="0.35">
      <c r="F478" s="37"/>
    </row>
    <row r="479" spans="6:6" x14ac:dyDescent="0.35">
      <c r="F479" s="37"/>
    </row>
    <row r="480" spans="6:6" x14ac:dyDescent="0.35">
      <c r="F480" s="37"/>
    </row>
    <row r="481" spans="6:6" x14ac:dyDescent="0.35">
      <c r="F481" s="37"/>
    </row>
    <row r="482" spans="6:6" x14ac:dyDescent="0.35">
      <c r="F482" s="37"/>
    </row>
    <row r="483" spans="6:6" x14ac:dyDescent="0.35">
      <c r="F483" s="37"/>
    </row>
    <row r="484" spans="6:6" x14ac:dyDescent="0.35">
      <c r="F484" s="37"/>
    </row>
    <row r="485" spans="6:6" x14ac:dyDescent="0.35">
      <c r="F485" s="37"/>
    </row>
    <row r="486" spans="6:6" x14ac:dyDescent="0.35">
      <c r="F486" s="37"/>
    </row>
    <row r="487" spans="6:6" x14ac:dyDescent="0.35">
      <c r="F487" s="37"/>
    </row>
    <row r="488" spans="6:6" x14ac:dyDescent="0.35">
      <c r="F488" s="37"/>
    </row>
    <row r="489" spans="6:6" x14ac:dyDescent="0.35">
      <c r="F489" s="37"/>
    </row>
    <row r="490" spans="6:6" x14ac:dyDescent="0.35">
      <c r="F490" s="37"/>
    </row>
    <row r="491" spans="6:6" x14ac:dyDescent="0.35">
      <c r="F491" s="37"/>
    </row>
    <row r="492" spans="6:6" x14ac:dyDescent="0.35">
      <c r="F492" s="37"/>
    </row>
    <row r="493" spans="6:6" x14ac:dyDescent="0.35">
      <c r="F493" s="37"/>
    </row>
    <row r="494" spans="6:6" x14ac:dyDescent="0.35">
      <c r="F494" s="37"/>
    </row>
    <row r="495" spans="6:6" x14ac:dyDescent="0.35">
      <c r="F495" s="37"/>
    </row>
    <row r="496" spans="6:6" x14ac:dyDescent="0.35">
      <c r="F496" s="37"/>
    </row>
    <row r="497" spans="6:6" x14ac:dyDescent="0.35">
      <c r="F497" s="37"/>
    </row>
    <row r="498" spans="6:6" x14ac:dyDescent="0.35">
      <c r="F498" s="37"/>
    </row>
    <row r="499" spans="6:6" x14ac:dyDescent="0.35">
      <c r="F499" s="37"/>
    </row>
    <row r="500" spans="6:6" x14ac:dyDescent="0.35">
      <c r="F500" s="37"/>
    </row>
    <row r="501" spans="6:6" x14ac:dyDescent="0.35">
      <c r="F501" s="37"/>
    </row>
    <row r="502" spans="6:6" x14ac:dyDescent="0.35">
      <c r="F502" s="37"/>
    </row>
    <row r="503" spans="6:6" x14ac:dyDescent="0.35">
      <c r="F503" s="37"/>
    </row>
    <row r="504" spans="6:6" x14ac:dyDescent="0.35">
      <c r="F504" s="37"/>
    </row>
    <row r="505" spans="6:6" x14ac:dyDescent="0.35">
      <c r="F505" s="37"/>
    </row>
    <row r="506" spans="6:6" x14ac:dyDescent="0.35">
      <c r="F506" s="37"/>
    </row>
    <row r="507" spans="6:6" x14ac:dyDescent="0.35">
      <c r="F507" s="37"/>
    </row>
    <row r="508" spans="6:6" x14ac:dyDescent="0.35">
      <c r="F508" s="37"/>
    </row>
    <row r="509" spans="6:6" x14ac:dyDescent="0.35">
      <c r="F509" s="37"/>
    </row>
    <row r="510" spans="6:6" x14ac:dyDescent="0.35">
      <c r="F510" s="37"/>
    </row>
    <row r="511" spans="6:6" x14ac:dyDescent="0.35">
      <c r="F511" s="37"/>
    </row>
    <row r="512" spans="6:6" x14ac:dyDescent="0.35">
      <c r="F512" s="37"/>
    </row>
    <row r="513" spans="6:6" x14ac:dyDescent="0.35">
      <c r="F513" s="37"/>
    </row>
    <row r="514" spans="6:6" x14ac:dyDescent="0.35">
      <c r="F514" s="37"/>
    </row>
    <row r="515" spans="6:6" x14ac:dyDescent="0.35">
      <c r="F515" s="37"/>
    </row>
    <row r="516" spans="6:6" x14ac:dyDescent="0.35">
      <c r="F516" s="37"/>
    </row>
    <row r="517" spans="6:6" x14ac:dyDescent="0.35">
      <c r="F517" s="37"/>
    </row>
    <row r="518" spans="6:6" x14ac:dyDescent="0.35">
      <c r="F518" s="37"/>
    </row>
    <row r="519" spans="6:6" x14ac:dyDescent="0.35">
      <c r="F519" s="37"/>
    </row>
    <row r="520" spans="6:6" x14ac:dyDescent="0.35">
      <c r="F520" s="37"/>
    </row>
    <row r="521" spans="6:6" x14ac:dyDescent="0.35">
      <c r="F521" s="37"/>
    </row>
    <row r="522" spans="6:6" x14ac:dyDescent="0.35">
      <c r="F522" s="37"/>
    </row>
    <row r="523" spans="6:6" x14ac:dyDescent="0.35">
      <c r="F523" s="37"/>
    </row>
    <row r="524" spans="6:6" x14ac:dyDescent="0.35">
      <c r="F524" s="37"/>
    </row>
    <row r="525" spans="6:6" x14ac:dyDescent="0.35">
      <c r="F525" s="37"/>
    </row>
    <row r="526" spans="6:6" x14ac:dyDescent="0.35">
      <c r="F526" s="37"/>
    </row>
    <row r="527" spans="6:6" x14ac:dyDescent="0.35">
      <c r="F527" s="37"/>
    </row>
    <row r="528" spans="6:6" x14ac:dyDescent="0.35">
      <c r="F528" s="37"/>
    </row>
    <row r="529" spans="6:6" x14ac:dyDescent="0.35">
      <c r="F529" s="37"/>
    </row>
    <row r="530" spans="6:6" x14ac:dyDescent="0.35">
      <c r="F530" s="37"/>
    </row>
    <row r="531" spans="6:6" x14ac:dyDescent="0.35">
      <c r="F531" s="37"/>
    </row>
    <row r="532" spans="6:6" x14ac:dyDescent="0.35">
      <c r="F532" s="37"/>
    </row>
    <row r="533" spans="6:6" x14ac:dyDescent="0.35">
      <c r="F533" s="37"/>
    </row>
    <row r="534" spans="6:6" x14ac:dyDescent="0.35">
      <c r="F534" s="37"/>
    </row>
    <row r="535" spans="6:6" x14ac:dyDescent="0.35">
      <c r="F535" s="37"/>
    </row>
    <row r="536" spans="6:6" x14ac:dyDescent="0.35">
      <c r="F536" s="37"/>
    </row>
    <row r="537" spans="6:6" x14ac:dyDescent="0.35">
      <c r="F537" s="37"/>
    </row>
    <row r="538" spans="6:6" x14ac:dyDescent="0.35">
      <c r="F538" s="37"/>
    </row>
    <row r="539" spans="6:6" x14ac:dyDescent="0.35">
      <c r="F539" s="37"/>
    </row>
    <row r="540" spans="6:6" x14ac:dyDescent="0.35">
      <c r="F540" s="37"/>
    </row>
    <row r="541" spans="6:6" x14ac:dyDescent="0.35">
      <c r="F541" s="37"/>
    </row>
    <row r="542" spans="6:6" x14ac:dyDescent="0.35">
      <c r="F542" s="37"/>
    </row>
    <row r="543" spans="6:6" x14ac:dyDescent="0.35">
      <c r="F543" s="37"/>
    </row>
    <row r="544" spans="6:6" x14ac:dyDescent="0.35">
      <c r="F544" s="37"/>
    </row>
    <row r="545" spans="6:6" x14ac:dyDescent="0.35">
      <c r="F545" s="37"/>
    </row>
    <row r="546" spans="6:6" x14ac:dyDescent="0.35">
      <c r="F546" s="37"/>
    </row>
    <row r="547" spans="6:6" x14ac:dyDescent="0.35">
      <c r="F547" s="37"/>
    </row>
    <row r="548" spans="6:6" x14ac:dyDescent="0.35">
      <c r="F548" s="37"/>
    </row>
    <row r="549" spans="6:6" x14ac:dyDescent="0.35">
      <c r="F549" s="37"/>
    </row>
    <row r="550" spans="6:6" x14ac:dyDescent="0.35">
      <c r="F550" s="37"/>
    </row>
    <row r="551" spans="6:6" x14ac:dyDescent="0.35">
      <c r="F551" s="37"/>
    </row>
    <row r="552" spans="6:6" x14ac:dyDescent="0.35">
      <c r="F552" s="37"/>
    </row>
    <row r="553" spans="6:6" x14ac:dyDescent="0.35">
      <c r="F553" s="37"/>
    </row>
    <row r="554" spans="6:6" x14ac:dyDescent="0.35">
      <c r="F554" s="37"/>
    </row>
    <row r="555" spans="6:6" x14ac:dyDescent="0.35">
      <c r="F555" s="37"/>
    </row>
    <row r="556" spans="6:6" x14ac:dyDescent="0.35">
      <c r="F556" s="37"/>
    </row>
    <row r="557" spans="6:6" x14ac:dyDescent="0.35">
      <c r="F557" s="37"/>
    </row>
    <row r="558" spans="6:6" x14ac:dyDescent="0.35">
      <c r="F558" s="37"/>
    </row>
    <row r="559" spans="6:6" x14ac:dyDescent="0.35">
      <c r="F559" s="37"/>
    </row>
    <row r="560" spans="6:6" x14ac:dyDescent="0.35">
      <c r="F560" s="37"/>
    </row>
    <row r="561" spans="6:6" x14ac:dyDescent="0.35">
      <c r="F561" s="37"/>
    </row>
    <row r="562" spans="6:6" x14ac:dyDescent="0.35">
      <c r="F562" s="37"/>
    </row>
    <row r="563" spans="6:6" x14ac:dyDescent="0.35">
      <c r="F563" s="37"/>
    </row>
    <row r="564" spans="6:6" x14ac:dyDescent="0.35">
      <c r="F564" s="37"/>
    </row>
    <row r="565" spans="6:6" x14ac:dyDescent="0.35">
      <c r="F565" s="37"/>
    </row>
    <row r="566" spans="6:6" x14ac:dyDescent="0.35">
      <c r="F566" s="37"/>
    </row>
    <row r="567" spans="6:6" x14ac:dyDescent="0.35">
      <c r="F567" s="37"/>
    </row>
    <row r="568" spans="6:6" x14ac:dyDescent="0.35">
      <c r="F568" s="37"/>
    </row>
    <row r="569" spans="6:6" x14ac:dyDescent="0.35">
      <c r="F569" s="37"/>
    </row>
    <row r="570" spans="6:6" x14ac:dyDescent="0.35">
      <c r="F570" s="37"/>
    </row>
    <row r="571" spans="6:6" x14ac:dyDescent="0.35">
      <c r="F571" s="37"/>
    </row>
    <row r="572" spans="6:6" x14ac:dyDescent="0.35">
      <c r="F572" s="37"/>
    </row>
    <row r="573" spans="6:6" x14ac:dyDescent="0.35">
      <c r="F573" s="37"/>
    </row>
    <row r="574" spans="6:6" x14ac:dyDescent="0.35">
      <c r="F574" s="37"/>
    </row>
    <row r="575" spans="6:6" x14ac:dyDescent="0.35">
      <c r="F575" s="37"/>
    </row>
    <row r="576" spans="6:6" x14ac:dyDescent="0.35">
      <c r="F576" s="37"/>
    </row>
    <row r="577" spans="6:6" x14ac:dyDescent="0.35">
      <c r="F577" s="37"/>
    </row>
    <row r="578" spans="6:6" x14ac:dyDescent="0.35">
      <c r="F578" s="37"/>
    </row>
    <row r="579" spans="6:6" x14ac:dyDescent="0.35">
      <c r="F579" s="37"/>
    </row>
    <row r="580" spans="6:6" x14ac:dyDescent="0.35">
      <c r="F580" s="37"/>
    </row>
    <row r="581" spans="6:6" x14ac:dyDescent="0.35">
      <c r="F581" s="37"/>
    </row>
    <row r="582" spans="6:6" x14ac:dyDescent="0.35">
      <c r="F582" s="37"/>
    </row>
    <row r="583" spans="6:6" x14ac:dyDescent="0.35">
      <c r="F583" s="37"/>
    </row>
    <row r="584" spans="6:6" x14ac:dyDescent="0.35">
      <c r="F584" s="37"/>
    </row>
    <row r="585" spans="6:6" x14ac:dyDescent="0.35">
      <c r="F585" s="37"/>
    </row>
    <row r="586" spans="6:6" x14ac:dyDescent="0.35">
      <c r="F586" s="37"/>
    </row>
    <row r="587" spans="6:6" x14ac:dyDescent="0.35">
      <c r="F587" s="37"/>
    </row>
    <row r="588" spans="6:6" x14ac:dyDescent="0.35">
      <c r="F588" s="37"/>
    </row>
    <row r="589" spans="6:6" x14ac:dyDescent="0.35">
      <c r="F589" s="37"/>
    </row>
    <row r="590" spans="6:6" x14ac:dyDescent="0.35">
      <c r="F590" s="37"/>
    </row>
    <row r="591" spans="6:6" x14ac:dyDescent="0.35">
      <c r="F591" s="37"/>
    </row>
    <row r="592" spans="6:6" x14ac:dyDescent="0.35">
      <c r="F592" s="37"/>
    </row>
    <row r="593" spans="6:6" x14ac:dyDescent="0.35">
      <c r="F593" s="37"/>
    </row>
    <row r="594" spans="6:6" x14ac:dyDescent="0.35">
      <c r="F594" s="37"/>
    </row>
    <row r="595" spans="6:6" x14ac:dyDescent="0.35">
      <c r="F595" s="37"/>
    </row>
    <row r="596" spans="6:6" x14ac:dyDescent="0.35">
      <c r="F596" s="37"/>
    </row>
    <row r="597" spans="6:6" x14ac:dyDescent="0.35">
      <c r="F597" s="37"/>
    </row>
    <row r="598" spans="6:6" x14ac:dyDescent="0.35">
      <c r="F598" s="37"/>
    </row>
    <row r="599" spans="6:6" x14ac:dyDescent="0.35">
      <c r="F599" s="37"/>
    </row>
    <row r="600" spans="6:6" x14ac:dyDescent="0.35">
      <c r="F600" s="37"/>
    </row>
    <row r="601" spans="6:6" x14ac:dyDescent="0.35">
      <c r="F601" s="37"/>
    </row>
    <row r="602" spans="6:6" x14ac:dyDescent="0.35">
      <c r="F602" s="37"/>
    </row>
    <row r="603" spans="6:6" x14ac:dyDescent="0.35">
      <c r="F603" s="37"/>
    </row>
    <row r="604" spans="6:6" x14ac:dyDescent="0.35">
      <c r="F604" s="37"/>
    </row>
    <row r="605" spans="6:6" x14ac:dyDescent="0.35">
      <c r="F605" s="37"/>
    </row>
    <row r="606" spans="6:6" x14ac:dyDescent="0.35">
      <c r="F606" s="37"/>
    </row>
    <row r="607" spans="6:6" x14ac:dyDescent="0.35">
      <c r="F607" s="37"/>
    </row>
    <row r="608" spans="6:6" x14ac:dyDescent="0.35">
      <c r="F608" s="37"/>
    </row>
    <row r="609" spans="6:6" x14ac:dyDescent="0.35">
      <c r="F609" s="37"/>
    </row>
    <row r="610" spans="6:6" x14ac:dyDescent="0.35">
      <c r="F610" s="37"/>
    </row>
    <row r="611" spans="6:6" x14ac:dyDescent="0.35">
      <c r="F611" s="37"/>
    </row>
    <row r="612" spans="6:6" x14ac:dyDescent="0.35">
      <c r="F612" s="37"/>
    </row>
    <row r="613" spans="6:6" x14ac:dyDescent="0.35">
      <c r="F613" s="37"/>
    </row>
    <row r="614" spans="6:6" x14ac:dyDescent="0.35">
      <c r="F614" s="37"/>
    </row>
    <row r="615" spans="6:6" x14ac:dyDescent="0.35">
      <c r="F615" s="37"/>
    </row>
    <row r="616" spans="6:6" x14ac:dyDescent="0.35">
      <c r="F616" s="37"/>
    </row>
    <row r="617" spans="6:6" x14ac:dyDescent="0.35">
      <c r="F617" s="37"/>
    </row>
    <row r="618" spans="6:6" x14ac:dyDescent="0.35">
      <c r="F618" s="37"/>
    </row>
    <row r="619" spans="6:6" x14ac:dyDescent="0.35">
      <c r="F619" s="37"/>
    </row>
    <row r="620" spans="6:6" x14ac:dyDescent="0.35">
      <c r="F620" s="37"/>
    </row>
    <row r="621" spans="6:6" x14ac:dyDescent="0.35">
      <c r="F621" s="37"/>
    </row>
    <row r="622" spans="6:6" x14ac:dyDescent="0.35">
      <c r="F622" s="37"/>
    </row>
    <row r="623" spans="6:6" x14ac:dyDescent="0.35">
      <c r="F623" s="37"/>
    </row>
    <row r="624" spans="6:6" x14ac:dyDescent="0.35">
      <c r="F624" s="37"/>
    </row>
    <row r="625" spans="6:6" x14ac:dyDescent="0.35">
      <c r="F625" s="37"/>
    </row>
    <row r="626" spans="6:6" x14ac:dyDescent="0.35">
      <c r="F626" s="37"/>
    </row>
    <row r="627" spans="6:6" x14ac:dyDescent="0.35">
      <c r="F627" s="37"/>
    </row>
    <row r="628" spans="6:6" x14ac:dyDescent="0.35">
      <c r="F628" s="37"/>
    </row>
    <row r="629" spans="6:6" x14ac:dyDescent="0.35">
      <c r="F629" s="37"/>
    </row>
    <row r="630" spans="6:6" x14ac:dyDescent="0.35">
      <c r="F630" s="37"/>
    </row>
    <row r="631" spans="6:6" x14ac:dyDescent="0.35">
      <c r="F631" s="37"/>
    </row>
    <row r="632" spans="6:6" x14ac:dyDescent="0.35">
      <c r="F632" s="37"/>
    </row>
    <row r="633" spans="6:6" x14ac:dyDescent="0.35">
      <c r="F633" s="37"/>
    </row>
    <row r="634" spans="6:6" x14ac:dyDescent="0.35">
      <c r="F634" s="37"/>
    </row>
    <row r="635" spans="6:6" x14ac:dyDescent="0.35">
      <c r="F635" s="37"/>
    </row>
    <row r="636" spans="6:6" x14ac:dyDescent="0.35">
      <c r="F636" s="37"/>
    </row>
    <row r="637" spans="6:6" x14ac:dyDescent="0.35">
      <c r="F637" s="37"/>
    </row>
    <row r="638" spans="6:6" x14ac:dyDescent="0.35">
      <c r="F638" s="37"/>
    </row>
    <row r="639" spans="6:6" x14ac:dyDescent="0.35">
      <c r="F639" s="37"/>
    </row>
    <row r="640" spans="6:6" x14ac:dyDescent="0.35">
      <c r="F640" s="37"/>
    </row>
    <row r="641" spans="6:6" x14ac:dyDescent="0.35">
      <c r="F641" s="37"/>
    </row>
    <row r="642" spans="6:6" x14ac:dyDescent="0.35">
      <c r="F642" s="37"/>
    </row>
    <row r="643" spans="6:6" x14ac:dyDescent="0.35">
      <c r="F643" s="37"/>
    </row>
    <row r="644" spans="6:6" x14ac:dyDescent="0.35">
      <c r="F644" s="37"/>
    </row>
    <row r="645" spans="6:6" x14ac:dyDescent="0.35">
      <c r="F645" s="37"/>
    </row>
    <row r="646" spans="6:6" x14ac:dyDescent="0.35">
      <c r="F646" s="37"/>
    </row>
    <row r="647" spans="6:6" x14ac:dyDescent="0.35">
      <c r="F647" s="37"/>
    </row>
    <row r="648" spans="6:6" x14ac:dyDescent="0.35">
      <c r="F648" s="37"/>
    </row>
    <row r="649" spans="6:6" x14ac:dyDescent="0.35">
      <c r="F649" s="37"/>
    </row>
    <row r="650" spans="6:6" x14ac:dyDescent="0.35">
      <c r="F650" s="37"/>
    </row>
    <row r="651" spans="6:6" x14ac:dyDescent="0.35">
      <c r="F651" s="37"/>
    </row>
    <row r="652" spans="6:6" x14ac:dyDescent="0.35">
      <c r="F652" s="37"/>
    </row>
    <row r="653" spans="6:6" x14ac:dyDescent="0.35">
      <c r="F653" s="37"/>
    </row>
    <row r="654" spans="6:6" x14ac:dyDescent="0.35">
      <c r="F654" s="37"/>
    </row>
    <row r="655" spans="6:6" x14ac:dyDescent="0.35">
      <c r="F655" s="37"/>
    </row>
    <row r="656" spans="6:6" x14ac:dyDescent="0.35">
      <c r="F656" s="37"/>
    </row>
    <row r="657" spans="6:6" x14ac:dyDescent="0.35">
      <c r="F657" s="37"/>
    </row>
    <row r="658" spans="6:6" x14ac:dyDescent="0.35">
      <c r="F658" s="37"/>
    </row>
    <row r="659" spans="6:6" x14ac:dyDescent="0.35">
      <c r="F659" s="37"/>
    </row>
    <row r="660" spans="6:6" x14ac:dyDescent="0.35">
      <c r="F660" s="37"/>
    </row>
    <row r="661" spans="6:6" x14ac:dyDescent="0.35">
      <c r="F661" s="37"/>
    </row>
    <row r="662" spans="6:6" x14ac:dyDescent="0.35">
      <c r="F662" s="37"/>
    </row>
    <row r="663" spans="6:6" x14ac:dyDescent="0.35">
      <c r="F663" s="37"/>
    </row>
    <row r="664" spans="6:6" x14ac:dyDescent="0.35">
      <c r="F664" s="37"/>
    </row>
    <row r="665" spans="6:6" x14ac:dyDescent="0.35">
      <c r="F665" s="37"/>
    </row>
    <row r="666" spans="6:6" x14ac:dyDescent="0.35">
      <c r="F666" s="37"/>
    </row>
    <row r="667" spans="6:6" x14ac:dyDescent="0.35">
      <c r="F667" s="37"/>
    </row>
    <row r="668" spans="6:6" x14ac:dyDescent="0.35">
      <c r="F668" s="37"/>
    </row>
    <row r="669" spans="6:6" x14ac:dyDescent="0.35">
      <c r="F669" s="37"/>
    </row>
    <row r="670" spans="6:6" x14ac:dyDescent="0.35">
      <c r="F670" s="37"/>
    </row>
    <row r="671" spans="6:6" x14ac:dyDescent="0.35">
      <c r="F671" s="37"/>
    </row>
    <row r="672" spans="6:6" x14ac:dyDescent="0.35">
      <c r="F672" s="37"/>
    </row>
    <row r="673" spans="6:6" x14ac:dyDescent="0.35">
      <c r="F673" s="37"/>
    </row>
    <row r="674" spans="6:6" x14ac:dyDescent="0.35">
      <c r="F674" s="37"/>
    </row>
    <row r="675" spans="6:6" x14ac:dyDescent="0.35">
      <c r="F675" s="37"/>
    </row>
    <row r="676" spans="6:6" x14ac:dyDescent="0.35">
      <c r="F676" s="37"/>
    </row>
    <row r="677" spans="6:6" x14ac:dyDescent="0.35">
      <c r="F677" s="37"/>
    </row>
    <row r="678" spans="6:6" x14ac:dyDescent="0.35">
      <c r="F678" s="37"/>
    </row>
    <row r="679" spans="6:6" x14ac:dyDescent="0.35">
      <c r="F679" s="37"/>
    </row>
    <row r="680" spans="6:6" x14ac:dyDescent="0.35">
      <c r="F680" s="37"/>
    </row>
    <row r="681" spans="6:6" x14ac:dyDescent="0.35">
      <c r="F681" s="37"/>
    </row>
    <row r="682" spans="6:6" x14ac:dyDescent="0.35">
      <c r="F682" s="37"/>
    </row>
    <row r="683" spans="6:6" x14ac:dyDescent="0.35">
      <c r="F683" s="37"/>
    </row>
    <row r="684" spans="6:6" x14ac:dyDescent="0.35">
      <c r="F684" s="37"/>
    </row>
    <row r="685" spans="6:6" x14ac:dyDescent="0.35">
      <c r="F685" s="37"/>
    </row>
    <row r="686" spans="6:6" x14ac:dyDescent="0.35">
      <c r="F686" s="37"/>
    </row>
    <row r="687" spans="6:6" x14ac:dyDescent="0.35">
      <c r="F687" s="37"/>
    </row>
    <row r="688" spans="6:6" x14ac:dyDescent="0.35">
      <c r="F688" s="37"/>
    </row>
    <row r="689" spans="6:6" x14ac:dyDescent="0.35">
      <c r="F689" s="37"/>
    </row>
    <row r="690" spans="6:6" x14ac:dyDescent="0.35">
      <c r="F690" s="37"/>
    </row>
    <row r="691" spans="6:6" x14ac:dyDescent="0.35">
      <c r="F691" s="37"/>
    </row>
    <row r="692" spans="6:6" x14ac:dyDescent="0.35">
      <c r="F692" s="37"/>
    </row>
    <row r="693" spans="6:6" x14ac:dyDescent="0.35">
      <c r="F693" s="37"/>
    </row>
    <row r="694" spans="6:6" x14ac:dyDescent="0.35">
      <c r="F694" s="37"/>
    </row>
    <row r="695" spans="6:6" x14ac:dyDescent="0.35">
      <c r="F695" s="37"/>
    </row>
    <row r="696" spans="6:6" x14ac:dyDescent="0.35">
      <c r="F696" s="37"/>
    </row>
    <row r="697" spans="6:6" x14ac:dyDescent="0.35">
      <c r="F697" s="37"/>
    </row>
    <row r="698" spans="6:6" x14ac:dyDescent="0.35">
      <c r="F698" s="37"/>
    </row>
    <row r="699" spans="6:6" x14ac:dyDescent="0.35">
      <c r="F699" s="37"/>
    </row>
    <row r="700" spans="6:6" x14ac:dyDescent="0.35">
      <c r="F700" s="37"/>
    </row>
    <row r="701" spans="6:6" x14ac:dyDescent="0.35">
      <c r="F701" s="37"/>
    </row>
    <row r="702" spans="6:6" x14ac:dyDescent="0.35">
      <c r="F702" s="37"/>
    </row>
    <row r="703" spans="6:6" x14ac:dyDescent="0.35">
      <c r="F703" s="37"/>
    </row>
    <row r="704" spans="6:6" x14ac:dyDescent="0.35">
      <c r="F704" s="37"/>
    </row>
    <row r="705" spans="6:6" x14ac:dyDescent="0.35">
      <c r="F705" s="37"/>
    </row>
    <row r="706" spans="6:6" x14ac:dyDescent="0.35">
      <c r="F706" s="37"/>
    </row>
    <row r="707" spans="6:6" x14ac:dyDescent="0.35">
      <c r="F707" s="37"/>
    </row>
    <row r="708" spans="6:6" x14ac:dyDescent="0.35">
      <c r="F708" s="37"/>
    </row>
    <row r="709" spans="6:6" x14ac:dyDescent="0.35">
      <c r="F709" s="37"/>
    </row>
    <row r="710" spans="6:6" x14ac:dyDescent="0.35">
      <c r="F710" s="37"/>
    </row>
    <row r="711" spans="6:6" x14ac:dyDescent="0.35">
      <c r="F711" s="37"/>
    </row>
    <row r="712" spans="6:6" x14ac:dyDescent="0.35">
      <c r="F712" s="37"/>
    </row>
    <row r="713" spans="6:6" x14ac:dyDescent="0.35">
      <c r="F713" s="37"/>
    </row>
    <row r="714" spans="6:6" x14ac:dyDescent="0.35">
      <c r="F714" s="37"/>
    </row>
    <row r="715" spans="6:6" x14ac:dyDescent="0.35">
      <c r="F715" s="37"/>
    </row>
    <row r="716" spans="6:6" x14ac:dyDescent="0.35">
      <c r="F716" s="37"/>
    </row>
    <row r="717" spans="6:6" x14ac:dyDescent="0.35">
      <c r="F717" s="37"/>
    </row>
    <row r="718" spans="6:6" x14ac:dyDescent="0.35">
      <c r="F718" s="37"/>
    </row>
    <row r="719" spans="6:6" x14ac:dyDescent="0.35">
      <c r="F719" s="37"/>
    </row>
    <row r="720" spans="6:6" x14ac:dyDescent="0.35">
      <c r="F720" s="37"/>
    </row>
    <row r="721" spans="6:6" x14ac:dyDescent="0.35">
      <c r="F721" s="37"/>
    </row>
    <row r="722" spans="6:6" x14ac:dyDescent="0.35">
      <c r="F722" s="37"/>
    </row>
    <row r="723" spans="6:6" x14ac:dyDescent="0.35">
      <c r="F723" s="37"/>
    </row>
    <row r="724" spans="6:6" x14ac:dyDescent="0.35">
      <c r="F724" s="37"/>
    </row>
    <row r="725" spans="6:6" x14ac:dyDescent="0.35">
      <c r="F725" s="37"/>
    </row>
    <row r="726" spans="6:6" x14ac:dyDescent="0.35">
      <c r="F726" s="37"/>
    </row>
    <row r="727" spans="6:6" x14ac:dyDescent="0.35">
      <c r="F727" s="37"/>
    </row>
    <row r="728" spans="6:6" x14ac:dyDescent="0.35">
      <c r="F728" s="37"/>
    </row>
    <row r="729" spans="6:6" x14ac:dyDescent="0.35">
      <c r="F729" s="37"/>
    </row>
    <row r="730" spans="6:6" x14ac:dyDescent="0.35">
      <c r="F730" s="37"/>
    </row>
    <row r="731" spans="6:6" x14ac:dyDescent="0.35">
      <c r="F731" s="37"/>
    </row>
    <row r="732" spans="6:6" x14ac:dyDescent="0.35">
      <c r="F732" s="37"/>
    </row>
    <row r="733" spans="6:6" x14ac:dyDescent="0.35">
      <c r="F733" s="37"/>
    </row>
    <row r="734" spans="6:6" x14ac:dyDescent="0.35">
      <c r="F734" s="37"/>
    </row>
    <row r="735" spans="6:6" x14ac:dyDescent="0.35">
      <c r="F735" s="37"/>
    </row>
    <row r="736" spans="6:6" x14ac:dyDescent="0.35">
      <c r="F736" s="37"/>
    </row>
    <row r="737" spans="6:6" x14ac:dyDescent="0.35">
      <c r="F737" s="37"/>
    </row>
    <row r="738" spans="6:6" x14ac:dyDescent="0.35">
      <c r="F738" s="37"/>
    </row>
    <row r="739" spans="6:6" x14ac:dyDescent="0.35">
      <c r="F739" s="37"/>
    </row>
    <row r="740" spans="6:6" x14ac:dyDescent="0.35">
      <c r="F740" s="37"/>
    </row>
    <row r="741" spans="6:6" x14ac:dyDescent="0.35">
      <c r="F741" s="37"/>
    </row>
    <row r="742" spans="6:6" x14ac:dyDescent="0.35">
      <c r="F742" s="37"/>
    </row>
    <row r="743" spans="6:6" x14ac:dyDescent="0.35">
      <c r="F743" s="37"/>
    </row>
    <row r="744" spans="6:6" x14ac:dyDescent="0.35">
      <c r="F744" s="37"/>
    </row>
    <row r="745" spans="6:6" x14ac:dyDescent="0.35">
      <c r="F745" s="37"/>
    </row>
    <row r="746" spans="6:6" x14ac:dyDescent="0.35">
      <c r="F746" s="37"/>
    </row>
    <row r="747" spans="6:6" x14ac:dyDescent="0.35">
      <c r="F747" s="37"/>
    </row>
    <row r="748" spans="6:6" x14ac:dyDescent="0.35">
      <c r="F748" s="37"/>
    </row>
    <row r="749" spans="6:6" x14ac:dyDescent="0.35">
      <c r="F749" s="37"/>
    </row>
    <row r="750" spans="6:6" x14ac:dyDescent="0.35">
      <c r="F750" s="37"/>
    </row>
    <row r="751" spans="6:6" x14ac:dyDescent="0.35">
      <c r="F751" s="37"/>
    </row>
    <row r="752" spans="6:6" x14ac:dyDescent="0.35">
      <c r="F752" s="37"/>
    </row>
    <row r="753" spans="6:6" x14ac:dyDescent="0.35">
      <c r="F753" s="37"/>
    </row>
    <row r="754" spans="6:6" x14ac:dyDescent="0.35">
      <c r="F754" s="37"/>
    </row>
    <row r="755" spans="6:6" x14ac:dyDescent="0.35">
      <c r="F755" s="37"/>
    </row>
    <row r="756" spans="6:6" x14ac:dyDescent="0.35">
      <c r="F756" s="37"/>
    </row>
    <row r="757" spans="6:6" x14ac:dyDescent="0.35">
      <c r="F757" s="37"/>
    </row>
    <row r="758" spans="6:6" x14ac:dyDescent="0.35">
      <c r="F758" s="37"/>
    </row>
    <row r="759" spans="6:6" x14ac:dyDescent="0.35">
      <c r="F759" s="37"/>
    </row>
    <row r="760" spans="6:6" x14ac:dyDescent="0.35">
      <c r="F760" s="37"/>
    </row>
    <row r="761" spans="6:6" x14ac:dyDescent="0.35">
      <c r="F761" s="37"/>
    </row>
    <row r="762" spans="6:6" x14ac:dyDescent="0.35">
      <c r="F762" s="37"/>
    </row>
    <row r="763" spans="6:6" x14ac:dyDescent="0.35">
      <c r="F763" s="37"/>
    </row>
    <row r="764" spans="6:6" x14ac:dyDescent="0.35">
      <c r="F764" s="37"/>
    </row>
    <row r="765" spans="6:6" x14ac:dyDescent="0.35">
      <c r="F765" s="37"/>
    </row>
    <row r="766" spans="6:6" x14ac:dyDescent="0.35">
      <c r="F766" s="37"/>
    </row>
    <row r="767" spans="6:6" x14ac:dyDescent="0.35">
      <c r="F767" s="37"/>
    </row>
    <row r="768" spans="6:6" x14ac:dyDescent="0.35">
      <c r="F768" s="37"/>
    </row>
    <row r="769" spans="6:6" x14ac:dyDescent="0.35">
      <c r="F769" s="37"/>
    </row>
    <row r="770" spans="6:6" x14ac:dyDescent="0.35">
      <c r="F770" s="37"/>
    </row>
    <row r="771" spans="6:6" x14ac:dyDescent="0.35">
      <c r="F771" s="37"/>
    </row>
    <row r="772" spans="6:6" x14ac:dyDescent="0.35">
      <c r="F772" s="37"/>
    </row>
    <row r="773" spans="6:6" x14ac:dyDescent="0.35">
      <c r="F773" s="37"/>
    </row>
    <row r="774" spans="6:6" x14ac:dyDescent="0.35">
      <c r="F774" s="37"/>
    </row>
    <row r="775" spans="6:6" x14ac:dyDescent="0.35">
      <c r="F775" s="37"/>
    </row>
    <row r="776" spans="6:6" x14ac:dyDescent="0.35">
      <c r="F776" s="37"/>
    </row>
    <row r="777" spans="6:6" x14ac:dyDescent="0.35">
      <c r="F777" s="37"/>
    </row>
    <row r="778" spans="6:6" x14ac:dyDescent="0.35">
      <c r="F778" s="37"/>
    </row>
    <row r="779" spans="6:6" x14ac:dyDescent="0.35">
      <c r="F779" s="37"/>
    </row>
    <row r="780" spans="6:6" x14ac:dyDescent="0.35">
      <c r="F780" s="37"/>
    </row>
    <row r="781" spans="6:6" x14ac:dyDescent="0.35">
      <c r="F781" s="37"/>
    </row>
    <row r="782" spans="6:6" x14ac:dyDescent="0.35">
      <c r="F782" s="37"/>
    </row>
    <row r="783" spans="6:6" x14ac:dyDescent="0.35">
      <c r="F783" s="37"/>
    </row>
    <row r="784" spans="6:6" x14ac:dyDescent="0.35">
      <c r="F784" s="37"/>
    </row>
    <row r="785" spans="6:6" x14ac:dyDescent="0.35">
      <c r="F785" s="37"/>
    </row>
    <row r="786" spans="6:6" x14ac:dyDescent="0.35">
      <c r="F786" s="37"/>
    </row>
    <row r="787" spans="6:6" x14ac:dyDescent="0.35">
      <c r="F787" s="37"/>
    </row>
    <row r="788" spans="6:6" x14ac:dyDescent="0.35">
      <c r="F788" s="37"/>
    </row>
    <row r="789" spans="6:6" x14ac:dyDescent="0.35">
      <c r="F789" s="37"/>
    </row>
    <row r="790" spans="6:6" x14ac:dyDescent="0.35">
      <c r="F790" s="37"/>
    </row>
    <row r="791" spans="6:6" x14ac:dyDescent="0.35">
      <c r="F791" s="37"/>
    </row>
    <row r="792" spans="6:6" x14ac:dyDescent="0.35">
      <c r="F792" s="37"/>
    </row>
    <row r="793" spans="6:6" x14ac:dyDescent="0.35">
      <c r="F793" s="37"/>
    </row>
    <row r="794" spans="6:6" x14ac:dyDescent="0.35">
      <c r="F794" s="37"/>
    </row>
    <row r="795" spans="6:6" x14ac:dyDescent="0.35">
      <c r="F795" s="37"/>
    </row>
    <row r="796" spans="6:6" x14ac:dyDescent="0.35">
      <c r="F796" s="37"/>
    </row>
    <row r="797" spans="6:6" x14ac:dyDescent="0.35">
      <c r="F797" s="37"/>
    </row>
    <row r="798" spans="6:6" x14ac:dyDescent="0.35">
      <c r="F798" s="37"/>
    </row>
    <row r="799" spans="6:6" x14ac:dyDescent="0.35">
      <c r="F799" s="37"/>
    </row>
    <row r="800" spans="6:6" x14ac:dyDescent="0.35">
      <c r="F800" s="37"/>
    </row>
    <row r="801" spans="6:6" x14ac:dyDescent="0.35">
      <c r="F801" s="37"/>
    </row>
    <row r="802" spans="6:6" x14ac:dyDescent="0.35">
      <c r="F802" s="37"/>
    </row>
    <row r="803" spans="6:6" x14ac:dyDescent="0.35">
      <c r="F803" s="37"/>
    </row>
    <row r="804" spans="6:6" x14ac:dyDescent="0.35">
      <c r="F804" s="37"/>
    </row>
    <row r="805" spans="6:6" x14ac:dyDescent="0.35">
      <c r="F805" s="37"/>
    </row>
    <row r="806" spans="6:6" x14ac:dyDescent="0.35">
      <c r="F806" s="37"/>
    </row>
    <row r="807" spans="6:6" x14ac:dyDescent="0.35">
      <c r="F807" s="37"/>
    </row>
    <row r="808" spans="6:6" x14ac:dyDescent="0.35">
      <c r="F808" s="37"/>
    </row>
    <row r="809" spans="6:6" x14ac:dyDescent="0.35">
      <c r="F809" s="37"/>
    </row>
    <row r="810" spans="6:6" x14ac:dyDescent="0.35">
      <c r="F810" s="37"/>
    </row>
    <row r="811" spans="6:6" x14ac:dyDescent="0.35">
      <c r="F811" s="37"/>
    </row>
    <row r="812" spans="6:6" x14ac:dyDescent="0.35">
      <c r="F812" s="37"/>
    </row>
    <row r="813" spans="6:6" x14ac:dyDescent="0.35">
      <c r="F813" s="37"/>
    </row>
    <row r="814" spans="6:6" x14ac:dyDescent="0.35">
      <c r="F814" s="37"/>
    </row>
    <row r="815" spans="6:6" x14ac:dyDescent="0.35">
      <c r="F815" s="37"/>
    </row>
    <row r="816" spans="6:6" x14ac:dyDescent="0.35">
      <c r="F816" s="37"/>
    </row>
    <row r="817" spans="6:6" x14ac:dyDescent="0.35">
      <c r="F817" s="37"/>
    </row>
    <row r="818" spans="6:6" x14ac:dyDescent="0.35">
      <c r="F818" s="37"/>
    </row>
    <row r="819" spans="6:6" x14ac:dyDescent="0.35">
      <c r="F819" s="37"/>
    </row>
    <row r="820" spans="6:6" x14ac:dyDescent="0.35">
      <c r="F820" s="37"/>
    </row>
    <row r="821" spans="6:6" x14ac:dyDescent="0.35">
      <c r="F821" s="37"/>
    </row>
    <row r="822" spans="6:6" x14ac:dyDescent="0.35">
      <c r="F822" s="37"/>
    </row>
    <row r="823" spans="6:6" x14ac:dyDescent="0.35">
      <c r="F823" s="37"/>
    </row>
    <row r="824" spans="6:6" x14ac:dyDescent="0.35">
      <c r="F824" s="37"/>
    </row>
    <row r="825" spans="6:6" x14ac:dyDescent="0.35">
      <c r="F825" s="37"/>
    </row>
    <row r="826" spans="6:6" x14ac:dyDescent="0.35">
      <c r="F826" s="37"/>
    </row>
    <row r="827" spans="6:6" x14ac:dyDescent="0.35">
      <c r="F827" s="37"/>
    </row>
    <row r="828" spans="6:6" x14ac:dyDescent="0.35">
      <c r="F828" s="37"/>
    </row>
    <row r="829" spans="6:6" x14ac:dyDescent="0.35">
      <c r="F829" s="37"/>
    </row>
    <row r="830" spans="6:6" x14ac:dyDescent="0.35">
      <c r="F830" s="37"/>
    </row>
    <row r="831" spans="6:6" x14ac:dyDescent="0.35">
      <c r="F831" s="37"/>
    </row>
    <row r="832" spans="6:6" x14ac:dyDescent="0.35">
      <c r="F832" s="37"/>
    </row>
    <row r="833" spans="6:6" x14ac:dyDescent="0.35">
      <c r="F833" s="37"/>
    </row>
    <row r="834" spans="6:6" x14ac:dyDescent="0.35">
      <c r="F834" s="37"/>
    </row>
    <row r="835" spans="6:6" x14ac:dyDescent="0.35">
      <c r="F835" s="37"/>
    </row>
    <row r="836" spans="6:6" x14ac:dyDescent="0.35">
      <c r="F836" s="37"/>
    </row>
    <row r="837" spans="6:6" x14ac:dyDescent="0.35">
      <c r="F837" s="37"/>
    </row>
    <row r="838" spans="6:6" x14ac:dyDescent="0.35">
      <c r="F838" s="37"/>
    </row>
    <row r="839" spans="6:6" x14ac:dyDescent="0.35">
      <c r="F839" s="37"/>
    </row>
    <row r="840" spans="6:6" x14ac:dyDescent="0.35">
      <c r="F840" s="37"/>
    </row>
    <row r="841" spans="6:6" x14ac:dyDescent="0.35">
      <c r="F841" s="37"/>
    </row>
    <row r="842" spans="6:6" x14ac:dyDescent="0.35">
      <c r="F842" s="37"/>
    </row>
    <row r="843" spans="6:6" x14ac:dyDescent="0.35">
      <c r="F843" s="37"/>
    </row>
    <row r="844" spans="6:6" x14ac:dyDescent="0.35">
      <c r="F844" s="37"/>
    </row>
    <row r="845" spans="6:6" x14ac:dyDescent="0.35">
      <c r="F845" s="37"/>
    </row>
    <row r="846" spans="6:6" x14ac:dyDescent="0.35">
      <c r="F846" s="37"/>
    </row>
    <row r="847" spans="6:6" x14ac:dyDescent="0.35">
      <c r="F847" s="37"/>
    </row>
    <row r="848" spans="6:6" x14ac:dyDescent="0.35">
      <c r="F848" s="37"/>
    </row>
    <row r="849" spans="6:6" x14ac:dyDescent="0.35">
      <c r="F849" s="37"/>
    </row>
    <row r="850" spans="6:6" x14ac:dyDescent="0.35">
      <c r="F850" s="37"/>
    </row>
    <row r="851" spans="6:6" x14ac:dyDescent="0.35">
      <c r="F851" s="37"/>
    </row>
    <row r="852" spans="6:6" x14ac:dyDescent="0.35">
      <c r="F852" s="37"/>
    </row>
    <row r="853" spans="6:6" x14ac:dyDescent="0.35">
      <c r="F853" s="37"/>
    </row>
    <row r="854" spans="6:6" x14ac:dyDescent="0.35">
      <c r="F854" s="37"/>
    </row>
    <row r="855" spans="6:6" x14ac:dyDescent="0.35">
      <c r="F855" s="37"/>
    </row>
    <row r="856" spans="6:6" x14ac:dyDescent="0.35">
      <c r="F856" s="37"/>
    </row>
    <row r="857" spans="6:6" x14ac:dyDescent="0.35">
      <c r="F857" s="37"/>
    </row>
    <row r="858" spans="6:6" x14ac:dyDescent="0.35">
      <c r="F858" s="37"/>
    </row>
    <row r="859" spans="6:6" x14ac:dyDescent="0.35">
      <c r="F859" s="37"/>
    </row>
    <row r="860" spans="6:6" x14ac:dyDescent="0.35">
      <c r="F860" s="37"/>
    </row>
    <row r="861" spans="6:6" x14ac:dyDescent="0.35">
      <c r="F861" s="37"/>
    </row>
    <row r="862" spans="6:6" x14ac:dyDescent="0.35">
      <c r="F862" s="37"/>
    </row>
    <row r="863" spans="6:6" x14ac:dyDescent="0.35">
      <c r="F863" s="37"/>
    </row>
    <row r="864" spans="6:6" x14ac:dyDescent="0.35">
      <c r="F864" s="37"/>
    </row>
    <row r="865" spans="6:6" x14ac:dyDescent="0.35">
      <c r="F865" s="37"/>
    </row>
    <row r="866" spans="6:6" x14ac:dyDescent="0.35">
      <c r="F866" s="37"/>
    </row>
    <row r="867" spans="6:6" x14ac:dyDescent="0.35">
      <c r="F867" s="37"/>
    </row>
    <row r="868" spans="6:6" x14ac:dyDescent="0.35">
      <c r="F868" s="37"/>
    </row>
    <row r="869" spans="6:6" x14ac:dyDescent="0.35">
      <c r="F869" s="37"/>
    </row>
    <row r="870" spans="6:6" x14ac:dyDescent="0.35">
      <c r="F870" s="37"/>
    </row>
    <row r="871" spans="6:6" x14ac:dyDescent="0.35">
      <c r="F871" s="37"/>
    </row>
    <row r="872" spans="6:6" x14ac:dyDescent="0.35">
      <c r="F872" s="37"/>
    </row>
    <row r="873" spans="6:6" x14ac:dyDescent="0.35">
      <c r="F873" s="37"/>
    </row>
    <row r="874" spans="6:6" x14ac:dyDescent="0.35">
      <c r="F874" s="37"/>
    </row>
    <row r="875" spans="6:6" x14ac:dyDescent="0.35">
      <c r="F875" s="37"/>
    </row>
    <row r="876" spans="6:6" x14ac:dyDescent="0.35">
      <c r="F876" s="37"/>
    </row>
    <row r="877" spans="6:6" x14ac:dyDescent="0.35">
      <c r="F877" s="37"/>
    </row>
    <row r="878" spans="6:6" x14ac:dyDescent="0.35">
      <c r="F878" s="37"/>
    </row>
    <row r="879" spans="6:6" x14ac:dyDescent="0.35">
      <c r="F879" s="37"/>
    </row>
    <row r="880" spans="6:6" x14ac:dyDescent="0.35">
      <c r="F880" s="37"/>
    </row>
    <row r="881" spans="6:6" x14ac:dyDescent="0.35">
      <c r="F881" s="37"/>
    </row>
    <row r="882" spans="6:6" x14ac:dyDescent="0.35">
      <c r="F882" s="37"/>
    </row>
    <row r="883" spans="6:6" x14ac:dyDescent="0.35">
      <c r="F883" s="37"/>
    </row>
    <row r="884" spans="6:6" x14ac:dyDescent="0.35">
      <c r="F884" s="37"/>
    </row>
    <row r="885" spans="6:6" x14ac:dyDescent="0.35">
      <c r="F885" s="37"/>
    </row>
    <row r="886" spans="6:6" x14ac:dyDescent="0.35">
      <c r="F886" s="37"/>
    </row>
    <row r="887" spans="6:6" x14ac:dyDescent="0.35">
      <c r="F887" s="37"/>
    </row>
    <row r="888" spans="6:6" x14ac:dyDescent="0.35">
      <c r="F888" s="37"/>
    </row>
    <row r="889" spans="6:6" x14ac:dyDescent="0.35">
      <c r="F889" s="37"/>
    </row>
    <row r="890" spans="6:6" x14ac:dyDescent="0.35">
      <c r="F890" s="37"/>
    </row>
    <row r="891" spans="6:6" x14ac:dyDescent="0.35">
      <c r="F891" s="37"/>
    </row>
    <row r="892" spans="6:6" x14ac:dyDescent="0.35">
      <c r="F892" s="37"/>
    </row>
    <row r="893" spans="6:6" x14ac:dyDescent="0.35">
      <c r="F893" s="37"/>
    </row>
    <row r="894" spans="6:6" x14ac:dyDescent="0.35">
      <c r="F894" s="37"/>
    </row>
    <row r="895" spans="6:6" x14ac:dyDescent="0.35">
      <c r="F895" s="37"/>
    </row>
    <row r="896" spans="6:6" x14ac:dyDescent="0.35">
      <c r="F896" s="37"/>
    </row>
    <row r="897" spans="6:6" x14ac:dyDescent="0.35">
      <c r="F897" s="37"/>
    </row>
    <row r="898" spans="6:6" x14ac:dyDescent="0.35">
      <c r="F898" s="37"/>
    </row>
    <row r="899" spans="6:6" x14ac:dyDescent="0.35">
      <c r="F899" s="37"/>
    </row>
    <row r="900" spans="6:6" x14ac:dyDescent="0.35">
      <c r="F900" s="37"/>
    </row>
    <row r="901" spans="6:6" x14ac:dyDescent="0.35">
      <c r="F901" s="37"/>
    </row>
    <row r="902" spans="6:6" x14ac:dyDescent="0.35">
      <c r="F902" s="37"/>
    </row>
    <row r="903" spans="6:6" x14ac:dyDescent="0.35">
      <c r="F903" s="37"/>
    </row>
    <row r="904" spans="6:6" x14ac:dyDescent="0.35">
      <c r="F904" s="37"/>
    </row>
    <row r="905" spans="6:6" x14ac:dyDescent="0.35">
      <c r="F905" s="37"/>
    </row>
    <row r="906" spans="6:6" x14ac:dyDescent="0.35">
      <c r="F906" s="37"/>
    </row>
    <row r="907" spans="6:6" x14ac:dyDescent="0.35">
      <c r="F907" s="37"/>
    </row>
    <row r="908" spans="6:6" x14ac:dyDescent="0.35">
      <c r="F908" s="37"/>
    </row>
    <row r="909" spans="6:6" x14ac:dyDescent="0.35">
      <c r="F909" s="37"/>
    </row>
    <row r="910" spans="6:6" x14ac:dyDescent="0.35">
      <c r="F910" s="37"/>
    </row>
    <row r="911" spans="6:6" x14ac:dyDescent="0.35">
      <c r="F911" s="37"/>
    </row>
    <row r="912" spans="6:6" x14ac:dyDescent="0.35">
      <c r="F912" s="37"/>
    </row>
    <row r="913" spans="6:6" x14ac:dyDescent="0.35">
      <c r="F913" s="37"/>
    </row>
    <row r="914" spans="6:6" x14ac:dyDescent="0.35">
      <c r="F914" s="37"/>
    </row>
    <row r="915" spans="6:6" x14ac:dyDescent="0.35">
      <c r="F915" s="37"/>
    </row>
    <row r="916" spans="6:6" x14ac:dyDescent="0.35">
      <c r="F916" s="37"/>
    </row>
    <row r="917" spans="6:6" x14ac:dyDescent="0.35">
      <c r="F917" s="37"/>
    </row>
    <row r="918" spans="6:6" x14ac:dyDescent="0.35">
      <c r="F918" s="37"/>
    </row>
    <row r="919" spans="6:6" x14ac:dyDescent="0.35">
      <c r="F919" s="37"/>
    </row>
    <row r="920" spans="6:6" x14ac:dyDescent="0.35">
      <c r="F920" s="37"/>
    </row>
    <row r="921" spans="6:6" x14ac:dyDescent="0.35">
      <c r="F921" s="37"/>
    </row>
    <row r="922" spans="6:6" x14ac:dyDescent="0.35">
      <c r="F922" s="37"/>
    </row>
    <row r="923" spans="6:6" x14ac:dyDescent="0.35">
      <c r="F923" s="37"/>
    </row>
    <row r="924" spans="6:6" x14ac:dyDescent="0.35">
      <c r="F924" s="37"/>
    </row>
    <row r="925" spans="6:6" x14ac:dyDescent="0.35">
      <c r="F925" s="37"/>
    </row>
    <row r="926" spans="6:6" x14ac:dyDescent="0.35">
      <c r="F926" s="37"/>
    </row>
    <row r="927" spans="6:6" x14ac:dyDescent="0.35">
      <c r="F927" s="37"/>
    </row>
    <row r="928" spans="6:6" x14ac:dyDescent="0.35">
      <c r="F928" s="37"/>
    </row>
    <row r="929" spans="6:6" x14ac:dyDescent="0.35">
      <c r="F929" s="37"/>
    </row>
    <row r="930" spans="6:6" x14ac:dyDescent="0.35">
      <c r="F930" s="37"/>
    </row>
    <row r="931" spans="6:6" x14ac:dyDescent="0.35">
      <c r="F931" s="37"/>
    </row>
    <row r="932" spans="6:6" x14ac:dyDescent="0.35">
      <c r="F932" s="37"/>
    </row>
    <row r="933" spans="6:6" x14ac:dyDescent="0.35">
      <c r="F933" s="37"/>
    </row>
    <row r="934" spans="6:6" x14ac:dyDescent="0.35">
      <c r="F934" s="37"/>
    </row>
    <row r="935" spans="6:6" x14ac:dyDescent="0.35">
      <c r="F935" s="37"/>
    </row>
    <row r="936" spans="6:6" x14ac:dyDescent="0.35">
      <c r="F936" s="37"/>
    </row>
    <row r="937" spans="6:6" x14ac:dyDescent="0.35">
      <c r="F937" s="37"/>
    </row>
    <row r="938" spans="6:6" x14ac:dyDescent="0.35">
      <c r="F938" s="37"/>
    </row>
    <row r="939" spans="6:6" x14ac:dyDescent="0.35">
      <c r="F939" s="37"/>
    </row>
    <row r="940" spans="6:6" x14ac:dyDescent="0.35">
      <c r="F940" s="37"/>
    </row>
    <row r="941" spans="6:6" x14ac:dyDescent="0.35">
      <c r="F941" s="37"/>
    </row>
    <row r="942" spans="6:6" x14ac:dyDescent="0.35">
      <c r="F942" s="37"/>
    </row>
    <row r="943" spans="6:6" x14ac:dyDescent="0.35">
      <c r="F943" s="37"/>
    </row>
    <row r="944" spans="6:6" x14ac:dyDescent="0.35">
      <c r="F944" s="37"/>
    </row>
    <row r="945" spans="6:6" x14ac:dyDescent="0.35">
      <c r="F945" s="37"/>
    </row>
    <row r="946" spans="6:6" x14ac:dyDescent="0.35">
      <c r="F946" s="37"/>
    </row>
    <row r="947" spans="6:6" x14ac:dyDescent="0.35">
      <c r="F947" s="37"/>
    </row>
    <row r="948" spans="6:6" x14ac:dyDescent="0.35">
      <c r="F948" s="37"/>
    </row>
    <row r="949" spans="6:6" x14ac:dyDescent="0.35">
      <c r="F949" s="37"/>
    </row>
    <row r="950" spans="6:6" x14ac:dyDescent="0.35">
      <c r="F950" s="37"/>
    </row>
    <row r="951" spans="6:6" x14ac:dyDescent="0.35">
      <c r="F951" s="37"/>
    </row>
    <row r="952" spans="6:6" x14ac:dyDescent="0.35">
      <c r="F952" s="37"/>
    </row>
    <row r="953" spans="6:6" x14ac:dyDescent="0.35">
      <c r="F953" s="37"/>
    </row>
    <row r="954" spans="6:6" x14ac:dyDescent="0.35">
      <c r="F954" s="37"/>
    </row>
    <row r="955" spans="6:6" x14ac:dyDescent="0.35">
      <c r="F955" s="37"/>
    </row>
    <row r="956" spans="6:6" x14ac:dyDescent="0.35">
      <c r="F956" s="37"/>
    </row>
    <row r="957" spans="6:6" x14ac:dyDescent="0.35">
      <c r="F957" s="37"/>
    </row>
    <row r="958" spans="6:6" x14ac:dyDescent="0.35">
      <c r="F958" s="37"/>
    </row>
    <row r="959" spans="6:6" x14ac:dyDescent="0.35">
      <c r="F959" s="37"/>
    </row>
    <row r="960" spans="6:6" x14ac:dyDescent="0.35">
      <c r="F960" s="37"/>
    </row>
    <row r="961" spans="6:6" x14ac:dyDescent="0.35">
      <c r="F961" s="37"/>
    </row>
    <row r="962" spans="6:6" x14ac:dyDescent="0.35">
      <c r="F962" s="37"/>
    </row>
    <row r="963" spans="6:6" x14ac:dyDescent="0.35">
      <c r="F963" s="37"/>
    </row>
    <row r="964" spans="6:6" x14ac:dyDescent="0.35">
      <c r="F964" s="37"/>
    </row>
    <row r="965" spans="6:6" x14ac:dyDescent="0.35">
      <c r="F965" s="37"/>
    </row>
    <row r="966" spans="6:6" x14ac:dyDescent="0.35">
      <c r="F966" s="37"/>
    </row>
    <row r="967" spans="6:6" x14ac:dyDescent="0.35">
      <c r="F967" s="37"/>
    </row>
    <row r="968" spans="6:6" x14ac:dyDescent="0.35">
      <c r="F968" s="37"/>
    </row>
    <row r="969" spans="6:6" x14ac:dyDescent="0.35">
      <c r="F969" s="37"/>
    </row>
    <row r="970" spans="6:6" x14ac:dyDescent="0.35">
      <c r="F970" s="37"/>
    </row>
    <row r="971" spans="6:6" x14ac:dyDescent="0.35">
      <c r="F971" s="37"/>
    </row>
    <row r="972" spans="6:6" x14ac:dyDescent="0.35">
      <c r="F972" s="37"/>
    </row>
    <row r="973" spans="6:6" x14ac:dyDescent="0.35">
      <c r="F973" s="37"/>
    </row>
    <row r="974" spans="6:6" x14ac:dyDescent="0.35">
      <c r="F974" s="37"/>
    </row>
    <row r="975" spans="6:6" x14ac:dyDescent="0.35">
      <c r="F975" s="37"/>
    </row>
    <row r="976" spans="6:6" x14ac:dyDescent="0.35">
      <c r="F976" s="37"/>
    </row>
    <row r="977" spans="6:6" x14ac:dyDescent="0.35">
      <c r="F977" s="37"/>
    </row>
    <row r="978" spans="6:6" x14ac:dyDescent="0.35">
      <c r="F978" s="37"/>
    </row>
    <row r="979" spans="6:6" x14ac:dyDescent="0.35">
      <c r="F979" s="37"/>
    </row>
    <row r="980" spans="6:6" x14ac:dyDescent="0.35">
      <c r="F980" s="37"/>
    </row>
    <row r="981" spans="6:6" x14ac:dyDescent="0.35">
      <c r="F981" s="37"/>
    </row>
    <row r="982" spans="6:6" x14ac:dyDescent="0.35">
      <c r="F982" s="37"/>
    </row>
    <row r="983" spans="6:6" x14ac:dyDescent="0.35">
      <c r="F983" s="37"/>
    </row>
    <row r="984" spans="6:6" x14ac:dyDescent="0.35">
      <c r="F984" s="37"/>
    </row>
    <row r="985" spans="6:6" x14ac:dyDescent="0.35">
      <c r="F985" s="37"/>
    </row>
    <row r="986" spans="6:6" x14ac:dyDescent="0.35">
      <c r="F986" s="37"/>
    </row>
    <row r="987" spans="6:6" x14ac:dyDescent="0.35">
      <c r="F987" s="37"/>
    </row>
    <row r="988" spans="6:6" x14ac:dyDescent="0.35">
      <c r="F988" s="37"/>
    </row>
    <row r="989" spans="6:6" x14ac:dyDescent="0.35">
      <c r="F989" s="37"/>
    </row>
    <row r="990" spans="6:6" x14ac:dyDescent="0.35">
      <c r="F990" s="37"/>
    </row>
    <row r="991" spans="6:6" x14ac:dyDescent="0.35">
      <c r="F991" s="37"/>
    </row>
    <row r="992" spans="6:6" x14ac:dyDescent="0.35">
      <c r="F992" s="37"/>
    </row>
    <row r="993" spans="6:6" x14ac:dyDescent="0.35">
      <c r="F993" s="37"/>
    </row>
    <row r="994" spans="6:6" x14ac:dyDescent="0.35">
      <c r="F994" s="37"/>
    </row>
    <row r="995" spans="6:6" x14ac:dyDescent="0.35">
      <c r="F995" s="37"/>
    </row>
    <row r="996" spans="6:6" x14ac:dyDescent="0.35">
      <c r="F996" s="37"/>
    </row>
    <row r="997" spans="6:6" x14ac:dyDescent="0.35">
      <c r="F997" s="37"/>
    </row>
    <row r="998" spans="6:6" x14ac:dyDescent="0.35">
      <c r="F998" s="37"/>
    </row>
    <row r="999" spans="6:6" x14ac:dyDescent="0.35">
      <c r="F999" s="37"/>
    </row>
    <row r="1000" spans="6:6" x14ac:dyDescent="0.35">
      <c r="F1000" s="37"/>
    </row>
    <row r="1001" spans="6:6" x14ac:dyDescent="0.35">
      <c r="F1001" s="37"/>
    </row>
    <row r="1002" spans="6:6" x14ac:dyDescent="0.35">
      <c r="F1002" s="37"/>
    </row>
    <row r="1003" spans="6:6" x14ac:dyDescent="0.35">
      <c r="F1003" s="37"/>
    </row>
    <row r="1004" spans="6:6" x14ac:dyDescent="0.35">
      <c r="F1004" s="37"/>
    </row>
    <row r="1005" spans="6:6" x14ac:dyDescent="0.35">
      <c r="F1005" s="37"/>
    </row>
    <row r="1006" spans="6:6" x14ac:dyDescent="0.35">
      <c r="F1006" s="37"/>
    </row>
    <row r="1007" spans="6:6" x14ac:dyDescent="0.35">
      <c r="F1007" s="37"/>
    </row>
    <row r="1008" spans="6:6" x14ac:dyDescent="0.35">
      <c r="F1008" s="37"/>
    </row>
    <row r="1009" spans="6:6" x14ac:dyDescent="0.35">
      <c r="F1009" s="37"/>
    </row>
    <row r="1010" spans="6:6" x14ac:dyDescent="0.35">
      <c r="F1010" s="37"/>
    </row>
    <row r="1011" spans="6:6" x14ac:dyDescent="0.35">
      <c r="F1011" s="37"/>
    </row>
    <row r="1012" spans="6:6" x14ac:dyDescent="0.35">
      <c r="F1012" s="37"/>
    </row>
    <row r="1013" spans="6:6" x14ac:dyDescent="0.35">
      <c r="F1013" s="37"/>
    </row>
    <row r="1014" spans="6:6" x14ac:dyDescent="0.35">
      <c r="F1014" s="37"/>
    </row>
    <row r="1015" spans="6:6" x14ac:dyDescent="0.35">
      <c r="F1015" s="37"/>
    </row>
    <row r="1016" spans="6:6" x14ac:dyDescent="0.35">
      <c r="F1016" s="37"/>
    </row>
    <row r="1017" spans="6:6" x14ac:dyDescent="0.35">
      <c r="F1017" s="37"/>
    </row>
    <row r="1018" spans="6:6" x14ac:dyDescent="0.35">
      <c r="F1018" s="37"/>
    </row>
    <row r="1019" spans="6:6" x14ac:dyDescent="0.35">
      <c r="F1019" s="37"/>
    </row>
    <row r="1020" spans="6:6" x14ac:dyDescent="0.35">
      <c r="F1020" s="37"/>
    </row>
    <row r="1021" spans="6:6" x14ac:dyDescent="0.35">
      <c r="F1021" s="37"/>
    </row>
    <row r="1022" spans="6:6" x14ac:dyDescent="0.35">
      <c r="F1022" s="37"/>
    </row>
    <row r="1023" spans="6:6" x14ac:dyDescent="0.35">
      <c r="F1023" s="37"/>
    </row>
    <row r="1024" spans="6:6" x14ac:dyDescent="0.35">
      <c r="F1024" s="37"/>
    </row>
    <row r="1025" spans="6:6" x14ac:dyDescent="0.35">
      <c r="F1025" s="37"/>
    </row>
    <row r="1026" spans="6:6" x14ac:dyDescent="0.35">
      <c r="F1026" s="37"/>
    </row>
    <row r="1027" spans="6:6" x14ac:dyDescent="0.35">
      <c r="F1027" s="37"/>
    </row>
    <row r="1028" spans="6:6" x14ac:dyDescent="0.35">
      <c r="F1028" s="37"/>
    </row>
    <row r="1029" spans="6:6" x14ac:dyDescent="0.35">
      <c r="F1029" s="37"/>
    </row>
    <row r="1030" spans="6:6" x14ac:dyDescent="0.35">
      <c r="F1030" s="37"/>
    </row>
    <row r="1031" spans="6:6" x14ac:dyDescent="0.35">
      <c r="F1031" s="37"/>
    </row>
    <row r="1032" spans="6:6" x14ac:dyDescent="0.35">
      <c r="F1032" s="37"/>
    </row>
    <row r="1033" spans="6:6" x14ac:dyDescent="0.35">
      <c r="F1033" s="37"/>
    </row>
    <row r="1034" spans="6:6" x14ac:dyDescent="0.35">
      <c r="F1034" s="37"/>
    </row>
    <row r="1035" spans="6:6" x14ac:dyDescent="0.35">
      <c r="F1035" s="37"/>
    </row>
    <row r="1036" spans="6:6" x14ac:dyDescent="0.35">
      <c r="F1036" s="37"/>
    </row>
    <row r="1037" spans="6:6" x14ac:dyDescent="0.35">
      <c r="F1037" s="37"/>
    </row>
    <row r="1038" spans="6:6" x14ac:dyDescent="0.35">
      <c r="F1038" s="37"/>
    </row>
    <row r="1039" spans="6:6" x14ac:dyDescent="0.35">
      <c r="F1039" s="37"/>
    </row>
    <row r="1040" spans="6:6" x14ac:dyDescent="0.35">
      <c r="F1040" s="37"/>
    </row>
    <row r="1041" spans="6:6" x14ac:dyDescent="0.35">
      <c r="F1041" s="37"/>
    </row>
    <row r="1042" spans="6:6" x14ac:dyDescent="0.35">
      <c r="F1042" s="37"/>
    </row>
    <row r="1043" spans="6:6" x14ac:dyDescent="0.35">
      <c r="F1043" s="37"/>
    </row>
    <row r="1044" spans="6:6" x14ac:dyDescent="0.35">
      <c r="F1044" s="37"/>
    </row>
    <row r="1045" spans="6:6" x14ac:dyDescent="0.35">
      <c r="F1045" s="37"/>
    </row>
    <row r="1046" spans="6:6" x14ac:dyDescent="0.35">
      <c r="F1046" s="37"/>
    </row>
    <row r="1047" spans="6:6" x14ac:dyDescent="0.35">
      <c r="F1047" s="37"/>
    </row>
    <row r="1048" spans="6:6" x14ac:dyDescent="0.35">
      <c r="F1048" s="37"/>
    </row>
    <row r="1049" spans="6:6" x14ac:dyDescent="0.35">
      <c r="F1049" s="37"/>
    </row>
    <row r="1050" spans="6:6" x14ac:dyDescent="0.35">
      <c r="F1050" s="37"/>
    </row>
    <row r="1051" spans="6:6" x14ac:dyDescent="0.35">
      <c r="F1051" s="37"/>
    </row>
    <row r="1052" spans="6:6" x14ac:dyDescent="0.35">
      <c r="F1052" s="37"/>
    </row>
    <row r="1053" spans="6:6" x14ac:dyDescent="0.35">
      <c r="F1053" s="37"/>
    </row>
    <row r="1054" spans="6:6" x14ac:dyDescent="0.35">
      <c r="F1054" s="37"/>
    </row>
    <row r="1055" spans="6:6" x14ac:dyDescent="0.35">
      <c r="F1055" s="37"/>
    </row>
    <row r="1056" spans="6:6" x14ac:dyDescent="0.35">
      <c r="F1056" s="37"/>
    </row>
    <row r="1057" spans="6:6" x14ac:dyDescent="0.35">
      <c r="F1057" s="37"/>
    </row>
    <row r="1058" spans="6:6" x14ac:dyDescent="0.35">
      <c r="F1058" s="37"/>
    </row>
    <row r="1059" spans="6:6" x14ac:dyDescent="0.35">
      <c r="F1059" s="37"/>
    </row>
    <row r="1060" spans="6:6" x14ac:dyDescent="0.35">
      <c r="F1060" s="37"/>
    </row>
    <row r="1061" spans="6:6" x14ac:dyDescent="0.35">
      <c r="F1061" s="37"/>
    </row>
    <row r="1062" spans="6:6" x14ac:dyDescent="0.35">
      <c r="F1062" s="37"/>
    </row>
    <row r="1063" spans="6:6" x14ac:dyDescent="0.35">
      <c r="F1063" s="37"/>
    </row>
    <row r="1064" spans="6:6" x14ac:dyDescent="0.35">
      <c r="F1064" s="37"/>
    </row>
    <row r="1065" spans="6:6" x14ac:dyDescent="0.35">
      <c r="F1065" s="37"/>
    </row>
    <row r="1066" spans="6:6" x14ac:dyDescent="0.35">
      <c r="F1066" s="37"/>
    </row>
    <row r="1067" spans="6:6" x14ac:dyDescent="0.35">
      <c r="F1067" s="37"/>
    </row>
    <row r="1068" spans="6:6" x14ac:dyDescent="0.35">
      <c r="F1068" s="37"/>
    </row>
    <row r="1069" spans="6:6" x14ac:dyDescent="0.35">
      <c r="F1069" s="37"/>
    </row>
    <row r="1070" spans="6:6" x14ac:dyDescent="0.35">
      <c r="F1070" s="37"/>
    </row>
    <row r="1071" spans="6:6" x14ac:dyDescent="0.35">
      <c r="F1071" s="37"/>
    </row>
    <row r="1072" spans="6:6" x14ac:dyDescent="0.35">
      <c r="F1072" s="37"/>
    </row>
    <row r="1073" spans="6:6" x14ac:dyDescent="0.35">
      <c r="F1073" s="37"/>
    </row>
    <row r="1074" spans="6:6" x14ac:dyDescent="0.35">
      <c r="F1074" s="37"/>
    </row>
    <row r="1075" spans="6:6" x14ac:dyDescent="0.35">
      <c r="F1075" s="37"/>
    </row>
    <row r="1076" spans="6:6" x14ac:dyDescent="0.35">
      <c r="F1076" s="37"/>
    </row>
    <row r="1077" spans="6:6" x14ac:dyDescent="0.35">
      <c r="F1077" s="37"/>
    </row>
    <row r="1078" spans="6:6" x14ac:dyDescent="0.35">
      <c r="F1078" s="37"/>
    </row>
    <row r="1079" spans="6:6" x14ac:dyDescent="0.35">
      <c r="F1079" s="37"/>
    </row>
    <row r="1080" spans="6:6" x14ac:dyDescent="0.35">
      <c r="F1080" s="37"/>
    </row>
    <row r="1081" spans="6:6" x14ac:dyDescent="0.35">
      <c r="F1081" s="37"/>
    </row>
    <row r="1082" spans="6:6" x14ac:dyDescent="0.35">
      <c r="F1082" s="37"/>
    </row>
    <row r="1083" spans="6:6" x14ac:dyDescent="0.35">
      <c r="F1083" s="37"/>
    </row>
    <row r="1084" spans="6:6" x14ac:dyDescent="0.35">
      <c r="F1084" s="37"/>
    </row>
    <row r="1085" spans="6:6" x14ac:dyDescent="0.35">
      <c r="F1085" s="37"/>
    </row>
    <row r="1086" spans="6:6" x14ac:dyDescent="0.35">
      <c r="F1086" s="37"/>
    </row>
    <row r="1087" spans="6:6" x14ac:dyDescent="0.35">
      <c r="F1087" s="37"/>
    </row>
    <row r="1088" spans="6:6" x14ac:dyDescent="0.35">
      <c r="F1088" s="37"/>
    </row>
    <row r="1089" spans="6:6" x14ac:dyDescent="0.35">
      <c r="F1089" s="37"/>
    </row>
    <row r="1090" spans="6:6" x14ac:dyDescent="0.35">
      <c r="F1090" s="37"/>
    </row>
    <row r="1091" spans="6:6" x14ac:dyDescent="0.35">
      <c r="F1091" s="37"/>
    </row>
    <row r="1092" spans="6:6" x14ac:dyDescent="0.35">
      <c r="F1092" s="37"/>
    </row>
    <row r="1093" spans="6:6" x14ac:dyDescent="0.35">
      <c r="F1093" s="37"/>
    </row>
    <row r="1094" spans="6:6" x14ac:dyDescent="0.35">
      <c r="F1094" s="37"/>
    </row>
    <row r="1095" spans="6:6" x14ac:dyDescent="0.35">
      <c r="F1095" s="37"/>
    </row>
    <row r="1096" spans="6:6" x14ac:dyDescent="0.35">
      <c r="F1096" s="37"/>
    </row>
    <row r="1097" spans="6:6" x14ac:dyDescent="0.35">
      <c r="F1097" s="37"/>
    </row>
    <row r="1098" spans="6:6" x14ac:dyDescent="0.35">
      <c r="F1098" s="37"/>
    </row>
    <row r="1099" spans="6:6" x14ac:dyDescent="0.35">
      <c r="F1099" s="37"/>
    </row>
    <row r="1100" spans="6:6" x14ac:dyDescent="0.35">
      <c r="F1100" s="37"/>
    </row>
    <row r="1101" spans="6:6" x14ac:dyDescent="0.35">
      <c r="F1101" s="37"/>
    </row>
    <row r="1102" spans="6:6" x14ac:dyDescent="0.35">
      <c r="F1102" s="37"/>
    </row>
    <row r="1103" spans="6:6" x14ac:dyDescent="0.35">
      <c r="F1103" s="37"/>
    </row>
    <row r="1104" spans="6:6" x14ac:dyDescent="0.35">
      <c r="F1104" s="37"/>
    </row>
    <row r="1105" spans="6:6" x14ac:dyDescent="0.35">
      <c r="F1105" s="37"/>
    </row>
    <row r="1106" spans="6:6" x14ac:dyDescent="0.35">
      <c r="F1106" s="37"/>
    </row>
    <row r="1107" spans="6:6" x14ac:dyDescent="0.35">
      <c r="F1107" s="37"/>
    </row>
    <row r="1108" spans="6:6" x14ac:dyDescent="0.35">
      <c r="F1108" s="37"/>
    </row>
    <row r="1109" spans="6:6" x14ac:dyDescent="0.35">
      <c r="F1109" s="37"/>
    </row>
    <row r="1110" spans="6:6" x14ac:dyDescent="0.35">
      <c r="F1110" s="37"/>
    </row>
    <row r="1111" spans="6:6" x14ac:dyDescent="0.35">
      <c r="F1111" s="37"/>
    </row>
    <row r="1112" spans="6:6" x14ac:dyDescent="0.35">
      <c r="F1112" s="37"/>
    </row>
    <row r="1113" spans="6:6" x14ac:dyDescent="0.35">
      <c r="F1113" s="37"/>
    </row>
    <row r="1114" spans="6:6" x14ac:dyDescent="0.35">
      <c r="F1114" s="37"/>
    </row>
    <row r="1115" spans="6:6" x14ac:dyDescent="0.35">
      <c r="F1115" s="37"/>
    </row>
    <row r="1116" spans="6:6" x14ac:dyDescent="0.35">
      <c r="F1116" s="37"/>
    </row>
    <row r="1117" spans="6:6" x14ac:dyDescent="0.35">
      <c r="F1117" s="37"/>
    </row>
    <row r="1118" spans="6:6" x14ac:dyDescent="0.35">
      <c r="F1118" s="37"/>
    </row>
    <row r="1119" spans="6:6" x14ac:dyDescent="0.35">
      <c r="F1119" s="37"/>
    </row>
    <row r="1120" spans="6:6" x14ac:dyDescent="0.35">
      <c r="F1120" s="37"/>
    </row>
    <row r="1121" spans="6:6" x14ac:dyDescent="0.35">
      <c r="F1121" s="37"/>
    </row>
    <row r="1122" spans="6:6" x14ac:dyDescent="0.35">
      <c r="F1122" s="37"/>
    </row>
    <row r="1123" spans="6:6" x14ac:dyDescent="0.35">
      <c r="F1123" s="37"/>
    </row>
    <row r="1124" spans="6:6" x14ac:dyDescent="0.35">
      <c r="F1124" s="37"/>
    </row>
    <row r="1125" spans="6:6" x14ac:dyDescent="0.35">
      <c r="F1125" s="37"/>
    </row>
    <row r="1126" spans="6:6" x14ac:dyDescent="0.35">
      <c r="F1126" s="37"/>
    </row>
    <row r="1127" spans="6:6" x14ac:dyDescent="0.35">
      <c r="F1127" s="37"/>
    </row>
    <row r="1128" spans="6:6" x14ac:dyDescent="0.35">
      <c r="F1128" s="37"/>
    </row>
    <row r="1129" spans="6:6" x14ac:dyDescent="0.35">
      <c r="F1129" s="37"/>
    </row>
    <row r="1130" spans="6:6" x14ac:dyDescent="0.35">
      <c r="F1130" s="37"/>
    </row>
    <row r="1131" spans="6:6" x14ac:dyDescent="0.35">
      <c r="F1131" s="37"/>
    </row>
    <row r="1132" spans="6:6" x14ac:dyDescent="0.35">
      <c r="F1132" s="37"/>
    </row>
    <row r="1133" spans="6:6" x14ac:dyDescent="0.35">
      <c r="F1133" s="37"/>
    </row>
    <row r="1134" spans="6:6" x14ac:dyDescent="0.35">
      <c r="F1134" s="37"/>
    </row>
    <row r="1135" spans="6:6" x14ac:dyDescent="0.35">
      <c r="F1135" s="37"/>
    </row>
    <row r="1136" spans="6:6" x14ac:dyDescent="0.35">
      <c r="F1136" s="37"/>
    </row>
    <row r="1137" spans="6:6" x14ac:dyDescent="0.35">
      <c r="F1137" s="37"/>
    </row>
    <row r="1138" spans="6:6" x14ac:dyDescent="0.35">
      <c r="F1138" s="37"/>
    </row>
    <row r="1139" spans="6:6" x14ac:dyDescent="0.35">
      <c r="F1139" s="37"/>
    </row>
    <row r="1140" spans="6:6" x14ac:dyDescent="0.35">
      <c r="F1140" s="37"/>
    </row>
    <row r="1141" spans="6:6" x14ac:dyDescent="0.35">
      <c r="F1141" s="37"/>
    </row>
    <row r="1142" spans="6:6" x14ac:dyDescent="0.35">
      <c r="F1142" s="37"/>
    </row>
    <row r="1143" spans="6:6" x14ac:dyDescent="0.35">
      <c r="F1143" s="37"/>
    </row>
    <row r="1144" spans="6:6" x14ac:dyDescent="0.35">
      <c r="F1144" s="37"/>
    </row>
    <row r="1145" spans="6:6" x14ac:dyDescent="0.35">
      <c r="F1145" s="37"/>
    </row>
    <row r="1146" spans="6:6" x14ac:dyDescent="0.35">
      <c r="F1146" s="37"/>
    </row>
    <row r="1147" spans="6:6" x14ac:dyDescent="0.35">
      <c r="F1147" s="37"/>
    </row>
    <row r="1148" spans="6:6" x14ac:dyDescent="0.35">
      <c r="F1148" s="37"/>
    </row>
    <row r="1149" spans="6:6" x14ac:dyDescent="0.35">
      <c r="F1149" s="37"/>
    </row>
    <row r="1150" spans="6:6" x14ac:dyDescent="0.35">
      <c r="F1150" s="37"/>
    </row>
    <row r="1151" spans="6:6" x14ac:dyDescent="0.35">
      <c r="F1151" s="37"/>
    </row>
    <row r="1152" spans="6:6" x14ac:dyDescent="0.35">
      <c r="F1152" s="37"/>
    </row>
    <row r="1153" spans="6:6" x14ac:dyDescent="0.35">
      <c r="F1153" s="37"/>
    </row>
    <row r="1154" spans="6:6" x14ac:dyDescent="0.35">
      <c r="F1154" s="37"/>
    </row>
    <row r="1155" spans="6:6" x14ac:dyDescent="0.35">
      <c r="F1155" s="37"/>
    </row>
    <row r="1156" spans="6:6" x14ac:dyDescent="0.35">
      <c r="F1156" s="37"/>
    </row>
    <row r="1157" spans="6:6" x14ac:dyDescent="0.35">
      <c r="F1157" s="37"/>
    </row>
    <row r="1158" spans="6:6" x14ac:dyDescent="0.35">
      <c r="F1158" s="37"/>
    </row>
    <row r="1159" spans="6:6" x14ac:dyDescent="0.35">
      <c r="F1159" s="37"/>
    </row>
    <row r="1160" spans="6:6" x14ac:dyDescent="0.35">
      <c r="F1160" s="37"/>
    </row>
    <row r="1161" spans="6:6" x14ac:dyDescent="0.35">
      <c r="F1161" s="37"/>
    </row>
    <row r="1162" spans="6:6" x14ac:dyDescent="0.35">
      <c r="F1162" s="37"/>
    </row>
    <row r="1163" spans="6:6" x14ac:dyDescent="0.35">
      <c r="F1163" s="37"/>
    </row>
    <row r="1164" spans="6:6" x14ac:dyDescent="0.35">
      <c r="F1164" s="37"/>
    </row>
    <row r="1165" spans="6:6" x14ac:dyDescent="0.35">
      <c r="F1165" s="37"/>
    </row>
    <row r="1166" spans="6:6" x14ac:dyDescent="0.35">
      <c r="F1166" s="37"/>
    </row>
    <row r="1167" spans="6:6" x14ac:dyDescent="0.35">
      <c r="F1167" s="37"/>
    </row>
    <row r="1168" spans="6:6" x14ac:dyDescent="0.35">
      <c r="F1168" s="37"/>
    </row>
    <row r="1169" spans="6:6" x14ac:dyDescent="0.35">
      <c r="F1169" s="37"/>
    </row>
    <row r="1170" spans="6:6" x14ac:dyDescent="0.35">
      <c r="F1170" s="37"/>
    </row>
    <row r="1171" spans="6:6" x14ac:dyDescent="0.35">
      <c r="F1171" s="37"/>
    </row>
    <row r="1172" spans="6:6" x14ac:dyDescent="0.35">
      <c r="F1172" s="37"/>
    </row>
    <row r="1173" spans="6:6" x14ac:dyDescent="0.35">
      <c r="F1173" s="37"/>
    </row>
    <row r="1174" spans="6:6" x14ac:dyDescent="0.35">
      <c r="F1174" s="37"/>
    </row>
    <row r="1175" spans="6:6" x14ac:dyDescent="0.35">
      <c r="F1175" s="37"/>
    </row>
    <row r="1176" spans="6:6" x14ac:dyDescent="0.35">
      <c r="F1176" s="37"/>
    </row>
    <row r="1177" spans="6:6" x14ac:dyDescent="0.35">
      <c r="F1177" s="37"/>
    </row>
    <row r="1178" spans="6:6" x14ac:dyDescent="0.35">
      <c r="F1178" s="37"/>
    </row>
    <row r="1179" spans="6:6" x14ac:dyDescent="0.35">
      <c r="F1179" s="37"/>
    </row>
    <row r="1180" spans="6:6" x14ac:dyDescent="0.35">
      <c r="F1180" s="37"/>
    </row>
    <row r="1181" spans="6:6" x14ac:dyDescent="0.35">
      <c r="F1181" s="37"/>
    </row>
    <row r="1182" spans="6:6" x14ac:dyDescent="0.35">
      <c r="F1182" s="37"/>
    </row>
    <row r="1183" spans="6:6" x14ac:dyDescent="0.35">
      <c r="F1183" s="37"/>
    </row>
    <row r="1184" spans="6:6" x14ac:dyDescent="0.35">
      <c r="F1184" s="37"/>
    </row>
    <row r="1185" spans="6:6" x14ac:dyDescent="0.35">
      <c r="F1185" s="37"/>
    </row>
    <row r="1186" spans="6:6" x14ac:dyDescent="0.35">
      <c r="F1186" s="37"/>
    </row>
    <row r="1187" spans="6:6" x14ac:dyDescent="0.35">
      <c r="F1187" s="37"/>
    </row>
    <row r="1188" spans="6:6" x14ac:dyDescent="0.35">
      <c r="F1188" s="37"/>
    </row>
    <row r="1189" spans="6:6" x14ac:dyDescent="0.35">
      <c r="F1189" s="37"/>
    </row>
    <row r="1190" spans="6:6" x14ac:dyDescent="0.35">
      <c r="F1190" s="37"/>
    </row>
    <row r="1191" spans="6:6" x14ac:dyDescent="0.35">
      <c r="F1191" s="37"/>
    </row>
    <row r="1192" spans="6:6" x14ac:dyDescent="0.35">
      <c r="F1192" s="37"/>
    </row>
    <row r="1193" spans="6:6" x14ac:dyDescent="0.35">
      <c r="F1193" s="37"/>
    </row>
    <row r="1194" spans="6:6" x14ac:dyDescent="0.35">
      <c r="F1194" s="37"/>
    </row>
    <row r="1195" spans="6:6" x14ac:dyDescent="0.35">
      <c r="F1195" s="37"/>
    </row>
    <row r="1196" spans="6:6" x14ac:dyDescent="0.35">
      <c r="F1196" s="37"/>
    </row>
    <row r="1197" spans="6:6" x14ac:dyDescent="0.35">
      <c r="F1197" s="37"/>
    </row>
    <row r="1198" spans="6:6" x14ac:dyDescent="0.35">
      <c r="F1198" s="37"/>
    </row>
    <row r="1199" spans="6:6" x14ac:dyDescent="0.35">
      <c r="F1199" s="37"/>
    </row>
    <row r="1200" spans="6:6" x14ac:dyDescent="0.35">
      <c r="F1200" s="37"/>
    </row>
    <row r="1201" spans="6:6" x14ac:dyDescent="0.35">
      <c r="F1201" s="37"/>
    </row>
    <row r="1202" spans="6:6" x14ac:dyDescent="0.35">
      <c r="F1202" s="37"/>
    </row>
    <row r="1203" spans="6:6" x14ac:dyDescent="0.35">
      <c r="F1203" s="37"/>
    </row>
    <row r="1204" spans="6:6" x14ac:dyDescent="0.35">
      <c r="F1204" s="37"/>
    </row>
    <row r="1205" spans="6:6" x14ac:dyDescent="0.35">
      <c r="F1205" s="37"/>
    </row>
    <row r="1206" spans="6:6" x14ac:dyDescent="0.35">
      <c r="F1206" s="37"/>
    </row>
    <row r="1207" spans="6:6" x14ac:dyDescent="0.35">
      <c r="F1207" s="37"/>
    </row>
    <row r="1208" spans="6:6" x14ac:dyDescent="0.35">
      <c r="F1208" s="37"/>
    </row>
    <row r="1209" spans="6:6" x14ac:dyDescent="0.35">
      <c r="F1209" s="37"/>
    </row>
    <row r="1210" spans="6:6" x14ac:dyDescent="0.35">
      <c r="F1210" s="37"/>
    </row>
    <row r="1211" spans="6:6" x14ac:dyDescent="0.35">
      <c r="F1211" s="37"/>
    </row>
    <row r="1212" spans="6:6" x14ac:dyDescent="0.35">
      <c r="F1212" s="37"/>
    </row>
    <row r="1213" spans="6:6" x14ac:dyDescent="0.35">
      <c r="F1213" s="37"/>
    </row>
    <row r="1214" spans="6:6" x14ac:dyDescent="0.35">
      <c r="F1214" s="37"/>
    </row>
    <row r="1215" spans="6:6" x14ac:dyDescent="0.35">
      <c r="F1215" s="37"/>
    </row>
    <row r="1216" spans="6:6" x14ac:dyDescent="0.35">
      <c r="F1216" s="37"/>
    </row>
    <row r="1217" spans="6:6" x14ac:dyDescent="0.35">
      <c r="F1217" s="37"/>
    </row>
    <row r="1218" spans="6:6" x14ac:dyDescent="0.35">
      <c r="F1218" s="37"/>
    </row>
    <row r="1219" spans="6:6" x14ac:dyDescent="0.35">
      <c r="F1219" s="37"/>
    </row>
    <row r="1220" spans="6:6" x14ac:dyDescent="0.35">
      <c r="F1220" s="37"/>
    </row>
    <row r="1221" spans="6:6" x14ac:dyDescent="0.35">
      <c r="F1221" s="37"/>
    </row>
    <row r="1222" spans="6:6" x14ac:dyDescent="0.35">
      <c r="F1222" s="37"/>
    </row>
    <row r="1223" spans="6:6" x14ac:dyDescent="0.35">
      <c r="F1223" s="37"/>
    </row>
    <row r="1224" spans="6:6" x14ac:dyDescent="0.35">
      <c r="F1224" s="37"/>
    </row>
    <row r="1225" spans="6:6" x14ac:dyDescent="0.35">
      <c r="F1225" s="37"/>
    </row>
    <row r="1226" spans="6:6" x14ac:dyDescent="0.35">
      <c r="F1226" s="37"/>
    </row>
    <row r="1227" spans="6:6" x14ac:dyDescent="0.35">
      <c r="F1227" s="37"/>
    </row>
    <row r="1228" spans="6:6" x14ac:dyDescent="0.35">
      <c r="F1228" s="37"/>
    </row>
    <row r="1229" spans="6:6" x14ac:dyDescent="0.35">
      <c r="F1229" s="37"/>
    </row>
    <row r="1230" spans="6:6" x14ac:dyDescent="0.35">
      <c r="F1230" s="37"/>
    </row>
    <row r="1231" spans="6:6" x14ac:dyDescent="0.35">
      <c r="F1231" s="37"/>
    </row>
    <row r="1232" spans="6:6" x14ac:dyDescent="0.35">
      <c r="F1232" s="37"/>
    </row>
    <row r="1233" spans="6:6" x14ac:dyDescent="0.35">
      <c r="F1233" s="37"/>
    </row>
    <row r="1234" spans="6:6" x14ac:dyDescent="0.35">
      <c r="F1234" s="37"/>
    </row>
    <row r="1235" spans="6:6" x14ac:dyDescent="0.35">
      <c r="F1235" s="37"/>
    </row>
    <row r="1236" spans="6:6" x14ac:dyDescent="0.35">
      <c r="F1236" s="37"/>
    </row>
    <row r="1237" spans="6:6" x14ac:dyDescent="0.35">
      <c r="F1237" s="37"/>
    </row>
    <row r="1238" spans="6:6" x14ac:dyDescent="0.35">
      <c r="F1238" s="37"/>
    </row>
    <row r="1239" spans="6:6" x14ac:dyDescent="0.35">
      <c r="F1239" s="37"/>
    </row>
    <row r="1240" spans="6:6" x14ac:dyDescent="0.35">
      <c r="F1240" s="37"/>
    </row>
    <row r="1241" spans="6:6" x14ac:dyDescent="0.35">
      <c r="F1241" s="37"/>
    </row>
    <row r="1242" spans="6:6" x14ac:dyDescent="0.35">
      <c r="F1242" s="37"/>
    </row>
    <row r="1243" spans="6:6" x14ac:dyDescent="0.35">
      <c r="F1243" s="37"/>
    </row>
    <row r="1244" spans="6:6" x14ac:dyDescent="0.35">
      <c r="F1244" s="37"/>
    </row>
    <row r="1245" spans="6:6" x14ac:dyDescent="0.35">
      <c r="F1245" s="37"/>
    </row>
    <row r="1246" spans="6:6" x14ac:dyDescent="0.35">
      <c r="F1246" s="37"/>
    </row>
    <row r="1247" spans="6:6" x14ac:dyDescent="0.35">
      <c r="F1247" s="37"/>
    </row>
    <row r="1248" spans="6:6" x14ac:dyDescent="0.35">
      <c r="F1248" s="37"/>
    </row>
    <row r="1249" spans="6:6" x14ac:dyDescent="0.35">
      <c r="F1249" s="37"/>
    </row>
    <row r="1250" spans="6:6" x14ac:dyDescent="0.35">
      <c r="F1250" s="37"/>
    </row>
    <row r="1251" spans="6:6" x14ac:dyDescent="0.35">
      <c r="F1251" s="37"/>
    </row>
    <row r="1252" spans="6:6" x14ac:dyDescent="0.35">
      <c r="F1252" s="37"/>
    </row>
    <row r="1253" spans="6:6" x14ac:dyDescent="0.35">
      <c r="F1253" s="37"/>
    </row>
    <row r="1254" spans="6:6" x14ac:dyDescent="0.35">
      <c r="F1254" s="37"/>
    </row>
    <row r="1255" spans="6:6" x14ac:dyDescent="0.35">
      <c r="F1255" s="37"/>
    </row>
    <row r="1256" spans="6:6" x14ac:dyDescent="0.35">
      <c r="F1256" s="37"/>
    </row>
    <row r="1257" spans="6:6" x14ac:dyDescent="0.35">
      <c r="F1257" s="37"/>
    </row>
    <row r="1258" spans="6:6" x14ac:dyDescent="0.35">
      <c r="F1258" s="37"/>
    </row>
    <row r="1259" spans="6:6" x14ac:dyDescent="0.35">
      <c r="F1259" s="37"/>
    </row>
    <row r="1260" spans="6:6" x14ac:dyDescent="0.35">
      <c r="F1260" s="37"/>
    </row>
    <row r="1261" spans="6:6" x14ac:dyDescent="0.35">
      <c r="F1261" s="37"/>
    </row>
    <row r="1262" spans="6:6" x14ac:dyDescent="0.35">
      <c r="F1262" s="37"/>
    </row>
    <row r="1263" spans="6:6" x14ac:dyDescent="0.35">
      <c r="F1263" s="37"/>
    </row>
    <row r="1264" spans="6:6" x14ac:dyDescent="0.35">
      <c r="F1264" s="37"/>
    </row>
    <row r="1265" spans="6:6" x14ac:dyDescent="0.35">
      <c r="F1265" s="37"/>
    </row>
    <row r="1266" spans="6:6" x14ac:dyDescent="0.35">
      <c r="F1266" s="37"/>
    </row>
    <row r="1267" spans="6:6" x14ac:dyDescent="0.35">
      <c r="F1267" s="37"/>
    </row>
    <row r="1268" spans="6:6" x14ac:dyDescent="0.35">
      <c r="F1268" s="37"/>
    </row>
    <row r="1269" spans="6:6" x14ac:dyDescent="0.35">
      <c r="F1269" s="37"/>
    </row>
    <row r="1270" spans="6:6" x14ac:dyDescent="0.35">
      <c r="F1270" s="37"/>
    </row>
    <row r="1271" spans="6:6" x14ac:dyDescent="0.35">
      <c r="F1271" s="37"/>
    </row>
    <row r="1272" spans="6:6" x14ac:dyDescent="0.35">
      <c r="F1272" s="37"/>
    </row>
    <row r="1273" spans="6:6" x14ac:dyDescent="0.35">
      <c r="F1273" s="37"/>
    </row>
    <row r="1274" spans="6:6" x14ac:dyDescent="0.35">
      <c r="F1274" s="37"/>
    </row>
    <row r="1275" spans="6:6" x14ac:dyDescent="0.35">
      <c r="F1275" s="37"/>
    </row>
    <row r="1276" spans="6:6" x14ac:dyDescent="0.35">
      <c r="F1276" s="37"/>
    </row>
    <row r="1277" spans="6:6" x14ac:dyDescent="0.35">
      <c r="F1277" s="37"/>
    </row>
    <row r="1278" spans="6:6" x14ac:dyDescent="0.35">
      <c r="F1278" s="37"/>
    </row>
    <row r="1279" spans="6:6" x14ac:dyDescent="0.35">
      <c r="F1279" s="37"/>
    </row>
    <row r="1280" spans="6:6" x14ac:dyDescent="0.35">
      <c r="F1280" s="37"/>
    </row>
    <row r="1281" spans="6:6" x14ac:dyDescent="0.35">
      <c r="F1281" s="37"/>
    </row>
    <row r="1282" spans="6:6" x14ac:dyDescent="0.35">
      <c r="F1282" s="37"/>
    </row>
    <row r="1283" spans="6:6" x14ac:dyDescent="0.35">
      <c r="F1283" s="37"/>
    </row>
    <row r="1284" spans="6:6" x14ac:dyDescent="0.35">
      <c r="F1284" s="37"/>
    </row>
    <row r="1285" spans="6:6" x14ac:dyDescent="0.35">
      <c r="F1285" s="37"/>
    </row>
    <row r="1286" spans="6:6" x14ac:dyDescent="0.35">
      <c r="F1286" s="37"/>
    </row>
    <row r="1287" spans="6:6" x14ac:dyDescent="0.35">
      <c r="F1287" s="37"/>
    </row>
    <row r="1288" spans="6:6" x14ac:dyDescent="0.35">
      <c r="F1288" s="37"/>
    </row>
    <row r="1289" spans="6:6" x14ac:dyDescent="0.35">
      <c r="F1289" s="37"/>
    </row>
    <row r="1290" spans="6:6" x14ac:dyDescent="0.35">
      <c r="F1290" s="37"/>
    </row>
    <row r="1291" spans="6:6" x14ac:dyDescent="0.35">
      <c r="F1291" s="37"/>
    </row>
    <row r="1292" spans="6:6" x14ac:dyDescent="0.35">
      <c r="F1292" s="37"/>
    </row>
    <row r="1293" spans="6:6" x14ac:dyDescent="0.35">
      <c r="F1293" s="37"/>
    </row>
    <row r="1294" spans="6:6" x14ac:dyDescent="0.35">
      <c r="F1294" s="37"/>
    </row>
    <row r="1295" spans="6:6" x14ac:dyDescent="0.35">
      <c r="F1295" s="37"/>
    </row>
    <row r="1296" spans="6:6" x14ac:dyDescent="0.35">
      <c r="F1296" s="37"/>
    </row>
    <row r="1297" spans="6:6" x14ac:dyDescent="0.35">
      <c r="F1297" s="37"/>
    </row>
    <row r="1298" spans="6:6" x14ac:dyDescent="0.35">
      <c r="F1298" s="37"/>
    </row>
    <row r="1299" spans="6:6" x14ac:dyDescent="0.35">
      <c r="F1299" s="37"/>
    </row>
    <row r="1300" spans="6:6" x14ac:dyDescent="0.35">
      <c r="F1300" s="37"/>
    </row>
    <row r="1301" spans="6:6" x14ac:dyDescent="0.35">
      <c r="F1301" s="37"/>
    </row>
    <row r="1302" spans="6:6" x14ac:dyDescent="0.35">
      <c r="F1302" s="37"/>
    </row>
    <row r="1303" spans="6:6" x14ac:dyDescent="0.35">
      <c r="F1303" s="37"/>
    </row>
    <row r="1304" spans="6:6" x14ac:dyDescent="0.35">
      <c r="F1304" s="37"/>
    </row>
    <row r="1305" spans="6:6" x14ac:dyDescent="0.35">
      <c r="F1305" s="37"/>
    </row>
    <row r="1306" spans="6:6" x14ac:dyDescent="0.35">
      <c r="F1306" s="37"/>
    </row>
    <row r="1307" spans="6:6" x14ac:dyDescent="0.35">
      <c r="F1307" s="37"/>
    </row>
    <row r="1308" spans="6:6" x14ac:dyDescent="0.35">
      <c r="F1308" s="37"/>
    </row>
    <row r="1309" spans="6:6" x14ac:dyDescent="0.35">
      <c r="F1309" s="37"/>
    </row>
    <row r="1310" spans="6:6" x14ac:dyDescent="0.35">
      <c r="F1310" s="37"/>
    </row>
    <row r="1311" spans="6:6" x14ac:dyDescent="0.35">
      <c r="F1311" s="37"/>
    </row>
    <row r="1312" spans="6:6" x14ac:dyDescent="0.35">
      <c r="F1312" s="37"/>
    </row>
    <row r="1313" spans="6:6" x14ac:dyDescent="0.35">
      <c r="F1313" s="37"/>
    </row>
    <row r="1314" spans="6:6" x14ac:dyDescent="0.35">
      <c r="F1314" s="37"/>
    </row>
    <row r="1315" spans="6:6" x14ac:dyDescent="0.35">
      <c r="F1315" s="37"/>
    </row>
    <row r="1316" spans="6:6" x14ac:dyDescent="0.35">
      <c r="F1316" s="37"/>
    </row>
    <row r="1317" spans="6:6" x14ac:dyDescent="0.35">
      <c r="F1317" s="37"/>
    </row>
    <row r="1318" spans="6:6" x14ac:dyDescent="0.35">
      <c r="F1318" s="37"/>
    </row>
    <row r="1319" spans="6:6" x14ac:dyDescent="0.35">
      <c r="F1319" s="37"/>
    </row>
    <row r="1320" spans="6:6" x14ac:dyDescent="0.35">
      <c r="F1320" s="37"/>
    </row>
    <row r="1321" spans="6:6" x14ac:dyDescent="0.35">
      <c r="F1321" s="37"/>
    </row>
    <row r="1322" spans="6:6" x14ac:dyDescent="0.35">
      <c r="F1322" s="37"/>
    </row>
    <row r="1323" spans="6:6" x14ac:dyDescent="0.35">
      <c r="F1323" s="37"/>
    </row>
    <row r="1324" spans="6:6" x14ac:dyDescent="0.35">
      <c r="F1324" s="37"/>
    </row>
    <row r="1325" spans="6:6" x14ac:dyDescent="0.35">
      <c r="F1325" s="37"/>
    </row>
    <row r="1326" spans="6:6" x14ac:dyDescent="0.35">
      <c r="F1326" s="37"/>
    </row>
    <row r="1327" spans="6:6" x14ac:dyDescent="0.35">
      <c r="F1327" s="37"/>
    </row>
    <row r="1328" spans="6:6" x14ac:dyDescent="0.35">
      <c r="F1328" s="37"/>
    </row>
    <row r="1329" spans="6:6" x14ac:dyDescent="0.35">
      <c r="F1329" s="37"/>
    </row>
    <row r="1330" spans="6:6" x14ac:dyDescent="0.35">
      <c r="F1330" s="37"/>
    </row>
    <row r="1331" spans="6:6" x14ac:dyDescent="0.35">
      <c r="F1331" s="37"/>
    </row>
    <row r="1332" spans="6:6" x14ac:dyDescent="0.35">
      <c r="F1332" s="37"/>
    </row>
    <row r="1333" spans="6:6" x14ac:dyDescent="0.35">
      <c r="F1333" s="37"/>
    </row>
    <row r="1334" spans="6:6" x14ac:dyDescent="0.35">
      <c r="F1334" s="37"/>
    </row>
    <row r="1335" spans="6:6" x14ac:dyDescent="0.35">
      <c r="F1335" s="37"/>
    </row>
    <row r="1336" spans="6:6" x14ac:dyDescent="0.35">
      <c r="F1336" s="37"/>
    </row>
    <row r="1337" spans="6:6" x14ac:dyDescent="0.35">
      <c r="F1337" s="37"/>
    </row>
    <row r="1338" spans="6:6" x14ac:dyDescent="0.35">
      <c r="F1338" s="37"/>
    </row>
    <row r="1339" spans="6:6" x14ac:dyDescent="0.35">
      <c r="F1339" s="37"/>
    </row>
    <row r="1340" spans="6:6" x14ac:dyDescent="0.35">
      <c r="F1340" s="37"/>
    </row>
    <row r="1341" spans="6:6" x14ac:dyDescent="0.35">
      <c r="F1341" s="37"/>
    </row>
    <row r="1342" spans="6:6" x14ac:dyDescent="0.35">
      <c r="F1342" s="37"/>
    </row>
    <row r="1343" spans="6:6" x14ac:dyDescent="0.35">
      <c r="F1343" s="37"/>
    </row>
    <row r="1344" spans="6:6" x14ac:dyDescent="0.35">
      <c r="F1344" s="37"/>
    </row>
    <row r="1345" spans="6:6" x14ac:dyDescent="0.35">
      <c r="F1345" s="37"/>
    </row>
    <row r="1346" spans="6:6" x14ac:dyDescent="0.35">
      <c r="F1346" s="37"/>
    </row>
    <row r="1347" spans="6:6" x14ac:dyDescent="0.35">
      <c r="F1347" s="37"/>
    </row>
    <row r="1348" spans="6:6" x14ac:dyDescent="0.35">
      <c r="F1348" s="37"/>
    </row>
    <row r="1349" spans="6:6" x14ac:dyDescent="0.35">
      <c r="F1349" s="37"/>
    </row>
    <row r="1350" spans="6:6" x14ac:dyDescent="0.35">
      <c r="F1350" s="37"/>
    </row>
    <row r="1351" spans="6:6" x14ac:dyDescent="0.35">
      <c r="F1351" s="37"/>
    </row>
    <row r="1352" spans="6:6" x14ac:dyDescent="0.35">
      <c r="F1352" s="37"/>
    </row>
    <row r="1353" spans="6:6" x14ac:dyDescent="0.35">
      <c r="F1353" s="37"/>
    </row>
    <row r="1354" spans="6:6" x14ac:dyDescent="0.35">
      <c r="F1354" s="37"/>
    </row>
    <row r="1355" spans="6:6" x14ac:dyDescent="0.35">
      <c r="F1355" s="37"/>
    </row>
    <row r="1356" spans="6:6" x14ac:dyDescent="0.35">
      <c r="F1356" s="37"/>
    </row>
    <row r="1357" spans="6:6" x14ac:dyDescent="0.35">
      <c r="F1357" s="37"/>
    </row>
    <row r="1358" spans="6:6" x14ac:dyDescent="0.35">
      <c r="F1358" s="37"/>
    </row>
    <row r="1359" spans="6:6" x14ac:dyDescent="0.35">
      <c r="F1359" s="37"/>
    </row>
    <row r="1360" spans="6:6" x14ac:dyDescent="0.35">
      <c r="F1360" s="37"/>
    </row>
    <row r="1361" spans="6:6" x14ac:dyDescent="0.35">
      <c r="F1361" s="37"/>
    </row>
    <row r="1362" spans="6:6" x14ac:dyDescent="0.35">
      <c r="F1362" s="37"/>
    </row>
    <row r="1363" spans="6:6" x14ac:dyDescent="0.35">
      <c r="F1363" s="37"/>
    </row>
    <row r="1364" spans="6:6" x14ac:dyDescent="0.35">
      <c r="F1364" s="37"/>
    </row>
    <row r="1365" spans="6:6" x14ac:dyDescent="0.35">
      <c r="F1365" s="37"/>
    </row>
    <row r="1366" spans="6:6" x14ac:dyDescent="0.35">
      <c r="F1366" s="37"/>
    </row>
    <row r="1367" spans="6:6" x14ac:dyDescent="0.35">
      <c r="F1367" s="37"/>
    </row>
    <row r="1368" spans="6:6" x14ac:dyDescent="0.35">
      <c r="F1368" s="37"/>
    </row>
    <row r="1369" spans="6:6" x14ac:dyDescent="0.35">
      <c r="F1369" s="37"/>
    </row>
    <row r="1370" spans="6:6" x14ac:dyDescent="0.35">
      <c r="F1370" s="37"/>
    </row>
    <row r="1371" spans="6:6" x14ac:dyDescent="0.35">
      <c r="F1371" s="37"/>
    </row>
    <row r="1372" spans="6:6" x14ac:dyDescent="0.35">
      <c r="F1372" s="37"/>
    </row>
    <row r="1373" spans="6:6" x14ac:dyDescent="0.35">
      <c r="F1373" s="37"/>
    </row>
    <row r="1374" spans="6:6" x14ac:dyDescent="0.35">
      <c r="F1374" s="37"/>
    </row>
    <row r="1375" spans="6:6" x14ac:dyDescent="0.35">
      <c r="F1375" s="37"/>
    </row>
    <row r="1376" spans="6:6" x14ac:dyDescent="0.35">
      <c r="F1376" s="37"/>
    </row>
    <row r="1377" spans="6:6" x14ac:dyDescent="0.35">
      <c r="F1377" s="37"/>
    </row>
    <row r="1378" spans="6:6" x14ac:dyDescent="0.35">
      <c r="F1378" s="37"/>
    </row>
    <row r="1379" spans="6:6" x14ac:dyDescent="0.35">
      <c r="F1379" s="37"/>
    </row>
    <row r="1380" spans="6:6" x14ac:dyDescent="0.35">
      <c r="F1380" s="37"/>
    </row>
    <row r="1381" spans="6:6" x14ac:dyDescent="0.35">
      <c r="F1381" s="37"/>
    </row>
    <row r="1382" spans="6:6" x14ac:dyDescent="0.35">
      <c r="F1382" s="37"/>
    </row>
    <row r="1383" spans="6:6" x14ac:dyDescent="0.35">
      <c r="F1383" s="37"/>
    </row>
    <row r="1384" spans="6:6" x14ac:dyDescent="0.35">
      <c r="F1384" s="37"/>
    </row>
    <row r="1385" spans="6:6" x14ac:dyDescent="0.35">
      <c r="F1385" s="37"/>
    </row>
    <row r="1386" spans="6:6" x14ac:dyDescent="0.35">
      <c r="F1386" s="37"/>
    </row>
    <row r="1387" spans="6:6" x14ac:dyDescent="0.35">
      <c r="F1387" s="37"/>
    </row>
    <row r="1388" spans="6:6" x14ac:dyDescent="0.35">
      <c r="F1388" s="37"/>
    </row>
    <row r="1389" spans="6:6" x14ac:dyDescent="0.35">
      <c r="F1389" s="37"/>
    </row>
    <row r="1390" spans="6:6" x14ac:dyDescent="0.35">
      <c r="F1390" s="37"/>
    </row>
    <row r="1391" spans="6:6" x14ac:dyDescent="0.35">
      <c r="F1391" s="37"/>
    </row>
    <row r="1392" spans="6:6" x14ac:dyDescent="0.35">
      <c r="F1392" s="37"/>
    </row>
    <row r="1393" spans="6:6" x14ac:dyDescent="0.35">
      <c r="F1393" s="37"/>
    </row>
    <row r="1394" spans="6:6" x14ac:dyDescent="0.35">
      <c r="F1394" s="37"/>
    </row>
    <row r="1395" spans="6:6" x14ac:dyDescent="0.35">
      <c r="F1395" s="37"/>
    </row>
    <row r="1396" spans="6:6" x14ac:dyDescent="0.35">
      <c r="F1396" s="37"/>
    </row>
    <row r="1397" spans="6:6" x14ac:dyDescent="0.35">
      <c r="F1397" s="37"/>
    </row>
    <row r="1398" spans="6:6" x14ac:dyDescent="0.35">
      <c r="F1398" s="37"/>
    </row>
    <row r="1399" spans="6:6" x14ac:dyDescent="0.35">
      <c r="F1399" s="37"/>
    </row>
    <row r="1400" spans="6:6" x14ac:dyDescent="0.35">
      <c r="F1400" s="37"/>
    </row>
    <row r="1401" spans="6:6" x14ac:dyDescent="0.35">
      <c r="F1401" s="37"/>
    </row>
    <row r="1402" spans="6:6" x14ac:dyDescent="0.35">
      <c r="F1402" s="37"/>
    </row>
    <row r="1403" spans="6:6" x14ac:dyDescent="0.35">
      <c r="F1403" s="37"/>
    </row>
    <row r="1404" spans="6:6" x14ac:dyDescent="0.35">
      <c r="F1404" s="37"/>
    </row>
    <row r="1405" spans="6:6" x14ac:dyDescent="0.35">
      <c r="F1405" s="37"/>
    </row>
    <row r="1406" spans="6:6" x14ac:dyDescent="0.35">
      <c r="F1406" s="37"/>
    </row>
    <row r="1407" spans="6:6" x14ac:dyDescent="0.35">
      <c r="F1407" s="37"/>
    </row>
    <row r="1408" spans="6:6" x14ac:dyDescent="0.35">
      <c r="F1408" s="37"/>
    </row>
    <row r="1409" spans="6:6" x14ac:dyDescent="0.35">
      <c r="F1409" s="37"/>
    </row>
    <row r="1410" spans="6:6" x14ac:dyDescent="0.35">
      <c r="F1410" s="37"/>
    </row>
    <row r="1411" spans="6:6" x14ac:dyDescent="0.35">
      <c r="F1411" s="37"/>
    </row>
    <row r="1412" spans="6:6" x14ac:dyDescent="0.35">
      <c r="F1412" s="37"/>
    </row>
    <row r="1413" spans="6:6" x14ac:dyDescent="0.35">
      <c r="F1413" s="37"/>
    </row>
    <row r="1414" spans="6:6" x14ac:dyDescent="0.35">
      <c r="F1414" s="37"/>
    </row>
    <row r="1415" spans="6:6" x14ac:dyDescent="0.35">
      <c r="F1415" s="37"/>
    </row>
    <row r="1416" spans="6:6" x14ac:dyDescent="0.35">
      <c r="F1416" s="37"/>
    </row>
    <row r="1417" spans="6:6" x14ac:dyDescent="0.35">
      <c r="F1417" s="37"/>
    </row>
    <row r="1418" spans="6:6" x14ac:dyDescent="0.35">
      <c r="F1418" s="37"/>
    </row>
    <row r="1419" spans="6:6" x14ac:dyDescent="0.35">
      <c r="F1419" s="37"/>
    </row>
    <row r="1420" spans="6:6" x14ac:dyDescent="0.35">
      <c r="F1420" s="37"/>
    </row>
    <row r="1421" spans="6:6" x14ac:dyDescent="0.35">
      <c r="F1421" s="37"/>
    </row>
    <row r="1422" spans="6:6" x14ac:dyDescent="0.35">
      <c r="F1422" s="37"/>
    </row>
    <row r="1423" spans="6:6" x14ac:dyDescent="0.35">
      <c r="F1423" s="37"/>
    </row>
    <row r="1424" spans="6:6" x14ac:dyDescent="0.35">
      <c r="F1424" s="37"/>
    </row>
    <row r="1425" spans="6:6" x14ac:dyDescent="0.35">
      <c r="F1425" s="37"/>
    </row>
    <row r="1426" spans="6:6" x14ac:dyDescent="0.35">
      <c r="F1426" s="37"/>
    </row>
    <row r="1427" spans="6:6" x14ac:dyDescent="0.35">
      <c r="F1427" s="37"/>
    </row>
    <row r="1428" spans="6:6" x14ac:dyDescent="0.35">
      <c r="F1428" s="37"/>
    </row>
    <row r="1429" spans="6:6" x14ac:dyDescent="0.35">
      <c r="F1429" s="37"/>
    </row>
    <row r="1430" spans="6:6" x14ac:dyDescent="0.35">
      <c r="F1430" s="37"/>
    </row>
    <row r="1431" spans="6:6" x14ac:dyDescent="0.35">
      <c r="F1431" s="37"/>
    </row>
    <row r="1432" spans="6:6" x14ac:dyDescent="0.35">
      <c r="F1432" s="37"/>
    </row>
    <row r="1433" spans="6:6" x14ac:dyDescent="0.35">
      <c r="F1433" s="37"/>
    </row>
    <row r="1434" spans="6:6" x14ac:dyDescent="0.35">
      <c r="F1434" s="37"/>
    </row>
    <row r="1435" spans="6:6" x14ac:dyDescent="0.35">
      <c r="F1435" s="37"/>
    </row>
    <row r="1436" spans="6:6" x14ac:dyDescent="0.35">
      <c r="F1436" s="37"/>
    </row>
    <row r="1437" spans="6:6" x14ac:dyDescent="0.35">
      <c r="F1437" s="37"/>
    </row>
    <row r="1438" spans="6:6" x14ac:dyDescent="0.35">
      <c r="F1438" s="37"/>
    </row>
    <row r="1439" spans="6:6" x14ac:dyDescent="0.35">
      <c r="F1439" s="37"/>
    </row>
    <row r="1440" spans="6:6" x14ac:dyDescent="0.35">
      <c r="F1440" s="37"/>
    </row>
    <row r="1441" spans="6:6" x14ac:dyDescent="0.35">
      <c r="F1441" s="37"/>
    </row>
    <row r="1442" spans="6:6" x14ac:dyDescent="0.35">
      <c r="F1442" s="37"/>
    </row>
    <row r="1443" spans="6:6" x14ac:dyDescent="0.35">
      <c r="F1443" s="37"/>
    </row>
    <row r="1444" spans="6:6" x14ac:dyDescent="0.35">
      <c r="F1444" s="37"/>
    </row>
    <row r="1445" spans="6:6" x14ac:dyDescent="0.35">
      <c r="F1445" s="37"/>
    </row>
    <row r="1446" spans="6:6" x14ac:dyDescent="0.35">
      <c r="F1446" s="37"/>
    </row>
    <row r="1447" spans="6:6" x14ac:dyDescent="0.35">
      <c r="F1447" s="37"/>
    </row>
    <row r="1448" spans="6:6" x14ac:dyDescent="0.35">
      <c r="F1448" s="37"/>
    </row>
    <row r="1449" spans="6:6" x14ac:dyDescent="0.35">
      <c r="F1449" s="37"/>
    </row>
    <row r="1450" spans="6:6" x14ac:dyDescent="0.35">
      <c r="F1450" s="37"/>
    </row>
    <row r="1451" spans="6:6" x14ac:dyDescent="0.35">
      <c r="F1451" s="37"/>
    </row>
    <row r="1452" spans="6:6" x14ac:dyDescent="0.35">
      <c r="F1452" s="37"/>
    </row>
    <row r="1453" spans="6:6" x14ac:dyDescent="0.35">
      <c r="F1453" s="37"/>
    </row>
    <row r="1454" spans="6:6" x14ac:dyDescent="0.35">
      <c r="F1454" s="37"/>
    </row>
    <row r="1455" spans="6:6" x14ac:dyDescent="0.35">
      <c r="F1455" s="37"/>
    </row>
    <row r="1456" spans="6:6" x14ac:dyDescent="0.35">
      <c r="F1456" s="37"/>
    </row>
    <row r="1457" spans="6:6" x14ac:dyDescent="0.35">
      <c r="F1457" s="37"/>
    </row>
    <row r="1458" spans="6:6" x14ac:dyDescent="0.35">
      <c r="F1458" s="37"/>
    </row>
    <row r="1459" spans="6:6" x14ac:dyDescent="0.35">
      <c r="F1459" s="37"/>
    </row>
    <row r="1460" spans="6:6" x14ac:dyDescent="0.35">
      <c r="F1460" s="37"/>
    </row>
    <row r="1461" spans="6:6" x14ac:dyDescent="0.35">
      <c r="F1461" s="37"/>
    </row>
    <row r="1462" spans="6:6" x14ac:dyDescent="0.35">
      <c r="F1462" s="37"/>
    </row>
    <row r="1463" spans="6:6" x14ac:dyDescent="0.35">
      <c r="F1463" s="37"/>
    </row>
    <row r="1464" spans="6:6" x14ac:dyDescent="0.35">
      <c r="F1464" s="37"/>
    </row>
    <row r="1465" spans="6:6" x14ac:dyDescent="0.35">
      <c r="F1465" s="37"/>
    </row>
    <row r="1466" spans="6:6" x14ac:dyDescent="0.35">
      <c r="F1466" s="37"/>
    </row>
    <row r="1467" spans="6:6" x14ac:dyDescent="0.35">
      <c r="F1467" s="37"/>
    </row>
    <row r="1468" spans="6:6" x14ac:dyDescent="0.35">
      <c r="F1468" s="37"/>
    </row>
    <row r="1469" spans="6:6" x14ac:dyDescent="0.35">
      <c r="F1469" s="37"/>
    </row>
    <row r="1470" spans="6:6" x14ac:dyDescent="0.35">
      <c r="F1470" s="37"/>
    </row>
    <row r="1471" spans="6:6" x14ac:dyDescent="0.35">
      <c r="F1471" s="37"/>
    </row>
    <row r="1472" spans="6:6" x14ac:dyDescent="0.35">
      <c r="F1472" s="37"/>
    </row>
    <row r="1473" spans="6:6" x14ac:dyDescent="0.35">
      <c r="F1473" s="37"/>
    </row>
    <row r="1474" spans="6:6" x14ac:dyDescent="0.35">
      <c r="F1474" s="37"/>
    </row>
    <row r="1475" spans="6:6" x14ac:dyDescent="0.35">
      <c r="F1475" s="37"/>
    </row>
    <row r="1476" spans="6:6" x14ac:dyDescent="0.35">
      <c r="F1476" s="37"/>
    </row>
    <row r="1477" spans="6:6" x14ac:dyDescent="0.35">
      <c r="F1477" s="37"/>
    </row>
    <row r="1478" spans="6:6" x14ac:dyDescent="0.35">
      <c r="F1478" s="37"/>
    </row>
    <row r="1479" spans="6:6" x14ac:dyDescent="0.35">
      <c r="F1479" s="37"/>
    </row>
    <row r="1480" spans="6:6" x14ac:dyDescent="0.35">
      <c r="F1480" s="37"/>
    </row>
    <row r="1481" spans="6:6" x14ac:dyDescent="0.35">
      <c r="F1481" s="37"/>
    </row>
    <row r="1482" spans="6:6" x14ac:dyDescent="0.35">
      <c r="F1482" s="37"/>
    </row>
    <row r="1483" spans="6:6" x14ac:dyDescent="0.35">
      <c r="F1483" s="37"/>
    </row>
    <row r="1484" spans="6:6" x14ac:dyDescent="0.35">
      <c r="F1484" s="37"/>
    </row>
    <row r="1485" spans="6:6" x14ac:dyDescent="0.35">
      <c r="F1485" s="37"/>
    </row>
    <row r="1486" spans="6:6" x14ac:dyDescent="0.35">
      <c r="F1486" s="37"/>
    </row>
    <row r="1487" spans="6:6" x14ac:dyDescent="0.35">
      <c r="F1487" s="37"/>
    </row>
    <row r="1488" spans="6:6" x14ac:dyDescent="0.35">
      <c r="F1488" s="37"/>
    </row>
    <row r="1489" spans="6:6" x14ac:dyDescent="0.35">
      <c r="F1489" s="37"/>
    </row>
    <row r="1490" spans="6:6" x14ac:dyDescent="0.35">
      <c r="F1490" s="37"/>
    </row>
    <row r="1491" spans="6:6" x14ac:dyDescent="0.35">
      <c r="F1491" s="37"/>
    </row>
    <row r="1492" spans="6:6" x14ac:dyDescent="0.35">
      <c r="F1492" s="37"/>
    </row>
    <row r="1493" spans="6:6" x14ac:dyDescent="0.35">
      <c r="F1493" s="37"/>
    </row>
    <row r="1494" spans="6:6" x14ac:dyDescent="0.35">
      <c r="F1494" s="37"/>
    </row>
    <row r="1495" spans="6:6" x14ac:dyDescent="0.35">
      <c r="F1495" s="37"/>
    </row>
    <row r="1496" spans="6:6" x14ac:dyDescent="0.35">
      <c r="F1496" s="37"/>
    </row>
    <row r="1497" spans="6:6" x14ac:dyDescent="0.35">
      <c r="F1497" s="37"/>
    </row>
    <row r="1498" spans="6:6" x14ac:dyDescent="0.35">
      <c r="F1498" s="37"/>
    </row>
    <row r="1499" spans="6:6" x14ac:dyDescent="0.35">
      <c r="F1499" s="37"/>
    </row>
    <row r="1500" spans="6:6" x14ac:dyDescent="0.35">
      <c r="F1500" s="37"/>
    </row>
    <row r="1501" spans="6:6" x14ac:dyDescent="0.35">
      <c r="F1501" s="37"/>
    </row>
    <row r="1502" spans="6:6" x14ac:dyDescent="0.35">
      <c r="F1502" s="37"/>
    </row>
    <row r="1503" spans="6:6" x14ac:dyDescent="0.35">
      <c r="F1503" s="37"/>
    </row>
    <row r="1504" spans="6:6" x14ac:dyDescent="0.35">
      <c r="F1504" s="37"/>
    </row>
    <row r="1505" spans="6:6" x14ac:dyDescent="0.35">
      <c r="F1505" s="37"/>
    </row>
    <row r="1506" spans="6:6" x14ac:dyDescent="0.35">
      <c r="F1506" s="37"/>
    </row>
    <row r="1507" spans="6:6" x14ac:dyDescent="0.35">
      <c r="F1507" s="37"/>
    </row>
    <row r="1508" spans="6:6" x14ac:dyDescent="0.35">
      <c r="F1508" s="37"/>
    </row>
    <row r="1509" spans="6:6" x14ac:dyDescent="0.35">
      <c r="F1509" s="37"/>
    </row>
    <row r="1510" spans="6:6" x14ac:dyDescent="0.35">
      <c r="F1510" s="37"/>
    </row>
    <row r="1511" spans="6:6" x14ac:dyDescent="0.35">
      <c r="F1511" s="37"/>
    </row>
    <row r="1512" spans="6:6" x14ac:dyDescent="0.35">
      <c r="F1512" s="37"/>
    </row>
    <row r="1513" spans="6:6" x14ac:dyDescent="0.35">
      <c r="F1513" s="37"/>
    </row>
    <row r="1514" spans="6:6" x14ac:dyDescent="0.35">
      <c r="F1514" s="37"/>
    </row>
    <row r="1515" spans="6:6" x14ac:dyDescent="0.35">
      <c r="F1515" s="37"/>
    </row>
    <row r="1516" spans="6:6" x14ac:dyDescent="0.35">
      <c r="F1516" s="37"/>
    </row>
    <row r="1517" spans="6:6" x14ac:dyDescent="0.35">
      <c r="F1517" s="37"/>
    </row>
    <row r="1518" spans="6:6" x14ac:dyDescent="0.35">
      <c r="F1518" s="37"/>
    </row>
    <row r="1519" spans="6:6" x14ac:dyDescent="0.35">
      <c r="F1519" s="37"/>
    </row>
    <row r="1520" spans="6:6" x14ac:dyDescent="0.35">
      <c r="F1520" s="37"/>
    </row>
    <row r="1521" spans="6:6" x14ac:dyDescent="0.35">
      <c r="F1521" s="37"/>
    </row>
    <row r="1522" spans="6:6" x14ac:dyDescent="0.35">
      <c r="F1522" s="37"/>
    </row>
    <row r="1523" spans="6:6" x14ac:dyDescent="0.35">
      <c r="F1523" s="37"/>
    </row>
    <row r="1524" spans="6:6" x14ac:dyDescent="0.35">
      <c r="F1524" s="37"/>
    </row>
    <row r="1525" spans="6:6" x14ac:dyDescent="0.35">
      <c r="F1525" s="37"/>
    </row>
    <row r="1526" spans="6:6" x14ac:dyDescent="0.35">
      <c r="F1526" s="37"/>
    </row>
    <row r="1527" spans="6:6" x14ac:dyDescent="0.35">
      <c r="F1527" s="37"/>
    </row>
    <row r="1528" spans="6:6" x14ac:dyDescent="0.35">
      <c r="F1528" s="37"/>
    </row>
    <row r="1529" spans="6:6" x14ac:dyDescent="0.35">
      <c r="F1529" s="37"/>
    </row>
    <row r="1530" spans="6:6" x14ac:dyDescent="0.35">
      <c r="F1530" s="37"/>
    </row>
    <row r="1531" spans="6:6" x14ac:dyDescent="0.35">
      <c r="F1531" s="37"/>
    </row>
    <row r="1532" spans="6:6" x14ac:dyDescent="0.35">
      <c r="F1532" s="37"/>
    </row>
    <row r="1533" spans="6:6" x14ac:dyDescent="0.35">
      <c r="F1533" s="37"/>
    </row>
    <row r="1534" spans="6:6" x14ac:dyDescent="0.35">
      <c r="F1534" s="37"/>
    </row>
    <row r="1535" spans="6:6" x14ac:dyDescent="0.35">
      <c r="F1535" s="37"/>
    </row>
    <row r="1536" spans="6:6" x14ac:dyDescent="0.35">
      <c r="F1536" s="37"/>
    </row>
    <row r="1537" spans="6:6" x14ac:dyDescent="0.35">
      <c r="F1537" s="37"/>
    </row>
    <row r="1538" spans="6:6" x14ac:dyDescent="0.35">
      <c r="F1538" s="37"/>
    </row>
    <row r="1539" spans="6:6" x14ac:dyDescent="0.35">
      <c r="F1539" s="37"/>
    </row>
    <row r="1540" spans="6:6" x14ac:dyDescent="0.35">
      <c r="F1540" s="37"/>
    </row>
    <row r="1541" spans="6:6" x14ac:dyDescent="0.35">
      <c r="F1541" s="37"/>
    </row>
    <row r="1542" spans="6:6" x14ac:dyDescent="0.35">
      <c r="F1542" s="37"/>
    </row>
    <row r="1543" spans="6:6" x14ac:dyDescent="0.35">
      <c r="F1543" s="37"/>
    </row>
    <row r="1544" spans="6:6" x14ac:dyDescent="0.35">
      <c r="F1544" s="37"/>
    </row>
    <row r="1545" spans="6:6" x14ac:dyDescent="0.35">
      <c r="F1545" s="37"/>
    </row>
    <row r="1546" spans="6:6" x14ac:dyDescent="0.35">
      <c r="F1546" s="37"/>
    </row>
    <row r="1547" spans="6:6" x14ac:dyDescent="0.35">
      <c r="F1547" s="37"/>
    </row>
    <row r="1548" spans="6:6" x14ac:dyDescent="0.35">
      <c r="F1548" s="37"/>
    </row>
    <row r="1549" spans="6:6" x14ac:dyDescent="0.35">
      <c r="F1549" s="37"/>
    </row>
    <row r="1550" spans="6:6" x14ac:dyDescent="0.35">
      <c r="F1550" s="37"/>
    </row>
    <row r="1551" spans="6:6" x14ac:dyDescent="0.35">
      <c r="F1551" s="37"/>
    </row>
    <row r="1552" spans="6:6" x14ac:dyDescent="0.35">
      <c r="F1552" s="37"/>
    </row>
    <row r="1553" spans="6:6" x14ac:dyDescent="0.35">
      <c r="F1553" s="37"/>
    </row>
    <row r="1554" spans="6:6" x14ac:dyDescent="0.35">
      <c r="F1554" s="37"/>
    </row>
    <row r="1555" spans="6:6" x14ac:dyDescent="0.35">
      <c r="F1555" s="37"/>
    </row>
    <row r="1556" spans="6:6" x14ac:dyDescent="0.35">
      <c r="F1556" s="37"/>
    </row>
    <row r="1557" spans="6:6" x14ac:dyDescent="0.35">
      <c r="F1557" s="37"/>
    </row>
    <row r="1558" spans="6:6" x14ac:dyDescent="0.35">
      <c r="F1558" s="37"/>
    </row>
    <row r="1559" spans="6:6" x14ac:dyDescent="0.35">
      <c r="F1559" s="37"/>
    </row>
    <row r="1560" spans="6:6" x14ac:dyDescent="0.35">
      <c r="F1560" s="37"/>
    </row>
    <row r="1561" spans="6:6" x14ac:dyDescent="0.35">
      <c r="F1561" s="37"/>
    </row>
    <row r="1562" spans="6:6" x14ac:dyDescent="0.35">
      <c r="F1562" s="37"/>
    </row>
    <row r="1563" spans="6:6" x14ac:dyDescent="0.35">
      <c r="F1563" s="37"/>
    </row>
    <row r="1564" spans="6:6" x14ac:dyDescent="0.35">
      <c r="F1564" s="37"/>
    </row>
    <row r="1565" spans="6:6" x14ac:dyDescent="0.35">
      <c r="F1565" s="37"/>
    </row>
    <row r="1566" spans="6:6" x14ac:dyDescent="0.35">
      <c r="F1566" s="37"/>
    </row>
    <row r="1567" spans="6:6" x14ac:dyDescent="0.35">
      <c r="F1567" s="37"/>
    </row>
    <row r="1568" spans="6:6" x14ac:dyDescent="0.35">
      <c r="F1568" s="37"/>
    </row>
    <row r="1569" spans="6:6" x14ac:dyDescent="0.35">
      <c r="F1569" s="37"/>
    </row>
    <row r="1570" spans="6:6" x14ac:dyDescent="0.35">
      <c r="F1570" s="37"/>
    </row>
    <row r="1571" spans="6:6" x14ac:dyDescent="0.35">
      <c r="F1571" s="37"/>
    </row>
    <row r="1572" spans="6:6" x14ac:dyDescent="0.35">
      <c r="F1572" s="37"/>
    </row>
    <row r="1573" spans="6:6" x14ac:dyDescent="0.35">
      <c r="F1573" s="37"/>
    </row>
    <row r="1574" spans="6:6" x14ac:dyDescent="0.35">
      <c r="F1574" s="37"/>
    </row>
    <row r="1575" spans="6:6" x14ac:dyDescent="0.35">
      <c r="F1575" s="37"/>
    </row>
    <row r="1576" spans="6:6" x14ac:dyDescent="0.35">
      <c r="F1576" s="37"/>
    </row>
    <row r="1577" spans="6:6" x14ac:dyDescent="0.35">
      <c r="F1577" s="37"/>
    </row>
    <row r="1578" spans="6:6" x14ac:dyDescent="0.35">
      <c r="F1578" s="37"/>
    </row>
    <row r="1579" spans="6:6" x14ac:dyDescent="0.35">
      <c r="F1579" s="37"/>
    </row>
    <row r="1580" spans="6:6" x14ac:dyDescent="0.35">
      <c r="F1580" s="37"/>
    </row>
    <row r="1581" spans="6:6" x14ac:dyDescent="0.35">
      <c r="F1581" s="37"/>
    </row>
    <row r="1582" spans="6:6" x14ac:dyDescent="0.35">
      <c r="F1582" s="37"/>
    </row>
    <row r="1583" spans="6:6" x14ac:dyDescent="0.35">
      <c r="F1583" s="37"/>
    </row>
    <row r="1584" spans="6:6" x14ac:dyDescent="0.35">
      <c r="F1584" s="37"/>
    </row>
    <row r="1585" spans="6:6" x14ac:dyDescent="0.35">
      <c r="F1585" s="37"/>
    </row>
    <row r="1586" spans="6:6" x14ac:dyDescent="0.35">
      <c r="F1586" s="37"/>
    </row>
    <row r="1587" spans="6:6" x14ac:dyDescent="0.35">
      <c r="F1587" s="37"/>
    </row>
    <row r="1588" spans="6:6" x14ac:dyDescent="0.35">
      <c r="F1588" s="37"/>
    </row>
    <row r="1589" spans="6:6" x14ac:dyDescent="0.35">
      <c r="F1589" s="37"/>
    </row>
    <row r="1590" spans="6:6" x14ac:dyDescent="0.35">
      <c r="F1590" s="37"/>
    </row>
    <row r="1591" spans="6:6" x14ac:dyDescent="0.35">
      <c r="F1591" s="37"/>
    </row>
    <row r="1592" spans="6:6" x14ac:dyDescent="0.35">
      <c r="F1592" s="37"/>
    </row>
    <row r="1593" spans="6:6" x14ac:dyDescent="0.35">
      <c r="F1593" s="37"/>
    </row>
    <row r="1594" spans="6:6" x14ac:dyDescent="0.35">
      <c r="F1594" s="37"/>
    </row>
    <row r="1595" spans="6:6" x14ac:dyDescent="0.35">
      <c r="F1595" s="37"/>
    </row>
    <row r="1596" spans="6:6" x14ac:dyDescent="0.35">
      <c r="F1596" s="37"/>
    </row>
    <row r="1597" spans="6:6" x14ac:dyDescent="0.35">
      <c r="F1597" s="37"/>
    </row>
    <row r="1598" spans="6:6" x14ac:dyDescent="0.35">
      <c r="F1598" s="37"/>
    </row>
    <row r="1599" spans="6:6" x14ac:dyDescent="0.35">
      <c r="F1599" s="37"/>
    </row>
    <row r="1600" spans="6:6" x14ac:dyDescent="0.35">
      <c r="F1600" s="37"/>
    </row>
    <row r="1601" spans="6:6" x14ac:dyDescent="0.35">
      <c r="F1601" s="37"/>
    </row>
    <row r="1602" spans="6:6" x14ac:dyDescent="0.35">
      <c r="F1602" s="37"/>
    </row>
    <row r="1603" spans="6:6" x14ac:dyDescent="0.35">
      <c r="F1603" s="37"/>
    </row>
    <row r="1604" spans="6:6" x14ac:dyDescent="0.35">
      <c r="F1604" s="37"/>
    </row>
    <row r="1605" spans="6:6" x14ac:dyDescent="0.35">
      <c r="F1605" s="37"/>
    </row>
    <row r="1606" spans="6:6" x14ac:dyDescent="0.35">
      <c r="F1606" s="37"/>
    </row>
    <row r="1607" spans="6:6" x14ac:dyDescent="0.35">
      <c r="F1607" s="37"/>
    </row>
    <row r="1608" spans="6:6" x14ac:dyDescent="0.35">
      <c r="F1608" s="37"/>
    </row>
    <row r="1609" spans="6:6" x14ac:dyDescent="0.35">
      <c r="F1609" s="37"/>
    </row>
    <row r="1610" spans="6:6" x14ac:dyDescent="0.35">
      <c r="F1610" s="37"/>
    </row>
    <row r="1611" spans="6:6" x14ac:dyDescent="0.35">
      <c r="F1611" s="37"/>
    </row>
    <row r="1612" spans="6:6" x14ac:dyDescent="0.35">
      <c r="F1612" s="37"/>
    </row>
    <row r="1613" spans="6:6" x14ac:dyDescent="0.35">
      <c r="F1613" s="37"/>
    </row>
    <row r="1614" spans="6:6" x14ac:dyDescent="0.35">
      <c r="F1614" s="37"/>
    </row>
    <row r="1615" spans="6:6" x14ac:dyDescent="0.35">
      <c r="F1615" s="37"/>
    </row>
    <row r="1616" spans="6:6" x14ac:dyDescent="0.35">
      <c r="F1616" s="37"/>
    </row>
    <row r="1617" spans="6:6" x14ac:dyDescent="0.35">
      <c r="F1617" s="37"/>
    </row>
    <row r="1618" spans="6:6" x14ac:dyDescent="0.35">
      <c r="F1618" s="37"/>
    </row>
    <row r="1619" spans="6:6" x14ac:dyDescent="0.35">
      <c r="F1619" s="37"/>
    </row>
    <row r="1620" spans="6:6" x14ac:dyDescent="0.35">
      <c r="F1620" s="37"/>
    </row>
    <row r="1621" spans="6:6" x14ac:dyDescent="0.35">
      <c r="F1621" s="37"/>
    </row>
    <row r="1622" spans="6:6" x14ac:dyDescent="0.35">
      <c r="F1622" s="37"/>
    </row>
    <row r="1623" spans="6:6" x14ac:dyDescent="0.35">
      <c r="F1623" s="37"/>
    </row>
    <row r="1624" spans="6:6" x14ac:dyDescent="0.35">
      <c r="F1624" s="37"/>
    </row>
    <row r="1625" spans="6:6" x14ac:dyDescent="0.35">
      <c r="F1625" s="37"/>
    </row>
    <row r="1626" spans="6:6" x14ac:dyDescent="0.35">
      <c r="F1626" s="37"/>
    </row>
    <row r="1627" spans="6:6" x14ac:dyDescent="0.35">
      <c r="F1627" s="37"/>
    </row>
    <row r="1628" spans="6:6" x14ac:dyDescent="0.35">
      <c r="F1628" s="37"/>
    </row>
    <row r="1629" spans="6:6" x14ac:dyDescent="0.35">
      <c r="F1629" s="37"/>
    </row>
    <row r="1630" spans="6:6" x14ac:dyDescent="0.35">
      <c r="F1630" s="37"/>
    </row>
    <row r="1631" spans="6:6" x14ac:dyDescent="0.35">
      <c r="F1631" s="37"/>
    </row>
    <row r="1632" spans="6:6" x14ac:dyDescent="0.35">
      <c r="F1632" s="37"/>
    </row>
    <row r="1633" spans="6:6" x14ac:dyDescent="0.35">
      <c r="F1633" s="37"/>
    </row>
    <row r="1634" spans="6:6" x14ac:dyDescent="0.35">
      <c r="F1634" s="37"/>
    </row>
    <row r="1635" spans="6:6" x14ac:dyDescent="0.35">
      <c r="F1635" s="37"/>
    </row>
    <row r="1636" spans="6:6" x14ac:dyDescent="0.35">
      <c r="F1636" s="37"/>
    </row>
    <row r="1637" spans="6:6" x14ac:dyDescent="0.35">
      <c r="F1637" s="37"/>
    </row>
    <row r="1638" spans="6:6" x14ac:dyDescent="0.35">
      <c r="F1638" s="37"/>
    </row>
    <row r="1639" spans="6:6" x14ac:dyDescent="0.35">
      <c r="F1639" s="37"/>
    </row>
    <row r="1640" spans="6:6" x14ac:dyDescent="0.35">
      <c r="F1640" s="37"/>
    </row>
    <row r="1641" spans="6:6" x14ac:dyDescent="0.35">
      <c r="F1641" s="37"/>
    </row>
    <row r="1642" spans="6:6" x14ac:dyDescent="0.35">
      <c r="F1642" s="37"/>
    </row>
    <row r="1643" spans="6:6" x14ac:dyDescent="0.35">
      <c r="F1643" s="37"/>
    </row>
    <row r="1644" spans="6:6" x14ac:dyDescent="0.35">
      <c r="F1644" s="37"/>
    </row>
    <row r="1645" spans="6:6" x14ac:dyDescent="0.35">
      <c r="F1645" s="37"/>
    </row>
    <row r="1646" spans="6:6" x14ac:dyDescent="0.35">
      <c r="F1646" s="37"/>
    </row>
    <row r="1647" spans="6:6" x14ac:dyDescent="0.35">
      <c r="F1647" s="37"/>
    </row>
    <row r="1648" spans="6:6" x14ac:dyDescent="0.35">
      <c r="F1648" s="37"/>
    </row>
    <row r="1649" spans="6:6" x14ac:dyDescent="0.35">
      <c r="F1649" s="37"/>
    </row>
    <row r="1650" spans="6:6" x14ac:dyDescent="0.35">
      <c r="F1650" s="37"/>
    </row>
    <row r="1651" spans="6:6" x14ac:dyDescent="0.35">
      <c r="F1651" s="37"/>
    </row>
    <row r="1652" spans="6:6" x14ac:dyDescent="0.35">
      <c r="F1652" s="37"/>
    </row>
    <row r="1653" spans="6:6" x14ac:dyDescent="0.35">
      <c r="F1653" s="37"/>
    </row>
    <row r="1654" spans="6:6" x14ac:dyDescent="0.35">
      <c r="F1654" s="37"/>
    </row>
    <row r="1655" spans="6:6" x14ac:dyDescent="0.35">
      <c r="F1655" s="37"/>
    </row>
    <row r="1656" spans="6:6" x14ac:dyDescent="0.35">
      <c r="F1656" s="37"/>
    </row>
    <row r="1657" spans="6:6" x14ac:dyDescent="0.35">
      <c r="F1657" s="37"/>
    </row>
    <row r="1658" spans="6:6" x14ac:dyDescent="0.35">
      <c r="F1658" s="37"/>
    </row>
    <row r="1659" spans="6:6" x14ac:dyDescent="0.35">
      <c r="F1659" s="37"/>
    </row>
    <row r="1660" spans="6:6" x14ac:dyDescent="0.35">
      <c r="F1660" s="37"/>
    </row>
    <row r="1661" spans="6:6" x14ac:dyDescent="0.35">
      <c r="F1661" s="37"/>
    </row>
    <row r="1662" spans="6:6" x14ac:dyDescent="0.35">
      <c r="F1662" s="37"/>
    </row>
    <row r="1663" spans="6:6" x14ac:dyDescent="0.35">
      <c r="F1663" s="37"/>
    </row>
    <row r="1664" spans="6:6" x14ac:dyDescent="0.35">
      <c r="F1664" s="37"/>
    </row>
    <row r="1665" spans="6:6" x14ac:dyDescent="0.35">
      <c r="F1665" s="37"/>
    </row>
    <row r="1666" spans="6:6" x14ac:dyDescent="0.35">
      <c r="F1666" s="37"/>
    </row>
    <row r="1667" spans="6:6" x14ac:dyDescent="0.35">
      <c r="F1667" s="37"/>
    </row>
    <row r="1668" spans="6:6" x14ac:dyDescent="0.35">
      <c r="F1668" s="37"/>
    </row>
    <row r="1669" spans="6:6" x14ac:dyDescent="0.35">
      <c r="F1669" s="37"/>
    </row>
    <row r="1670" spans="6:6" x14ac:dyDescent="0.35">
      <c r="F1670" s="37"/>
    </row>
    <row r="1671" spans="6:6" x14ac:dyDescent="0.35">
      <c r="F1671" s="37"/>
    </row>
    <row r="1672" spans="6:6" x14ac:dyDescent="0.35">
      <c r="F1672" s="37"/>
    </row>
    <row r="1673" spans="6:6" x14ac:dyDescent="0.35">
      <c r="F1673" s="37"/>
    </row>
    <row r="1674" spans="6:6" x14ac:dyDescent="0.35">
      <c r="F1674" s="37"/>
    </row>
    <row r="1675" spans="6:6" x14ac:dyDescent="0.35">
      <c r="F1675" s="37"/>
    </row>
    <row r="1676" spans="6:6" x14ac:dyDescent="0.35">
      <c r="F1676" s="37"/>
    </row>
    <row r="1677" spans="6:6" x14ac:dyDescent="0.35">
      <c r="F1677" s="37"/>
    </row>
    <row r="1678" spans="6:6" x14ac:dyDescent="0.35">
      <c r="F1678" s="37"/>
    </row>
    <row r="1679" spans="6:6" x14ac:dyDescent="0.35">
      <c r="F1679" s="37"/>
    </row>
    <row r="1680" spans="6:6" x14ac:dyDescent="0.35">
      <c r="F1680" s="37"/>
    </row>
    <row r="1681" spans="6:6" x14ac:dyDescent="0.35">
      <c r="F1681" s="37"/>
    </row>
    <row r="1682" spans="6:6" x14ac:dyDescent="0.35">
      <c r="F1682" s="37"/>
    </row>
    <row r="1683" spans="6:6" x14ac:dyDescent="0.35">
      <c r="F1683" s="37"/>
    </row>
    <row r="1684" spans="6:6" x14ac:dyDescent="0.35">
      <c r="F1684" s="37"/>
    </row>
    <row r="1685" spans="6:6" x14ac:dyDescent="0.35">
      <c r="F1685" s="37"/>
    </row>
    <row r="1686" spans="6:6" x14ac:dyDescent="0.35">
      <c r="F1686" s="37"/>
    </row>
    <row r="1687" spans="6:6" x14ac:dyDescent="0.35">
      <c r="F1687" s="37"/>
    </row>
    <row r="1688" spans="6:6" x14ac:dyDescent="0.35">
      <c r="F1688" s="37"/>
    </row>
    <row r="1689" spans="6:6" x14ac:dyDescent="0.35">
      <c r="F1689" s="37"/>
    </row>
    <row r="1690" spans="6:6" x14ac:dyDescent="0.35">
      <c r="F1690" s="37"/>
    </row>
    <row r="1691" spans="6:6" x14ac:dyDescent="0.35">
      <c r="F1691" s="37"/>
    </row>
    <row r="1692" spans="6:6" x14ac:dyDescent="0.35">
      <c r="F1692" s="37"/>
    </row>
    <row r="1693" spans="6:6" x14ac:dyDescent="0.35">
      <c r="F1693" s="37"/>
    </row>
    <row r="1694" spans="6:6" x14ac:dyDescent="0.35">
      <c r="F1694" s="37"/>
    </row>
    <row r="1695" spans="6:6" x14ac:dyDescent="0.35">
      <c r="F1695" s="37"/>
    </row>
    <row r="1696" spans="6:6" x14ac:dyDescent="0.35">
      <c r="F1696" s="37"/>
    </row>
    <row r="1697" spans="6:6" x14ac:dyDescent="0.35">
      <c r="F1697" s="37"/>
    </row>
    <row r="1698" spans="6:6" x14ac:dyDescent="0.35">
      <c r="F1698" s="37"/>
    </row>
    <row r="1699" spans="6:6" x14ac:dyDescent="0.35">
      <c r="F1699" s="37"/>
    </row>
    <row r="1700" spans="6:6" x14ac:dyDescent="0.35">
      <c r="F1700" s="37"/>
    </row>
    <row r="1701" spans="6:6" x14ac:dyDescent="0.35">
      <c r="F1701" s="37"/>
    </row>
    <row r="1702" spans="6:6" x14ac:dyDescent="0.35">
      <c r="F1702" s="37"/>
    </row>
    <row r="1703" spans="6:6" x14ac:dyDescent="0.35">
      <c r="F1703" s="37"/>
    </row>
    <row r="1704" spans="6:6" x14ac:dyDescent="0.35">
      <c r="F1704" s="37"/>
    </row>
    <row r="1705" spans="6:6" x14ac:dyDescent="0.35">
      <c r="F1705" s="37"/>
    </row>
    <row r="1706" spans="6:6" x14ac:dyDescent="0.35">
      <c r="F1706" s="37"/>
    </row>
    <row r="1707" spans="6:6" x14ac:dyDescent="0.35">
      <c r="F1707" s="37"/>
    </row>
    <row r="1708" spans="6:6" x14ac:dyDescent="0.35">
      <c r="F1708" s="37"/>
    </row>
    <row r="1709" spans="6:6" x14ac:dyDescent="0.35">
      <c r="F1709" s="37"/>
    </row>
    <row r="1710" spans="6:6" x14ac:dyDescent="0.35">
      <c r="F1710" s="37"/>
    </row>
    <row r="1711" spans="6:6" x14ac:dyDescent="0.35">
      <c r="F1711" s="37"/>
    </row>
    <row r="1712" spans="6:6" x14ac:dyDescent="0.35">
      <c r="F1712" s="37"/>
    </row>
    <row r="1713" spans="6:6" x14ac:dyDescent="0.35">
      <c r="F1713" s="37"/>
    </row>
    <row r="1714" spans="6:6" x14ac:dyDescent="0.35">
      <c r="F1714" s="37"/>
    </row>
    <row r="1715" spans="6:6" x14ac:dyDescent="0.35">
      <c r="F1715" s="37"/>
    </row>
    <row r="1716" spans="6:6" x14ac:dyDescent="0.35">
      <c r="F1716" s="37"/>
    </row>
    <row r="1717" spans="6:6" x14ac:dyDescent="0.35">
      <c r="F1717" s="37"/>
    </row>
    <row r="1718" spans="6:6" x14ac:dyDescent="0.35">
      <c r="F1718" s="37"/>
    </row>
    <row r="1719" spans="6:6" x14ac:dyDescent="0.35">
      <c r="F1719" s="37"/>
    </row>
    <row r="1720" spans="6:6" x14ac:dyDescent="0.35">
      <c r="F1720" s="37"/>
    </row>
    <row r="1721" spans="6:6" x14ac:dyDescent="0.35">
      <c r="F1721" s="37"/>
    </row>
    <row r="1722" spans="6:6" x14ac:dyDescent="0.35">
      <c r="F1722" s="37"/>
    </row>
    <row r="1723" spans="6:6" x14ac:dyDescent="0.35">
      <c r="F1723" s="37"/>
    </row>
    <row r="1724" spans="6:6" x14ac:dyDescent="0.35">
      <c r="F1724" s="37"/>
    </row>
    <row r="1725" spans="6:6" x14ac:dyDescent="0.35">
      <c r="F1725" s="37"/>
    </row>
    <row r="1726" spans="6:6" x14ac:dyDescent="0.35">
      <c r="F1726" s="37"/>
    </row>
    <row r="1727" spans="6:6" x14ac:dyDescent="0.35">
      <c r="F1727" s="37"/>
    </row>
    <row r="1728" spans="6:6" x14ac:dyDescent="0.35">
      <c r="F1728" s="37"/>
    </row>
    <row r="1729" spans="6:6" x14ac:dyDescent="0.35">
      <c r="F1729" s="37"/>
    </row>
    <row r="1730" spans="6:6" x14ac:dyDescent="0.35">
      <c r="F1730" s="37"/>
    </row>
    <row r="1731" spans="6:6" x14ac:dyDescent="0.35">
      <c r="F1731" s="37"/>
    </row>
    <row r="1732" spans="6:6" x14ac:dyDescent="0.35">
      <c r="F1732" s="37"/>
    </row>
    <row r="1733" spans="6:6" x14ac:dyDescent="0.35">
      <c r="F1733" s="37"/>
    </row>
    <row r="1734" spans="6:6" x14ac:dyDescent="0.35">
      <c r="F1734" s="37"/>
    </row>
    <row r="1735" spans="6:6" x14ac:dyDescent="0.35">
      <c r="F1735" s="37"/>
    </row>
    <row r="1736" spans="6:6" x14ac:dyDescent="0.35">
      <c r="F1736" s="37"/>
    </row>
    <row r="1737" spans="6:6" x14ac:dyDescent="0.35">
      <c r="F1737" s="37"/>
    </row>
    <row r="1738" spans="6:6" x14ac:dyDescent="0.35">
      <c r="F1738" s="37"/>
    </row>
    <row r="1739" spans="6:6" x14ac:dyDescent="0.35">
      <c r="F1739" s="37"/>
    </row>
    <row r="1740" spans="6:6" x14ac:dyDescent="0.35">
      <c r="F1740" s="37"/>
    </row>
    <row r="1741" spans="6:6" x14ac:dyDescent="0.35">
      <c r="F1741" s="37"/>
    </row>
    <row r="1742" spans="6:6" x14ac:dyDescent="0.35">
      <c r="F1742" s="37"/>
    </row>
    <row r="1743" spans="6:6" x14ac:dyDescent="0.35">
      <c r="F1743" s="37"/>
    </row>
    <row r="1744" spans="6:6" x14ac:dyDescent="0.35">
      <c r="F1744" s="37"/>
    </row>
    <row r="1745" spans="6:6" x14ac:dyDescent="0.35">
      <c r="F1745" s="37"/>
    </row>
    <row r="1746" spans="6:6" x14ac:dyDescent="0.35">
      <c r="F1746" s="37"/>
    </row>
    <row r="1747" spans="6:6" x14ac:dyDescent="0.35">
      <c r="F1747" s="37"/>
    </row>
    <row r="1748" spans="6:6" x14ac:dyDescent="0.35">
      <c r="F1748" s="37"/>
    </row>
    <row r="1749" spans="6:6" x14ac:dyDescent="0.35">
      <c r="F1749" s="37"/>
    </row>
    <row r="1750" spans="6:6" x14ac:dyDescent="0.35">
      <c r="F1750" s="37"/>
    </row>
    <row r="1751" spans="6:6" x14ac:dyDescent="0.35">
      <c r="F1751" s="37"/>
    </row>
    <row r="1752" spans="6:6" x14ac:dyDescent="0.35">
      <c r="F1752" s="37"/>
    </row>
    <row r="1753" spans="6:6" x14ac:dyDescent="0.35">
      <c r="F1753" s="37"/>
    </row>
    <row r="1754" spans="6:6" x14ac:dyDescent="0.35">
      <c r="F1754" s="37"/>
    </row>
    <row r="1755" spans="6:6" x14ac:dyDescent="0.35">
      <c r="F1755" s="37"/>
    </row>
    <row r="1756" spans="6:6" x14ac:dyDescent="0.35">
      <c r="F1756" s="37"/>
    </row>
    <row r="1757" spans="6:6" x14ac:dyDescent="0.35">
      <c r="F1757" s="37"/>
    </row>
    <row r="1758" spans="6:6" x14ac:dyDescent="0.35">
      <c r="F1758" s="37"/>
    </row>
    <row r="1759" spans="6:6" x14ac:dyDescent="0.35">
      <c r="F1759" s="37"/>
    </row>
    <row r="1760" spans="6:6" x14ac:dyDescent="0.35">
      <c r="F1760" s="37"/>
    </row>
    <row r="1761" spans="6:6" x14ac:dyDescent="0.35">
      <c r="F1761" s="37"/>
    </row>
    <row r="1762" spans="6:6" x14ac:dyDescent="0.35">
      <c r="F1762" s="37"/>
    </row>
    <row r="1763" spans="6:6" x14ac:dyDescent="0.35">
      <c r="F1763" s="37"/>
    </row>
    <row r="1764" spans="6:6" x14ac:dyDescent="0.35">
      <c r="F1764" s="37"/>
    </row>
    <row r="1765" spans="6:6" x14ac:dyDescent="0.35">
      <c r="F1765" s="37"/>
    </row>
    <row r="1766" spans="6:6" x14ac:dyDescent="0.35">
      <c r="F1766" s="37"/>
    </row>
    <row r="1767" spans="6:6" x14ac:dyDescent="0.35">
      <c r="F1767" s="37"/>
    </row>
    <row r="1768" spans="6:6" x14ac:dyDescent="0.35">
      <c r="F1768" s="37"/>
    </row>
    <row r="1769" spans="6:6" x14ac:dyDescent="0.35">
      <c r="F1769" s="37"/>
    </row>
    <row r="1770" spans="6:6" x14ac:dyDescent="0.35">
      <c r="F1770" s="37"/>
    </row>
    <row r="1771" spans="6:6" x14ac:dyDescent="0.35">
      <c r="F1771" s="37"/>
    </row>
    <row r="1772" spans="6:6" x14ac:dyDescent="0.35">
      <c r="F1772" s="37"/>
    </row>
    <row r="1773" spans="6:6" x14ac:dyDescent="0.35">
      <c r="F1773" s="37"/>
    </row>
    <row r="1774" spans="6:6" x14ac:dyDescent="0.35">
      <c r="F1774" s="37"/>
    </row>
    <row r="1775" spans="6:6" x14ac:dyDescent="0.35">
      <c r="F1775" s="37"/>
    </row>
    <row r="1776" spans="6:6" x14ac:dyDescent="0.35">
      <c r="F1776" s="37"/>
    </row>
    <row r="1777" spans="6:6" x14ac:dyDescent="0.35">
      <c r="F1777" s="37"/>
    </row>
    <row r="1778" spans="6:6" x14ac:dyDescent="0.35">
      <c r="F1778" s="37"/>
    </row>
    <row r="1779" spans="6:6" x14ac:dyDescent="0.35">
      <c r="F1779" s="37"/>
    </row>
    <row r="1780" spans="6:6" x14ac:dyDescent="0.35">
      <c r="F1780" s="37"/>
    </row>
    <row r="1781" spans="6:6" x14ac:dyDescent="0.35">
      <c r="F1781" s="37"/>
    </row>
    <row r="1782" spans="6:6" x14ac:dyDescent="0.35">
      <c r="F1782" s="37"/>
    </row>
    <row r="1783" spans="6:6" x14ac:dyDescent="0.35">
      <c r="F1783" s="37"/>
    </row>
    <row r="1784" spans="6:6" x14ac:dyDescent="0.35">
      <c r="F1784" s="37"/>
    </row>
    <row r="1785" spans="6:6" x14ac:dyDescent="0.35">
      <c r="F1785" s="37"/>
    </row>
    <row r="1786" spans="6:6" x14ac:dyDescent="0.35">
      <c r="F1786" s="37"/>
    </row>
    <row r="1787" spans="6:6" x14ac:dyDescent="0.35">
      <c r="F1787" s="37"/>
    </row>
    <row r="1788" spans="6:6" x14ac:dyDescent="0.35">
      <c r="F1788" s="37"/>
    </row>
    <row r="1789" spans="6:6" x14ac:dyDescent="0.35">
      <c r="F1789" s="37"/>
    </row>
    <row r="1790" spans="6:6" x14ac:dyDescent="0.35">
      <c r="F1790" s="37"/>
    </row>
    <row r="1791" spans="6:6" x14ac:dyDescent="0.35">
      <c r="F1791" s="37"/>
    </row>
    <row r="1792" spans="6:6" x14ac:dyDescent="0.35">
      <c r="F1792" s="37"/>
    </row>
    <row r="1793" spans="6:6" x14ac:dyDescent="0.35">
      <c r="F1793" s="37"/>
    </row>
    <row r="1794" spans="6:6" x14ac:dyDescent="0.35">
      <c r="F1794" s="37"/>
    </row>
    <row r="1795" spans="6:6" x14ac:dyDescent="0.35">
      <c r="F1795" s="37"/>
    </row>
    <row r="1796" spans="6:6" x14ac:dyDescent="0.35">
      <c r="F1796" s="37"/>
    </row>
    <row r="1797" spans="6:6" x14ac:dyDescent="0.35">
      <c r="F1797" s="37"/>
    </row>
    <row r="1798" spans="6:6" x14ac:dyDescent="0.35">
      <c r="F1798" s="37"/>
    </row>
    <row r="1799" spans="6:6" x14ac:dyDescent="0.35">
      <c r="F1799" s="37"/>
    </row>
    <row r="1800" spans="6:6" x14ac:dyDescent="0.35">
      <c r="F1800" s="37"/>
    </row>
    <row r="1801" spans="6:6" x14ac:dyDescent="0.35">
      <c r="F1801" s="37"/>
    </row>
    <row r="1802" spans="6:6" x14ac:dyDescent="0.35">
      <c r="F1802" s="37"/>
    </row>
    <row r="1803" spans="6:6" x14ac:dyDescent="0.35">
      <c r="F1803" s="37"/>
    </row>
    <row r="1804" spans="6:6" x14ac:dyDescent="0.35">
      <c r="F1804" s="37"/>
    </row>
    <row r="1805" spans="6:6" x14ac:dyDescent="0.35">
      <c r="F1805" s="37"/>
    </row>
    <row r="1806" spans="6:6" x14ac:dyDescent="0.35">
      <c r="F1806" s="37"/>
    </row>
    <row r="1807" spans="6:6" x14ac:dyDescent="0.35">
      <c r="F1807" s="37"/>
    </row>
    <row r="1808" spans="6:6" x14ac:dyDescent="0.35">
      <c r="F1808" s="37"/>
    </row>
    <row r="1809" spans="6:6" x14ac:dyDescent="0.35">
      <c r="F1809" s="37"/>
    </row>
    <row r="1810" spans="6:6" x14ac:dyDescent="0.35">
      <c r="F1810" s="37"/>
    </row>
    <row r="1811" spans="6:6" x14ac:dyDescent="0.35">
      <c r="F1811" s="37"/>
    </row>
    <row r="1812" spans="6:6" x14ac:dyDescent="0.35">
      <c r="F1812" s="37"/>
    </row>
    <row r="1813" spans="6:6" x14ac:dyDescent="0.35">
      <c r="F1813" s="37"/>
    </row>
    <row r="1814" spans="6:6" x14ac:dyDescent="0.35">
      <c r="F1814" s="37"/>
    </row>
    <row r="1815" spans="6:6" x14ac:dyDescent="0.35">
      <c r="F1815" s="37"/>
    </row>
    <row r="1816" spans="6:6" x14ac:dyDescent="0.35">
      <c r="F1816" s="37"/>
    </row>
    <row r="1817" spans="6:6" x14ac:dyDescent="0.35">
      <c r="F1817" s="37"/>
    </row>
    <row r="1818" spans="6:6" x14ac:dyDescent="0.35">
      <c r="F1818" s="37"/>
    </row>
    <row r="1819" spans="6:6" x14ac:dyDescent="0.35">
      <c r="F1819" s="37"/>
    </row>
    <row r="1820" spans="6:6" x14ac:dyDescent="0.35">
      <c r="F1820" s="37"/>
    </row>
    <row r="1821" spans="6:6" x14ac:dyDescent="0.35">
      <c r="F1821" s="37"/>
    </row>
    <row r="1822" spans="6:6" x14ac:dyDescent="0.35">
      <c r="F1822" s="37"/>
    </row>
    <row r="1823" spans="6:6" x14ac:dyDescent="0.35">
      <c r="F1823" s="37"/>
    </row>
    <row r="1824" spans="6:6" x14ac:dyDescent="0.35">
      <c r="F1824" s="37"/>
    </row>
    <row r="1825" spans="6:6" x14ac:dyDescent="0.35">
      <c r="F1825" s="37"/>
    </row>
    <row r="1826" spans="6:6" x14ac:dyDescent="0.35">
      <c r="F1826" s="37"/>
    </row>
    <row r="1827" spans="6:6" x14ac:dyDescent="0.35">
      <c r="F1827" s="37"/>
    </row>
    <row r="1828" spans="6:6" x14ac:dyDescent="0.35">
      <c r="F1828" s="37"/>
    </row>
    <row r="1829" spans="6:6" x14ac:dyDescent="0.35">
      <c r="F1829" s="37"/>
    </row>
    <row r="1830" spans="6:6" x14ac:dyDescent="0.35">
      <c r="F1830" s="37"/>
    </row>
    <row r="1831" spans="6:6" x14ac:dyDescent="0.35">
      <c r="F1831" s="37"/>
    </row>
    <row r="1832" spans="6:6" x14ac:dyDescent="0.35">
      <c r="F1832" s="37"/>
    </row>
    <row r="1833" spans="6:6" x14ac:dyDescent="0.35">
      <c r="F1833" s="37"/>
    </row>
    <row r="1834" spans="6:6" x14ac:dyDescent="0.35">
      <c r="F1834" s="37"/>
    </row>
    <row r="1835" spans="6:6" x14ac:dyDescent="0.35">
      <c r="F1835" s="37"/>
    </row>
    <row r="1836" spans="6:6" x14ac:dyDescent="0.35">
      <c r="F1836" s="37"/>
    </row>
    <row r="1837" spans="6:6" x14ac:dyDescent="0.35">
      <c r="F1837" s="37"/>
    </row>
    <row r="1838" spans="6:6" x14ac:dyDescent="0.35">
      <c r="F1838" s="37"/>
    </row>
    <row r="1839" spans="6:6" x14ac:dyDescent="0.35">
      <c r="F1839" s="37"/>
    </row>
    <row r="1840" spans="6:6" x14ac:dyDescent="0.35">
      <c r="F1840" s="37"/>
    </row>
    <row r="1841" spans="6:6" x14ac:dyDescent="0.35">
      <c r="F1841" s="37"/>
    </row>
    <row r="1842" spans="6:6" x14ac:dyDescent="0.35">
      <c r="F1842" s="37"/>
    </row>
    <row r="1843" spans="6:6" x14ac:dyDescent="0.35">
      <c r="F1843" s="37"/>
    </row>
    <row r="1844" spans="6:6" x14ac:dyDescent="0.35">
      <c r="F1844" s="37"/>
    </row>
    <row r="1845" spans="6:6" x14ac:dyDescent="0.35">
      <c r="F1845" s="37"/>
    </row>
    <row r="1846" spans="6:6" x14ac:dyDescent="0.35">
      <c r="F1846" s="37"/>
    </row>
    <row r="1847" spans="6:6" x14ac:dyDescent="0.35">
      <c r="F1847" s="37"/>
    </row>
    <row r="1848" spans="6:6" x14ac:dyDescent="0.35">
      <c r="F1848" s="37"/>
    </row>
    <row r="1849" spans="6:6" x14ac:dyDescent="0.35">
      <c r="F1849" s="37"/>
    </row>
    <row r="1850" spans="6:6" x14ac:dyDescent="0.35">
      <c r="F1850" s="37"/>
    </row>
    <row r="1851" spans="6:6" x14ac:dyDescent="0.35">
      <c r="F1851" s="37"/>
    </row>
    <row r="1852" spans="6:6" x14ac:dyDescent="0.35">
      <c r="F1852" s="37"/>
    </row>
    <row r="1853" spans="6:6" x14ac:dyDescent="0.35">
      <c r="F1853" s="37"/>
    </row>
    <row r="1854" spans="6:6" x14ac:dyDescent="0.35">
      <c r="F1854" s="37"/>
    </row>
    <row r="1855" spans="6:6" x14ac:dyDescent="0.35">
      <c r="F1855" s="37"/>
    </row>
    <row r="1856" spans="6:6" x14ac:dyDescent="0.35">
      <c r="F1856" s="37"/>
    </row>
    <row r="1857" spans="6:6" x14ac:dyDescent="0.35">
      <c r="F1857" s="37"/>
    </row>
    <row r="1858" spans="6:6" x14ac:dyDescent="0.35">
      <c r="F1858" s="37"/>
    </row>
    <row r="1859" spans="6:6" x14ac:dyDescent="0.35">
      <c r="F1859" s="37"/>
    </row>
    <row r="1860" spans="6:6" x14ac:dyDescent="0.35">
      <c r="F1860" s="37"/>
    </row>
    <row r="1861" spans="6:6" x14ac:dyDescent="0.35">
      <c r="F1861" s="37"/>
    </row>
    <row r="1862" spans="6:6" x14ac:dyDescent="0.35">
      <c r="F1862" s="37"/>
    </row>
    <row r="1863" spans="6:6" x14ac:dyDescent="0.35">
      <c r="F1863" s="37"/>
    </row>
    <row r="1864" spans="6:6" x14ac:dyDescent="0.35">
      <c r="F1864" s="37"/>
    </row>
    <row r="1865" spans="6:6" x14ac:dyDescent="0.35">
      <c r="F1865" s="37"/>
    </row>
    <row r="1866" spans="6:6" x14ac:dyDescent="0.35">
      <c r="F1866" s="37"/>
    </row>
    <row r="1867" spans="6:6" x14ac:dyDescent="0.35">
      <c r="F1867" s="37"/>
    </row>
    <row r="1868" spans="6:6" x14ac:dyDescent="0.35">
      <c r="F1868" s="37"/>
    </row>
    <row r="1869" spans="6:6" x14ac:dyDescent="0.35">
      <c r="F1869" s="37"/>
    </row>
    <row r="1870" spans="6:6" x14ac:dyDescent="0.35">
      <c r="F1870" s="37"/>
    </row>
    <row r="1871" spans="6:6" x14ac:dyDescent="0.35">
      <c r="F1871" s="37"/>
    </row>
    <row r="1872" spans="6:6" x14ac:dyDescent="0.35">
      <c r="F1872" s="37"/>
    </row>
    <row r="1873" spans="6:6" x14ac:dyDescent="0.35">
      <c r="F1873" s="37"/>
    </row>
    <row r="1874" spans="6:6" x14ac:dyDescent="0.35">
      <c r="F1874" s="37"/>
    </row>
    <row r="1875" spans="6:6" x14ac:dyDescent="0.35">
      <c r="F1875" s="37"/>
    </row>
    <row r="1876" spans="6:6" x14ac:dyDescent="0.35">
      <c r="F1876" s="37"/>
    </row>
    <row r="1877" spans="6:6" x14ac:dyDescent="0.35">
      <c r="F1877" s="37"/>
    </row>
    <row r="1878" spans="6:6" x14ac:dyDescent="0.35">
      <c r="F1878" s="37"/>
    </row>
    <row r="1879" spans="6:6" x14ac:dyDescent="0.35">
      <c r="F1879" s="37"/>
    </row>
    <row r="1880" spans="6:6" x14ac:dyDescent="0.35">
      <c r="F1880" s="37"/>
    </row>
    <row r="1881" spans="6:6" x14ac:dyDescent="0.35">
      <c r="F1881" s="37"/>
    </row>
    <row r="1882" spans="6:6" x14ac:dyDescent="0.35">
      <c r="F1882" s="37"/>
    </row>
    <row r="1883" spans="6:6" x14ac:dyDescent="0.35">
      <c r="F1883" s="37"/>
    </row>
    <row r="1884" spans="6:6" x14ac:dyDescent="0.35">
      <c r="F1884" s="37"/>
    </row>
    <row r="1885" spans="6:6" x14ac:dyDescent="0.35">
      <c r="F1885" s="37"/>
    </row>
    <row r="1886" spans="6:6" x14ac:dyDescent="0.35">
      <c r="F1886" s="37"/>
    </row>
    <row r="1887" spans="6:6" x14ac:dyDescent="0.35">
      <c r="F1887" s="37"/>
    </row>
    <row r="1888" spans="6:6" x14ac:dyDescent="0.35">
      <c r="F1888" s="37"/>
    </row>
    <row r="1889" spans="6:6" x14ac:dyDescent="0.35">
      <c r="F1889" s="37"/>
    </row>
    <row r="1890" spans="6:6" x14ac:dyDescent="0.35">
      <c r="F1890" s="37"/>
    </row>
    <row r="1891" spans="6:6" x14ac:dyDescent="0.35">
      <c r="F1891" s="37"/>
    </row>
    <row r="1892" spans="6:6" x14ac:dyDescent="0.35">
      <c r="F1892" s="37"/>
    </row>
    <row r="1893" spans="6:6" x14ac:dyDescent="0.35">
      <c r="F1893" s="37"/>
    </row>
    <row r="1894" spans="6:6" x14ac:dyDescent="0.35">
      <c r="F1894" s="37"/>
    </row>
    <row r="1895" spans="6:6" x14ac:dyDescent="0.35">
      <c r="F1895" s="37"/>
    </row>
    <row r="1896" spans="6:6" x14ac:dyDescent="0.35">
      <c r="F1896" s="37"/>
    </row>
    <row r="1897" spans="6:6" x14ac:dyDescent="0.35">
      <c r="F1897" s="37"/>
    </row>
    <row r="1898" spans="6:6" x14ac:dyDescent="0.35">
      <c r="F1898" s="37"/>
    </row>
    <row r="1899" spans="6:6" x14ac:dyDescent="0.35">
      <c r="F1899" s="37"/>
    </row>
    <row r="1900" spans="6:6" x14ac:dyDescent="0.35">
      <c r="F1900" s="37"/>
    </row>
    <row r="1901" spans="6:6" x14ac:dyDescent="0.35">
      <c r="F1901" s="37"/>
    </row>
    <row r="1902" spans="6:6" x14ac:dyDescent="0.35">
      <c r="F1902" s="37"/>
    </row>
    <row r="1903" spans="6:6" x14ac:dyDescent="0.35">
      <c r="F1903" s="37"/>
    </row>
    <row r="1904" spans="6:6" x14ac:dyDescent="0.35">
      <c r="F1904" s="37"/>
    </row>
    <row r="1905" spans="6:6" x14ac:dyDescent="0.35">
      <c r="F1905" s="37"/>
    </row>
    <row r="1906" spans="6:6" x14ac:dyDescent="0.35">
      <c r="F1906" s="37"/>
    </row>
    <row r="1907" spans="6:6" x14ac:dyDescent="0.35">
      <c r="F1907" s="37"/>
    </row>
    <row r="1908" spans="6:6" x14ac:dyDescent="0.35">
      <c r="F1908" s="37"/>
    </row>
    <row r="1909" spans="6:6" x14ac:dyDescent="0.35">
      <c r="F1909" s="37"/>
    </row>
    <row r="1910" spans="6:6" x14ac:dyDescent="0.35">
      <c r="F1910" s="37"/>
    </row>
    <row r="1911" spans="6:6" x14ac:dyDescent="0.35">
      <c r="F1911" s="37"/>
    </row>
    <row r="1912" spans="6:6" x14ac:dyDescent="0.35">
      <c r="F1912" s="37"/>
    </row>
    <row r="1913" spans="6:6" x14ac:dyDescent="0.35">
      <c r="F1913" s="37"/>
    </row>
    <row r="1914" spans="6:6" x14ac:dyDescent="0.35">
      <c r="F1914" s="37"/>
    </row>
    <row r="1915" spans="6:6" x14ac:dyDescent="0.35">
      <c r="F1915" s="37"/>
    </row>
    <row r="1916" spans="6:6" x14ac:dyDescent="0.35">
      <c r="F1916" s="37"/>
    </row>
    <row r="1917" spans="6:6" x14ac:dyDescent="0.35">
      <c r="F1917" s="37"/>
    </row>
    <row r="1918" spans="6:6" x14ac:dyDescent="0.35">
      <c r="F1918" s="37"/>
    </row>
    <row r="1919" spans="6:6" x14ac:dyDescent="0.35">
      <c r="F1919" s="37"/>
    </row>
    <row r="1920" spans="6:6" x14ac:dyDescent="0.35">
      <c r="F1920" s="37"/>
    </row>
    <row r="1921" spans="6:6" x14ac:dyDescent="0.35">
      <c r="F1921" s="37"/>
    </row>
    <row r="1922" spans="6:6" x14ac:dyDescent="0.35">
      <c r="F1922" s="37"/>
    </row>
    <row r="1923" spans="6:6" x14ac:dyDescent="0.35">
      <c r="F1923" s="37"/>
    </row>
    <row r="1924" spans="6:6" x14ac:dyDescent="0.35">
      <c r="F1924" s="37"/>
    </row>
    <row r="1925" spans="6:6" x14ac:dyDescent="0.35">
      <c r="F1925" s="37"/>
    </row>
    <row r="1926" spans="6:6" x14ac:dyDescent="0.35">
      <c r="F1926" s="37"/>
    </row>
    <row r="1927" spans="6:6" x14ac:dyDescent="0.35">
      <c r="F1927" s="37"/>
    </row>
    <row r="1928" spans="6:6" x14ac:dyDescent="0.35">
      <c r="F1928" s="37"/>
    </row>
    <row r="1929" spans="6:6" x14ac:dyDescent="0.35">
      <c r="F1929" s="37"/>
    </row>
    <row r="1930" spans="6:6" x14ac:dyDescent="0.35">
      <c r="F1930" s="37"/>
    </row>
    <row r="1931" spans="6:6" x14ac:dyDescent="0.35">
      <c r="F1931" s="37"/>
    </row>
    <row r="1932" spans="6:6" x14ac:dyDescent="0.35">
      <c r="F1932" s="37"/>
    </row>
    <row r="1933" spans="6:6" x14ac:dyDescent="0.35">
      <c r="F1933" s="37"/>
    </row>
    <row r="1934" spans="6:6" x14ac:dyDescent="0.35">
      <c r="F1934" s="37"/>
    </row>
    <row r="1935" spans="6:6" x14ac:dyDescent="0.35">
      <c r="F1935" s="37"/>
    </row>
    <row r="1936" spans="6:6" x14ac:dyDescent="0.35">
      <c r="F1936" s="37"/>
    </row>
    <row r="1937" spans="6:6" x14ac:dyDescent="0.35">
      <c r="F1937" s="37"/>
    </row>
    <row r="1938" spans="6:6" x14ac:dyDescent="0.35">
      <c r="F1938" s="37"/>
    </row>
    <row r="1939" spans="6:6" x14ac:dyDescent="0.35">
      <c r="F1939" s="37"/>
    </row>
    <row r="1940" spans="6:6" x14ac:dyDescent="0.35">
      <c r="F1940" s="37"/>
    </row>
    <row r="1941" spans="6:6" x14ac:dyDescent="0.35">
      <c r="F1941" s="37"/>
    </row>
    <row r="1942" spans="6:6" x14ac:dyDescent="0.35">
      <c r="F1942" s="37"/>
    </row>
    <row r="1943" spans="6:6" x14ac:dyDescent="0.35">
      <c r="F1943" s="37"/>
    </row>
    <row r="1944" spans="6:6" x14ac:dyDescent="0.35">
      <c r="F1944" s="37"/>
    </row>
    <row r="1945" spans="6:6" x14ac:dyDescent="0.35">
      <c r="F1945" s="37"/>
    </row>
    <row r="1946" spans="6:6" x14ac:dyDescent="0.35">
      <c r="F1946" s="37"/>
    </row>
    <row r="1947" spans="6:6" x14ac:dyDescent="0.35">
      <c r="F1947" s="37"/>
    </row>
    <row r="1948" spans="6:6" x14ac:dyDescent="0.35">
      <c r="F1948" s="37"/>
    </row>
    <row r="1949" spans="6:6" x14ac:dyDescent="0.35">
      <c r="F1949" s="37"/>
    </row>
    <row r="1950" spans="6:6" x14ac:dyDescent="0.35">
      <c r="F1950" s="37"/>
    </row>
    <row r="1951" spans="6:6" x14ac:dyDescent="0.35">
      <c r="F1951" s="37"/>
    </row>
    <row r="1952" spans="6:6" x14ac:dyDescent="0.35">
      <c r="F1952" s="37"/>
    </row>
    <row r="1953" spans="6:6" x14ac:dyDescent="0.35">
      <c r="F1953" s="37"/>
    </row>
    <row r="1954" spans="6:6" x14ac:dyDescent="0.35">
      <c r="F1954" s="37"/>
    </row>
    <row r="1955" spans="6:6" x14ac:dyDescent="0.35">
      <c r="F1955" s="37"/>
    </row>
    <row r="1956" spans="6:6" x14ac:dyDescent="0.35">
      <c r="F1956" s="37"/>
    </row>
    <row r="1957" spans="6:6" x14ac:dyDescent="0.35">
      <c r="F1957" s="37"/>
    </row>
    <row r="1958" spans="6:6" x14ac:dyDescent="0.35">
      <c r="F1958" s="37"/>
    </row>
    <row r="1959" spans="6:6" x14ac:dyDescent="0.35">
      <c r="F1959" s="37"/>
    </row>
    <row r="1960" spans="6:6" x14ac:dyDescent="0.35">
      <c r="F1960" s="37"/>
    </row>
    <row r="1961" spans="6:6" x14ac:dyDescent="0.35">
      <c r="F1961" s="37"/>
    </row>
    <row r="1962" spans="6:6" x14ac:dyDescent="0.35">
      <c r="F1962" s="37"/>
    </row>
    <row r="1963" spans="6:6" x14ac:dyDescent="0.35">
      <c r="F1963" s="37"/>
    </row>
    <row r="1964" spans="6:6" x14ac:dyDescent="0.35">
      <c r="F1964" s="37"/>
    </row>
    <row r="1965" spans="6:6" x14ac:dyDescent="0.35">
      <c r="F1965" s="37"/>
    </row>
    <row r="1966" spans="6:6" x14ac:dyDescent="0.35">
      <c r="F1966" s="37"/>
    </row>
    <row r="1967" spans="6:6" x14ac:dyDescent="0.35">
      <c r="F1967" s="37"/>
    </row>
    <row r="1968" spans="6:6" x14ac:dyDescent="0.35">
      <c r="F1968" s="37"/>
    </row>
    <row r="1969" spans="6:6" x14ac:dyDescent="0.35">
      <c r="F1969" s="37"/>
    </row>
    <row r="1970" spans="6:6" x14ac:dyDescent="0.35">
      <c r="F1970" s="37"/>
    </row>
    <row r="1971" spans="6:6" x14ac:dyDescent="0.35">
      <c r="F1971" s="37"/>
    </row>
    <row r="1972" spans="6:6" x14ac:dyDescent="0.35">
      <c r="F1972" s="37"/>
    </row>
    <row r="1973" spans="6:6" x14ac:dyDescent="0.35">
      <c r="F1973" s="37"/>
    </row>
    <row r="1974" spans="6:6" x14ac:dyDescent="0.35">
      <c r="F1974" s="37"/>
    </row>
    <row r="1975" spans="6:6" x14ac:dyDescent="0.35">
      <c r="F1975" s="37"/>
    </row>
    <row r="1976" spans="6:6" x14ac:dyDescent="0.35">
      <c r="F1976" s="37"/>
    </row>
    <row r="1977" spans="6:6" x14ac:dyDescent="0.35">
      <c r="F1977" s="37"/>
    </row>
    <row r="1978" spans="6:6" x14ac:dyDescent="0.35">
      <c r="F1978" s="37"/>
    </row>
    <row r="1979" spans="6:6" x14ac:dyDescent="0.35">
      <c r="F1979" s="37"/>
    </row>
    <row r="1980" spans="6:6" x14ac:dyDescent="0.35">
      <c r="F1980" s="37"/>
    </row>
    <row r="1981" spans="6:6" x14ac:dyDescent="0.35">
      <c r="F1981" s="37"/>
    </row>
    <row r="1982" spans="6:6" x14ac:dyDescent="0.35">
      <c r="F1982" s="37"/>
    </row>
    <row r="1983" spans="6:6" x14ac:dyDescent="0.35">
      <c r="F1983" s="37"/>
    </row>
    <row r="1984" spans="6:6" x14ac:dyDescent="0.35">
      <c r="F1984" s="37"/>
    </row>
    <row r="1985" spans="6:6" x14ac:dyDescent="0.35">
      <c r="F1985" s="37"/>
    </row>
    <row r="1986" spans="6:6" x14ac:dyDescent="0.35">
      <c r="F1986" s="37"/>
    </row>
    <row r="1987" spans="6:6" x14ac:dyDescent="0.35">
      <c r="F1987" s="37"/>
    </row>
    <row r="1988" spans="6:6" x14ac:dyDescent="0.35">
      <c r="F1988" s="37"/>
    </row>
    <row r="1989" spans="6:6" x14ac:dyDescent="0.35">
      <c r="F1989" s="37"/>
    </row>
    <row r="1990" spans="6:6" x14ac:dyDescent="0.35">
      <c r="F1990" s="37"/>
    </row>
    <row r="1991" spans="6:6" x14ac:dyDescent="0.35">
      <c r="F1991" s="37"/>
    </row>
    <row r="1992" spans="6:6" x14ac:dyDescent="0.35">
      <c r="F1992" s="37"/>
    </row>
    <row r="1993" spans="6:6" x14ac:dyDescent="0.35">
      <c r="F1993" s="37"/>
    </row>
    <row r="1994" spans="6:6" x14ac:dyDescent="0.35">
      <c r="F1994" s="37"/>
    </row>
    <row r="1995" spans="6:6" x14ac:dyDescent="0.35">
      <c r="F1995" s="37"/>
    </row>
    <row r="1996" spans="6:6" x14ac:dyDescent="0.35">
      <c r="F1996" s="37"/>
    </row>
    <row r="1997" spans="6:6" x14ac:dyDescent="0.35">
      <c r="F1997" s="37"/>
    </row>
    <row r="1998" spans="6:6" x14ac:dyDescent="0.35">
      <c r="F1998" s="37"/>
    </row>
    <row r="1999" spans="6:6" x14ac:dyDescent="0.35">
      <c r="F1999" s="37"/>
    </row>
    <row r="2000" spans="6:6" x14ac:dyDescent="0.35">
      <c r="F2000" s="37"/>
    </row>
    <row r="2001" spans="6:6" x14ac:dyDescent="0.35">
      <c r="F2001" s="37"/>
    </row>
    <row r="2002" spans="6:6" x14ac:dyDescent="0.35">
      <c r="F2002" s="37"/>
    </row>
    <row r="2003" spans="6:6" x14ac:dyDescent="0.35">
      <c r="F2003" s="37"/>
    </row>
    <row r="2004" spans="6:6" x14ac:dyDescent="0.35">
      <c r="F2004" s="37"/>
    </row>
    <row r="2005" spans="6:6" x14ac:dyDescent="0.35">
      <c r="F2005" s="37"/>
    </row>
    <row r="2006" spans="6:6" x14ac:dyDescent="0.35">
      <c r="F2006" s="37"/>
    </row>
    <row r="2007" spans="6:6" x14ac:dyDescent="0.35">
      <c r="F2007" s="37"/>
    </row>
    <row r="2008" spans="6:6" x14ac:dyDescent="0.35">
      <c r="F2008" s="37"/>
    </row>
    <row r="2009" spans="6:6" x14ac:dyDescent="0.35">
      <c r="F2009" s="37"/>
    </row>
    <row r="2010" spans="6:6" x14ac:dyDescent="0.35">
      <c r="F2010" s="37"/>
    </row>
    <row r="2011" spans="6:6" x14ac:dyDescent="0.35">
      <c r="F2011" s="37"/>
    </row>
    <row r="2012" spans="6:6" x14ac:dyDescent="0.35">
      <c r="F2012" s="37"/>
    </row>
    <row r="2013" spans="6:6" x14ac:dyDescent="0.35">
      <c r="F2013" s="37"/>
    </row>
    <row r="2014" spans="6:6" x14ac:dyDescent="0.35">
      <c r="F2014" s="37"/>
    </row>
    <row r="2015" spans="6:6" x14ac:dyDescent="0.35">
      <c r="F2015" s="37"/>
    </row>
    <row r="2016" spans="6:6" x14ac:dyDescent="0.35">
      <c r="F2016" s="37"/>
    </row>
    <row r="2017" spans="6:6" x14ac:dyDescent="0.35">
      <c r="F2017" s="37"/>
    </row>
    <row r="2018" spans="6:6" x14ac:dyDescent="0.35">
      <c r="F2018" s="37"/>
    </row>
    <row r="2019" spans="6:6" x14ac:dyDescent="0.35">
      <c r="F2019" s="37"/>
    </row>
    <row r="2020" spans="6:6" x14ac:dyDescent="0.35">
      <c r="F2020" s="37"/>
    </row>
    <row r="2021" spans="6:6" x14ac:dyDescent="0.35">
      <c r="F2021" s="37"/>
    </row>
    <row r="2022" spans="6:6" x14ac:dyDescent="0.35">
      <c r="F2022" s="37"/>
    </row>
    <row r="2023" spans="6:6" x14ac:dyDescent="0.35">
      <c r="F2023" s="37"/>
    </row>
    <row r="2024" spans="6:6" x14ac:dyDescent="0.35">
      <c r="F2024" s="37"/>
    </row>
    <row r="2025" spans="6:6" x14ac:dyDescent="0.35">
      <c r="F2025" s="37"/>
    </row>
    <row r="2026" spans="6:6" x14ac:dyDescent="0.35">
      <c r="F2026" s="37"/>
    </row>
    <row r="2027" spans="6:6" x14ac:dyDescent="0.35">
      <c r="F2027" s="37"/>
    </row>
    <row r="2028" spans="6:6" x14ac:dyDescent="0.35">
      <c r="F2028" s="37"/>
    </row>
    <row r="2029" spans="6:6" x14ac:dyDescent="0.35">
      <c r="F2029" s="37"/>
    </row>
    <row r="2030" spans="6:6" x14ac:dyDescent="0.35">
      <c r="F2030" s="37"/>
    </row>
    <row r="2031" spans="6:6" x14ac:dyDescent="0.35">
      <c r="F2031" s="37"/>
    </row>
    <row r="2032" spans="6:6" x14ac:dyDescent="0.35">
      <c r="F2032" s="37"/>
    </row>
    <row r="2033" spans="6:6" x14ac:dyDescent="0.35">
      <c r="F2033" s="37"/>
    </row>
    <row r="2034" spans="6:6" x14ac:dyDescent="0.35">
      <c r="F2034" s="37"/>
    </row>
    <row r="2035" spans="6:6" x14ac:dyDescent="0.35">
      <c r="F2035" s="37"/>
    </row>
    <row r="2036" spans="6:6" x14ac:dyDescent="0.35">
      <c r="F2036" s="37"/>
    </row>
    <row r="2037" spans="6:6" x14ac:dyDescent="0.35">
      <c r="F2037" s="37"/>
    </row>
    <row r="2038" spans="6:6" x14ac:dyDescent="0.35">
      <c r="F2038" s="37"/>
    </row>
    <row r="2039" spans="6:6" x14ac:dyDescent="0.35">
      <c r="F2039" s="37"/>
    </row>
    <row r="2040" spans="6:6" x14ac:dyDescent="0.35">
      <c r="F2040" s="37"/>
    </row>
    <row r="2041" spans="6:6" x14ac:dyDescent="0.35">
      <c r="F2041" s="37"/>
    </row>
    <row r="2042" spans="6:6" x14ac:dyDescent="0.35">
      <c r="F2042" s="37"/>
    </row>
    <row r="2043" spans="6:6" x14ac:dyDescent="0.35">
      <c r="F2043" s="37"/>
    </row>
    <row r="2044" spans="6:6" x14ac:dyDescent="0.35">
      <c r="F2044" s="37"/>
    </row>
    <row r="2045" spans="6:6" x14ac:dyDescent="0.35">
      <c r="F2045" s="37"/>
    </row>
    <row r="2046" spans="6:6" x14ac:dyDescent="0.35">
      <c r="F2046" s="37"/>
    </row>
    <row r="2047" spans="6:6" x14ac:dyDescent="0.35">
      <c r="F2047" s="37"/>
    </row>
    <row r="2048" spans="6:6" x14ac:dyDescent="0.35">
      <c r="F2048" s="37"/>
    </row>
    <row r="2049" spans="6:6" x14ac:dyDescent="0.35">
      <c r="F2049" s="37"/>
    </row>
    <row r="2050" spans="6:6" x14ac:dyDescent="0.35">
      <c r="F2050" s="37"/>
    </row>
    <row r="2051" spans="6:6" x14ac:dyDescent="0.35">
      <c r="F2051" s="37"/>
    </row>
    <row r="2052" spans="6:6" x14ac:dyDescent="0.35">
      <c r="F2052" s="37"/>
    </row>
    <row r="2053" spans="6:6" x14ac:dyDescent="0.35">
      <c r="F2053" s="37"/>
    </row>
    <row r="2054" spans="6:6" x14ac:dyDescent="0.35">
      <c r="F2054" s="37"/>
    </row>
    <row r="2055" spans="6:6" x14ac:dyDescent="0.35">
      <c r="F2055" s="37"/>
    </row>
    <row r="2056" spans="6:6" x14ac:dyDescent="0.35">
      <c r="F2056" s="37"/>
    </row>
    <row r="2057" spans="6:6" x14ac:dyDescent="0.35">
      <c r="F2057" s="37"/>
    </row>
    <row r="2058" spans="6:6" x14ac:dyDescent="0.35">
      <c r="F2058" s="37"/>
    </row>
    <row r="2059" spans="6:6" x14ac:dyDescent="0.35">
      <c r="F2059" s="37"/>
    </row>
    <row r="2060" spans="6:6" x14ac:dyDescent="0.35">
      <c r="F2060" s="37"/>
    </row>
    <row r="2061" spans="6:6" x14ac:dyDescent="0.35">
      <c r="F2061" s="37"/>
    </row>
    <row r="2062" spans="6:6" x14ac:dyDescent="0.35">
      <c r="F2062" s="37"/>
    </row>
    <row r="2063" spans="6:6" x14ac:dyDescent="0.35">
      <c r="F2063" s="37"/>
    </row>
    <row r="2064" spans="6:6" x14ac:dyDescent="0.35">
      <c r="F2064" s="37"/>
    </row>
    <row r="2065" spans="6:6" x14ac:dyDescent="0.35">
      <c r="F2065" s="37"/>
    </row>
    <row r="2066" spans="6:6" x14ac:dyDescent="0.35">
      <c r="F2066" s="37"/>
    </row>
    <row r="2067" spans="6:6" x14ac:dyDescent="0.35">
      <c r="F2067" s="37"/>
    </row>
    <row r="2068" spans="6:6" x14ac:dyDescent="0.35">
      <c r="F2068" s="37"/>
    </row>
    <row r="2069" spans="6:6" x14ac:dyDescent="0.35">
      <c r="F2069" s="37"/>
    </row>
    <row r="2070" spans="6:6" x14ac:dyDescent="0.35">
      <c r="F2070" s="37"/>
    </row>
    <row r="2071" spans="6:6" x14ac:dyDescent="0.35">
      <c r="F2071" s="37"/>
    </row>
    <row r="2072" spans="6:6" x14ac:dyDescent="0.35">
      <c r="F2072" s="37"/>
    </row>
    <row r="2073" spans="6:6" x14ac:dyDescent="0.35">
      <c r="F2073" s="37"/>
    </row>
    <row r="2074" spans="6:6" x14ac:dyDescent="0.35">
      <c r="F2074" s="37"/>
    </row>
    <row r="2075" spans="6:6" x14ac:dyDescent="0.35">
      <c r="F2075" s="37"/>
    </row>
    <row r="2076" spans="6:6" x14ac:dyDescent="0.35">
      <c r="F2076" s="37"/>
    </row>
    <row r="2077" spans="6:6" x14ac:dyDescent="0.35">
      <c r="F2077" s="37"/>
    </row>
    <row r="2078" spans="6:6" x14ac:dyDescent="0.35">
      <c r="F2078" s="37"/>
    </row>
    <row r="2079" spans="6:6" x14ac:dyDescent="0.35">
      <c r="F2079" s="37"/>
    </row>
    <row r="2080" spans="6:6" x14ac:dyDescent="0.35">
      <c r="F2080" s="37"/>
    </row>
    <row r="2081" spans="6:6" x14ac:dyDescent="0.35">
      <c r="F2081" s="37"/>
    </row>
    <row r="2082" spans="6:6" x14ac:dyDescent="0.35">
      <c r="F2082" s="37"/>
    </row>
    <row r="2083" spans="6:6" x14ac:dyDescent="0.35">
      <c r="F2083" s="37"/>
    </row>
    <row r="2084" spans="6:6" x14ac:dyDescent="0.35">
      <c r="F2084" s="37"/>
    </row>
    <row r="2085" spans="6:6" x14ac:dyDescent="0.35">
      <c r="F2085" s="37"/>
    </row>
    <row r="2086" spans="6:6" x14ac:dyDescent="0.35">
      <c r="F2086" s="37"/>
    </row>
    <row r="2087" spans="6:6" x14ac:dyDescent="0.35">
      <c r="F2087" s="37"/>
    </row>
    <row r="2088" spans="6:6" x14ac:dyDescent="0.35">
      <c r="F2088" s="37"/>
    </row>
    <row r="2089" spans="6:6" x14ac:dyDescent="0.35">
      <c r="F2089" s="37"/>
    </row>
    <row r="2090" spans="6:6" x14ac:dyDescent="0.35">
      <c r="F2090" s="37"/>
    </row>
    <row r="2091" spans="6:6" x14ac:dyDescent="0.35">
      <c r="F2091" s="37"/>
    </row>
    <row r="2092" spans="6:6" x14ac:dyDescent="0.35">
      <c r="F2092" s="37"/>
    </row>
    <row r="2093" spans="6:6" x14ac:dyDescent="0.35">
      <c r="F2093" s="37"/>
    </row>
    <row r="2094" spans="6:6" x14ac:dyDescent="0.35">
      <c r="F2094" s="37"/>
    </row>
    <row r="2095" spans="6:6" x14ac:dyDescent="0.35">
      <c r="F2095" s="37"/>
    </row>
    <row r="2096" spans="6:6" x14ac:dyDescent="0.35">
      <c r="F2096" s="37"/>
    </row>
    <row r="2097" spans="6:6" x14ac:dyDescent="0.35">
      <c r="F2097" s="37"/>
    </row>
    <row r="2098" spans="6:6" x14ac:dyDescent="0.35">
      <c r="F2098" s="37"/>
    </row>
    <row r="2099" spans="6:6" x14ac:dyDescent="0.35">
      <c r="F2099" s="37"/>
    </row>
    <row r="2100" spans="6:6" x14ac:dyDescent="0.35">
      <c r="F2100" s="37"/>
    </row>
    <row r="2101" spans="6:6" x14ac:dyDescent="0.35">
      <c r="F2101" s="37"/>
    </row>
    <row r="2102" spans="6:6" x14ac:dyDescent="0.35">
      <c r="F2102" s="37"/>
    </row>
    <row r="2103" spans="6:6" x14ac:dyDescent="0.35">
      <c r="F2103" s="37"/>
    </row>
    <row r="2104" spans="6:6" x14ac:dyDescent="0.35">
      <c r="F2104" s="37"/>
    </row>
    <row r="2105" spans="6:6" x14ac:dyDescent="0.35">
      <c r="F2105" s="37"/>
    </row>
    <row r="2106" spans="6:6" x14ac:dyDescent="0.35">
      <c r="F2106" s="37"/>
    </row>
    <row r="2107" spans="6:6" x14ac:dyDescent="0.35">
      <c r="F2107" s="37"/>
    </row>
    <row r="2108" spans="6:6" x14ac:dyDescent="0.35">
      <c r="F2108" s="37"/>
    </row>
    <row r="2109" spans="6:6" x14ac:dyDescent="0.35">
      <c r="F2109" s="37"/>
    </row>
    <row r="2110" spans="6:6" x14ac:dyDescent="0.35">
      <c r="F2110" s="37"/>
    </row>
    <row r="2111" spans="6:6" x14ac:dyDescent="0.35">
      <c r="F2111" s="37"/>
    </row>
    <row r="2112" spans="6:6" x14ac:dyDescent="0.35">
      <c r="F2112" s="37"/>
    </row>
    <row r="2113" spans="6:6" x14ac:dyDescent="0.35">
      <c r="F2113" s="37"/>
    </row>
    <row r="2114" spans="6:6" x14ac:dyDescent="0.35">
      <c r="F2114" s="37"/>
    </row>
    <row r="2115" spans="6:6" x14ac:dyDescent="0.35">
      <c r="F2115" s="37"/>
    </row>
    <row r="2116" spans="6:6" x14ac:dyDescent="0.35">
      <c r="F2116" s="37"/>
    </row>
    <row r="2117" spans="6:6" x14ac:dyDescent="0.35">
      <c r="F2117" s="37"/>
    </row>
    <row r="2118" spans="6:6" x14ac:dyDescent="0.35">
      <c r="F2118" s="37"/>
    </row>
    <row r="2119" spans="6:6" x14ac:dyDescent="0.35">
      <c r="F2119" s="37"/>
    </row>
    <row r="2120" spans="6:6" x14ac:dyDescent="0.35">
      <c r="F2120" s="37"/>
    </row>
    <row r="2121" spans="6:6" x14ac:dyDescent="0.35">
      <c r="F2121" s="37"/>
    </row>
    <row r="2122" spans="6:6" x14ac:dyDescent="0.35">
      <c r="F2122" s="37"/>
    </row>
    <row r="2123" spans="6:6" x14ac:dyDescent="0.35">
      <c r="F2123" s="37"/>
    </row>
    <row r="2124" spans="6:6" x14ac:dyDescent="0.35">
      <c r="F2124" s="37"/>
    </row>
    <row r="2125" spans="6:6" x14ac:dyDescent="0.35">
      <c r="F2125" s="37"/>
    </row>
    <row r="2126" spans="6:6" x14ac:dyDescent="0.35">
      <c r="F2126" s="37"/>
    </row>
    <row r="2127" spans="6:6" x14ac:dyDescent="0.35">
      <c r="F2127" s="37"/>
    </row>
    <row r="2128" spans="6:6" x14ac:dyDescent="0.35">
      <c r="F2128" s="37"/>
    </row>
    <row r="2129" spans="6:6" x14ac:dyDescent="0.35">
      <c r="F2129" s="37"/>
    </row>
    <row r="2130" spans="6:6" x14ac:dyDescent="0.35">
      <c r="F2130" s="37"/>
    </row>
    <row r="2131" spans="6:6" x14ac:dyDescent="0.35">
      <c r="F2131" s="37"/>
    </row>
    <row r="2132" spans="6:6" x14ac:dyDescent="0.35">
      <c r="F2132" s="37"/>
    </row>
    <row r="2133" spans="6:6" x14ac:dyDescent="0.35">
      <c r="F2133" s="37"/>
    </row>
    <row r="2134" spans="6:6" x14ac:dyDescent="0.35">
      <c r="F2134" s="37"/>
    </row>
    <row r="2135" spans="6:6" x14ac:dyDescent="0.35">
      <c r="F2135" s="37"/>
    </row>
    <row r="2136" spans="6:6" x14ac:dyDescent="0.35">
      <c r="F2136" s="37"/>
    </row>
    <row r="2137" spans="6:6" x14ac:dyDescent="0.35">
      <c r="F2137" s="37"/>
    </row>
    <row r="2138" spans="6:6" x14ac:dyDescent="0.35">
      <c r="F2138" s="37"/>
    </row>
    <row r="2139" spans="6:6" x14ac:dyDescent="0.35">
      <c r="F2139" s="37"/>
    </row>
    <row r="2140" spans="6:6" x14ac:dyDescent="0.35">
      <c r="F2140" s="37"/>
    </row>
    <row r="2141" spans="6:6" x14ac:dyDescent="0.35">
      <c r="F2141" s="37"/>
    </row>
    <row r="2142" spans="6:6" x14ac:dyDescent="0.35">
      <c r="F2142" s="37"/>
    </row>
    <row r="2143" spans="6:6" x14ac:dyDescent="0.35">
      <c r="F2143" s="37"/>
    </row>
    <row r="2144" spans="6:6" x14ac:dyDescent="0.35">
      <c r="F2144" s="37"/>
    </row>
    <row r="2145" spans="6:6" x14ac:dyDescent="0.35">
      <c r="F2145" s="37"/>
    </row>
    <row r="2146" spans="6:6" x14ac:dyDescent="0.35">
      <c r="F2146" s="37"/>
    </row>
    <row r="2147" spans="6:6" x14ac:dyDescent="0.35">
      <c r="F2147" s="37"/>
    </row>
    <row r="2148" spans="6:6" x14ac:dyDescent="0.35">
      <c r="F2148" s="37"/>
    </row>
    <row r="2149" spans="6:6" x14ac:dyDescent="0.35">
      <c r="F2149" s="37"/>
    </row>
    <row r="2150" spans="6:6" x14ac:dyDescent="0.35">
      <c r="F2150" s="37"/>
    </row>
    <row r="2151" spans="6:6" x14ac:dyDescent="0.35">
      <c r="F2151" s="37"/>
    </row>
    <row r="2152" spans="6:6" x14ac:dyDescent="0.35">
      <c r="F2152" s="37"/>
    </row>
    <row r="2153" spans="6:6" x14ac:dyDescent="0.35">
      <c r="F2153" s="37"/>
    </row>
    <row r="2154" spans="6:6" x14ac:dyDescent="0.35">
      <c r="F2154" s="37"/>
    </row>
    <row r="2155" spans="6:6" x14ac:dyDescent="0.35">
      <c r="F2155" s="37"/>
    </row>
    <row r="2156" spans="6:6" x14ac:dyDescent="0.35">
      <c r="F2156" s="37"/>
    </row>
    <row r="2157" spans="6:6" x14ac:dyDescent="0.35">
      <c r="F2157" s="37"/>
    </row>
    <row r="2158" spans="6:6" x14ac:dyDescent="0.35">
      <c r="F2158" s="37"/>
    </row>
    <row r="2159" spans="6:6" x14ac:dyDescent="0.35">
      <c r="F2159" s="37"/>
    </row>
    <row r="2160" spans="6:6" x14ac:dyDescent="0.35">
      <c r="F2160" s="37"/>
    </row>
    <row r="2161" spans="6:6" x14ac:dyDescent="0.35">
      <c r="F2161" s="37"/>
    </row>
    <row r="2162" spans="6:6" x14ac:dyDescent="0.35">
      <c r="F2162" s="37"/>
    </row>
    <row r="2163" spans="6:6" x14ac:dyDescent="0.35">
      <c r="F2163" s="37"/>
    </row>
    <row r="2164" spans="6:6" x14ac:dyDescent="0.35">
      <c r="F2164" s="37"/>
    </row>
    <row r="2165" spans="6:6" x14ac:dyDescent="0.35">
      <c r="F2165" s="37"/>
    </row>
    <row r="2166" spans="6:6" x14ac:dyDescent="0.35">
      <c r="F2166" s="37"/>
    </row>
    <row r="2167" spans="6:6" x14ac:dyDescent="0.35">
      <c r="F2167" s="37"/>
    </row>
    <row r="2168" spans="6:6" x14ac:dyDescent="0.35">
      <c r="F2168" s="37"/>
    </row>
    <row r="2169" spans="6:6" x14ac:dyDescent="0.35">
      <c r="F2169" s="37"/>
    </row>
    <row r="2170" spans="6:6" x14ac:dyDescent="0.35">
      <c r="F2170" s="37"/>
    </row>
    <row r="2171" spans="6:6" x14ac:dyDescent="0.35">
      <c r="F2171" s="37"/>
    </row>
    <row r="2172" spans="6:6" x14ac:dyDescent="0.35">
      <c r="F2172" s="37"/>
    </row>
    <row r="2173" spans="6:6" x14ac:dyDescent="0.35">
      <c r="F2173" s="37"/>
    </row>
    <row r="2174" spans="6:6" x14ac:dyDescent="0.35">
      <c r="F2174" s="37"/>
    </row>
    <row r="2175" spans="6:6" x14ac:dyDescent="0.35">
      <c r="F2175" s="37"/>
    </row>
    <row r="2176" spans="6:6" x14ac:dyDescent="0.35">
      <c r="F2176" s="37"/>
    </row>
    <row r="2177" spans="6:6" x14ac:dyDescent="0.35">
      <c r="F2177" s="37"/>
    </row>
    <row r="2178" spans="6:6" x14ac:dyDescent="0.35">
      <c r="F2178" s="37"/>
    </row>
    <row r="2179" spans="6:6" x14ac:dyDescent="0.35">
      <c r="F2179" s="37"/>
    </row>
    <row r="2180" spans="6:6" x14ac:dyDescent="0.35">
      <c r="F2180" s="37"/>
    </row>
    <row r="2181" spans="6:6" x14ac:dyDescent="0.35">
      <c r="F2181" s="37"/>
    </row>
    <row r="2182" spans="6:6" x14ac:dyDescent="0.35">
      <c r="F2182" s="37"/>
    </row>
    <row r="2183" spans="6:6" x14ac:dyDescent="0.35">
      <c r="F2183" s="37"/>
    </row>
    <row r="2184" spans="6:6" x14ac:dyDescent="0.35">
      <c r="F2184" s="37"/>
    </row>
    <row r="2185" spans="6:6" x14ac:dyDescent="0.35">
      <c r="F2185" s="37"/>
    </row>
    <row r="2186" spans="6:6" x14ac:dyDescent="0.35">
      <c r="F2186" s="37"/>
    </row>
    <row r="2187" spans="6:6" x14ac:dyDescent="0.35">
      <c r="F2187" s="37"/>
    </row>
    <row r="2188" spans="6:6" x14ac:dyDescent="0.35">
      <c r="F2188" s="37"/>
    </row>
    <row r="2189" spans="6:6" x14ac:dyDescent="0.35">
      <c r="F2189" s="37"/>
    </row>
    <row r="2190" spans="6:6" x14ac:dyDescent="0.35">
      <c r="F2190" s="37"/>
    </row>
    <row r="2191" spans="6:6" x14ac:dyDescent="0.35">
      <c r="F2191" s="37"/>
    </row>
    <row r="2192" spans="6:6" x14ac:dyDescent="0.35">
      <c r="F2192" s="37"/>
    </row>
    <row r="2193" spans="6:6" x14ac:dyDescent="0.35">
      <c r="F2193" s="37"/>
    </row>
    <row r="2194" spans="6:6" x14ac:dyDescent="0.35">
      <c r="F2194" s="37"/>
    </row>
    <row r="2195" spans="6:6" x14ac:dyDescent="0.35">
      <c r="F2195" s="37"/>
    </row>
    <row r="2196" spans="6:6" x14ac:dyDescent="0.35">
      <c r="F2196" s="37"/>
    </row>
    <row r="2197" spans="6:6" x14ac:dyDescent="0.35">
      <c r="F2197" s="37"/>
    </row>
    <row r="2198" spans="6:6" x14ac:dyDescent="0.35">
      <c r="F2198" s="37"/>
    </row>
    <row r="2199" spans="6:6" x14ac:dyDescent="0.35">
      <c r="F2199" s="37"/>
    </row>
    <row r="2200" spans="6:6" x14ac:dyDescent="0.35">
      <c r="F2200" s="37"/>
    </row>
    <row r="2201" spans="6:6" x14ac:dyDescent="0.35">
      <c r="F2201" s="37"/>
    </row>
    <row r="2202" spans="6:6" x14ac:dyDescent="0.35">
      <c r="F2202" s="37"/>
    </row>
    <row r="2203" spans="6:6" x14ac:dyDescent="0.35">
      <c r="F2203" s="37"/>
    </row>
    <row r="2204" spans="6:6" x14ac:dyDescent="0.35">
      <c r="F2204" s="37"/>
    </row>
    <row r="2205" spans="6:6" x14ac:dyDescent="0.35">
      <c r="F2205" s="37"/>
    </row>
    <row r="2206" spans="6:6" x14ac:dyDescent="0.35">
      <c r="F2206" s="37"/>
    </row>
    <row r="2207" spans="6:6" x14ac:dyDescent="0.35">
      <c r="F2207" s="37"/>
    </row>
    <row r="2208" spans="6:6" x14ac:dyDescent="0.35">
      <c r="F2208" s="37"/>
    </row>
    <row r="2209" spans="6:6" x14ac:dyDescent="0.35">
      <c r="F2209" s="37"/>
    </row>
    <row r="2210" spans="6:6" x14ac:dyDescent="0.35">
      <c r="F2210" s="37"/>
    </row>
    <row r="2211" spans="6:6" x14ac:dyDescent="0.35">
      <c r="F2211" s="37"/>
    </row>
    <row r="2212" spans="6:6" x14ac:dyDescent="0.35">
      <c r="F2212" s="37"/>
    </row>
    <row r="2213" spans="6:6" x14ac:dyDescent="0.35">
      <c r="F2213" s="37"/>
    </row>
    <row r="2214" spans="6:6" x14ac:dyDescent="0.35">
      <c r="F2214" s="37"/>
    </row>
    <row r="2215" spans="6:6" x14ac:dyDescent="0.35">
      <c r="F2215" s="37"/>
    </row>
    <row r="2216" spans="6:6" x14ac:dyDescent="0.35">
      <c r="F2216" s="37"/>
    </row>
    <row r="2217" spans="6:6" x14ac:dyDescent="0.35">
      <c r="F2217" s="37"/>
    </row>
    <row r="2218" spans="6:6" x14ac:dyDescent="0.35">
      <c r="F2218" s="37"/>
    </row>
    <row r="2219" spans="6:6" x14ac:dyDescent="0.35">
      <c r="F2219" s="37"/>
    </row>
    <row r="2220" spans="6:6" x14ac:dyDescent="0.35">
      <c r="F2220" s="37"/>
    </row>
    <row r="2221" spans="6:6" x14ac:dyDescent="0.35">
      <c r="F2221" s="37"/>
    </row>
    <row r="2222" spans="6:6" x14ac:dyDescent="0.35">
      <c r="F2222" s="37"/>
    </row>
    <row r="2223" spans="6:6" x14ac:dyDescent="0.35">
      <c r="F2223" s="37"/>
    </row>
    <row r="2224" spans="6:6" x14ac:dyDescent="0.35">
      <c r="F2224" s="37"/>
    </row>
    <row r="2225" spans="6:6" x14ac:dyDescent="0.35">
      <c r="F2225" s="37"/>
    </row>
    <row r="2226" spans="6:6" x14ac:dyDescent="0.35">
      <c r="F2226" s="37"/>
    </row>
    <row r="2227" spans="6:6" x14ac:dyDescent="0.35">
      <c r="F2227" s="37"/>
    </row>
    <row r="2228" spans="6:6" x14ac:dyDescent="0.35">
      <c r="F2228" s="37"/>
    </row>
    <row r="2229" spans="6:6" x14ac:dyDescent="0.35">
      <c r="F2229" s="37"/>
    </row>
    <row r="2230" spans="6:6" x14ac:dyDescent="0.35">
      <c r="F2230" s="37"/>
    </row>
    <row r="2231" spans="6:6" x14ac:dyDescent="0.35">
      <c r="F2231" s="37"/>
    </row>
    <row r="2232" spans="6:6" x14ac:dyDescent="0.35">
      <c r="F2232" s="37"/>
    </row>
    <row r="2233" spans="6:6" x14ac:dyDescent="0.35">
      <c r="F2233" s="37"/>
    </row>
    <row r="2234" spans="6:6" x14ac:dyDescent="0.35">
      <c r="F2234" s="37"/>
    </row>
    <row r="2235" spans="6:6" x14ac:dyDescent="0.35">
      <c r="F2235" s="37"/>
    </row>
    <row r="2236" spans="6:6" x14ac:dyDescent="0.35">
      <c r="F2236" s="37"/>
    </row>
    <row r="2237" spans="6:6" x14ac:dyDescent="0.35">
      <c r="F2237" s="37"/>
    </row>
    <row r="2238" spans="6:6" x14ac:dyDescent="0.35">
      <c r="F2238" s="37"/>
    </row>
    <row r="2239" spans="6:6" x14ac:dyDescent="0.35">
      <c r="F2239" s="37"/>
    </row>
    <row r="2240" spans="6:6" x14ac:dyDescent="0.35">
      <c r="F2240" s="37"/>
    </row>
    <row r="2241" spans="6:6" x14ac:dyDescent="0.35">
      <c r="F2241" s="37"/>
    </row>
    <row r="2242" spans="6:6" x14ac:dyDescent="0.35">
      <c r="F2242" s="37"/>
    </row>
    <row r="2243" spans="6:6" x14ac:dyDescent="0.35">
      <c r="F2243" s="37"/>
    </row>
    <row r="2244" spans="6:6" x14ac:dyDescent="0.35">
      <c r="F2244" s="37"/>
    </row>
    <row r="2245" spans="6:6" x14ac:dyDescent="0.35">
      <c r="F2245" s="37"/>
    </row>
    <row r="2246" spans="6:6" x14ac:dyDescent="0.35">
      <c r="F2246" s="37"/>
    </row>
    <row r="2247" spans="6:6" x14ac:dyDescent="0.35">
      <c r="F2247" s="37"/>
    </row>
    <row r="2248" spans="6:6" x14ac:dyDescent="0.35">
      <c r="F2248" s="37"/>
    </row>
    <row r="2249" spans="6:6" x14ac:dyDescent="0.35">
      <c r="F2249" s="37"/>
    </row>
    <row r="2250" spans="6:6" x14ac:dyDescent="0.35">
      <c r="F2250" s="37"/>
    </row>
    <row r="2251" spans="6:6" x14ac:dyDescent="0.35">
      <c r="F2251" s="37"/>
    </row>
    <row r="2252" spans="6:6" x14ac:dyDescent="0.35">
      <c r="F2252" s="37"/>
    </row>
    <row r="2253" spans="6:6" x14ac:dyDescent="0.35">
      <c r="F2253" s="37"/>
    </row>
    <row r="2254" spans="6:6" x14ac:dyDescent="0.35">
      <c r="F2254" s="37"/>
    </row>
    <row r="2255" spans="6:6" x14ac:dyDescent="0.35">
      <c r="F2255" s="37"/>
    </row>
    <row r="2256" spans="6:6" x14ac:dyDescent="0.35">
      <c r="F2256" s="37"/>
    </row>
    <row r="2257" spans="6:6" x14ac:dyDescent="0.35">
      <c r="F2257" s="37"/>
    </row>
    <row r="2258" spans="6:6" x14ac:dyDescent="0.35">
      <c r="F2258" s="37"/>
    </row>
    <row r="2259" spans="6:6" x14ac:dyDescent="0.35">
      <c r="F2259" s="37"/>
    </row>
    <row r="2260" spans="6:6" x14ac:dyDescent="0.35">
      <c r="F2260" s="37"/>
    </row>
    <row r="2261" spans="6:6" x14ac:dyDescent="0.35">
      <c r="F2261" s="37"/>
    </row>
    <row r="2262" spans="6:6" x14ac:dyDescent="0.35">
      <c r="F2262" s="37"/>
    </row>
    <row r="2263" spans="6:6" x14ac:dyDescent="0.35">
      <c r="F2263" s="37"/>
    </row>
    <row r="2264" spans="6:6" x14ac:dyDescent="0.35">
      <c r="F2264" s="37"/>
    </row>
    <row r="2265" spans="6:6" x14ac:dyDescent="0.35">
      <c r="F2265" s="37"/>
    </row>
    <row r="2266" spans="6:6" x14ac:dyDescent="0.35">
      <c r="F2266" s="37"/>
    </row>
    <row r="2267" spans="6:6" x14ac:dyDescent="0.35">
      <c r="F2267" s="37"/>
    </row>
    <row r="2268" spans="6:6" x14ac:dyDescent="0.35">
      <c r="F2268" s="37"/>
    </row>
    <row r="2269" spans="6:6" x14ac:dyDescent="0.35">
      <c r="F2269" s="37"/>
    </row>
    <row r="2270" spans="6:6" x14ac:dyDescent="0.35">
      <c r="F2270" s="37"/>
    </row>
    <row r="2271" spans="6:6" x14ac:dyDescent="0.35">
      <c r="F2271" s="37"/>
    </row>
    <row r="2272" spans="6:6" x14ac:dyDescent="0.35">
      <c r="F2272" s="37"/>
    </row>
    <row r="2273" spans="6:6" x14ac:dyDescent="0.35">
      <c r="F2273" s="37"/>
    </row>
    <row r="2274" spans="6:6" x14ac:dyDescent="0.35">
      <c r="F2274" s="37"/>
    </row>
    <row r="2275" spans="6:6" x14ac:dyDescent="0.35">
      <c r="F2275" s="37"/>
    </row>
    <row r="2276" spans="6:6" x14ac:dyDescent="0.35">
      <c r="F2276" s="37"/>
    </row>
    <row r="2277" spans="6:6" x14ac:dyDescent="0.35">
      <c r="F2277" s="37"/>
    </row>
    <row r="2278" spans="6:6" x14ac:dyDescent="0.35">
      <c r="F2278" s="37"/>
    </row>
    <row r="2279" spans="6:6" x14ac:dyDescent="0.35">
      <c r="F2279" s="37"/>
    </row>
    <row r="2280" spans="6:6" x14ac:dyDescent="0.35">
      <c r="F2280" s="37"/>
    </row>
    <row r="2281" spans="6:6" x14ac:dyDescent="0.35">
      <c r="F2281" s="37"/>
    </row>
    <row r="2282" spans="6:6" x14ac:dyDescent="0.35">
      <c r="F2282" s="37"/>
    </row>
    <row r="2283" spans="6:6" x14ac:dyDescent="0.35">
      <c r="F2283" s="37"/>
    </row>
    <row r="2284" spans="6:6" x14ac:dyDescent="0.35">
      <c r="F2284" s="37"/>
    </row>
    <row r="2285" spans="6:6" x14ac:dyDescent="0.35">
      <c r="F2285" s="37"/>
    </row>
    <row r="2286" spans="6:6" x14ac:dyDescent="0.35">
      <c r="F2286" s="37"/>
    </row>
    <row r="2287" spans="6:6" x14ac:dyDescent="0.35">
      <c r="F2287" s="37"/>
    </row>
    <row r="2288" spans="6:6" x14ac:dyDescent="0.35">
      <c r="F2288" s="37"/>
    </row>
    <row r="2289" spans="6:6" x14ac:dyDescent="0.35">
      <c r="F2289" s="37"/>
    </row>
    <row r="2290" spans="6:6" x14ac:dyDescent="0.35">
      <c r="F2290" s="37"/>
    </row>
    <row r="2291" spans="6:6" x14ac:dyDescent="0.35">
      <c r="F2291" s="37"/>
    </row>
    <row r="2292" spans="6:6" x14ac:dyDescent="0.35">
      <c r="F2292" s="37"/>
    </row>
    <row r="2293" spans="6:6" x14ac:dyDescent="0.35">
      <c r="F2293" s="37"/>
    </row>
    <row r="2294" spans="6:6" x14ac:dyDescent="0.35">
      <c r="F2294" s="37"/>
    </row>
    <row r="2295" spans="6:6" x14ac:dyDescent="0.35">
      <c r="F2295" s="37"/>
    </row>
    <row r="2296" spans="6:6" x14ac:dyDescent="0.35">
      <c r="F2296" s="37"/>
    </row>
    <row r="2297" spans="6:6" x14ac:dyDescent="0.35">
      <c r="F2297" s="37"/>
    </row>
    <row r="2298" spans="6:6" x14ac:dyDescent="0.35">
      <c r="F2298" s="37"/>
    </row>
    <row r="2299" spans="6:6" x14ac:dyDescent="0.35">
      <c r="F2299" s="37"/>
    </row>
    <row r="2300" spans="6:6" x14ac:dyDescent="0.35">
      <c r="F2300" s="37"/>
    </row>
    <row r="2301" spans="6:6" x14ac:dyDescent="0.35">
      <c r="F2301" s="37"/>
    </row>
    <row r="2302" spans="6:6" x14ac:dyDescent="0.35">
      <c r="F2302" s="37"/>
    </row>
    <row r="2303" spans="6:6" x14ac:dyDescent="0.35">
      <c r="F2303" s="37"/>
    </row>
    <row r="2304" spans="6:6" x14ac:dyDescent="0.35">
      <c r="F2304" s="37"/>
    </row>
    <row r="2305" spans="6:6" x14ac:dyDescent="0.35">
      <c r="F2305" s="37"/>
    </row>
    <row r="2306" spans="6:6" x14ac:dyDescent="0.35">
      <c r="F2306" s="37"/>
    </row>
    <row r="2307" spans="6:6" x14ac:dyDescent="0.35">
      <c r="F2307" s="37"/>
    </row>
    <row r="2308" spans="6:6" x14ac:dyDescent="0.35">
      <c r="F2308" s="37"/>
    </row>
    <row r="2309" spans="6:6" x14ac:dyDescent="0.35">
      <c r="F2309" s="37"/>
    </row>
    <row r="2310" spans="6:6" x14ac:dyDescent="0.35">
      <c r="F2310" s="37"/>
    </row>
    <row r="2311" spans="6:6" x14ac:dyDescent="0.35">
      <c r="F2311" s="37"/>
    </row>
    <row r="2312" spans="6:6" x14ac:dyDescent="0.35">
      <c r="F2312" s="37"/>
    </row>
    <row r="2313" spans="6:6" x14ac:dyDescent="0.35">
      <c r="F2313" s="37"/>
    </row>
    <row r="2314" spans="6:6" x14ac:dyDescent="0.35">
      <c r="F2314" s="37"/>
    </row>
    <row r="2315" spans="6:6" x14ac:dyDescent="0.35">
      <c r="F2315" s="37"/>
    </row>
    <row r="2316" spans="6:6" x14ac:dyDescent="0.35">
      <c r="F2316" s="37"/>
    </row>
    <row r="2317" spans="6:6" x14ac:dyDescent="0.35">
      <c r="F2317" s="37"/>
    </row>
    <row r="2318" spans="6:6" x14ac:dyDescent="0.35">
      <c r="F2318" s="37"/>
    </row>
    <row r="2319" spans="6:6" x14ac:dyDescent="0.35">
      <c r="F2319" s="37"/>
    </row>
    <row r="2320" spans="6:6" x14ac:dyDescent="0.35">
      <c r="F2320" s="37"/>
    </row>
    <row r="2321" spans="6:6" x14ac:dyDescent="0.35">
      <c r="F2321" s="37"/>
    </row>
    <row r="2322" spans="6:6" x14ac:dyDescent="0.35">
      <c r="F2322" s="37"/>
    </row>
    <row r="2323" spans="6:6" x14ac:dyDescent="0.35">
      <c r="F2323" s="37"/>
    </row>
    <row r="2324" spans="6:6" x14ac:dyDescent="0.35">
      <c r="F2324" s="37"/>
    </row>
    <row r="2325" spans="6:6" x14ac:dyDescent="0.35">
      <c r="F2325" s="37"/>
    </row>
    <row r="2326" spans="6:6" x14ac:dyDescent="0.35">
      <c r="F2326" s="37"/>
    </row>
    <row r="2327" spans="6:6" x14ac:dyDescent="0.35">
      <c r="F2327" s="37"/>
    </row>
    <row r="2328" spans="6:6" x14ac:dyDescent="0.35">
      <c r="F2328" s="37"/>
    </row>
    <row r="2329" spans="6:6" x14ac:dyDescent="0.35">
      <c r="F2329" s="37"/>
    </row>
    <row r="2330" spans="6:6" x14ac:dyDescent="0.35">
      <c r="F2330" s="37"/>
    </row>
    <row r="2331" spans="6:6" x14ac:dyDescent="0.35">
      <c r="F2331" s="37"/>
    </row>
    <row r="2332" spans="6:6" x14ac:dyDescent="0.35">
      <c r="F2332" s="37"/>
    </row>
    <row r="2333" spans="6:6" x14ac:dyDescent="0.35">
      <c r="F2333" s="37"/>
    </row>
    <row r="2334" spans="6:6" x14ac:dyDescent="0.35">
      <c r="F2334" s="37"/>
    </row>
    <row r="2335" spans="6:6" x14ac:dyDescent="0.35">
      <c r="F2335" s="37"/>
    </row>
    <row r="2336" spans="6:6" x14ac:dyDescent="0.35">
      <c r="F2336" s="37"/>
    </row>
    <row r="2337" spans="6:6" x14ac:dyDescent="0.35">
      <c r="F2337" s="37"/>
    </row>
    <row r="2338" spans="6:6" x14ac:dyDescent="0.35">
      <c r="F2338" s="37"/>
    </row>
    <row r="2339" spans="6:6" x14ac:dyDescent="0.35">
      <c r="F2339" s="37"/>
    </row>
    <row r="2340" spans="6:6" x14ac:dyDescent="0.35">
      <c r="F2340" s="37"/>
    </row>
    <row r="2341" spans="6:6" x14ac:dyDescent="0.35">
      <c r="F2341" s="37"/>
    </row>
    <row r="2342" spans="6:6" x14ac:dyDescent="0.35">
      <c r="F2342" s="37"/>
    </row>
    <row r="2343" spans="6:6" x14ac:dyDescent="0.35">
      <c r="F2343" s="37"/>
    </row>
    <row r="2344" spans="6:6" x14ac:dyDescent="0.35">
      <c r="F2344" s="37"/>
    </row>
    <row r="2345" spans="6:6" x14ac:dyDescent="0.35">
      <c r="F2345" s="37"/>
    </row>
    <row r="2346" spans="6:6" x14ac:dyDescent="0.35">
      <c r="F2346" s="37"/>
    </row>
    <row r="2347" spans="6:6" x14ac:dyDescent="0.35">
      <c r="F2347" s="37"/>
    </row>
    <row r="2348" spans="6:6" x14ac:dyDescent="0.35">
      <c r="F2348" s="37"/>
    </row>
    <row r="2349" spans="6:6" x14ac:dyDescent="0.35">
      <c r="F2349" s="37"/>
    </row>
    <row r="2350" spans="6:6" x14ac:dyDescent="0.35">
      <c r="F2350" s="37"/>
    </row>
    <row r="2351" spans="6:6" x14ac:dyDescent="0.35">
      <c r="F2351" s="37"/>
    </row>
    <row r="2352" spans="6:6" x14ac:dyDescent="0.35">
      <c r="F2352" s="37"/>
    </row>
    <row r="2353" spans="6:6" x14ac:dyDescent="0.35">
      <c r="F2353" s="37"/>
    </row>
    <row r="2354" spans="6:6" x14ac:dyDescent="0.35">
      <c r="F2354" s="37"/>
    </row>
    <row r="2355" spans="6:6" x14ac:dyDescent="0.35">
      <c r="F2355" s="37"/>
    </row>
    <row r="2356" spans="6:6" x14ac:dyDescent="0.35">
      <c r="F2356" s="37"/>
    </row>
    <row r="2357" spans="6:6" x14ac:dyDescent="0.35">
      <c r="F2357" s="37"/>
    </row>
    <row r="2358" spans="6:6" x14ac:dyDescent="0.35">
      <c r="F2358" s="37"/>
    </row>
    <row r="2359" spans="6:6" x14ac:dyDescent="0.35">
      <c r="F2359" s="37"/>
    </row>
    <row r="2360" spans="6:6" x14ac:dyDescent="0.35">
      <c r="F2360" s="37"/>
    </row>
    <row r="2361" spans="6:6" x14ac:dyDescent="0.35">
      <c r="F2361" s="37"/>
    </row>
    <row r="2362" spans="6:6" x14ac:dyDescent="0.35">
      <c r="F2362" s="37"/>
    </row>
    <row r="2363" spans="6:6" x14ac:dyDescent="0.35">
      <c r="F2363" s="37"/>
    </row>
    <row r="2364" spans="6:6" x14ac:dyDescent="0.35">
      <c r="F2364" s="37"/>
    </row>
    <row r="2365" spans="6:6" x14ac:dyDescent="0.35">
      <c r="F2365" s="37"/>
    </row>
    <row r="2366" spans="6:6" x14ac:dyDescent="0.35">
      <c r="F2366" s="37"/>
    </row>
    <row r="2367" spans="6:6" x14ac:dyDescent="0.35">
      <c r="F2367" s="37"/>
    </row>
    <row r="2368" spans="6:6" x14ac:dyDescent="0.35">
      <c r="F2368" s="37"/>
    </row>
    <row r="2369" spans="6:6" x14ac:dyDescent="0.35">
      <c r="F2369" s="37"/>
    </row>
    <row r="2370" spans="6:6" x14ac:dyDescent="0.35">
      <c r="F2370" s="37"/>
    </row>
    <row r="2371" spans="6:6" x14ac:dyDescent="0.35">
      <c r="F2371" s="37"/>
    </row>
    <row r="2372" spans="6:6" x14ac:dyDescent="0.35">
      <c r="F2372" s="37"/>
    </row>
    <row r="2373" spans="6:6" x14ac:dyDescent="0.35">
      <c r="F2373" s="37"/>
    </row>
    <row r="2374" spans="6:6" x14ac:dyDescent="0.35">
      <c r="F2374" s="37"/>
    </row>
    <row r="2375" spans="6:6" x14ac:dyDescent="0.35">
      <c r="F2375" s="37"/>
    </row>
    <row r="2376" spans="6:6" x14ac:dyDescent="0.35">
      <c r="F2376" s="37"/>
    </row>
    <row r="2377" spans="6:6" x14ac:dyDescent="0.35">
      <c r="F2377" s="37"/>
    </row>
    <row r="2378" spans="6:6" x14ac:dyDescent="0.35">
      <c r="F2378" s="37"/>
    </row>
    <row r="2379" spans="6:6" x14ac:dyDescent="0.35">
      <c r="F2379" s="37"/>
    </row>
    <row r="2380" spans="6:6" x14ac:dyDescent="0.35">
      <c r="F2380" s="37"/>
    </row>
    <row r="2381" spans="6:6" x14ac:dyDescent="0.35">
      <c r="F2381" s="37"/>
    </row>
    <row r="2382" spans="6:6" x14ac:dyDescent="0.35">
      <c r="F2382" s="37"/>
    </row>
    <row r="2383" spans="6:6" x14ac:dyDescent="0.35">
      <c r="F2383" s="37"/>
    </row>
    <row r="2384" spans="6:6" x14ac:dyDescent="0.35">
      <c r="F2384" s="37"/>
    </row>
    <row r="2385" spans="6:6" x14ac:dyDescent="0.35">
      <c r="F2385" s="37"/>
    </row>
    <row r="2386" spans="6:6" x14ac:dyDescent="0.35">
      <c r="F2386" s="37"/>
    </row>
    <row r="2387" spans="6:6" x14ac:dyDescent="0.35">
      <c r="F2387" s="37"/>
    </row>
    <row r="2388" spans="6:6" x14ac:dyDescent="0.35">
      <c r="F2388" s="37"/>
    </row>
    <row r="2389" spans="6:6" x14ac:dyDescent="0.35">
      <c r="F2389" s="37"/>
    </row>
    <row r="2390" spans="6:6" x14ac:dyDescent="0.35">
      <c r="F2390" s="37"/>
    </row>
    <row r="2391" spans="6:6" x14ac:dyDescent="0.35">
      <c r="F2391" s="37"/>
    </row>
    <row r="2392" spans="6:6" x14ac:dyDescent="0.35">
      <c r="F2392" s="37"/>
    </row>
    <row r="2393" spans="6:6" x14ac:dyDescent="0.35">
      <c r="F2393" s="37"/>
    </row>
    <row r="2394" spans="6:6" x14ac:dyDescent="0.35">
      <c r="F2394" s="37"/>
    </row>
    <row r="2395" spans="6:6" x14ac:dyDescent="0.35">
      <c r="F2395" s="37"/>
    </row>
    <row r="2396" spans="6:6" x14ac:dyDescent="0.35">
      <c r="F2396" s="37"/>
    </row>
    <row r="2397" spans="6:6" x14ac:dyDescent="0.35">
      <c r="F2397" s="37"/>
    </row>
    <row r="2398" spans="6:6" x14ac:dyDescent="0.35">
      <c r="F2398" s="37"/>
    </row>
    <row r="2399" spans="6:6" x14ac:dyDescent="0.35">
      <c r="F2399" s="37"/>
    </row>
    <row r="2400" spans="6:6" x14ac:dyDescent="0.35">
      <c r="F2400" s="37"/>
    </row>
    <row r="2401" spans="6:6" x14ac:dyDescent="0.35">
      <c r="F2401" s="37"/>
    </row>
    <row r="2402" spans="6:6" x14ac:dyDescent="0.35">
      <c r="F2402" s="37"/>
    </row>
    <row r="2403" spans="6:6" x14ac:dyDescent="0.35">
      <c r="F2403" s="37"/>
    </row>
    <row r="2404" spans="6:6" x14ac:dyDescent="0.35">
      <c r="F2404" s="37"/>
    </row>
    <row r="2405" spans="6:6" x14ac:dyDescent="0.35">
      <c r="F2405" s="37"/>
    </row>
    <row r="2406" spans="6:6" x14ac:dyDescent="0.35">
      <c r="F2406" s="37"/>
    </row>
    <row r="2407" spans="6:6" x14ac:dyDescent="0.35">
      <c r="F2407" s="37"/>
    </row>
    <row r="2408" spans="6:6" x14ac:dyDescent="0.35">
      <c r="F2408" s="37"/>
    </row>
    <row r="2409" spans="6:6" x14ac:dyDescent="0.35">
      <c r="F2409" s="37"/>
    </row>
    <row r="2410" spans="6:6" x14ac:dyDescent="0.35">
      <c r="F2410" s="37"/>
    </row>
    <row r="2411" spans="6:6" x14ac:dyDescent="0.35">
      <c r="F2411" s="37"/>
    </row>
    <row r="2412" spans="6:6" x14ac:dyDescent="0.35">
      <c r="F2412" s="37"/>
    </row>
    <row r="2413" spans="6:6" x14ac:dyDescent="0.35">
      <c r="F2413" s="37"/>
    </row>
    <row r="2414" spans="6:6" x14ac:dyDescent="0.35">
      <c r="F2414" s="37"/>
    </row>
    <row r="2415" spans="6:6" x14ac:dyDescent="0.35">
      <c r="F2415" s="37"/>
    </row>
    <row r="2416" spans="6:6" x14ac:dyDescent="0.35">
      <c r="F2416" s="37"/>
    </row>
    <row r="2417" spans="6:6" x14ac:dyDescent="0.35">
      <c r="F2417" s="37"/>
    </row>
    <row r="2418" spans="6:6" x14ac:dyDescent="0.35">
      <c r="F2418" s="37"/>
    </row>
    <row r="2419" spans="6:6" x14ac:dyDescent="0.35">
      <c r="F2419" s="37"/>
    </row>
    <row r="2420" spans="6:6" x14ac:dyDescent="0.35">
      <c r="F2420" s="37"/>
    </row>
    <row r="2421" spans="6:6" x14ac:dyDescent="0.35">
      <c r="F2421" s="37"/>
    </row>
    <row r="2422" spans="6:6" x14ac:dyDescent="0.35">
      <c r="F2422" s="37"/>
    </row>
    <row r="2423" spans="6:6" x14ac:dyDescent="0.35">
      <c r="F2423" s="37"/>
    </row>
    <row r="2424" spans="6:6" x14ac:dyDescent="0.35">
      <c r="F2424" s="37"/>
    </row>
    <row r="2425" spans="6:6" x14ac:dyDescent="0.35">
      <c r="F2425" s="37"/>
    </row>
    <row r="2426" spans="6:6" x14ac:dyDescent="0.35">
      <c r="F2426" s="37"/>
    </row>
    <row r="2427" spans="6:6" x14ac:dyDescent="0.35">
      <c r="F2427" s="37"/>
    </row>
    <row r="2428" spans="6:6" x14ac:dyDescent="0.35">
      <c r="F2428" s="37"/>
    </row>
    <row r="2429" spans="6:6" x14ac:dyDescent="0.35">
      <c r="F2429" s="37"/>
    </row>
    <row r="2430" spans="6:6" x14ac:dyDescent="0.35">
      <c r="F2430" s="37"/>
    </row>
    <row r="2431" spans="6:6" x14ac:dyDescent="0.35">
      <c r="F2431" s="37"/>
    </row>
    <row r="2432" spans="6:6" x14ac:dyDescent="0.35">
      <c r="F2432" s="37"/>
    </row>
    <row r="2433" spans="6:6" x14ac:dyDescent="0.35">
      <c r="F2433" s="37"/>
    </row>
    <row r="2434" spans="6:6" x14ac:dyDescent="0.35">
      <c r="F2434" s="37"/>
    </row>
    <row r="2435" spans="6:6" x14ac:dyDescent="0.35">
      <c r="F2435" s="37"/>
    </row>
    <row r="2436" spans="6:6" x14ac:dyDescent="0.35">
      <c r="F2436" s="37"/>
    </row>
    <row r="2437" spans="6:6" x14ac:dyDescent="0.35">
      <c r="F2437" s="37"/>
    </row>
    <row r="2438" spans="6:6" x14ac:dyDescent="0.35">
      <c r="F2438" s="37"/>
    </row>
    <row r="2439" spans="6:6" x14ac:dyDescent="0.35">
      <c r="F2439" s="37"/>
    </row>
    <row r="2440" spans="6:6" x14ac:dyDescent="0.35">
      <c r="F2440" s="37"/>
    </row>
    <row r="2441" spans="6:6" x14ac:dyDescent="0.35">
      <c r="F2441" s="37"/>
    </row>
    <row r="2442" spans="6:6" x14ac:dyDescent="0.35">
      <c r="F2442" s="37"/>
    </row>
    <row r="2443" spans="6:6" x14ac:dyDescent="0.35">
      <c r="F2443" s="37"/>
    </row>
    <row r="2444" spans="6:6" x14ac:dyDescent="0.35">
      <c r="F2444" s="37"/>
    </row>
    <row r="2445" spans="6:6" x14ac:dyDescent="0.35">
      <c r="F2445" s="37"/>
    </row>
    <row r="2446" spans="6:6" x14ac:dyDescent="0.35">
      <c r="F2446" s="37"/>
    </row>
    <row r="2447" spans="6:6" x14ac:dyDescent="0.35">
      <c r="F2447" s="37"/>
    </row>
    <row r="2448" spans="6:6" x14ac:dyDescent="0.35">
      <c r="F2448" s="37"/>
    </row>
    <row r="2449" spans="6:6" x14ac:dyDescent="0.35">
      <c r="F2449" s="37"/>
    </row>
    <row r="2450" spans="6:6" x14ac:dyDescent="0.35">
      <c r="F2450" s="37"/>
    </row>
    <row r="2451" spans="6:6" x14ac:dyDescent="0.35">
      <c r="F2451" s="37"/>
    </row>
    <row r="2452" spans="6:6" x14ac:dyDescent="0.35">
      <c r="F2452" s="37"/>
    </row>
    <row r="2453" spans="6:6" x14ac:dyDescent="0.35">
      <c r="F2453" s="37"/>
    </row>
    <row r="2454" spans="6:6" x14ac:dyDescent="0.35">
      <c r="F2454" s="37"/>
    </row>
    <row r="2455" spans="6:6" x14ac:dyDescent="0.35">
      <c r="F2455" s="37"/>
    </row>
    <row r="2456" spans="6:6" x14ac:dyDescent="0.35">
      <c r="F2456" s="37"/>
    </row>
    <row r="2457" spans="6:6" x14ac:dyDescent="0.35">
      <c r="F2457" s="37"/>
    </row>
    <row r="2458" spans="6:6" x14ac:dyDescent="0.35">
      <c r="F2458" s="37"/>
    </row>
    <row r="2459" spans="6:6" x14ac:dyDescent="0.35">
      <c r="F2459" s="37"/>
    </row>
    <row r="2460" spans="6:6" x14ac:dyDescent="0.35">
      <c r="F2460" s="37"/>
    </row>
    <row r="2461" spans="6:6" x14ac:dyDescent="0.35">
      <c r="F2461" s="37"/>
    </row>
    <row r="2462" spans="6:6" x14ac:dyDescent="0.35">
      <c r="F2462" s="37"/>
    </row>
    <row r="2463" spans="6:6" x14ac:dyDescent="0.35">
      <c r="F2463" s="37"/>
    </row>
    <row r="2464" spans="6:6" x14ac:dyDescent="0.35">
      <c r="F2464" s="37"/>
    </row>
    <row r="2465" spans="6:6" x14ac:dyDescent="0.35">
      <c r="F2465" s="37"/>
    </row>
    <row r="2466" spans="6:6" x14ac:dyDescent="0.35">
      <c r="F2466" s="37"/>
    </row>
    <row r="2467" spans="6:6" x14ac:dyDescent="0.35">
      <c r="F2467" s="37"/>
    </row>
    <row r="2468" spans="6:6" x14ac:dyDescent="0.35">
      <c r="F2468" s="37"/>
    </row>
    <row r="2469" spans="6:6" x14ac:dyDescent="0.35">
      <c r="F2469" s="37"/>
    </row>
    <row r="2470" spans="6:6" x14ac:dyDescent="0.35">
      <c r="F2470" s="37"/>
    </row>
    <row r="2471" spans="6:6" x14ac:dyDescent="0.35">
      <c r="F2471" s="37"/>
    </row>
    <row r="2472" spans="6:6" x14ac:dyDescent="0.35">
      <c r="F2472" s="37"/>
    </row>
    <row r="2473" spans="6:6" x14ac:dyDescent="0.35">
      <c r="F2473" s="37"/>
    </row>
    <row r="2474" spans="6:6" x14ac:dyDescent="0.35">
      <c r="F2474" s="37"/>
    </row>
    <row r="2475" spans="6:6" x14ac:dyDescent="0.35">
      <c r="F2475" s="37"/>
    </row>
    <row r="2476" spans="6:6" x14ac:dyDescent="0.35">
      <c r="F2476" s="37"/>
    </row>
    <row r="2477" spans="6:6" x14ac:dyDescent="0.35">
      <c r="F2477" s="37"/>
    </row>
    <row r="2478" spans="6:6" x14ac:dyDescent="0.35">
      <c r="F2478" s="37"/>
    </row>
    <row r="2479" spans="6:6" x14ac:dyDescent="0.35">
      <c r="F2479" s="37"/>
    </row>
    <row r="2480" spans="6:6" x14ac:dyDescent="0.35">
      <c r="F2480" s="37"/>
    </row>
    <row r="2481" spans="6:6" x14ac:dyDescent="0.35">
      <c r="F2481" s="37"/>
    </row>
    <row r="2482" spans="6:6" x14ac:dyDescent="0.35">
      <c r="F2482" s="37"/>
    </row>
    <row r="2483" spans="6:6" x14ac:dyDescent="0.35">
      <c r="F2483" s="37"/>
    </row>
    <row r="2484" spans="6:6" x14ac:dyDescent="0.35">
      <c r="F2484" s="37"/>
    </row>
    <row r="2485" spans="6:6" x14ac:dyDescent="0.35">
      <c r="F2485" s="37"/>
    </row>
    <row r="2486" spans="6:6" x14ac:dyDescent="0.35">
      <c r="F2486" s="37"/>
    </row>
    <row r="2487" spans="6:6" x14ac:dyDescent="0.35">
      <c r="F2487" s="37"/>
    </row>
    <row r="2488" spans="6:6" x14ac:dyDescent="0.35">
      <c r="F2488" s="37"/>
    </row>
    <row r="2489" spans="6:6" x14ac:dyDescent="0.35">
      <c r="F2489" s="37"/>
    </row>
    <row r="2490" spans="6:6" x14ac:dyDescent="0.35">
      <c r="F2490" s="37"/>
    </row>
    <row r="2491" spans="6:6" x14ac:dyDescent="0.35">
      <c r="F2491" s="37"/>
    </row>
    <row r="2492" spans="6:6" x14ac:dyDescent="0.35">
      <c r="F2492" s="37"/>
    </row>
    <row r="2493" spans="6:6" x14ac:dyDescent="0.35">
      <c r="F2493" s="37"/>
    </row>
    <row r="2494" spans="6:6" x14ac:dyDescent="0.35">
      <c r="F2494" s="37"/>
    </row>
    <row r="2495" spans="6:6" x14ac:dyDescent="0.35">
      <c r="F2495" s="37"/>
    </row>
    <row r="2496" spans="6:6" x14ac:dyDescent="0.35">
      <c r="F2496" s="37"/>
    </row>
    <row r="2497" spans="6:6" x14ac:dyDescent="0.35">
      <c r="F2497" s="37"/>
    </row>
    <row r="2498" spans="6:6" x14ac:dyDescent="0.35">
      <c r="F2498" s="37"/>
    </row>
    <row r="2499" spans="6:6" x14ac:dyDescent="0.35">
      <c r="F2499" s="37"/>
    </row>
    <row r="2500" spans="6:6" x14ac:dyDescent="0.35">
      <c r="F2500" s="37"/>
    </row>
    <row r="2501" spans="6:6" x14ac:dyDescent="0.35">
      <c r="F2501" s="37"/>
    </row>
    <row r="2502" spans="6:6" x14ac:dyDescent="0.35">
      <c r="F2502" s="37"/>
    </row>
    <row r="2503" spans="6:6" x14ac:dyDescent="0.35">
      <c r="F2503" s="37"/>
    </row>
    <row r="2504" spans="6:6" x14ac:dyDescent="0.35">
      <c r="F2504" s="37"/>
    </row>
    <row r="2505" spans="6:6" x14ac:dyDescent="0.35">
      <c r="F2505" s="37"/>
    </row>
    <row r="2506" spans="6:6" x14ac:dyDescent="0.35">
      <c r="F2506" s="37"/>
    </row>
    <row r="2507" spans="6:6" x14ac:dyDescent="0.35">
      <c r="F2507" s="37"/>
    </row>
    <row r="2508" spans="6:6" x14ac:dyDescent="0.35">
      <c r="F2508" s="37"/>
    </row>
    <row r="2509" spans="6:6" x14ac:dyDescent="0.35">
      <c r="F2509" s="37"/>
    </row>
    <row r="2510" spans="6:6" x14ac:dyDescent="0.35">
      <c r="F2510" s="37"/>
    </row>
    <row r="2511" spans="6:6" x14ac:dyDescent="0.35">
      <c r="F2511" s="37"/>
    </row>
    <row r="2512" spans="6:6" x14ac:dyDescent="0.35">
      <c r="F2512" s="37"/>
    </row>
    <row r="2513" spans="6:6" x14ac:dyDescent="0.35">
      <c r="F2513" s="37"/>
    </row>
    <row r="2514" spans="6:6" x14ac:dyDescent="0.35">
      <c r="F2514" s="37"/>
    </row>
    <row r="2515" spans="6:6" x14ac:dyDescent="0.35">
      <c r="F2515" s="37"/>
    </row>
    <row r="2516" spans="6:6" x14ac:dyDescent="0.35">
      <c r="F2516" s="37"/>
    </row>
    <row r="2517" spans="6:6" x14ac:dyDescent="0.35">
      <c r="F2517" s="37"/>
    </row>
    <row r="2518" spans="6:6" x14ac:dyDescent="0.35">
      <c r="F2518" s="37"/>
    </row>
    <row r="2519" spans="6:6" x14ac:dyDescent="0.35">
      <c r="F2519" s="37"/>
    </row>
    <row r="2520" spans="6:6" x14ac:dyDescent="0.35">
      <c r="F2520" s="37"/>
    </row>
    <row r="2521" spans="6:6" x14ac:dyDescent="0.35">
      <c r="F2521" s="37"/>
    </row>
    <row r="2522" spans="6:6" x14ac:dyDescent="0.35">
      <c r="F2522" s="37"/>
    </row>
    <row r="2523" spans="6:6" x14ac:dyDescent="0.35">
      <c r="F2523" s="37"/>
    </row>
    <row r="2524" spans="6:6" x14ac:dyDescent="0.35">
      <c r="F2524" s="37"/>
    </row>
    <row r="2525" spans="6:6" x14ac:dyDescent="0.35">
      <c r="F2525" s="37"/>
    </row>
    <row r="2526" spans="6:6" x14ac:dyDescent="0.35">
      <c r="F2526" s="37"/>
    </row>
    <row r="2527" spans="6:6" x14ac:dyDescent="0.35">
      <c r="F2527" s="37"/>
    </row>
    <row r="2528" spans="6:6" x14ac:dyDescent="0.35">
      <c r="F2528" s="37"/>
    </row>
    <row r="2529" spans="6:6" x14ac:dyDescent="0.35">
      <c r="F2529" s="37"/>
    </row>
    <row r="2530" spans="6:6" x14ac:dyDescent="0.35">
      <c r="F2530" s="37"/>
    </row>
    <row r="2531" spans="6:6" x14ac:dyDescent="0.35">
      <c r="F2531" s="37"/>
    </row>
    <row r="2532" spans="6:6" x14ac:dyDescent="0.35">
      <c r="F2532" s="37"/>
    </row>
    <row r="2533" spans="6:6" x14ac:dyDescent="0.35">
      <c r="F2533" s="37"/>
    </row>
    <row r="2534" spans="6:6" x14ac:dyDescent="0.35">
      <c r="F2534" s="37"/>
    </row>
    <row r="2535" spans="6:6" x14ac:dyDescent="0.35">
      <c r="F2535" s="37"/>
    </row>
    <row r="2536" spans="6:6" x14ac:dyDescent="0.35">
      <c r="F2536" s="37"/>
    </row>
    <row r="2537" spans="6:6" x14ac:dyDescent="0.35">
      <c r="F2537" s="37"/>
    </row>
    <row r="2538" spans="6:6" x14ac:dyDescent="0.35">
      <c r="F2538" s="37"/>
    </row>
    <row r="2539" spans="6:6" x14ac:dyDescent="0.35">
      <c r="F2539" s="37"/>
    </row>
    <row r="2540" spans="6:6" x14ac:dyDescent="0.35">
      <c r="F2540" s="37"/>
    </row>
    <row r="2541" spans="6:6" x14ac:dyDescent="0.35">
      <c r="F2541" s="37"/>
    </row>
    <row r="2542" spans="6:6" x14ac:dyDescent="0.35">
      <c r="F2542" s="37"/>
    </row>
    <row r="2543" spans="6:6" x14ac:dyDescent="0.35">
      <c r="F2543" s="37"/>
    </row>
    <row r="2544" spans="6:6" x14ac:dyDescent="0.35">
      <c r="F2544" s="37"/>
    </row>
    <row r="2545" spans="6:6" x14ac:dyDescent="0.35">
      <c r="F2545" s="37"/>
    </row>
    <row r="2546" spans="6:6" x14ac:dyDescent="0.35">
      <c r="F2546" s="37"/>
    </row>
    <row r="2547" spans="6:6" x14ac:dyDescent="0.35">
      <c r="F2547" s="37"/>
    </row>
    <row r="2548" spans="6:6" x14ac:dyDescent="0.35">
      <c r="F2548" s="37"/>
    </row>
    <row r="2549" spans="6:6" x14ac:dyDescent="0.35">
      <c r="F2549" s="37"/>
    </row>
    <row r="2550" spans="6:6" x14ac:dyDescent="0.35">
      <c r="F2550" s="37"/>
    </row>
    <row r="2551" spans="6:6" x14ac:dyDescent="0.35">
      <c r="F2551" s="37"/>
    </row>
    <row r="2552" spans="6:6" x14ac:dyDescent="0.35">
      <c r="F2552" s="37"/>
    </row>
    <row r="2553" spans="6:6" x14ac:dyDescent="0.35">
      <c r="F2553" s="37"/>
    </row>
    <row r="2554" spans="6:6" x14ac:dyDescent="0.35">
      <c r="F2554" s="37"/>
    </row>
    <row r="2555" spans="6:6" x14ac:dyDescent="0.35">
      <c r="F2555" s="37"/>
    </row>
    <row r="2556" spans="6:6" x14ac:dyDescent="0.35">
      <c r="F2556" s="37"/>
    </row>
    <row r="2557" spans="6:6" x14ac:dyDescent="0.35">
      <c r="F2557" s="37"/>
    </row>
    <row r="2558" spans="6:6" x14ac:dyDescent="0.35">
      <c r="F2558" s="37"/>
    </row>
    <row r="2559" spans="6:6" x14ac:dyDescent="0.35">
      <c r="F2559" s="37"/>
    </row>
    <row r="2560" spans="6:6" x14ac:dyDescent="0.35">
      <c r="F2560" s="37"/>
    </row>
    <row r="2561" spans="6:6" x14ac:dyDescent="0.35">
      <c r="F2561" s="37"/>
    </row>
    <row r="2562" spans="6:6" x14ac:dyDescent="0.35">
      <c r="F2562" s="37"/>
    </row>
    <row r="2563" spans="6:6" x14ac:dyDescent="0.35">
      <c r="F2563" s="37"/>
    </row>
    <row r="2564" spans="6:6" x14ac:dyDescent="0.35">
      <c r="F2564" s="37"/>
    </row>
    <row r="2565" spans="6:6" x14ac:dyDescent="0.35">
      <c r="F2565" s="37"/>
    </row>
    <row r="2566" spans="6:6" x14ac:dyDescent="0.35">
      <c r="F2566" s="37"/>
    </row>
    <row r="2567" spans="6:6" x14ac:dyDescent="0.35">
      <c r="F2567" s="37"/>
    </row>
    <row r="2568" spans="6:6" x14ac:dyDescent="0.35">
      <c r="F2568" s="37"/>
    </row>
    <row r="2569" spans="6:6" x14ac:dyDescent="0.35">
      <c r="F2569" s="37"/>
    </row>
    <row r="2570" spans="6:6" x14ac:dyDescent="0.35">
      <c r="F2570" s="37"/>
    </row>
    <row r="2571" spans="6:6" x14ac:dyDescent="0.35">
      <c r="F2571" s="37"/>
    </row>
    <row r="2572" spans="6:6" x14ac:dyDescent="0.35">
      <c r="F2572" s="37"/>
    </row>
    <row r="2573" spans="6:6" x14ac:dyDescent="0.35">
      <c r="F2573" s="37"/>
    </row>
    <row r="2574" spans="6:6" x14ac:dyDescent="0.35">
      <c r="F2574" s="37"/>
    </row>
    <row r="2575" spans="6:6" x14ac:dyDescent="0.35">
      <c r="F2575" s="37"/>
    </row>
    <row r="2576" spans="6:6" x14ac:dyDescent="0.35">
      <c r="F2576" s="37"/>
    </row>
    <row r="2577" spans="6:6" x14ac:dyDescent="0.35">
      <c r="F2577" s="37"/>
    </row>
    <row r="2578" spans="6:6" x14ac:dyDescent="0.35">
      <c r="F2578" s="37"/>
    </row>
    <row r="2579" spans="6:6" x14ac:dyDescent="0.35">
      <c r="F2579" s="37"/>
    </row>
    <row r="2580" spans="6:6" x14ac:dyDescent="0.35">
      <c r="F2580" s="37"/>
    </row>
    <row r="2581" spans="6:6" x14ac:dyDescent="0.35">
      <c r="F2581" s="37"/>
    </row>
    <row r="2582" spans="6:6" x14ac:dyDescent="0.35">
      <c r="F2582" s="37"/>
    </row>
    <row r="2583" spans="6:6" x14ac:dyDescent="0.35">
      <c r="F2583" s="37"/>
    </row>
    <row r="2584" spans="6:6" x14ac:dyDescent="0.35">
      <c r="F2584" s="37"/>
    </row>
    <row r="2585" spans="6:6" x14ac:dyDescent="0.35">
      <c r="F2585" s="37"/>
    </row>
    <row r="2586" spans="6:6" x14ac:dyDescent="0.35">
      <c r="F2586" s="37"/>
    </row>
    <row r="2587" spans="6:6" x14ac:dyDescent="0.35">
      <c r="F2587" s="37"/>
    </row>
    <row r="2588" spans="6:6" x14ac:dyDescent="0.35">
      <c r="F2588" s="37"/>
    </row>
    <row r="2589" spans="6:6" x14ac:dyDescent="0.35">
      <c r="F2589" s="37"/>
    </row>
    <row r="2590" spans="6:6" x14ac:dyDescent="0.35">
      <c r="F2590" s="37"/>
    </row>
    <row r="2591" spans="6:6" x14ac:dyDescent="0.35">
      <c r="F2591" s="37"/>
    </row>
    <row r="2592" spans="6:6" x14ac:dyDescent="0.35">
      <c r="F2592" s="37"/>
    </row>
    <row r="2593" spans="6:6" x14ac:dyDescent="0.35">
      <c r="F2593" s="37"/>
    </row>
    <row r="2594" spans="6:6" x14ac:dyDescent="0.35">
      <c r="F2594" s="37"/>
    </row>
    <row r="2595" spans="6:6" x14ac:dyDescent="0.35">
      <c r="F2595" s="37"/>
    </row>
    <row r="2596" spans="6:6" x14ac:dyDescent="0.35">
      <c r="F2596" s="37"/>
    </row>
    <row r="2597" spans="6:6" x14ac:dyDescent="0.35">
      <c r="F2597" s="37"/>
    </row>
    <row r="2598" spans="6:6" x14ac:dyDescent="0.35">
      <c r="F2598" s="37"/>
    </row>
    <row r="2599" spans="6:6" x14ac:dyDescent="0.35">
      <c r="F2599" s="37"/>
    </row>
    <row r="2600" spans="6:6" x14ac:dyDescent="0.35">
      <c r="F2600" s="37"/>
    </row>
    <row r="2601" spans="6:6" x14ac:dyDescent="0.35">
      <c r="F2601" s="37"/>
    </row>
    <row r="2602" spans="6:6" x14ac:dyDescent="0.35">
      <c r="F2602" s="37"/>
    </row>
    <row r="2603" spans="6:6" x14ac:dyDescent="0.35">
      <c r="F2603" s="37"/>
    </row>
    <row r="2604" spans="6:6" x14ac:dyDescent="0.35">
      <c r="F2604" s="37"/>
    </row>
    <row r="2605" spans="6:6" x14ac:dyDescent="0.35">
      <c r="F2605" s="37"/>
    </row>
    <row r="2606" spans="6:6" x14ac:dyDescent="0.35">
      <c r="F2606" s="37"/>
    </row>
    <row r="2607" spans="6:6" x14ac:dyDescent="0.35">
      <c r="F2607" s="37"/>
    </row>
    <row r="2608" spans="6:6" x14ac:dyDescent="0.35">
      <c r="F2608" s="37"/>
    </row>
    <row r="2609" spans="6:6" x14ac:dyDescent="0.35">
      <c r="F2609" s="37"/>
    </row>
    <row r="2610" spans="6:6" x14ac:dyDescent="0.35">
      <c r="F2610" s="37"/>
    </row>
    <row r="2611" spans="6:6" x14ac:dyDescent="0.35">
      <c r="F2611" s="37"/>
    </row>
    <row r="2612" spans="6:6" x14ac:dyDescent="0.35">
      <c r="F2612" s="37"/>
    </row>
    <row r="2613" spans="6:6" x14ac:dyDescent="0.35">
      <c r="F2613" s="37"/>
    </row>
    <row r="2614" spans="6:6" x14ac:dyDescent="0.35">
      <c r="F2614" s="37"/>
    </row>
    <row r="2615" spans="6:6" x14ac:dyDescent="0.35">
      <c r="F2615" s="37"/>
    </row>
    <row r="2616" spans="6:6" x14ac:dyDescent="0.35">
      <c r="F2616" s="37"/>
    </row>
    <row r="2617" spans="6:6" x14ac:dyDescent="0.35">
      <c r="F2617" s="37"/>
    </row>
    <row r="2618" spans="6:6" x14ac:dyDescent="0.35">
      <c r="F2618" s="37"/>
    </row>
    <row r="2619" spans="6:6" x14ac:dyDescent="0.35">
      <c r="F2619" s="37"/>
    </row>
    <row r="2620" spans="6:6" x14ac:dyDescent="0.35">
      <c r="F2620" s="37"/>
    </row>
    <row r="2621" spans="6:6" x14ac:dyDescent="0.35">
      <c r="F2621" s="37"/>
    </row>
    <row r="2622" spans="6:6" x14ac:dyDescent="0.35">
      <c r="F2622" s="37"/>
    </row>
    <row r="2623" spans="6:6" x14ac:dyDescent="0.35">
      <c r="F2623" s="37"/>
    </row>
    <row r="2624" spans="6:6" x14ac:dyDescent="0.35">
      <c r="F2624" s="37"/>
    </row>
    <row r="2625" spans="6:6" x14ac:dyDescent="0.35">
      <c r="F2625" s="37"/>
    </row>
    <row r="2626" spans="6:6" x14ac:dyDescent="0.35">
      <c r="F2626" s="37"/>
    </row>
    <row r="2627" spans="6:6" x14ac:dyDescent="0.35">
      <c r="F2627" s="37"/>
    </row>
    <row r="2628" spans="6:6" x14ac:dyDescent="0.35">
      <c r="F2628" s="37"/>
    </row>
    <row r="2629" spans="6:6" x14ac:dyDescent="0.35">
      <c r="F2629" s="37"/>
    </row>
    <row r="2630" spans="6:6" x14ac:dyDescent="0.35">
      <c r="F2630" s="37"/>
    </row>
    <row r="2631" spans="6:6" x14ac:dyDescent="0.35">
      <c r="F2631" s="37"/>
    </row>
    <row r="2632" spans="6:6" x14ac:dyDescent="0.35">
      <c r="F2632" s="37"/>
    </row>
    <row r="2633" spans="6:6" x14ac:dyDescent="0.35">
      <c r="F2633" s="37"/>
    </row>
    <row r="2634" spans="6:6" x14ac:dyDescent="0.35">
      <c r="F2634" s="37"/>
    </row>
    <row r="2635" spans="6:6" x14ac:dyDescent="0.35">
      <c r="F2635" s="37"/>
    </row>
    <row r="2636" spans="6:6" x14ac:dyDescent="0.35">
      <c r="F2636" s="37"/>
    </row>
    <row r="2637" spans="6:6" x14ac:dyDescent="0.35">
      <c r="F2637" s="37"/>
    </row>
    <row r="2638" spans="6:6" x14ac:dyDescent="0.35">
      <c r="F2638" s="37"/>
    </row>
    <row r="2639" spans="6:6" x14ac:dyDescent="0.35">
      <c r="F2639" s="37"/>
    </row>
    <row r="2640" spans="6:6" x14ac:dyDescent="0.35">
      <c r="F2640" s="37"/>
    </row>
    <row r="2641" spans="6:6" x14ac:dyDescent="0.35">
      <c r="F2641" s="37"/>
    </row>
    <row r="2642" spans="6:6" x14ac:dyDescent="0.35">
      <c r="F2642" s="37"/>
    </row>
    <row r="2643" spans="6:6" x14ac:dyDescent="0.35">
      <c r="F2643" s="37"/>
    </row>
    <row r="2644" spans="6:6" x14ac:dyDescent="0.35">
      <c r="F2644" s="37"/>
    </row>
    <row r="2645" spans="6:6" x14ac:dyDescent="0.35">
      <c r="F2645" s="37"/>
    </row>
    <row r="2646" spans="6:6" x14ac:dyDescent="0.35">
      <c r="F2646" s="37"/>
    </row>
    <row r="2647" spans="6:6" x14ac:dyDescent="0.35">
      <c r="F2647" s="37"/>
    </row>
    <row r="2648" spans="6:6" x14ac:dyDescent="0.35">
      <c r="F2648" s="37"/>
    </row>
    <row r="2649" spans="6:6" x14ac:dyDescent="0.35">
      <c r="F2649" s="37"/>
    </row>
    <row r="2650" spans="6:6" x14ac:dyDescent="0.35">
      <c r="F2650" s="37"/>
    </row>
    <row r="2651" spans="6:6" x14ac:dyDescent="0.35">
      <c r="F2651" s="37"/>
    </row>
    <row r="2652" spans="6:6" x14ac:dyDescent="0.35">
      <c r="F2652" s="37"/>
    </row>
    <row r="2653" spans="6:6" x14ac:dyDescent="0.35">
      <c r="F2653" s="37"/>
    </row>
    <row r="2654" spans="6:6" x14ac:dyDescent="0.35">
      <c r="F2654" s="37"/>
    </row>
    <row r="2655" spans="6:6" x14ac:dyDescent="0.35">
      <c r="F2655" s="37"/>
    </row>
    <row r="2656" spans="6:6" x14ac:dyDescent="0.35">
      <c r="F2656" s="37"/>
    </row>
    <row r="2657" spans="6:6" x14ac:dyDescent="0.35">
      <c r="F2657" s="37"/>
    </row>
    <row r="2658" spans="6:6" x14ac:dyDescent="0.35">
      <c r="F2658" s="37"/>
    </row>
    <row r="2659" spans="6:6" x14ac:dyDescent="0.35">
      <c r="F2659" s="37"/>
    </row>
    <row r="2660" spans="6:6" x14ac:dyDescent="0.35">
      <c r="F2660" s="37"/>
    </row>
    <row r="2661" spans="6:6" x14ac:dyDescent="0.35">
      <c r="F2661" s="37"/>
    </row>
    <row r="2662" spans="6:6" x14ac:dyDescent="0.35">
      <c r="F2662" s="37"/>
    </row>
    <row r="2663" spans="6:6" x14ac:dyDescent="0.35">
      <c r="F2663" s="37"/>
    </row>
    <row r="2664" spans="6:6" x14ac:dyDescent="0.35">
      <c r="F2664" s="37"/>
    </row>
    <row r="2665" spans="6:6" x14ac:dyDescent="0.35">
      <c r="F2665" s="37"/>
    </row>
    <row r="2666" spans="6:6" x14ac:dyDescent="0.35">
      <c r="F2666" s="37"/>
    </row>
    <row r="2667" spans="6:6" x14ac:dyDescent="0.35">
      <c r="F2667" s="37"/>
    </row>
    <row r="2668" spans="6:6" x14ac:dyDescent="0.35">
      <c r="F2668" s="37"/>
    </row>
    <row r="2669" spans="6:6" x14ac:dyDescent="0.35">
      <c r="F2669" s="37"/>
    </row>
    <row r="2670" spans="6:6" x14ac:dyDescent="0.35">
      <c r="F2670" s="37"/>
    </row>
    <row r="2671" spans="6:6" x14ac:dyDescent="0.35">
      <c r="F2671" s="37"/>
    </row>
    <row r="2672" spans="6:6" x14ac:dyDescent="0.35">
      <c r="F2672" s="37"/>
    </row>
    <row r="2673" spans="6:6" x14ac:dyDescent="0.35">
      <c r="F2673" s="37"/>
    </row>
    <row r="2674" spans="6:6" x14ac:dyDescent="0.35">
      <c r="F2674" s="37"/>
    </row>
    <row r="2675" spans="6:6" x14ac:dyDescent="0.35">
      <c r="F2675" s="37"/>
    </row>
    <row r="2676" spans="6:6" x14ac:dyDescent="0.35">
      <c r="F2676" s="37"/>
    </row>
    <row r="2677" spans="6:6" x14ac:dyDescent="0.35">
      <c r="F2677" s="37"/>
    </row>
    <row r="2678" spans="6:6" x14ac:dyDescent="0.35">
      <c r="F2678" s="37"/>
    </row>
    <row r="2679" spans="6:6" x14ac:dyDescent="0.35">
      <c r="F2679" s="37"/>
    </row>
    <row r="2680" spans="6:6" x14ac:dyDescent="0.35">
      <c r="F2680" s="37"/>
    </row>
    <row r="2681" spans="6:6" x14ac:dyDescent="0.35">
      <c r="F2681" s="37"/>
    </row>
    <row r="2682" spans="6:6" x14ac:dyDescent="0.35">
      <c r="F2682" s="37"/>
    </row>
    <row r="2683" spans="6:6" x14ac:dyDescent="0.35">
      <c r="F2683" s="37"/>
    </row>
    <row r="2684" spans="6:6" x14ac:dyDescent="0.35">
      <c r="F2684" s="37"/>
    </row>
    <row r="2685" spans="6:6" x14ac:dyDescent="0.35">
      <c r="F2685" s="37"/>
    </row>
    <row r="2686" spans="6:6" x14ac:dyDescent="0.35">
      <c r="F2686" s="37"/>
    </row>
    <row r="2687" spans="6:6" x14ac:dyDescent="0.35">
      <c r="F2687" s="37"/>
    </row>
    <row r="2688" spans="6:6" x14ac:dyDescent="0.35">
      <c r="F2688" s="37"/>
    </row>
    <row r="2689" spans="6:6" x14ac:dyDescent="0.35">
      <c r="F2689" s="37"/>
    </row>
    <row r="2690" spans="6:6" x14ac:dyDescent="0.35">
      <c r="F2690" s="37"/>
    </row>
    <row r="2691" spans="6:6" x14ac:dyDescent="0.35">
      <c r="F2691" s="37"/>
    </row>
    <row r="2692" spans="6:6" x14ac:dyDescent="0.35">
      <c r="F2692" s="37"/>
    </row>
    <row r="2693" spans="6:6" x14ac:dyDescent="0.35">
      <c r="F2693" s="37"/>
    </row>
    <row r="2694" spans="6:6" x14ac:dyDescent="0.35">
      <c r="F2694" s="37"/>
    </row>
    <row r="2695" spans="6:6" x14ac:dyDescent="0.35">
      <c r="F2695" s="37"/>
    </row>
    <row r="2696" spans="6:6" x14ac:dyDescent="0.35">
      <c r="F2696" s="37"/>
    </row>
    <row r="2697" spans="6:6" x14ac:dyDescent="0.35">
      <c r="F2697" s="37"/>
    </row>
    <row r="2698" spans="6:6" x14ac:dyDescent="0.35">
      <c r="F2698" s="37"/>
    </row>
    <row r="2699" spans="6:6" x14ac:dyDescent="0.35">
      <c r="F2699" s="37"/>
    </row>
    <row r="2700" spans="6:6" x14ac:dyDescent="0.35">
      <c r="F2700" s="37"/>
    </row>
    <row r="2701" spans="6:6" x14ac:dyDescent="0.35">
      <c r="F2701" s="37"/>
    </row>
    <row r="2702" spans="6:6" x14ac:dyDescent="0.35">
      <c r="F2702" s="37"/>
    </row>
    <row r="2703" spans="6:6" x14ac:dyDescent="0.35">
      <c r="F2703" s="37"/>
    </row>
    <row r="2704" spans="6:6" x14ac:dyDescent="0.35">
      <c r="F2704" s="37"/>
    </row>
    <row r="2705" spans="6:6" x14ac:dyDescent="0.35">
      <c r="F2705" s="37"/>
    </row>
    <row r="2706" spans="6:6" x14ac:dyDescent="0.35">
      <c r="F2706" s="37"/>
    </row>
    <row r="2707" spans="6:6" x14ac:dyDescent="0.35">
      <c r="F2707" s="37"/>
    </row>
    <row r="2708" spans="6:6" x14ac:dyDescent="0.35">
      <c r="F2708" s="37"/>
    </row>
    <row r="2709" spans="6:6" x14ac:dyDescent="0.35">
      <c r="F2709" s="37"/>
    </row>
    <row r="2710" spans="6:6" x14ac:dyDescent="0.35">
      <c r="F2710" s="37"/>
    </row>
    <row r="2711" spans="6:6" x14ac:dyDescent="0.35">
      <c r="F2711" s="37"/>
    </row>
    <row r="2712" spans="6:6" x14ac:dyDescent="0.35">
      <c r="F2712" s="37"/>
    </row>
    <row r="2713" spans="6:6" x14ac:dyDescent="0.35">
      <c r="F2713" s="37"/>
    </row>
    <row r="2714" spans="6:6" x14ac:dyDescent="0.35">
      <c r="F2714" s="37"/>
    </row>
    <row r="2715" spans="6:6" x14ac:dyDescent="0.35">
      <c r="F2715" s="37"/>
    </row>
    <row r="2716" spans="6:6" x14ac:dyDescent="0.35">
      <c r="F2716" s="37"/>
    </row>
    <row r="2717" spans="6:6" x14ac:dyDescent="0.35">
      <c r="F2717" s="37"/>
    </row>
    <row r="2718" spans="6:6" x14ac:dyDescent="0.35">
      <c r="F2718" s="37"/>
    </row>
    <row r="2719" spans="6:6" x14ac:dyDescent="0.35">
      <c r="F2719" s="37"/>
    </row>
    <row r="2720" spans="6:6" x14ac:dyDescent="0.35">
      <c r="F2720" s="37"/>
    </row>
    <row r="2721" spans="6:6" x14ac:dyDescent="0.35">
      <c r="F2721" s="37"/>
    </row>
    <row r="2722" spans="6:6" x14ac:dyDescent="0.35">
      <c r="F2722" s="37"/>
    </row>
    <row r="2723" spans="6:6" x14ac:dyDescent="0.35">
      <c r="F2723" s="37"/>
    </row>
    <row r="2724" spans="6:6" x14ac:dyDescent="0.35">
      <c r="F2724" s="37"/>
    </row>
    <row r="2725" spans="6:6" x14ac:dyDescent="0.35">
      <c r="F2725" s="37"/>
    </row>
    <row r="2726" spans="6:6" x14ac:dyDescent="0.35">
      <c r="F2726" s="37"/>
    </row>
    <row r="2727" spans="6:6" x14ac:dyDescent="0.35">
      <c r="F2727" s="37"/>
    </row>
    <row r="2728" spans="6:6" x14ac:dyDescent="0.35">
      <c r="F2728" s="37"/>
    </row>
    <row r="2729" spans="6:6" x14ac:dyDescent="0.35">
      <c r="F2729" s="37"/>
    </row>
    <row r="2730" spans="6:6" x14ac:dyDescent="0.35">
      <c r="F2730" s="37"/>
    </row>
    <row r="2731" spans="6:6" x14ac:dyDescent="0.35">
      <c r="F2731" s="37"/>
    </row>
    <row r="2732" spans="6:6" x14ac:dyDescent="0.35">
      <c r="F2732" s="37"/>
    </row>
    <row r="2733" spans="6:6" x14ac:dyDescent="0.35">
      <c r="F2733" s="37"/>
    </row>
    <row r="2734" spans="6:6" x14ac:dyDescent="0.35">
      <c r="F2734" s="37"/>
    </row>
    <row r="2735" spans="6:6" x14ac:dyDescent="0.35">
      <c r="F2735" s="37"/>
    </row>
    <row r="2736" spans="6:6" x14ac:dyDescent="0.35">
      <c r="F2736" s="37"/>
    </row>
    <row r="2737" spans="6:6" x14ac:dyDescent="0.35">
      <c r="F2737" s="37"/>
    </row>
    <row r="2738" spans="6:6" x14ac:dyDescent="0.35">
      <c r="F2738" s="37"/>
    </row>
    <row r="2739" spans="6:6" x14ac:dyDescent="0.35">
      <c r="F2739" s="37"/>
    </row>
    <row r="2740" spans="6:6" x14ac:dyDescent="0.35">
      <c r="F2740" s="37"/>
    </row>
    <row r="2741" spans="6:6" x14ac:dyDescent="0.35">
      <c r="F2741" s="37"/>
    </row>
    <row r="2742" spans="6:6" x14ac:dyDescent="0.35">
      <c r="F2742" s="37"/>
    </row>
    <row r="2743" spans="6:6" x14ac:dyDescent="0.35">
      <c r="F2743" s="37"/>
    </row>
    <row r="2744" spans="6:6" x14ac:dyDescent="0.35">
      <c r="F2744" s="37"/>
    </row>
    <row r="2745" spans="6:6" x14ac:dyDescent="0.35">
      <c r="F2745" s="37"/>
    </row>
    <row r="2746" spans="6:6" x14ac:dyDescent="0.35">
      <c r="F2746" s="37"/>
    </row>
    <row r="2747" spans="6:6" x14ac:dyDescent="0.35">
      <c r="F2747" s="37"/>
    </row>
    <row r="2748" spans="6:6" x14ac:dyDescent="0.35">
      <c r="F2748" s="37"/>
    </row>
    <row r="2749" spans="6:6" x14ac:dyDescent="0.35">
      <c r="F2749" s="37"/>
    </row>
    <row r="2750" spans="6:6" x14ac:dyDescent="0.35">
      <c r="F2750" s="37"/>
    </row>
    <row r="2751" spans="6:6" x14ac:dyDescent="0.35">
      <c r="F2751" s="37"/>
    </row>
    <row r="2752" spans="6:6" x14ac:dyDescent="0.35">
      <c r="F2752" s="37"/>
    </row>
    <row r="2753" spans="6:6" x14ac:dyDescent="0.35">
      <c r="F2753" s="37"/>
    </row>
    <row r="2754" spans="6:6" x14ac:dyDescent="0.35">
      <c r="F2754" s="37"/>
    </row>
    <row r="2755" spans="6:6" x14ac:dyDescent="0.35">
      <c r="F2755" s="37"/>
    </row>
    <row r="2756" spans="6:6" x14ac:dyDescent="0.35">
      <c r="F2756" s="37"/>
    </row>
    <row r="2757" spans="6:6" x14ac:dyDescent="0.35">
      <c r="F2757" s="37"/>
    </row>
    <row r="2758" spans="6:6" x14ac:dyDescent="0.35">
      <c r="F2758" s="37"/>
    </row>
    <row r="2759" spans="6:6" x14ac:dyDescent="0.35">
      <c r="F2759" s="37"/>
    </row>
    <row r="2760" spans="6:6" x14ac:dyDescent="0.35">
      <c r="F2760" s="37"/>
    </row>
    <row r="2761" spans="6:6" x14ac:dyDescent="0.35">
      <c r="F2761" s="37"/>
    </row>
    <row r="2762" spans="6:6" x14ac:dyDescent="0.35">
      <c r="F2762" s="37"/>
    </row>
    <row r="2763" spans="6:6" x14ac:dyDescent="0.35">
      <c r="F2763" s="37"/>
    </row>
    <row r="2764" spans="6:6" x14ac:dyDescent="0.35">
      <c r="F2764" s="37"/>
    </row>
    <row r="2765" spans="6:6" x14ac:dyDescent="0.35">
      <c r="F2765" s="37"/>
    </row>
    <row r="2766" spans="6:6" x14ac:dyDescent="0.35">
      <c r="F2766" s="37"/>
    </row>
    <row r="2767" spans="6:6" x14ac:dyDescent="0.35">
      <c r="F2767" s="37"/>
    </row>
    <row r="2768" spans="6:6" x14ac:dyDescent="0.35">
      <c r="F2768" s="37"/>
    </row>
    <row r="2769" spans="6:6" x14ac:dyDescent="0.35">
      <c r="F2769" s="37"/>
    </row>
    <row r="2770" spans="6:6" x14ac:dyDescent="0.35">
      <c r="F2770" s="37"/>
    </row>
    <row r="2771" spans="6:6" x14ac:dyDescent="0.35">
      <c r="F2771" s="37"/>
    </row>
    <row r="2772" spans="6:6" x14ac:dyDescent="0.35">
      <c r="F2772" s="37"/>
    </row>
    <row r="2773" spans="6:6" x14ac:dyDescent="0.35">
      <c r="F2773" s="37"/>
    </row>
    <row r="2774" spans="6:6" x14ac:dyDescent="0.35">
      <c r="F2774" s="37"/>
    </row>
    <row r="2775" spans="6:6" x14ac:dyDescent="0.35">
      <c r="F2775" s="37"/>
    </row>
    <row r="2776" spans="6:6" x14ac:dyDescent="0.35">
      <c r="F2776" s="37"/>
    </row>
    <row r="2777" spans="6:6" x14ac:dyDescent="0.35">
      <c r="F2777" s="37"/>
    </row>
    <row r="2778" spans="6:6" x14ac:dyDescent="0.35">
      <c r="F2778" s="37"/>
    </row>
    <row r="2779" spans="6:6" x14ac:dyDescent="0.35">
      <c r="F2779" s="37"/>
    </row>
    <row r="2780" spans="6:6" x14ac:dyDescent="0.35">
      <c r="F2780" s="37"/>
    </row>
    <row r="2781" spans="6:6" x14ac:dyDescent="0.35">
      <c r="F2781" s="37"/>
    </row>
    <row r="2782" spans="6:6" x14ac:dyDescent="0.35">
      <c r="F2782" s="37"/>
    </row>
    <row r="2783" spans="6:6" x14ac:dyDescent="0.35">
      <c r="F2783" s="37"/>
    </row>
    <row r="2784" spans="6:6" x14ac:dyDescent="0.35">
      <c r="F2784" s="37"/>
    </row>
    <row r="2785" spans="6:6" x14ac:dyDescent="0.35">
      <c r="F2785" s="37"/>
    </row>
    <row r="2786" spans="6:6" x14ac:dyDescent="0.35">
      <c r="F2786" s="37"/>
    </row>
    <row r="2787" spans="6:6" x14ac:dyDescent="0.35">
      <c r="F2787" s="37"/>
    </row>
    <row r="2788" spans="6:6" x14ac:dyDescent="0.35">
      <c r="F2788" s="37"/>
    </row>
    <row r="2789" spans="6:6" x14ac:dyDescent="0.35">
      <c r="F2789" s="37"/>
    </row>
    <row r="2790" spans="6:6" x14ac:dyDescent="0.35">
      <c r="F2790" s="37"/>
    </row>
    <row r="2791" spans="6:6" x14ac:dyDescent="0.35">
      <c r="F2791" s="37"/>
    </row>
    <row r="2792" spans="6:6" x14ac:dyDescent="0.35">
      <c r="F2792" s="37"/>
    </row>
    <row r="2793" spans="6:6" x14ac:dyDescent="0.35">
      <c r="F2793" s="37"/>
    </row>
    <row r="2794" spans="6:6" x14ac:dyDescent="0.35">
      <c r="F2794" s="37"/>
    </row>
    <row r="2795" spans="6:6" x14ac:dyDescent="0.35">
      <c r="F2795" s="37"/>
    </row>
    <row r="2796" spans="6:6" x14ac:dyDescent="0.35">
      <c r="F2796" s="37"/>
    </row>
    <row r="2797" spans="6:6" x14ac:dyDescent="0.35">
      <c r="F2797" s="37"/>
    </row>
    <row r="2798" spans="6:6" x14ac:dyDescent="0.35">
      <c r="F2798" s="37"/>
    </row>
    <row r="2799" spans="6:6" x14ac:dyDescent="0.35">
      <c r="F2799" s="37"/>
    </row>
    <row r="2800" spans="6:6" x14ac:dyDescent="0.35">
      <c r="F2800" s="37"/>
    </row>
    <row r="2801" spans="6:6" x14ac:dyDescent="0.35">
      <c r="F2801" s="37"/>
    </row>
    <row r="2802" spans="6:6" x14ac:dyDescent="0.35">
      <c r="F2802" s="37"/>
    </row>
    <row r="2803" spans="6:6" x14ac:dyDescent="0.35">
      <c r="F2803" s="37"/>
    </row>
    <row r="2804" spans="6:6" x14ac:dyDescent="0.35">
      <c r="F2804" s="37"/>
    </row>
    <row r="2805" spans="6:6" x14ac:dyDescent="0.35">
      <c r="F2805" s="37"/>
    </row>
    <row r="2806" spans="6:6" x14ac:dyDescent="0.35">
      <c r="F2806" s="37"/>
    </row>
    <row r="2807" spans="6:6" x14ac:dyDescent="0.35">
      <c r="F2807" s="37"/>
    </row>
    <row r="2808" spans="6:6" x14ac:dyDescent="0.35">
      <c r="F2808" s="37"/>
    </row>
    <row r="2809" spans="6:6" x14ac:dyDescent="0.35">
      <c r="F2809" s="37"/>
    </row>
    <row r="2810" spans="6:6" x14ac:dyDescent="0.35">
      <c r="F2810" s="37"/>
    </row>
    <row r="2811" spans="6:6" x14ac:dyDescent="0.35">
      <c r="F2811" s="37"/>
    </row>
    <row r="2812" spans="6:6" x14ac:dyDescent="0.35">
      <c r="F2812" s="37"/>
    </row>
    <row r="2813" spans="6:6" x14ac:dyDescent="0.35">
      <c r="F2813" s="37"/>
    </row>
    <row r="2814" spans="6:6" x14ac:dyDescent="0.35">
      <c r="F2814" s="37"/>
    </row>
    <row r="2815" spans="6:6" x14ac:dyDescent="0.35">
      <c r="F2815" s="37"/>
    </row>
    <row r="2816" spans="6:6" x14ac:dyDescent="0.35">
      <c r="F2816" s="37"/>
    </row>
    <row r="2817" spans="6:6" x14ac:dyDescent="0.35">
      <c r="F2817" s="37"/>
    </row>
    <row r="2818" spans="6:6" x14ac:dyDescent="0.35">
      <c r="F2818" s="37"/>
    </row>
    <row r="2819" spans="6:6" x14ac:dyDescent="0.35">
      <c r="F2819" s="37"/>
    </row>
    <row r="2820" spans="6:6" x14ac:dyDescent="0.35">
      <c r="F2820" s="37"/>
    </row>
    <row r="2821" spans="6:6" x14ac:dyDescent="0.35">
      <c r="F2821" s="37"/>
    </row>
    <row r="2822" spans="6:6" x14ac:dyDescent="0.35">
      <c r="F2822" s="37"/>
    </row>
    <row r="2823" spans="6:6" x14ac:dyDescent="0.35">
      <c r="F2823" s="37"/>
    </row>
    <row r="2824" spans="6:6" x14ac:dyDescent="0.35">
      <c r="F2824" s="37"/>
    </row>
    <row r="2825" spans="6:6" x14ac:dyDescent="0.35">
      <c r="F2825" s="37"/>
    </row>
    <row r="2826" spans="6:6" x14ac:dyDescent="0.35">
      <c r="F2826" s="37"/>
    </row>
    <row r="2827" spans="6:6" x14ac:dyDescent="0.35">
      <c r="F2827" s="37"/>
    </row>
    <row r="2828" spans="6:6" x14ac:dyDescent="0.35">
      <c r="F2828" s="37"/>
    </row>
    <row r="2829" spans="6:6" x14ac:dyDescent="0.35">
      <c r="F2829" s="37"/>
    </row>
    <row r="2830" spans="6:6" x14ac:dyDescent="0.35">
      <c r="F2830" s="37"/>
    </row>
    <row r="2831" spans="6:6" x14ac:dyDescent="0.35">
      <c r="F2831" s="37"/>
    </row>
    <row r="2832" spans="6:6" x14ac:dyDescent="0.35">
      <c r="F2832" s="37"/>
    </row>
    <row r="2833" spans="6:6" x14ac:dyDescent="0.35">
      <c r="F2833" s="37"/>
    </row>
    <row r="2834" spans="6:6" x14ac:dyDescent="0.35">
      <c r="F2834" s="37"/>
    </row>
    <row r="2835" spans="6:6" x14ac:dyDescent="0.35">
      <c r="F2835" s="37"/>
    </row>
    <row r="2836" spans="6:6" x14ac:dyDescent="0.35">
      <c r="F2836" s="37"/>
    </row>
    <row r="2837" spans="6:6" x14ac:dyDescent="0.35">
      <c r="F2837" s="37"/>
    </row>
    <row r="2838" spans="6:6" x14ac:dyDescent="0.35">
      <c r="F2838" s="37"/>
    </row>
    <row r="2839" spans="6:6" x14ac:dyDescent="0.35">
      <c r="F2839" s="37"/>
    </row>
    <row r="2840" spans="6:6" x14ac:dyDescent="0.35">
      <c r="F2840" s="37"/>
    </row>
    <row r="2841" spans="6:6" x14ac:dyDescent="0.35">
      <c r="F2841" s="37"/>
    </row>
    <row r="2842" spans="6:6" x14ac:dyDescent="0.35">
      <c r="F2842" s="37"/>
    </row>
    <row r="2843" spans="6:6" x14ac:dyDescent="0.35">
      <c r="F2843" s="37"/>
    </row>
    <row r="2844" spans="6:6" x14ac:dyDescent="0.35">
      <c r="F2844" s="37"/>
    </row>
    <row r="2845" spans="6:6" x14ac:dyDescent="0.35">
      <c r="F2845" s="37"/>
    </row>
    <row r="2846" spans="6:6" x14ac:dyDescent="0.35">
      <c r="F2846" s="37"/>
    </row>
    <row r="2847" spans="6:6" x14ac:dyDescent="0.35">
      <c r="F2847" s="37"/>
    </row>
    <row r="2848" spans="6:6" x14ac:dyDescent="0.35">
      <c r="F2848" s="37"/>
    </row>
    <row r="2849" spans="6:6" x14ac:dyDescent="0.35">
      <c r="F2849" s="37"/>
    </row>
    <row r="2850" spans="6:6" x14ac:dyDescent="0.35">
      <c r="F2850" s="37"/>
    </row>
    <row r="2851" spans="6:6" x14ac:dyDescent="0.35">
      <c r="F2851" s="37"/>
    </row>
    <row r="2852" spans="6:6" x14ac:dyDescent="0.35">
      <c r="F2852" s="37"/>
    </row>
    <row r="2853" spans="6:6" x14ac:dyDescent="0.35">
      <c r="F2853" s="37"/>
    </row>
    <row r="2854" spans="6:6" x14ac:dyDescent="0.35">
      <c r="F2854" s="37"/>
    </row>
    <row r="2855" spans="6:6" x14ac:dyDescent="0.35">
      <c r="F2855" s="37"/>
    </row>
    <row r="2856" spans="6:6" x14ac:dyDescent="0.35">
      <c r="F2856" s="37"/>
    </row>
    <row r="2857" spans="6:6" x14ac:dyDescent="0.35">
      <c r="F2857" s="37"/>
    </row>
    <row r="2858" spans="6:6" x14ac:dyDescent="0.35">
      <c r="F2858" s="37"/>
    </row>
    <row r="2859" spans="6:6" x14ac:dyDescent="0.35">
      <c r="F2859" s="37"/>
    </row>
    <row r="2860" spans="6:6" x14ac:dyDescent="0.35">
      <c r="F2860" s="37"/>
    </row>
    <row r="2861" spans="6:6" x14ac:dyDescent="0.35">
      <c r="F2861" s="37"/>
    </row>
    <row r="2862" spans="6:6" x14ac:dyDescent="0.35">
      <c r="F2862" s="37"/>
    </row>
    <row r="2863" spans="6:6" x14ac:dyDescent="0.35">
      <c r="F2863" s="37"/>
    </row>
    <row r="2864" spans="6:6" x14ac:dyDescent="0.35">
      <c r="F2864" s="37"/>
    </row>
    <row r="2865" spans="6:6" x14ac:dyDescent="0.35">
      <c r="F2865" s="37"/>
    </row>
    <row r="2866" spans="6:6" x14ac:dyDescent="0.35">
      <c r="F2866" s="37"/>
    </row>
    <row r="2867" spans="6:6" x14ac:dyDescent="0.35">
      <c r="F2867" s="37"/>
    </row>
    <row r="2868" spans="6:6" x14ac:dyDescent="0.35">
      <c r="F2868" s="37"/>
    </row>
    <row r="2869" spans="6:6" x14ac:dyDescent="0.35">
      <c r="F2869" s="37"/>
    </row>
    <row r="2870" spans="6:6" x14ac:dyDescent="0.35">
      <c r="F2870" s="37"/>
    </row>
    <row r="2871" spans="6:6" x14ac:dyDescent="0.35">
      <c r="F2871" s="37"/>
    </row>
    <row r="2872" spans="6:6" x14ac:dyDescent="0.35">
      <c r="F2872" s="37"/>
    </row>
    <row r="2873" spans="6:6" x14ac:dyDescent="0.35">
      <c r="F2873" s="37"/>
    </row>
    <row r="2874" spans="6:6" x14ac:dyDescent="0.35">
      <c r="F2874" s="37"/>
    </row>
    <row r="2875" spans="6:6" x14ac:dyDescent="0.35">
      <c r="F2875" s="37"/>
    </row>
    <row r="2876" spans="6:6" x14ac:dyDescent="0.35">
      <c r="F2876" s="37"/>
    </row>
    <row r="2877" spans="6:6" x14ac:dyDescent="0.35">
      <c r="F2877" s="37"/>
    </row>
    <row r="2878" spans="6:6" x14ac:dyDescent="0.35">
      <c r="F2878" s="37"/>
    </row>
    <row r="2879" spans="6:6" x14ac:dyDescent="0.35">
      <c r="F2879" s="37"/>
    </row>
    <row r="2880" spans="6:6" x14ac:dyDescent="0.35">
      <c r="F2880" s="37"/>
    </row>
    <row r="2881" spans="6:6" x14ac:dyDescent="0.35">
      <c r="F2881" s="37"/>
    </row>
    <row r="2882" spans="6:6" x14ac:dyDescent="0.35">
      <c r="F2882" s="37"/>
    </row>
    <row r="2883" spans="6:6" x14ac:dyDescent="0.35">
      <c r="F2883" s="37"/>
    </row>
    <row r="2884" spans="6:6" x14ac:dyDescent="0.35">
      <c r="F2884" s="37"/>
    </row>
    <row r="2885" spans="6:6" x14ac:dyDescent="0.35">
      <c r="F2885" s="37"/>
    </row>
    <row r="2886" spans="6:6" x14ac:dyDescent="0.35">
      <c r="F2886" s="37"/>
    </row>
    <row r="2887" spans="6:6" x14ac:dyDescent="0.35">
      <c r="F2887" s="37"/>
    </row>
    <row r="2888" spans="6:6" x14ac:dyDescent="0.35">
      <c r="F2888" s="37"/>
    </row>
    <row r="2889" spans="6:6" x14ac:dyDescent="0.35">
      <c r="F2889" s="37"/>
    </row>
    <row r="2890" spans="6:6" x14ac:dyDescent="0.35">
      <c r="F2890" s="37"/>
    </row>
    <row r="2891" spans="6:6" x14ac:dyDescent="0.35">
      <c r="F2891" s="37"/>
    </row>
    <row r="2892" spans="6:6" x14ac:dyDescent="0.35">
      <c r="F2892" s="37"/>
    </row>
    <row r="2893" spans="6:6" x14ac:dyDescent="0.35">
      <c r="F2893" s="37"/>
    </row>
    <row r="2894" spans="6:6" x14ac:dyDescent="0.35">
      <c r="F2894" s="37"/>
    </row>
    <row r="2895" spans="6:6" x14ac:dyDescent="0.35">
      <c r="F2895" s="37"/>
    </row>
    <row r="2896" spans="6:6" x14ac:dyDescent="0.35">
      <c r="F2896" s="37"/>
    </row>
    <row r="2897" spans="6:6" x14ac:dyDescent="0.35">
      <c r="F2897" s="37"/>
    </row>
    <row r="2898" spans="6:6" x14ac:dyDescent="0.35">
      <c r="F2898" s="37"/>
    </row>
    <row r="2899" spans="6:6" x14ac:dyDescent="0.35">
      <c r="F2899" s="37"/>
    </row>
    <row r="2900" spans="6:6" x14ac:dyDescent="0.35">
      <c r="F2900" s="37"/>
    </row>
    <row r="2901" spans="6:6" x14ac:dyDescent="0.35">
      <c r="F2901" s="37"/>
    </row>
    <row r="2902" spans="6:6" x14ac:dyDescent="0.35">
      <c r="F2902" s="37"/>
    </row>
    <row r="2903" spans="6:6" x14ac:dyDescent="0.35">
      <c r="F2903" s="37"/>
    </row>
    <row r="2904" spans="6:6" x14ac:dyDescent="0.35">
      <c r="F2904" s="37"/>
    </row>
    <row r="2905" spans="6:6" x14ac:dyDescent="0.35">
      <c r="F2905" s="37"/>
    </row>
    <row r="2906" spans="6:6" x14ac:dyDescent="0.35">
      <c r="F2906" s="37"/>
    </row>
    <row r="2907" spans="6:6" x14ac:dyDescent="0.35">
      <c r="F2907" s="37"/>
    </row>
    <row r="2908" spans="6:6" x14ac:dyDescent="0.35">
      <c r="F2908" s="37"/>
    </row>
    <row r="2909" spans="6:6" x14ac:dyDescent="0.35">
      <c r="F2909" s="37"/>
    </row>
    <row r="2910" spans="6:6" x14ac:dyDescent="0.35">
      <c r="F2910" s="37"/>
    </row>
    <row r="2911" spans="6:6" x14ac:dyDescent="0.35">
      <c r="F2911" s="37"/>
    </row>
    <row r="2912" spans="6:6" x14ac:dyDescent="0.35">
      <c r="F2912" s="37"/>
    </row>
    <row r="2913" spans="6:6" x14ac:dyDescent="0.35">
      <c r="F2913" s="37"/>
    </row>
    <row r="2914" spans="6:6" x14ac:dyDescent="0.35">
      <c r="F2914" s="37"/>
    </row>
    <row r="2915" spans="6:6" x14ac:dyDescent="0.35">
      <c r="F2915" s="37"/>
    </row>
    <row r="2916" spans="6:6" x14ac:dyDescent="0.35">
      <c r="F2916" s="37"/>
    </row>
    <row r="2917" spans="6:6" x14ac:dyDescent="0.35">
      <c r="F2917" s="37"/>
    </row>
    <row r="2918" spans="6:6" x14ac:dyDescent="0.35">
      <c r="F2918" s="37"/>
    </row>
    <row r="2919" spans="6:6" x14ac:dyDescent="0.35">
      <c r="F2919" s="37"/>
    </row>
    <row r="2920" spans="6:6" x14ac:dyDescent="0.35">
      <c r="F2920" s="37"/>
    </row>
    <row r="2921" spans="6:6" x14ac:dyDescent="0.35">
      <c r="F2921" s="37"/>
    </row>
    <row r="2922" spans="6:6" x14ac:dyDescent="0.35">
      <c r="F2922" s="37"/>
    </row>
    <row r="2923" spans="6:6" x14ac:dyDescent="0.35">
      <c r="F2923" s="37"/>
    </row>
    <row r="2924" spans="6:6" x14ac:dyDescent="0.35">
      <c r="F2924" s="37"/>
    </row>
    <row r="2925" spans="6:6" x14ac:dyDescent="0.35">
      <c r="F2925" s="37"/>
    </row>
    <row r="2926" spans="6:6" x14ac:dyDescent="0.35">
      <c r="F2926" s="37"/>
    </row>
    <row r="2927" spans="6:6" x14ac:dyDescent="0.35">
      <c r="F2927" s="37"/>
    </row>
    <row r="2928" spans="6:6" x14ac:dyDescent="0.35">
      <c r="F2928" s="37"/>
    </row>
    <row r="2929" spans="6:6" x14ac:dyDescent="0.35">
      <c r="F2929" s="37"/>
    </row>
    <row r="2930" spans="6:6" x14ac:dyDescent="0.35">
      <c r="F2930" s="37"/>
    </row>
    <row r="2931" spans="6:6" x14ac:dyDescent="0.35">
      <c r="F2931" s="37"/>
    </row>
    <row r="2932" spans="6:6" x14ac:dyDescent="0.35">
      <c r="F2932" s="37"/>
    </row>
    <row r="2933" spans="6:6" x14ac:dyDescent="0.35">
      <c r="F2933" s="37"/>
    </row>
    <row r="2934" spans="6:6" x14ac:dyDescent="0.35">
      <c r="F2934" s="37"/>
    </row>
    <row r="2935" spans="6:6" x14ac:dyDescent="0.35">
      <c r="F2935" s="37"/>
    </row>
    <row r="2936" spans="6:6" x14ac:dyDescent="0.35">
      <c r="F2936" s="37"/>
    </row>
    <row r="2937" spans="6:6" x14ac:dyDescent="0.35">
      <c r="F2937" s="37"/>
    </row>
    <row r="2938" spans="6:6" x14ac:dyDescent="0.35">
      <c r="F2938" s="37"/>
    </row>
    <row r="2939" spans="6:6" x14ac:dyDescent="0.35">
      <c r="F2939" s="37"/>
    </row>
    <row r="2940" spans="6:6" x14ac:dyDescent="0.35">
      <c r="F2940" s="37"/>
    </row>
    <row r="2941" spans="6:6" x14ac:dyDescent="0.35">
      <c r="F2941" s="37"/>
    </row>
    <row r="2942" spans="6:6" x14ac:dyDescent="0.35">
      <c r="F2942" s="37"/>
    </row>
    <row r="2943" spans="6:6" x14ac:dyDescent="0.35">
      <c r="F2943" s="37"/>
    </row>
    <row r="2944" spans="6:6" x14ac:dyDescent="0.35">
      <c r="F2944" s="37"/>
    </row>
    <row r="2945" spans="6:6" x14ac:dyDescent="0.35">
      <c r="F2945" s="37"/>
    </row>
    <row r="2946" spans="6:6" x14ac:dyDescent="0.35">
      <c r="F2946" s="37"/>
    </row>
    <row r="2947" spans="6:6" x14ac:dyDescent="0.35">
      <c r="F2947" s="37"/>
    </row>
    <row r="2948" spans="6:6" x14ac:dyDescent="0.35">
      <c r="F2948" s="37"/>
    </row>
    <row r="2949" spans="6:6" x14ac:dyDescent="0.35">
      <c r="F2949" s="37"/>
    </row>
    <row r="2950" spans="6:6" x14ac:dyDescent="0.35">
      <c r="F2950" s="37"/>
    </row>
    <row r="2951" spans="6:6" x14ac:dyDescent="0.35">
      <c r="F2951" s="37"/>
    </row>
    <row r="2952" spans="6:6" x14ac:dyDescent="0.35">
      <c r="F2952" s="37"/>
    </row>
    <row r="2953" spans="6:6" x14ac:dyDescent="0.35">
      <c r="F2953" s="37"/>
    </row>
    <row r="2954" spans="6:6" x14ac:dyDescent="0.35">
      <c r="F2954" s="37"/>
    </row>
    <row r="2955" spans="6:6" x14ac:dyDescent="0.35">
      <c r="F2955" s="37"/>
    </row>
    <row r="2956" spans="6:6" x14ac:dyDescent="0.35">
      <c r="F2956" s="37"/>
    </row>
    <row r="2957" spans="6:6" x14ac:dyDescent="0.35">
      <c r="F2957" s="37"/>
    </row>
    <row r="2958" spans="6:6" x14ac:dyDescent="0.35">
      <c r="F2958" s="37"/>
    </row>
    <row r="2959" spans="6:6" x14ac:dyDescent="0.35">
      <c r="F2959" s="37"/>
    </row>
    <row r="2960" spans="6:6" x14ac:dyDescent="0.35">
      <c r="F2960" s="37"/>
    </row>
    <row r="2961" spans="6:6" x14ac:dyDescent="0.35">
      <c r="F2961" s="37"/>
    </row>
    <row r="2962" spans="6:6" x14ac:dyDescent="0.35">
      <c r="F2962" s="37"/>
    </row>
    <row r="2963" spans="6:6" x14ac:dyDescent="0.35">
      <c r="F2963" s="37"/>
    </row>
    <row r="2964" spans="6:6" x14ac:dyDescent="0.35">
      <c r="F2964" s="37"/>
    </row>
    <row r="2965" spans="6:6" x14ac:dyDescent="0.35">
      <c r="F2965" s="37"/>
    </row>
    <row r="2966" spans="6:6" x14ac:dyDescent="0.35">
      <c r="F2966" s="37"/>
    </row>
    <row r="2967" spans="6:6" x14ac:dyDescent="0.35">
      <c r="F2967" s="37"/>
    </row>
    <row r="2968" spans="6:6" x14ac:dyDescent="0.35">
      <c r="F2968" s="37"/>
    </row>
    <row r="2969" spans="6:6" x14ac:dyDescent="0.35">
      <c r="F2969" s="37"/>
    </row>
    <row r="2970" spans="6:6" x14ac:dyDescent="0.35">
      <c r="F2970" s="37"/>
    </row>
    <row r="2971" spans="6:6" x14ac:dyDescent="0.35">
      <c r="F2971" s="37"/>
    </row>
    <row r="2972" spans="6:6" x14ac:dyDescent="0.35">
      <c r="F2972" s="37"/>
    </row>
    <row r="2973" spans="6:6" x14ac:dyDescent="0.35">
      <c r="F2973" s="37"/>
    </row>
    <row r="2974" spans="6:6" x14ac:dyDescent="0.35">
      <c r="F2974" s="37"/>
    </row>
    <row r="2975" spans="6:6" x14ac:dyDescent="0.35">
      <c r="F2975" s="37"/>
    </row>
    <row r="2976" spans="6:6" x14ac:dyDescent="0.35">
      <c r="F2976" s="37"/>
    </row>
    <row r="2977" spans="6:6" x14ac:dyDescent="0.35">
      <c r="F2977" s="37"/>
    </row>
    <row r="2978" spans="6:6" x14ac:dyDescent="0.35">
      <c r="F2978" s="37"/>
    </row>
    <row r="2979" spans="6:6" x14ac:dyDescent="0.35">
      <c r="F2979" s="37"/>
    </row>
    <row r="2980" spans="6:6" x14ac:dyDescent="0.35">
      <c r="F2980" s="37"/>
    </row>
    <row r="2981" spans="6:6" x14ac:dyDescent="0.35">
      <c r="F2981" s="37"/>
    </row>
    <row r="2982" spans="6:6" x14ac:dyDescent="0.35">
      <c r="F2982" s="37"/>
    </row>
    <row r="2983" spans="6:6" x14ac:dyDescent="0.35">
      <c r="F2983" s="37"/>
    </row>
    <row r="2984" spans="6:6" x14ac:dyDescent="0.35">
      <c r="F2984" s="37"/>
    </row>
    <row r="2985" spans="6:6" x14ac:dyDescent="0.35">
      <c r="F2985" s="37"/>
    </row>
    <row r="2986" spans="6:6" x14ac:dyDescent="0.35">
      <c r="F2986" s="37"/>
    </row>
    <row r="2987" spans="6:6" x14ac:dyDescent="0.35">
      <c r="F2987" s="37"/>
    </row>
    <row r="2988" spans="6:6" x14ac:dyDescent="0.35">
      <c r="F2988" s="37"/>
    </row>
    <row r="2989" spans="6:6" x14ac:dyDescent="0.35">
      <c r="F2989" s="37"/>
    </row>
    <row r="2990" spans="6:6" x14ac:dyDescent="0.35">
      <c r="F2990" s="37"/>
    </row>
    <row r="2991" spans="6:6" x14ac:dyDescent="0.35">
      <c r="F2991" s="37"/>
    </row>
    <row r="2992" spans="6:6" x14ac:dyDescent="0.35">
      <c r="F2992" s="37"/>
    </row>
    <row r="2993" spans="6:6" x14ac:dyDescent="0.35">
      <c r="F2993" s="37"/>
    </row>
    <row r="2994" spans="6:6" x14ac:dyDescent="0.35">
      <c r="F2994" s="37"/>
    </row>
    <row r="2995" spans="6:6" x14ac:dyDescent="0.35">
      <c r="F2995" s="37"/>
    </row>
    <row r="2996" spans="6:6" x14ac:dyDescent="0.35">
      <c r="F2996" s="37"/>
    </row>
    <row r="2997" spans="6:6" x14ac:dyDescent="0.35">
      <c r="F2997" s="37"/>
    </row>
    <row r="2998" spans="6:6" x14ac:dyDescent="0.35">
      <c r="F2998" s="37"/>
    </row>
    <row r="2999" spans="6:6" x14ac:dyDescent="0.35">
      <c r="F2999" s="37"/>
    </row>
    <row r="3000" spans="6:6" x14ac:dyDescent="0.35">
      <c r="F3000" s="37"/>
    </row>
    <row r="3001" spans="6:6" x14ac:dyDescent="0.35">
      <c r="F3001" s="37"/>
    </row>
    <row r="3002" spans="6:6" x14ac:dyDescent="0.35">
      <c r="F3002" s="37"/>
    </row>
    <row r="3003" spans="6:6" x14ac:dyDescent="0.35">
      <c r="F3003" s="37"/>
    </row>
    <row r="3004" spans="6:6" x14ac:dyDescent="0.35">
      <c r="F3004" s="37"/>
    </row>
    <row r="3005" spans="6:6" x14ac:dyDescent="0.35">
      <c r="F3005" s="37"/>
    </row>
    <row r="3006" spans="6:6" x14ac:dyDescent="0.35">
      <c r="F3006" s="37"/>
    </row>
    <row r="3007" spans="6:6" x14ac:dyDescent="0.35">
      <c r="F3007" s="37"/>
    </row>
    <row r="3008" spans="6:6" x14ac:dyDescent="0.35">
      <c r="F3008" s="37"/>
    </row>
    <row r="3009" spans="6:6" x14ac:dyDescent="0.35">
      <c r="F3009" s="37"/>
    </row>
    <row r="3010" spans="6:6" x14ac:dyDescent="0.35">
      <c r="F3010" s="37"/>
    </row>
    <row r="3011" spans="6:6" x14ac:dyDescent="0.35">
      <c r="F3011" s="37"/>
    </row>
    <row r="3012" spans="6:6" x14ac:dyDescent="0.35">
      <c r="F3012" s="37"/>
    </row>
    <row r="3013" spans="6:6" x14ac:dyDescent="0.35">
      <c r="F3013" s="37"/>
    </row>
    <row r="3014" spans="6:6" x14ac:dyDescent="0.35">
      <c r="F3014" s="37"/>
    </row>
    <row r="3015" spans="6:6" x14ac:dyDescent="0.35">
      <c r="F3015" s="37"/>
    </row>
    <row r="3016" spans="6:6" x14ac:dyDescent="0.35">
      <c r="F3016" s="37"/>
    </row>
    <row r="3017" spans="6:6" x14ac:dyDescent="0.35">
      <c r="F3017" s="37"/>
    </row>
    <row r="3018" spans="6:6" x14ac:dyDescent="0.35">
      <c r="F3018" s="37"/>
    </row>
    <row r="3019" spans="6:6" x14ac:dyDescent="0.35">
      <c r="F3019" s="37"/>
    </row>
    <row r="3020" spans="6:6" x14ac:dyDescent="0.35">
      <c r="F3020" s="37"/>
    </row>
    <row r="3021" spans="6:6" x14ac:dyDescent="0.35">
      <c r="F3021" s="37"/>
    </row>
    <row r="3022" spans="6:6" x14ac:dyDescent="0.35">
      <c r="F3022" s="37"/>
    </row>
    <row r="3023" spans="6:6" x14ac:dyDescent="0.35">
      <c r="F3023" s="37"/>
    </row>
    <row r="3024" spans="6:6" x14ac:dyDescent="0.35">
      <c r="F3024" s="37"/>
    </row>
    <row r="3025" spans="6:6" x14ac:dyDescent="0.35">
      <c r="F3025" s="37"/>
    </row>
    <row r="3026" spans="6:6" x14ac:dyDescent="0.35">
      <c r="F3026" s="37"/>
    </row>
    <row r="3027" spans="6:6" x14ac:dyDescent="0.35">
      <c r="F3027" s="37"/>
    </row>
    <row r="3028" spans="6:6" x14ac:dyDescent="0.35">
      <c r="F3028" s="37"/>
    </row>
    <row r="3029" spans="6:6" x14ac:dyDescent="0.35">
      <c r="F3029" s="37"/>
    </row>
    <row r="3030" spans="6:6" x14ac:dyDescent="0.35">
      <c r="F3030" s="37"/>
    </row>
    <row r="3031" spans="6:6" x14ac:dyDescent="0.35">
      <c r="F3031" s="37"/>
    </row>
    <row r="3032" spans="6:6" x14ac:dyDescent="0.35">
      <c r="F3032" s="37"/>
    </row>
    <row r="3033" spans="6:6" x14ac:dyDescent="0.35">
      <c r="F3033" s="37"/>
    </row>
    <row r="3034" spans="6:6" x14ac:dyDescent="0.35">
      <c r="F3034" s="37"/>
    </row>
    <row r="3035" spans="6:6" x14ac:dyDescent="0.35">
      <c r="F3035" s="37"/>
    </row>
    <row r="3036" spans="6:6" x14ac:dyDescent="0.35">
      <c r="F3036" s="37"/>
    </row>
    <row r="3037" spans="6:6" x14ac:dyDescent="0.35">
      <c r="F3037" s="37"/>
    </row>
    <row r="3038" spans="6:6" x14ac:dyDescent="0.35">
      <c r="F3038" s="37"/>
    </row>
    <row r="3039" spans="6:6" x14ac:dyDescent="0.35">
      <c r="F3039" s="37"/>
    </row>
    <row r="3040" spans="6:6" x14ac:dyDescent="0.35">
      <c r="F3040" s="37"/>
    </row>
    <row r="3041" spans="6:6" x14ac:dyDescent="0.35">
      <c r="F3041" s="37"/>
    </row>
    <row r="3042" spans="6:6" x14ac:dyDescent="0.35">
      <c r="F3042" s="37"/>
    </row>
    <row r="3043" spans="6:6" x14ac:dyDescent="0.35">
      <c r="F3043" s="37"/>
    </row>
    <row r="3044" spans="6:6" x14ac:dyDescent="0.35">
      <c r="F3044" s="37"/>
    </row>
    <row r="3045" spans="6:6" x14ac:dyDescent="0.35">
      <c r="F3045" s="37"/>
    </row>
    <row r="3046" spans="6:6" x14ac:dyDescent="0.35">
      <c r="F3046" s="37"/>
    </row>
    <row r="3047" spans="6:6" x14ac:dyDescent="0.35">
      <c r="F3047" s="37"/>
    </row>
    <row r="3048" spans="6:6" x14ac:dyDescent="0.35">
      <c r="F3048" s="37"/>
    </row>
    <row r="3049" spans="6:6" x14ac:dyDescent="0.35">
      <c r="F3049" s="37"/>
    </row>
    <row r="3050" spans="6:6" x14ac:dyDescent="0.35">
      <c r="F3050" s="37"/>
    </row>
    <row r="3051" spans="6:6" x14ac:dyDescent="0.35">
      <c r="F3051" s="37"/>
    </row>
    <row r="3052" spans="6:6" x14ac:dyDescent="0.35">
      <c r="F3052" s="37"/>
    </row>
    <row r="3053" spans="6:6" x14ac:dyDescent="0.35">
      <c r="F3053" s="37"/>
    </row>
    <row r="3054" spans="6:6" x14ac:dyDescent="0.35">
      <c r="F3054" s="37"/>
    </row>
    <row r="3055" spans="6:6" x14ac:dyDescent="0.35">
      <c r="F3055" s="37"/>
    </row>
    <row r="3056" spans="6:6" x14ac:dyDescent="0.35">
      <c r="F3056" s="37"/>
    </row>
    <row r="3057" spans="6:6" x14ac:dyDescent="0.35">
      <c r="F3057" s="37"/>
    </row>
    <row r="3058" spans="6:6" x14ac:dyDescent="0.35">
      <c r="F3058" s="37"/>
    </row>
    <row r="3059" spans="6:6" x14ac:dyDescent="0.35">
      <c r="F3059" s="37"/>
    </row>
    <row r="3060" spans="6:6" x14ac:dyDescent="0.35">
      <c r="F3060" s="37"/>
    </row>
    <row r="3061" spans="6:6" x14ac:dyDescent="0.35">
      <c r="F3061" s="37"/>
    </row>
    <row r="3062" spans="6:6" x14ac:dyDescent="0.35">
      <c r="F3062" s="37"/>
    </row>
    <row r="3063" spans="6:6" x14ac:dyDescent="0.35">
      <c r="F3063" s="37"/>
    </row>
    <row r="3064" spans="6:6" x14ac:dyDescent="0.35">
      <c r="F3064" s="37"/>
    </row>
    <row r="3065" spans="6:6" x14ac:dyDescent="0.35">
      <c r="F3065" s="37"/>
    </row>
    <row r="3066" spans="6:6" x14ac:dyDescent="0.35">
      <c r="F3066" s="37"/>
    </row>
    <row r="3067" spans="6:6" x14ac:dyDescent="0.35">
      <c r="F3067" s="37"/>
    </row>
    <row r="3068" spans="6:6" x14ac:dyDescent="0.35">
      <c r="F3068" s="37"/>
    </row>
    <row r="3069" spans="6:6" x14ac:dyDescent="0.35">
      <c r="F3069" s="37"/>
    </row>
    <row r="3070" spans="6:6" x14ac:dyDescent="0.35">
      <c r="F3070" s="37"/>
    </row>
    <row r="3071" spans="6:6" x14ac:dyDescent="0.35">
      <c r="F3071" s="37"/>
    </row>
    <row r="3072" spans="6:6" x14ac:dyDescent="0.35">
      <c r="F3072" s="37"/>
    </row>
    <row r="3073" spans="6:6" x14ac:dyDescent="0.35">
      <c r="F3073" s="37"/>
    </row>
    <row r="3074" spans="6:6" x14ac:dyDescent="0.35">
      <c r="F3074" s="37"/>
    </row>
    <row r="3075" spans="6:6" x14ac:dyDescent="0.35">
      <c r="F3075" s="37"/>
    </row>
    <row r="3076" spans="6:6" x14ac:dyDescent="0.35">
      <c r="F3076" s="37"/>
    </row>
    <row r="3077" spans="6:6" x14ac:dyDescent="0.35">
      <c r="F3077" s="37"/>
    </row>
    <row r="3078" spans="6:6" x14ac:dyDescent="0.35">
      <c r="F3078" s="37"/>
    </row>
    <row r="3079" spans="6:6" x14ac:dyDescent="0.35">
      <c r="F3079" s="37"/>
    </row>
    <row r="3080" spans="6:6" x14ac:dyDescent="0.35">
      <c r="F3080" s="37"/>
    </row>
    <row r="3081" spans="6:6" x14ac:dyDescent="0.35">
      <c r="F3081" s="37"/>
    </row>
    <row r="3082" spans="6:6" x14ac:dyDescent="0.35">
      <c r="F3082" s="37"/>
    </row>
    <row r="3083" spans="6:6" x14ac:dyDescent="0.35">
      <c r="F3083" s="37"/>
    </row>
    <row r="3084" spans="6:6" x14ac:dyDescent="0.35">
      <c r="F3084" s="37"/>
    </row>
    <row r="3085" spans="6:6" x14ac:dyDescent="0.35">
      <c r="F3085" s="37"/>
    </row>
    <row r="3086" spans="6:6" x14ac:dyDescent="0.35">
      <c r="F3086" s="37"/>
    </row>
    <row r="3087" spans="6:6" x14ac:dyDescent="0.35">
      <c r="F3087" s="37"/>
    </row>
    <row r="3088" spans="6:6" x14ac:dyDescent="0.35">
      <c r="F3088" s="37"/>
    </row>
    <row r="3089" spans="6:6" x14ac:dyDescent="0.35">
      <c r="F3089" s="37"/>
    </row>
    <row r="3090" spans="6:6" x14ac:dyDescent="0.35">
      <c r="F3090" s="37"/>
    </row>
    <row r="3091" spans="6:6" x14ac:dyDescent="0.35">
      <c r="F3091" s="37"/>
    </row>
    <row r="3092" spans="6:6" x14ac:dyDescent="0.35">
      <c r="F3092" s="37"/>
    </row>
    <row r="3093" spans="6:6" x14ac:dyDescent="0.35">
      <c r="F3093" s="37"/>
    </row>
    <row r="3094" spans="6:6" x14ac:dyDescent="0.35">
      <c r="F3094" s="37"/>
    </row>
    <row r="3095" spans="6:6" x14ac:dyDescent="0.35">
      <c r="F3095" s="37"/>
    </row>
    <row r="3096" spans="6:6" x14ac:dyDescent="0.35">
      <c r="F3096" s="37"/>
    </row>
    <row r="3097" spans="6:6" x14ac:dyDescent="0.35">
      <c r="F3097" s="37"/>
    </row>
    <row r="3098" spans="6:6" x14ac:dyDescent="0.35">
      <c r="F3098" s="37"/>
    </row>
    <row r="3099" spans="6:6" x14ac:dyDescent="0.35">
      <c r="F3099" s="37"/>
    </row>
    <row r="3100" spans="6:6" x14ac:dyDescent="0.35">
      <c r="F3100" s="37"/>
    </row>
    <row r="3101" spans="6:6" x14ac:dyDescent="0.35">
      <c r="F3101" s="37"/>
    </row>
    <row r="3102" spans="6:6" x14ac:dyDescent="0.35">
      <c r="F3102" s="37"/>
    </row>
    <row r="3103" spans="6:6" x14ac:dyDescent="0.35">
      <c r="F3103" s="37"/>
    </row>
    <row r="3104" spans="6:6" x14ac:dyDescent="0.35">
      <c r="F3104" s="37"/>
    </row>
    <row r="3105" spans="6:6" x14ac:dyDescent="0.35">
      <c r="F3105" s="37"/>
    </row>
    <row r="3106" spans="6:6" x14ac:dyDescent="0.35">
      <c r="F3106" s="37"/>
    </row>
    <row r="3107" spans="6:6" x14ac:dyDescent="0.35">
      <c r="F3107" s="37"/>
    </row>
    <row r="3108" spans="6:6" x14ac:dyDescent="0.35">
      <c r="F3108" s="37"/>
    </row>
    <row r="3109" spans="6:6" x14ac:dyDescent="0.35">
      <c r="F3109" s="37"/>
    </row>
    <row r="3110" spans="6:6" x14ac:dyDescent="0.35">
      <c r="F3110" s="37"/>
    </row>
    <row r="3111" spans="6:6" x14ac:dyDescent="0.35">
      <c r="F3111" s="37"/>
    </row>
    <row r="3112" spans="6:6" x14ac:dyDescent="0.35">
      <c r="F3112" s="37"/>
    </row>
    <row r="3113" spans="6:6" x14ac:dyDescent="0.35">
      <c r="F3113" s="37"/>
    </row>
    <row r="3114" spans="6:6" x14ac:dyDescent="0.35">
      <c r="F3114" s="37"/>
    </row>
    <row r="3115" spans="6:6" x14ac:dyDescent="0.35">
      <c r="F3115" s="37"/>
    </row>
    <row r="3116" spans="6:6" x14ac:dyDescent="0.35">
      <c r="F3116" s="37"/>
    </row>
    <row r="3117" spans="6:6" x14ac:dyDescent="0.35">
      <c r="F3117" s="37"/>
    </row>
    <row r="3118" spans="6:6" x14ac:dyDescent="0.35">
      <c r="F3118" s="37"/>
    </row>
    <row r="3119" spans="6:6" x14ac:dyDescent="0.35">
      <c r="F3119" s="37"/>
    </row>
    <row r="3120" spans="6:6" x14ac:dyDescent="0.35">
      <c r="F3120" s="37"/>
    </row>
    <row r="3121" spans="6:6" x14ac:dyDescent="0.35">
      <c r="F3121" s="37"/>
    </row>
    <row r="3122" spans="6:6" x14ac:dyDescent="0.35">
      <c r="F3122" s="37"/>
    </row>
    <row r="3123" spans="6:6" x14ac:dyDescent="0.35">
      <c r="F3123" s="37"/>
    </row>
    <row r="3124" spans="6:6" x14ac:dyDescent="0.35">
      <c r="F3124" s="37"/>
    </row>
    <row r="3125" spans="6:6" x14ac:dyDescent="0.35">
      <c r="F3125" s="37"/>
    </row>
    <row r="3126" spans="6:6" x14ac:dyDescent="0.35">
      <c r="F3126" s="37"/>
    </row>
    <row r="3127" spans="6:6" x14ac:dyDescent="0.35">
      <c r="F3127" s="37"/>
    </row>
    <row r="3128" spans="6:6" x14ac:dyDescent="0.35">
      <c r="F3128" s="37"/>
    </row>
    <row r="3129" spans="6:6" x14ac:dyDescent="0.35">
      <c r="F3129" s="37"/>
    </row>
    <row r="3130" spans="6:6" x14ac:dyDescent="0.35">
      <c r="F3130" s="37"/>
    </row>
    <row r="3131" spans="6:6" x14ac:dyDescent="0.35">
      <c r="F3131" s="37"/>
    </row>
    <row r="3132" spans="6:6" x14ac:dyDescent="0.35">
      <c r="F3132" s="37"/>
    </row>
    <row r="3133" spans="6:6" x14ac:dyDescent="0.35">
      <c r="F3133" s="37"/>
    </row>
    <row r="3134" spans="6:6" x14ac:dyDescent="0.35">
      <c r="F3134" s="37"/>
    </row>
    <row r="3135" spans="6:6" x14ac:dyDescent="0.35">
      <c r="F3135" s="37"/>
    </row>
    <row r="3136" spans="6:6" x14ac:dyDescent="0.35">
      <c r="F3136" s="37"/>
    </row>
    <row r="3137" spans="6:6" x14ac:dyDescent="0.35">
      <c r="F3137" s="37"/>
    </row>
    <row r="3138" spans="6:6" x14ac:dyDescent="0.35">
      <c r="F3138" s="37"/>
    </row>
    <row r="3139" spans="6:6" x14ac:dyDescent="0.35">
      <c r="F3139" s="37"/>
    </row>
    <row r="3140" spans="6:6" x14ac:dyDescent="0.35">
      <c r="F3140" s="37"/>
    </row>
    <row r="3141" spans="6:6" x14ac:dyDescent="0.35">
      <c r="F3141" s="37"/>
    </row>
    <row r="3142" spans="6:6" x14ac:dyDescent="0.35">
      <c r="F3142" s="37"/>
    </row>
    <row r="3143" spans="6:6" x14ac:dyDescent="0.35">
      <c r="F3143" s="37"/>
    </row>
    <row r="3144" spans="6:6" x14ac:dyDescent="0.35">
      <c r="F3144" s="37"/>
    </row>
    <row r="3145" spans="6:6" x14ac:dyDescent="0.35">
      <c r="F3145" s="37"/>
    </row>
    <row r="3146" spans="6:6" x14ac:dyDescent="0.35">
      <c r="F3146" s="37"/>
    </row>
    <row r="3147" spans="6:6" x14ac:dyDescent="0.35">
      <c r="F3147" s="37"/>
    </row>
    <row r="3148" spans="6:6" x14ac:dyDescent="0.35">
      <c r="F3148" s="37"/>
    </row>
    <row r="3149" spans="6:6" x14ac:dyDescent="0.35">
      <c r="F3149" s="37"/>
    </row>
    <row r="3150" spans="6:6" x14ac:dyDescent="0.35">
      <c r="F3150" s="37"/>
    </row>
    <row r="3151" spans="6:6" x14ac:dyDescent="0.35">
      <c r="F3151" s="37"/>
    </row>
    <row r="3152" spans="6:6" x14ac:dyDescent="0.35">
      <c r="F3152" s="37"/>
    </row>
    <row r="3153" spans="6:6" x14ac:dyDescent="0.35">
      <c r="F3153" s="37"/>
    </row>
    <row r="3154" spans="6:6" x14ac:dyDescent="0.35">
      <c r="F3154" s="37"/>
    </row>
    <row r="3155" spans="6:6" x14ac:dyDescent="0.35">
      <c r="F3155" s="37"/>
    </row>
    <row r="3156" spans="6:6" x14ac:dyDescent="0.35">
      <c r="F3156" s="37"/>
    </row>
    <row r="3157" spans="6:6" x14ac:dyDescent="0.35">
      <c r="F3157" s="37"/>
    </row>
    <row r="3158" spans="6:6" x14ac:dyDescent="0.35">
      <c r="F3158" s="37"/>
    </row>
    <row r="3159" spans="6:6" x14ac:dyDescent="0.35">
      <c r="F3159" s="37"/>
    </row>
    <row r="3160" spans="6:6" x14ac:dyDescent="0.35">
      <c r="F3160" s="37"/>
    </row>
    <row r="3161" spans="6:6" x14ac:dyDescent="0.35">
      <c r="F3161" s="37"/>
    </row>
    <row r="3162" spans="6:6" x14ac:dyDescent="0.35">
      <c r="F3162" s="37"/>
    </row>
    <row r="3163" spans="6:6" x14ac:dyDescent="0.35">
      <c r="F3163" s="37"/>
    </row>
    <row r="3164" spans="6:6" x14ac:dyDescent="0.35">
      <c r="F3164" s="37"/>
    </row>
    <row r="3165" spans="6:6" x14ac:dyDescent="0.35">
      <c r="F3165" s="37"/>
    </row>
    <row r="3166" spans="6:6" x14ac:dyDescent="0.35">
      <c r="F3166" s="37"/>
    </row>
    <row r="3167" spans="6:6" x14ac:dyDescent="0.35">
      <c r="F3167" s="37"/>
    </row>
    <row r="3168" spans="6:6" x14ac:dyDescent="0.35">
      <c r="F3168" s="37"/>
    </row>
    <row r="3169" spans="6:6" x14ac:dyDescent="0.35">
      <c r="F3169" s="37"/>
    </row>
    <row r="3170" spans="6:6" x14ac:dyDescent="0.35">
      <c r="F3170" s="37"/>
    </row>
    <row r="3171" spans="6:6" x14ac:dyDescent="0.35">
      <c r="F3171" s="37"/>
    </row>
    <row r="3172" spans="6:6" x14ac:dyDescent="0.35">
      <c r="F3172" s="37"/>
    </row>
    <row r="3173" spans="6:6" x14ac:dyDescent="0.35">
      <c r="F3173" s="37"/>
    </row>
    <row r="3174" spans="6:6" x14ac:dyDescent="0.35">
      <c r="F3174" s="37"/>
    </row>
    <row r="3175" spans="6:6" x14ac:dyDescent="0.35">
      <c r="F3175" s="37"/>
    </row>
    <row r="3176" spans="6:6" x14ac:dyDescent="0.35">
      <c r="F3176" s="37"/>
    </row>
    <row r="3177" spans="6:6" x14ac:dyDescent="0.35">
      <c r="F3177" s="37"/>
    </row>
    <row r="3178" spans="6:6" x14ac:dyDescent="0.35">
      <c r="F3178" s="37"/>
    </row>
    <row r="3179" spans="6:6" x14ac:dyDescent="0.35">
      <c r="F3179" s="37"/>
    </row>
    <row r="3180" spans="6:6" x14ac:dyDescent="0.35">
      <c r="F3180" s="37"/>
    </row>
    <row r="3181" spans="6:6" x14ac:dyDescent="0.35">
      <c r="F3181" s="37"/>
    </row>
    <row r="3182" spans="6:6" x14ac:dyDescent="0.35">
      <c r="F3182" s="37"/>
    </row>
    <row r="3183" spans="6:6" x14ac:dyDescent="0.35">
      <c r="F3183" s="37"/>
    </row>
    <row r="3184" spans="6:6" x14ac:dyDescent="0.35">
      <c r="F3184" s="37"/>
    </row>
    <row r="3185" spans="6:6" x14ac:dyDescent="0.35">
      <c r="F3185" s="37"/>
    </row>
    <row r="3186" spans="6:6" x14ac:dyDescent="0.35">
      <c r="F3186" s="37"/>
    </row>
    <row r="3187" spans="6:6" x14ac:dyDescent="0.35">
      <c r="F3187" s="37"/>
    </row>
    <row r="3188" spans="6:6" x14ac:dyDescent="0.35">
      <c r="F3188" s="37"/>
    </row>
    <row r="3189" spans="6:6" x14ac:dyDescent="0.35">
      <c r="F3189" s="37"/>
    </row>
    <row r="3190" spans="6:6" x14ac:dyDescent="0.35">
      <c r="F3190" s="37"/>
    </row>
    <row r="3191" spans="6:6" x14ac:dyDescent="0.35">
      <c r="F3191" s="37"/>
    </row>
    <row r="3192" spans="6:6" x14ac:dyDescent="0.35">
      <c r="F3192" s="37"/>
    </row>
    <row r="3193" spans="6:6" x14ac:dyDescent="0.35">
      <c r="F3193" s="37"/>
    </row>
    <row r="3194" spans="6:6" x14ac:dyDescent="0.35">
      <c r="F3194" s="37"/>
    </row>
    <row r="3195" spans="6:6" x14ac:dyDescent="0.35">
      <c r="F3195" s="37"/>
    </row>
    <row r="3196" spans="6:6" x14ac:dyDescent="0.35">
      <c r="F3196" s="37"/>
    </row>
    <row r="3197" spans="6:6" x14ac:dyDescent="0.35">
      <c r="F3197" s="37"/>
    </row>
    <row r="3198" spans="6:6" x14ac:dyDescent="0.35">
      <c r="F3198" s="37"/>
    </row>
    <row r="3199" spans="6:6" x14ac:dyDescent="0.35">
      <c r="F3199" s="37"/>
    </row>
    <row r="3200" spans="6:6" x14ac:dyDescent="0.35">
      <c r="F3200" s="37"/>
    </row>
    <row r="3201" spans="6:6" x14ac:dyDescent="0.35">
      <c r="F3201" s="37"/>
    </row>
    <row r="3202" spans="6:6" x14ac:dyDescent="0.35">
      <c r="F3202" s="37"/>
    </row>
    <row r="3203" spans="6:6" x14ac:dyDescent="0.35">
      <c r="F3203" s="37"/>
    </row>
    <row r="3204" spans="6:6" x14ac:dyDescent="0.35">
      <c r="F3204" s="37"/>
    </row>
    <row r="3205" spans="6:6" x14ac:dyDescent="0.35">
      <c r="F3205" s="37"/>
    </row>
    <row r="3206" spans="6:6" x14ac:dyDescent="0.35">
      <c r="F3206" s="37"/>
    </row>
    <row r="3207" spans="6:6" x14ac:dyDescent="0.35">
      <c r="F3207" s="37"/>
    </row>
    <row r="3208" spans="6:6" x14ac:dyDescent="0.35">
      <c r="F3208" s="37"/>
    </row>
    <row r="3209" spans="6:6" x14ac:dyDescent="0.35">
      <c r="F3209" s="37"/>
    </row>
    <row r="3210" spans="6:6" x14ac:dyDescent="0.35">
      <c r="F3210" s="37"/>
    </row>
    <row r="3211" spans="6:6" x14ac:dyDescent="0.35">
      <c r="F3211" s="37"/>
    </row>
    <row r="3212" spans="6:6" x14ac:dyDescent="0.35">
      <c r="F3212" s="37"/>
    </row>
    <row r="3213" spans="6:6" x14ac:dyDescent="0.35">
      <c r="F3213" s="37"/>
    </row>
    <row r="3214" spans="6:6" x14ac:dyDescent="0.35">
      <c r="F3214" s="37"/>
    </row>
    <row r="3215" spans="6:6" x14ac:dyDescent="0.35">
      <c r="F3215" s="37"/>
    </row>
    <row r="3216" spans="6:6" x14ac:dyDescent="0.35">
      <c r="F3216" s="37"/>
    </row>
    <row r="3217" spans="6:6" x14ac:dyDescent="0.35">
      <c r="F3217" s="37"/>
    </row>
    <row r="3218" spans="6:6" x14ac:dyDescent="0.35">
      <c r="F3218" s="37"/>
    </row>
    <row r="3219" spans="6:6" x14ac:dyDescent="0.35">
      <c r="F3219" s="37"/>
    </row>
    <row r="3220" spans="6:6" x14ac:dyDescent="0.35">
      <c r="F3220" s="37"/>
    </row>
    <row r="3221" spans="6:6" x14ac:dyDescent="0.35">
      <c r="F3221" s="37"/>
    </row>
    <row r="3222" spans="6:6" x14ac:dyDescent="0.35">
      <c r="F3222" s="37"/>
    </row>
    <row r="3223" spans="6:6" x14ac:dyDescent="0.35">
      <c r="F3223" s="37"/>
    </row>
    <row r="3224" spans="6:6" x14ac:dyDescent="0.35">
      <c r="F3224" s="37"/>
    </row>
    <row r="3225" spans="6:6" x14ac:dyDescent="0.35">
      <c r="F3225" s="37"/>
    </row>
    <row r="3226" spans="6:6" x14ac:dyDescent="0.35">
      <c r="F3226" s="37"/>
    </row>
    <row r="3227" spans="6:6" x14ac:dyDescent="0.35">
      <c r="F3227" s="37"/>
    </row>
    <row r="3228" spans="6:6" x14ac:dyDescent="0.35">
      <c r="F3228" s="37"/>
    </row>
    <row r="3229" spans="6:6" x14ac:dyDescent="0.35">
      <c r="F3229" s="37"/>
    </row>
    <row r="3230" spans="6:6" x14ac:dyDescent="0.35">
      <c r="F3230" s="37"/>
    </row>
    <row r="3231" spans="6:6" x14ac:dyDescent="0.35">
      <c r="F3231" s="37"/>
    </row>
    <row r="3232" spans="6:6" x14ac:dyDescent="0.35">
      <c r="F3232" s="37"/>
    </row>
    <row r="3233" spans="6:6" x14ac:dyDescent="0.35">
      <c r="F3233" s="37"/>
    </row>
    <row r="3234" spans="6:6" x14ac:dyDescent="0.35">
      <c r="F3234" s="37"/>
    </row>
    <row r="3235" spans="6:6" x14ac:dyDescent="0.35">
      <c r="F3235" s="37"/>
    </row>
    <row r="3236" spans="6:6" x14ac:dyDescent="0.35">
      <c r="F3236" s="37"/>
    </row>
    <row r="3237" spans="6:6" x14ac:dyDescent="0.35">
      <c r="F3237" s="37"/>
    </row>
    <row r="3238" spans="6:6" x14ac:dyDescent="0.35">
      <c r="F3238" s="37"/>
    </row>
    <row r="3239" spans="6:6" x14ac:dyDescent="0.35">
      <c r="F3239" s="37"/>
    </row>
    <row r="3240" spans="6:6" x14ac:dyDescent="0.35">
      <c r="F3240" s="37"/>
    </row>
    <row r="3241" spans="6:6" x14ac:dyDescent="0.35">
      <c r="F3241" s="37"/>
    </row>
    <row r="3242" spans="6:6" x14ac:dyDescent="0.35">
      <c r="F3242" s="37"/>
    </row>
    <row r="3243" spans="6:6" x14ac:dyDescent="0.35">
      <c r="F3243" s="37"/>
    </row>
    <row r="3244" spans="6:6" x14ac:dyDescent="0.35">
      <c r="F3244" s="37"/>
    </row>
    <row r="3245" spans="6:6" x14ac:dyDescent="0.35">
      <c r="F3245" s="37"/>
    </row>
    <row r="3246" spans="6:6" x14ac:dyDescent="0.35">
      <c r="F3246" s="37"/>
    </row>
    <row r="3247" spans="6:6" x14ac:dyDescent="0.35">
      <c r="F3247" s="37"/>
    </row>
    <row r="3248" spans="6:6" x14ac:dyDescent="0.35">
      <c r="F3248" s="37"/>
    </row>
    <row r="3249" spans="6:6" x14ac:dyDescent="0.35">
      <c r="F3249" s="37"/>
    </row>
    <row r="3250" spans="6:6" x14ac:dyDescent="0.35">
      <c r="F3250" s="37"/>
    </row>
    <row r="3251" spans="6:6" x14ac:dyDescent="0.35">
      <c r="F3251" s="37"/>
    </row>
    <row r="3252" spans="6:6" x14ac:dyDescent="0.35">
      <c r="F3252" s="37"/>
    </row>
    <row r="3253" spans="6:6" x14ac:dyDescent="0.35">
      <c r="F3253" s="37"/>
    </row>
    <row r="3254" spans="6:6" x14ac:dyDescent="0.35">
      <c r="F3254" s="37"/>
    </row>
    <row r="3255" spans="6:6" x14ac:dyDescent="0.35">
      <c r="F3255" s="37"/>
    </row>
    <row r="3256" spans="6:6" x14ac:dyDescent="0.35">
      <c r="F3256" s="37"/>
    </row>
    <row r="3257" spans="6:6" x14ac:dyDescent="0.35">
      <c r="F3257" s="37"/>
    </row>
    <row r="3258" spans="6:6" x14ac:dyDescent="0.35">
      <c r="F3258" s="37"/>
    </row>
    <row r="3259" spans="6:6" x14ac:dyDescent="0.35">
      <c r="F3259" s="37"/>
    </row>
    <row r="3260" spans="6:6" x14ac:dyDescent="0.35">
      <c r="F3260" s="37"/>
    </row>
    <row r="3261" spans="6:6" x14ac:dyDescent="0.35">
      <c r="F3261" s="37"/>
    </row>
    <row r="3262" spans="6:6" x14ac:dyDescent="0.35">
      <c r="F3262" s="37"/>
    </row>
    <row r="3263" spans="6:6" x14ac:dyDescent="0.35">
      <c r="F3263" s="37"/>
    </row>
    <row r="3264" spans="6:6" x14ac:dyDescent="0.35">
      <c r="F3264" s="37"/>
    </row>
    <row r="3265" spans="6:6" x14ac:dyDescent="0.35">
      <c r="F3265" s="37"/>
    </row>
    <row r="3266" spans="6:6" x14ac:dyDescent="0.35">
      <c r="F3266" s="37"/>
    </row>
    <row r="3267" spans="6:6" x14ac:dyDescent="0.35">
      <c r="F3267" s="37"/>
    </row>
    <row r="3268" spans="6:6" x14ac:dyDescent="0.35">
      <c r="F3268" s="37"/>
    </row>
    <row r="3269" spans="6:6" x14ac:dyDescent="0.35">
      <c r="F3269" s="37"/>
    </row>
    <row r="3270" spans="6:6" x14ac:dyDescent="0.35">
      <c r="F3270" s="37"/>
    </row>
    <row r="3271" spans="6:6" x14ac:dyDescent="0.35">
      <c r="F3271" s="37"/>
    </row>
    <row r="3272" spans="6:6" x14ac:dyDescent="0.35">
      <c r="F3272" s="37"/>
    </row>
    <row r="3273" spans="6:6" x14ac:dyDescent="0.35">
      <c r="F3273" s="37"/>
    </row>
    <row r="3274" spans="6:6" x14ac:dyDescent="0.35">
      <c r="F3274" s="37"/>
    </row>
    <row r="3275" spans="6:6" x14ac:dyDescent="0.35">
      <c r="F3275" s="37"/>
    </row>
    <row r="3276" spans="6:6" x14ac:dyDescent="0.35">
      <c r="F3276" s="37"/>
    </row>
    <row r="3277" spans="6:6" x14ac:dyDescent="0.35">
      <c r="F3277" s="37"/>
    </row>
    <row r="3278" spans="6:6" x14ac:dyDescent="0.35">
      <c r="F3278" s="37"/>
    </row>
    <row r="3279" spans="6:6" x14ac:dyDescent="0.35">
      <c r="F3279" s="37"/>
    </row>
    <row r="3280" spans="6:6" x14ac:dyDescent="0.35">
      <c r="F3280" s="37"/>
    </row>
    <row r="3281" spans="6:6" x14ac:dyDescent="0.35">
      <c r="F3281" s="37"/>
    </row>
    <row r="3282" spans="6:6" x14ac:dyDescent="0.35">
      <c r="F3282" s="37"/>
    </row>
    <row r="3283" spans="6:6" x14ac:dyDescent="0.35">
      <c r="F3283" s="37"/>
    </row>
    <row r="3284" spans="6:6" x14ac:dyDescent="0.35">
      <c r="F3284" s="37"/>
    </row>
    <row r="3285" spans="6:6" x14ac:dyDescent="0.35">
      <c r="F3285" s="37"/>
    </row>
    <row r="3286" spans="6:6" x14ac:dyDescent="0.35">
      <c r="F3286" s="37"/>
    </row>
    <row r="3287" spans="6:6" x14ac:dyDescent="0.35">
      <c r="F3287" s="37"/>
    </row>
    <row r="3288" spans="6:6" x14ac:dyDescent="0.35">
      <c r="F3288" s="37"/>
    </row>
    <row r="3289" spans="6:6" x14ac:dyDescent="0.35">
      <c r="F3289" s="37"/>
    </row>
    <row r="3290" spans="6:6" x14ac:dyDescent="0.35">
      <c r="F3290" s="37"/>
    </row>
    <row r="3291" spans="6:6" x14ac:dyDescent="0.35">
      <c r="F3291" s="37"/>
    </row>
    <row r="3292" spans="6:6" x14ac:dyDescent="0.35">
      <c r="F3292" s="37"/>
    </row>
    <row r="3293" spans="6:6" x14ac:dyDescent="0.35">
      <c r="F3293" s="37"/>
    </row>
    <row r="3294" spans="6:6" x14ac:dyDescent="0.35">
      <c r="F3294" s="37"/>
    </row>
    <row r="3295" spans="6:6" x14ac:dyDescent="0.35">
      <c r="F3295" s="37"/>
    </row>
    <row r="3296" spans="6:6" x14ac:dyDescent="0.35">
      <c r="F3296" s="37"/>
    </row>
    <row r="3297" spans="6:6" x14ac:dyDescent="0.35">
      <c r="F3297" s="37"/>
    </row>
    <row r="3298" spans="6:6" x14ac:dyDescent="0.35">
      <c r="F3298" s="37"/>
    </row>
    <row r="3299" spans="6:6" x14ac:dyDescent="0.35">
      <c r="F3299" s="37"/>
    </row>
    <row r="3300" spans="6:6" x14ac:dyDescent="0.35">
      <c r="F3300" s="37"/>
    </row>
    <row r="3301" spans="6:6" x14ac:dyDescent="0.35">
      <c r="F3301" s="37"/>
    </row>
    <row r="3302" spans="6:6" x14ac:dyDescent="0.35">
      <c r="F3302" s="37"/>
    </row>
    <row r="3303" spans="6:6" x14ac:dyDescent="0.35">
      <c r="F3303" s="37"/>
    </row>
    <row r="3304" spans="6:6" x14ac:dyDescent="0.35">
      <c r="F3304" s="37"/>
    </row>
    <row r="3305" spans="6:6" x14ac:dyDescent="0.35">
      <c r="F3305" s="37"/>
    </row>
    <row r="3306" spans="6:6" x14ac:dyDescent="0.35">
      <c r="F3306" s="37"/>
    </row>
    <row r="3307" spans="6:6" x14ac:dyDescent="0.35">
      <c r="F3307" s="37"/>
    </row>
    <row r="3308" spans="6:6" x14ac:dyDescent="0.35">
      <c r="F3308" s="37"/>
    </row>
    <row r="3309" spans="6:6" x14ac:dyDescent="0.35">
      <c r="F3309" s="37"/>
    </row>
    <row r="3310" spans="6:6" x14ac:dyDescent="0.35">
      <c r="F3310" s="37"/>
    </row>
    <row r="3311" spans="6:6" x14ac:dyDescent="0.35">
      <c r="F3311" s="37"/>
    </row>
    <row r="3312" spans="6:6" x14ac:dyDescent="0.35">
      <c r="F3312" s="37"/>
    </row>
    <row r="3313" spans="6:6" x14ac:dyDescent="0.35">
      <c r="F3313" s="37"/>
    </row>
    <row r="3314" spans="6:6" x14ac:dyDescent="0.35">
      <c r="F3314" s="37"/>
    </row>
    <row r="3315" spans="6:6" x14ac:dyDescent="0.35">
      <c r="F3315" s="37"/>
    </row>
    <row r="3316" spans="6:6" x14ac:dyDescent="0.35">
      <c r="F3316" s="37"/>
    </row>
    <row r="3317" spans="6:6" x14ac:dyDescent="0.35">
      <c r="F3317" s="37"/>
    </row>
    <row r="3318" spans="6:6" x14ac:dyDescent="0.35">
      <c r="F3318" s="37"/>
    </row>
    <row r="3319" spans="6:6" x14ac:dyDescent="0.35">
      <c r="F3319" s="37"/>
    </row>
    <row r="3320" spans="6:6" x14ac:dyDescent="0.35">
      <c r="F3320" s="37"/>
    </row>
    <row r="3321" spans="6:6" x14ac:dyDescent="0.35">
      <c r="F3321" s="37"/>
    </row>
    <row r="3322" spans="6:6" x14ac:dyDescent="0.35">
      <c r="F3322" s="37"/>
    </row>
    <row r="3323" spans="6:6" x14ac:dyDescent="0.35">
      <c r="F3323" s="37"/>
    </row>
    <row r="3324" spans="6:6" x14ac:dyDescent="0.35">
      <c r="F3324" s="37"/>
    </row>
    <row r="3325" spans="6:6" x14ac:dyDescent="0.35">
      <c r="F3325" s="37"/>
    </row>
    <row r="3326" spans="6:6" x14ac:dyDescent="0.35">
      <c r="F3326" s="37"/>
    </row>
    <row r="3327" spans="6:6" x14ac:dyDescent="0.35">
      <c r="F3327" s="37"/>
    </row>
    <row r="3328" spans="6:6" x14ac:dyDescent="0.35">
      <c r="F3328" s="37"/>
    </row>
    <row r="3329" spans="6:6" x14ac:dyDescent="0.35">
      <c r="F3329" s="37"/>
    </row>
    <row r="3330" spans="6:6" x14ac:dyDescent="0.35">
      <c r="F3330" s="37"/>
    </row>
    <row r="3331" spans="6:6" x14ac:dyDescent="0.35">
      <c r="F3331" s="37"/>
    </row>
    <row r="3332" spans="6:6" x14ac:dyDescent="0.35">
      <c r="F3332" s="37"/>
    </row>
    <row r="3333" spans="6:6" x14ac:dyDescent="0.35">
      <c r="F3333" s="37"/>
    </row>
    <row r="3334" spans="6:6" x14ac:dyDescent="0.35">
      <c r="F3334" s="37"/>
    </row>
    <row r="3335" spans="6:6" x14ac:dyDescent="0.35">
      <c r="F3335" s="37"/>
    </row>
    <row r="3336" spans="6:6" x14ac:dyDescent="0.35">
      <c r="F3336" s="37"/>
    </row>
    <row r="3337" spans="6:6" x14ac:dyDescent="0.35">
      <c r="F3337" s="37"/>
    </row>
    <row r="3338" spans="6:6" x14ac:dyDescent="0.35">
      <c r="F3338" s="37"/>
    </row>
    <row r="3339" spans="6:6" x14ac:dyDescent="0.35">
      <c r="F3339" s="37"/>
    </row>
    <row r="3340" spans="6:6" x14ac:dyDescent="0.35">
      <c r="F3340" s="37"/>
    </row>
    <row r="3341" spans="6:6" x14ac:dyDescent="0.35">
      <c r="F3341" s="37"/>
    </row>
    <row r="3342" spans="6:6" x14ac:dyDescent="0.35">
      <c r="F3342" s="37"/>
    </row>
    <row r="3343" spans="6:6" x14ac:dyDescent="0.35">
      <c r="F3343" s="37"/>
    </row>
    <row r="3344" spans="6:6" x14ac:dyDescent="0.35">
      <c r="F3344" s="37"/>
    </row>
    <row r="3345" spans="6:6" x14ac:dyDescent="0.35">
      <c r="F3345" s="37"/>
    </row>
    <row r="3346" spans="6:6" x14ac:dyDescent="0.35">
      <c r="F3346" s="37"/>
    </row>
    <row r="3347" spans="6:6" x14ac:dyDescent="0.35">
      <c r="F3347" s="37"/>
    </row>
    <row r="3348" spans="6:6" x14ac:dyDescent="0.35">
      <c r="F3348" s="37"/>
    </row>
    <row r="3349" spans="6:6" x14ac:dyDescent="0.35">
      <c r="F3349" s="37"/>
    </row>
    <row r="3350" spans="6:6" x14ac:dyDescent="0.35">
      <c r="F3350" s="37"/>
    </row>
    <row r="3351" spans="6:6" x14ac:dyDescent="0.35">
      <c r="F3351" s="37"/>
    </row>
    <row r="3352" spans="6:6" x14ac:dyDescent="0.35">
      <c r="F3352" s="37"/>
    </row>
    <row r="3353" spans="6:6" x14ac:dyDescent="0.35">
      <c r="F3353" s="37"/>
    </row>
    <row r="3354" spans="6:6" x14ac:dyDescent="0.35">
      <c r="F3354" s="37"/>
    </row>
    <row r="3355" spans="6:6" x14ac:dyDescent="0.35">
      <c r="F3355" s="37"/>
    </row>
    <row r="3356" spans="6:6" x14ac:dyDescent="0.35">
      <c r="F3356" s="37"/>
    </row>
    <row r="3357" spans="6:6" x14ac:dyDescent="0.35">
      <c r="F3357" s="37"/>
    </row>
    <row r="3358" spans="6:6" x14ac:dyDescent="0.35">
      <c r="F3358" s="37"/>
    </row>
    <row r="3359" spans="6:6" x14ac:dyDescent="0.35">
      <c r="F3359" s="37"/>
    </row>
    <row r="3360" spans="6:6" x14ac:dyDescent="0.35">
      <c r="F3360" s="37"/>
    </row>
    <row r="3361" spans="6:6" x14ac:dyDescent="0.35">
      <c r="F3361" s="37"/>
    </row>
    <row r="3362" spans="6:6" x14ac:dyDescent="0.35">
      <c r="F3362" s="37"/>
    </row>
    <row r="3363" spans="6:6" x14ac:dyDescent="0.35">
      <c r="F3363" s="37"/>
    </row>
    <row r="3364" spans="6:6" x14ac:dyDescent="0.35">
      <c r="F3364" s="37"/>
    </row>
    <row r="3365" spans="6:6" x14ac:dyDescent="0.35">
      <c r="F3365" s="37"/>
    </row>
    <row r="3366" spans="6:6" x14ac:dyDescent="0.35">
      <c r="F3366" s="37"/>
    </row>
    <row r="3367" spans="6:6" x14ac:dyDescent="0.35">
      <c r="F3367" s="37"/>
    </row>
    <row r="3368" spans="6:6" x14ac:dyDescent="0.35">
      <c r="F3368" s="37"/>
    </row>
    <row r="3369" spans="6:6" x14ac:dyDescent="0.35">
      <c r="F3369" s="37"/>
    </row>
    <row r="3370" spans="6:6" x14ac:dyDescent="0.35">
      <c r="F3370" s="37"/>
    </row>
    <row r="3371" spans="6:6" x14ac:dyDescent="0.35">
      <c r="F3371" s="37"/>
    </row>
    <row r="3372" spans="6:6" x14ac:dyDescent="0.35">
      <c r="F3372" s="37"/>
    </row>
    <row r="3373" spans="6:6" x14ac:dyDescent="0.35">
      <c r="F3373" s="37"/>
    </row>
    <row r="3374" spans="6:6" x14ac:dyDescent="0.35">
      <c r="F3374" s="37"/>
    </row>
    <row r="3375" spans="6:6" x14ac:dyDescent="0.35">
      <c r="F3375" s="37"/>
    </row>
    <row r="3376" spans="6:6" x14ac:dyDescent="0.35">
      <c r="F3376" s="37"/>
    </row>
    <row r="3377" spans="6:6" x14ac:dyDescent="0.35">
      <c r="F3377" s="37"/>
    </row>
    <row r="3378" spans="6:6" x14ac:dyDescent="0.35">
      <c r="F3378" s="37"/>
    </row>
    <row r="3379" spans="6:6" x14ac:dyDescent="0.35">
      <c r="F3379" s="37"/>
    </row>
    <row r="3380" spans="6:6" x14ac:dyDescent="0.35">
      <c r="F3380" s="37"/>
    </row>
    <row r="3381" spans="6:6" x14ac:dyDescent="0.35">
      <c r="F3381" s="37"/>
    </row>
    <row r="3382" spans="6:6" x14ac:dyDescent="0.35">
      <c r="F3382" s="37"/>
    </row>
    <row r="3383" spans="6:6" x14ac:dyDescent="0.35">
      <c r="F3383" s="37"/>
    </row>
    <row r="3384" spans="6:6" x14ac:dyDescent="0.35">
      <c r="F3384" s="37"/>
    </row>
    <row r="3385" spans="6:6" x14ac:dyDescent="0.35">
      <c r="F3385" s="37"/>
    </row>
    <row r="3386" spans="6:6" x14ac:dyDescent="0.35">
      <c r="F3386" s="37"/>
    </row>
    <row r="3387" spans="6:6" x14ac:dyDescent="0.35">
      <c r="F3387" s="37"/>
    </row>
    <row r="3388" spans="6:6" x14ac:dyDescent="0.35">
      <c r="F3388" s="37"/>
    </row>
    <row r="3389" spans="6:6" x14ac:dyDescent="0.35">
      <c r="F3389" s="37"/>
    </row>
    <row r="3390" spans="6:6" x14ac:dyDescent="0.35">
      <c r="F3390" s="37"/>
    </row>
    <row r="3391" spans="6:6" x14ac:dyDescent="0.35">
      <c r="F3391" s="37"/>
    </row>
    <row r="3392" spans="6:6" x14ac:dyDescent="0.35">
      <c r="F3392" s="37"/>
    </row>
    <row r="3393" spans="6:6" x14ac:dyDescent="0.35">
      <c r="F3393" s="37"/>
    </row>
    <row r="3394" spans="6:6" x14ac:dyDescent="0.35">
      <c r="F3394" s="37"/>
    </row>
    <row r="3395" spans="6:6" x14ac:dyDescent="0.35">
      <c r="F3395" s="37"/>
    </row>
    <row r="3396" spans="6:6" x14ac:dyDescent="0.35">
      <c r="F3396" s="37"/>
    </row>
    <row r="3397" spans="6:6" x14ac:dyDescent="0.35">
      <c r="F3397" s="37"/>
    </row>
    <row r="3398" spans="6:6" x14ac:dyDescent="0.35">
      <c r="F3398" s="37"/>
    </row>
    <row r="3399" spans="6:6" x14ac:dyDescent="0.35">
      <c r="F3399" s="37"/>
    </row>
    <row r="3400" spans="6:6" x14ac:dyDescent="0.35">
      <c r="F3400" s="37"/>
    </row>
    <row r="3401" spans="6:6" x14ac:dyDescent="0.35">
      <c r="F3401" s="37"/>
    </row>
    <row r="3402" spans="6:6" x14ac:dyDescent="0.35">
      <c r="F3402" s="37"/>
    </row>
    <row r="3403" spans="6:6" x14ac:dyDescent="0.35">
      <c r="F3403" s="37"/>
    </row>
    <row r="3404" spans="6:6" x14ac:dyDescent="0.35">
      <c r="F3404" s="37"/>
    </row>
    <row r="3405" spans="6:6" x14ac:dyDescent="0.35">
      <c r="F3405" s="37"/>
    </row>
    <row r="3406" spans="6:6" x14ac:dyDescent="0.35">
      <c r="F3406" s="37"/>
    </row>
    <row r="3407" spans="6:6" x14ac:dyDescent="0.35">
      <c r="F3407" s="37"/>
    </row>
    <row r="3408" spans="6:6" x14ac:dyDescent="0.35">
      <c r="F3408" s="37"/>
    </row>
    <row r="3409" spans="6:6" x14ac:dyDescent="0.35">
      <c r="F3409" s="37"/>
    </row>
    <row r="3410" spans="6:6" x14ac:dyDescent="0.35">
      <c r="F3410" s="37"/>
    </row>
    <row r="3411" spans="6:6" x14ac:dyDescent="0.35">
      <c r="F3411" s="37"/>
    </row>
    <row r="3412" spans="6:6" x14ac:dyDescent="0.35">
      <c r="F3412" s="37"/>
    </row>
    <row r="3413" spans="6:6" x14ac:dyDescent="0.35">
      <c r="F3413" s="37"/>
    </row>
    <row r="3414" spans="6:6" x14ac:dyDescent="0.35">
      <c r="F3414" s="37"/>
    </row>
    <row r="3415" spans="6:6" x14ac:dyDescent="0.35">
      <c r="F3415" s="37"/>
    </row>
    <row r="3416" spans="6:6" x14ac:dyDescent="0.35">
      <c r="F3416" s="37"/>
    </row>
    <row r="3417" spans="6:6" x14ac:dyDescent="0.35">
      <c r="F3417" s="37"/>
    </row>
    <row r="3418" spans="6:6" x14ac:dyDescent="0.35">
      <c r="F3418" s="37"/>
    </row>
    <row r="3419" spans="6:6" x14ac:dyDescent="0.35">
      <c r="F3419" s="37"/>
    </row>
    <row r="3420" spans="6:6" x14ac:dyDescent="0.35">
      <c r="F3420" s="37"/>
    </row>
    <row r="3421" spans="6:6" x14ac:dyDescent="0.35">
      <c r="F3421" s="37"/>
    </row>
    <row r="3422" spans="6:6" x14ac:dyDescent="0.35">
      <c r="F3422" s="37"/>
    </row>
    <row r="3423" spans="6:6" x14ac:dyDescent="0.35">
      <c r="F3423" s="37"/>
    </row>
    <row r="3424" spans="6:6" x14ac:dyDescent="0.35">
      <c r="F3424" s="37"/>
    </row>
    <row r="3425" spans="6:6" x14ac:dyDescent="0.35">
      <c r="F3425" s="37"/>
    </row>
    <row r="3426" spans="6:6" x14ac:dyDescent="0.35">
      <c r="F3426" s="37"/>
    </row>
    <row r="3427" spans="6:6" x14ac:dyDescent="0.35">
      <c r="F3427" s="37"/>
    </row>
    <row r="3428" spans="6:6" x14ac:dyDescent="0.35">
      <c r="F3428" s="37"/>
    </row>
    <row r="3429" spans="6:6" x14ac:dyDescent="0.35">
      <c r="F3429" s="37"/>
    </row>
    <row r="3430" spans="6:6" x14ac:dyDescent="0.35">
      <c r="F3430" s="37"/>
    </row>
    <row r="3431" spans="6:6" x14ac:dyDescent="0.35">
      <c r="F3431" s="37"/>
    </row>
    <row r="3432" spans="6:6" x14ac:dyDescent="0.35">
      <c r="F3432" s="37"/>
    </row>
    <row r="3433" spans="6:6" x14ac:dyDescent="0.35">
      <c r="F3433" s="37"/>
    </row>
    <row r="3434" spans="6:6" x14ac:dyDescent="0.35">
      <c r="F3434" s="37"/>
    </row>
    <row r="3435" spans="6:6" x14ac:dyDescent="0.35">
      <c r="F3435" s="37"/>
    </row>
    <row r="3436" spans="6:6" x14ac:dyDescent="0.35">
      <c r="F3436" s="37"/>
    </row>
    <row r="3437" spans="6:6" x14ac:dyDescent="0.35">
      <c r="F3437" s="37"/>
    </row>
    <row r="3438" spans="6:6" x14ac:dyDescent="0.35">
      <c r="F3438" s="37"/>
    </row>
    <row r="3439" spans="6:6" x14ac:dyDescent="0.35">
      <c r="F3439" s="37"/>
    </row>
    <row r="3440" spans="6:6" x14ac:dyDescent="0.35">
      <c r="F3440" s="37"/>
    </row>
    <row r="3441" spans="6:6" x14ac:dyDescent="0.35">
      <c r="F3441" s="37"/>
    </row>
    <row r="3442" spans="6:6" x14ac:dyDescent="0.35">
      <c r="F3442" s="37"/>
    </row>
    <row r="3443" spans="6:6" x14ac:dyDescent="0.35">
      <c r="F3443" s="37"/>
    </row>
    <row r="3444" spans="6:6" x14ac:dyDescent="0.35">
      <c r="F3444" s="37"/>
    </row>
    <row r="3445" spans="6:6" x14ac:dyDescent="0.35">
      <c r="F3445" s="37"/>
    </row>
    <row r="3446" spans="6:6" x14ac:dyDescent="0.35">
      <c r="F3446" s="37"/>
    </row>
    <row r="3447" spans="6:6" x14ac:dyDescent="0.35">
      <c r="F3447" s="37"/>
    </row>
    <row r="3448" spans="6:6" x14ac:dyDescent="0.35">
      <c r="F3448" s="37"/>
    </row>
    <row r="3449" spans="6:6" x14ac:dyDescent="0.35">
      <c r="F3449" s="37"/>
    </row>
    <row r="3450" spans="6:6" x14ac:dyDescent="0.35">
      <c r="F3450" s="37"/>
    </row>
    <row r="3451" spans="6:6" x14ac:dyDescent="0.35">
      <c r="F3451" s="37"/>
    </row>
    <row r="3452" spans="6:6" x14ac:dyDescent="0.35">
      <c r="F3452" s="37"/>
    </row>
    <row r="3453" spans="6:6" x14ac:dyDescent="0.35">
      <c r="F3453" s="37"/>
    </row>
    <row r="3454" spans="6:6" x14ac:dyDescent="0.35">
      <c r="F3454" s="37"/>
    </row>
    <row r="3455" spans="6:6" x14ac:dyDescent="0.35">
      <c r="F3455" s="37"/>
    </row>
    <row r="3456" spans="6:6" x14ac:dyDescent="0.35">
      <c r="F3456" s="37"/>
    </row>
    <row r="3457" spans="6:6" x14ac:dyDescent="0.35">
      <c r="F3457" s="37"/>
    </row>
    <row r="3458" spans="6:6" x14ac:dyDescent="0.35">
      <c r="F3458" s="37"/>
    </row>
    <row r="3459" spans="6:6" x14ac:dyDescent="0.35">
      <c r="F3459" s="37"/>
    </row>
    <row r="3460" spans="6:6" x14ac:dyDescent="0.35">
      <c r="F3460" s="37"/>
    </row>
    <row r="3461" spans="6:6" x14ac:dyDescent="0.35">
      <c r="F3461" s="37"/>
    </row>
    <row r="3462" spans="6:6" x14ac:dyDescent="0.35">
      <c r="F3462" s="37"/>
    </row>
    <row r="3463" spans="6:6" x14ac:dyDescent="0.35">
      <c r="F3463" s="37"/>
    </row>
    <row r="3464" spans="6:6" x14ac:dyDescent="0.35">
      <c r="F3464" s="37"/>
    </row>
    <row r="3465" spans="6:6" x14ac:dyDescent="0.35">
      <c r="F3465" s="37"/>
    </row>
    <row r="3466" spans="6:6" x14ac:dyDescent="0.35">
      <c r="F3466" s="37"/>
    </row>
    <row r="3467" spans="6:6" x14ac:dyDescent="0.35">
      <c r="F3467" s="37"/>
    </row>
    <row r="3468" spans="6:6" x14ac:dyDescent="0.35">
      <c r="F3468" s="37"/>
    </row>
    <row r="3469" spans="6:6" x14ac:dyDescent="0.35">
      <c r="F3469" s="37"/>
    </row>
    <row r="3470" spans="6:6" x14ac:dyDescent="0.35">
      <c r="F3470" s="37"/>
    </row>
    <row r="3471" spans="6:6" x14ac:dyDescent="0.35">
      <c r="F3471" s="37"/>
    </row>
    <row r="3472" spans="6:6" x14ac:dyDescent="0.35">
      <c r="F3472" s="37"/>
    </row>
    <row r="3473" spans="6:6" x14ac:dyDescent="0.35">
      <c r="F3473" s="37"/>
    </row>
    <row r="3474" spans="6:6" x14ac:dyDescent="0.35">
      <c r="F3474" s="37"/>
    </row>
    <row r="3475" spans="6:6" x14ac:dyDescent="0.35">
      <c r="F3475" s="37"/>
    </row>
    <row r="3476" spans="6:6" x14ac:dyDescent="0.35">
      <c r="F3476" s="37"/>
    </row>
    <row r="3477" spans="6:6" x14ac:dyDescent="0.35">
      <c r="F3477" s="37"/>
    </row>
    <row r="3478" spans="6:6" x14ac:dyDescent="0.35">
      <c r="F3478" s="37"/>
    </row>
    <row r="3479" spans="6:6" x14ac:dyDescent="0.35">
      <c r="F3479" s="37"/>
    </row>
    <row r="3480" spans="6:6" x14ac:dyDescent="0.35">
      <c r="F3480" s="37"/>
    </row>
    <row r="3481" spans="6:6" x14ac:dyDescent="0.35">
      <c r="F3481" s="37"/>
    </row>
    <row r="3482" spans="6:6" x14ac:dyDescent="0.35">
      <c r="F3482" s="37"/>
    </row>
    <row r="3483" spans="6:6" x14ac:dyDescent="0.35">
      <c r="F3483" s="37"/>
    </row>
    <row r="3484" spans="6:6" x14ac:dyDescent="0.35">
      <c r="F3484" s="37"/>
    </row>
    <row r="3485" spans="6:6" x14ac:dyDescent="0.35">
      <c r="F3485" s="37"/>
    </row>
    <row r="3486" spans="6:6" x14ac:dyDescent="0.35">
      <c r="F3486" s="37"/>
    </row>
    <row r="3487" spans="6:6" x14ac:dyDescent="0.35">
      <c r="F3487" s="37"/>
    </row>
    <row r="3488" spans="6:6" x14ac:dyDescent="0.35">
      <c r="F3488" s="37"/>
    </row>
    <row r="3489" spans="6:6" x14ac:dyDescent="0.35">
      <c r="F3489" s="37"/>
    </row>
    <row r="3490" spans="6:6" x14ac:dyDescent="0.35">
      <c r="F3490" s="37"/>
    </row>
    <row r="3491" spans="6:6" x14ac:dyDescent="0.35">
      <c r="F3491" s="37"/>
    </row>
    <row r="3492" spans="6:6" x14ac:dyDescent="0.35">
      <c r="F3492" s="37"/>
    </row>
    <row r="3493" spans="6:6" x14ac:dyDescent="0.35">
      <c r="F3493" s="37"/>
    </row>
    <row r="3494" spans="6:6" x14ac:dyDescent="0.35">
      <c r="F3494" s="37"/>
    </row>
    <row r="3495" spans="6:6" x14ac:dyDescent="0.35">
      <c r="F3495" s="37"/>
    </row>
    <row r="3496" spans="6:6" x14ac:dyDescent="0.35">
      <c r="F3496" s="37"/>
    </row>
    <row r="3497" spans="6:6" x14ac:dyDescent="0.35">
      <c r="F3497" s="37"/>
    </row>
    <row r="3498" spans="6:6" x14ac:dyDescent="0.35">
      <c r="F3498" s="37"/>
    </row>
    <row r="3499" spans="6:6" x14ac:dyDescent="0.35">
      <c r="F3499" s="37"/>
    </row>
    <row r="3500" spans="6:6" x14ac:dyDescent="0.35">
      <c r="F3500" s="37"/>
    </row>
    <row r="3501" spans="6:6" x14ac:dyDescent="0.35">
      <c r="F3501" s="37"/>
    </row>
    <row r="3502" spans="6:6" x14ac:dyDescent="0.35">
      <c r="F3502" s="37"/>
    </row>
    <row r="3503" spans="6:6" x14ac:dyDescent="0.35">
      <c r="F3503" s="37"/>
    </row>
    <row r="3504" spans="6:6" x14ac:dyDescent="0.35">
      <c r="F3504" s="37"/>
    </row>
    <row r="3505" spans="6:6" x14ac:dyDescent="0.35">
      <c r="F3505" s="37"/>
    </row>
    <row r="3506" spans="6:6" x14ac:dyDescent="0.35">
      <c r="F3506" s="37"/>
    </row>
    <row r="3507" spans="6:6" x14ac:dyDescent="0.35">
      <c r="F3507" s="37"/>
    </row>
    <row r="3508" spans="6:6" x14ac:dyDescent="0.35">
      <c r="F3508" s="37"/>
    </row>
    <row r="3509" spans="6:6" x14ac:dyDescent="0.35">
      <c r="F3509" s="37"/>
    </row>
    <row r="3510" spans="6:6" x14ac:dyDescent="0.35">
      <c r="F3510" s="37"/>
    </row>
    <row r="3511" spans="6:6" x14ac:dyDescent="0.35">
      <c r="F3511" s="37"/>
    </row>
    <row r="3512" spans="6:6" x14ac:dyDescent="0.35">
      <c r="F3512" s="37"/>
    </row>
    <row r="3513" spans="6:6" x14ac:dyDescent="0.35">
      <c r="F3513" s="37"/>
    </row>
    <row r="3514" spans="6:6" x14ac:dyDescent="0.35">
      <c r="F3514" s="37"/>
    </row>
    <row r="3515" spans="6:6" x14ac:dyDescent="0.35">
      <c r="F3515" s="37"/>
    </row>
    <row r="3516" spans="6:6" x14ac:dyDescent="0.35">
      <c r="F3516" s="37"/>
    </row>
    <row r="3517" spans="6:6" x14ac:dyDescent="0.35">
      <c r="F3517" s="37"/>
    </row>
    <row r="3518" spans="6:6" x14ac:dyDescent="0.35">
      <c r="F3518" s="37"/>
    </row>
    <row r="3519" spans="6:6" x14ac:dyDescent="0.35">
      <c r="F3519" s="37"/>
    </row>
    <row r="3520" spans="6:6" x14ac:dyDescent="0.35">
      <c r="F3520" s="37"/>
    </row>
    <row r="3521" spans="6:6" x14ac:dyDescent="0.35">
      <c r="F3521" s="37"/>
    </row>
    <row r="3522" spans="6:6" x14ac:dyDescent="0.35">
      <c r="F3522" s="37"/>
    </row>
    <row r="3523" spans="6:6" x14ac:dyDescent="0.35">
      <c r="F3523" s="37"/>
    </row>
    <row r="3524" spans="6:6" x14ac:dyDescent="0.35">
      <c r="F3524" s="37"/>
    </row>
    <row r="3525" spans="6:6" x14ac:dyDescent="0.35">
      <c r="F3525" s="37"/>
    </row>
    <row r="3526" spans="6:6" x14ac:dyDescent="0.35">
      <c r="F3526" s="37"/>
    </row>
    <row r="3527" spans="6:6" x14ac:dyDescent="0.35">
      <c r="F3527" s="37"/>
    </row>
    <row r="3528" spans="6:6" x14ac:dyDescent="0.35">
      <c r="F3528" s="37"/>
    </row>
    <row r="3529" spans="6:6" x14ac:dyDescent="0.35">
      <c r="F3529" s="37"/>
    </row>
    <row r="3530" spans="6:6" x14ac:dyDescent="0.35">
      <c r="F3530" s="37"/>
    </row>
    <row r="3531" spans="6:6" x14ac:dyDescent="0.35">
      <c r="F3531" s="37"/>
    </row>
    <row r="3532" spans="6:6" x14ac:dyDescent="0.35">
      <c r="F3532" s="37"/>
    </row>
    <row r="3533" spans="6:6" x14ac:dyDescent="0.35">
      <c r="F3533" s="37"/>
    </row>
    <row r="3534" spans="6:6" x14ac:dyDescent="0.35">
      <c r="F3534" s="37"/>
    </row>
    <row r="3535" spans="6:6" x14ac:dyDescent="0.35">
      <c r="F3535" s="37"/>
    </row>
    <row r="3536" spans="6:6" x14ac:dyDescent="0.35">
      <c r="F3536" s="37"/>
    </row>
    <row r="3537" spans="6:6" x14ac:dyDescent="0.35">
      <c r="F3537" s="37"/>
    </row>
    <row r="3538" spans="6:6" x14ac:dyDescent="0.35">
      <c r="F3538" s="37"/>
    </row>
    <row r="3539" spans="6:6" x14ac:dyDescent="0.35">
      <c r="F3539" s="37"/>
    </row>
    <row r="3540" spans="6:6" x14ac:dyDescent="0.35">
      <c r="F3540" s="37"/>
    </row>
    <row r="3541" spans="6:6" x14ac:dyDescent="0.35">
      <c r="F3541" s="37"/>
    </row>
    <row r="3542" spans="6:6" x14ac:dyDescent="0.35">
      <c r="F3542" s="37"/>
    </row>
    <row r="3543" spans="6:6" x14ac:dyDescent="0.35">
      <c r="F3543" s="37"/>
    </row>
    <row r="3544" spans="6:6" x14ac:dyDescent="0.35">
      <c r="F3544" s="37"/>
    </row>
    <row r="3545" spans="6:6" x14ac:dyDescent="0.35">
      <c r="F3545" s="37"/>
    </row>
    <row r="3546" spans="6:6" x14ac:dyDescent="0.35">
      <c r="F3546" s="37"/>
    </row>
    <row r="3547" spans="6:6" x14ac:dyDescent="0.35">
      <c r="F3547" s="37"/>
    </row>
    <row r="3548" spans="6:6" x14ac:dyDescent="0.35">
      <c r="F3548" s="37"/>
    </row>
    <row r="3549" spans="6:6" x14ac:dyDescent="0.35">
      <c r="F3549" s="37"/>
    </row>
    <row r="3550" spans="6:6" x14ac:dyDescent="0.35">
      <c r="F3550" s="37"/>
    </row>
    <row r="3551" spans="6:6" x14ac:dyDescent="0.35">
      <c r="F3551" s="37"/>
    </row>
    <row r="3552" spans="6:6" x14ac:dyDescent="0.35">
      <c r="F3552" s="37"/>
    </row>
    <row r="3553" spans="6:6" x14ac:dyDescent="0.35">
      <c r="F3553" s="37"/>
    </row>
    <row r="3554" spans="6:6" x14ac:dyDescent="0.35">
      <c r="F3554" s="37"/>
    </row>
    <row r="3555" spans="6:6" x14ac:dyDescent="0.35">
      <c r="F3555" s="37"/>
    </row>
    <row r="3556" spans="6:6" x14ac:dyDescent="0.35">
      <c r="F3556" s="37"/>
    </row>
    <row r="3557" spans="6:6" x14ac:dyDescent="0.35">
      <c r="F3557" s="37"/>
    </row>
    <row r="3558" spans="6:6" x14ac:dyDescent="0.35">
      <c r="F3558" s="37"/>
    </row>
    <row r="3559" spans="6:6" x14ac:dyDescent="0.35">
      <c r="F3559" s="37"/>
    </row>
    <row r="3560" spans="6:6" x14ac:dyDescent="0.35">
      <c r="F3560" s="37"/>
    </row>
    <row r="3561" spans="6:6" x14ac:dyDescent="0.35">
      <c r="F3561" s="37"/>
    </row>
    <row r="3562" spans="6:6" x14ac:dyDescent="0.35">
      <c r="F3562" s="37"/>
    </row>
    <row r="3563" spans="6:6" x14ac:dyDescent="0.35">
      <c r="F3563" s="37"/>
    </row>
    <row r="3564" spans="6:6" x14ac:dyDescent="0.35">
      <c r="F3564" s="37"/>
    </row>
    <row r="3565" spans="6:6" x14ac:dyDescent="0.35">
      <c r="F3565" s="37"/>
    </row>
    <row r="3566" spans="6:6" x14ac:dyDescent="0.35">
      <c r="F3566" s="37"/>
    </row>
    <row r="3567" spans="6:6" x14ac:dyDescent="0.35">
      <c r="F3567" s="37"/>
    </row>
    <row r="3568" spans="6:6" x14ac:dyDescent="0.35">
      <c r="F3568" s="37"/>
    </row>
    <row r="3569" spans="6:6" x14ac:dyDescent="0.35">
      <c r="F3569" s="37"/>
    </row>
    <row r="3570" spans="6:6" x14ac:dyDescent="0.35">
      <c r="F3570" s="37"/>
    </row>
    <row r="3571" spans="6:6" x14ac:dyDescent="0.35">
      <c r="F3571" s="37"/>
    </row>
    <row r="3572" spans="6:6" x14ac:dyDescent="0.35">
      <c r="F3572" s="37"/>
    </row>
    <row r="3573" spans="6:6" x14ac:dyDescent="0.35">
      <c r="F3573" s="37"/>
    </row>
    <row r="3574" spans="6:6" x14ac:dyDescent="0.35">
      <c r="F3574" s="37"/>
    </row>
    <row r="3575" spans="6:6" x14ac:dyDescent="0.35">
      <c r="F3575" s="37"/>
    </row>
    <row r="3576" spans="6:6" x14ac:dyDescent="0.35">
      <c r="F3576" s="37"/>
    </row>
    <row r="3577" spans="6:6" x14ac:dyDescent="0.35">
      <c r="F3577" s="37"/>
    </row>
    <row r="3578" spans="6:6" x14ac:dyDescent="0.35">
      <c r="F3578" s="37"/>
    </row>
    <row r="3579" spans="6:6" x14ac:dyDescent="0.35">
      <c r="F3579" s="37"/>
    </row>
    <row r="3580" spans="6:6" x14ac:dyDescent="0.35">
      <c r="F3580" s="37"/>
    </row>
    <row r="3581" spans="6:6" x14ac:dyDescent="0.35">
      <c r="F3581" s="37"/>
    </row>
    <row r="3582" spans="6:6" x14ac:dyDescent="0.35">
      <c r="F3582" s="37"/>
    </row>
    <row r="3583" spans="6:6" x14ac:dyDescent="0.35">
      <c r="F3583" s="37"/>
    </row>
    <row r="3584" spans="6:6" x14ac:dyDescent="0.35">
      <c r="F3584" s="37"/>
    </row>
    <row r="3585" spans="6:6" x14ac:dyDescent="0.35">
      <c r="F3585" s="37"/>
    </row>
    <row r="3586" spans="6:6" x14ac:dyDescent="0.35">
      <c r="F3586" s="37"/>
    </row>
    <row r="3587" spans="6:6" x14ac:dyDescent="0.35">
      <c r="F3587" s="37"/>
    </row>
    <row r="3588" spans="6:6" x14ac:dyDescent="0.35">
      <c r="F3588" s="37"/>
    </row>
    <row r="3589" spans="6:6" x14ac:dyDescent="0.35">
      <c r="F3589" s="37"/>
    </row>
    <row r="3590" spans="6:6" x14ac:dyDescent="0.35">
      <c r="F3590" s="37"/>
    </row>
    <row r="3591" spans="6:6" x14ac:dyDescent="0.35">
      <c r="F3591" s="37"/>
    </row>
    <row r="3592" spans="6:6" x14ac:dyDescent="0.35">
      <c r="F3592" s="37"/>
    </row>
    <row r="3593" spans="6:6" x14ac:dyDescent="0.35">
      <c r="F3593" s="37"/>
    </row>
    <row r="3594" spans="6:6" x14ac:dyDescent="0.35">
      <c r="F3594" s="37"/>
    </row>
    <row r="3595" spans="6:6" x14ac:dyDescent="0.35">
      <c r="F3595" s="37"/>
    </row>
    <row r="3596" spans="6:6" x14ac:dyDescent="0.35">
      <c r="F3596" s="37"/>
    </row>
    <row r="3597" spans="6:6" x14ac:dyDescent="0.35">
      <c r="F3597" s="37"/>
    </row>
    <row r="3598" spans="6:6" x14ac:dyDescent="0.35">
      <c r="F3598" s="37"/>
    </row>
    <row r="3599" spans="6:6" x14ac:dyDescent="0.35">
      <c r="F3599" s="37"/>
    </row>
    <row r="3600" spans="6:6" x14ac:dyDescent="0.35">
      <c r="F3600" s="37"/>
    </row>
    <row r="3601" spans="6:6" x14ac:dyDescent="0.35">
      <c r="F3601" s="37"/>
    </row>
    <row r="3602" spans="6:6" x14ac:dyDescent="0.35">
      <c r="F3602" s="37"/>
    </row>
    <row r="3603" spans="6:6" x14ac:dyDescent="0.35">
      <c r="F3603" s="37"/>
    </row>
    <row r="3604" spans="6:6" x14ac:dyDescent="0.35">
      <c r="F3604" s="37"/>
    </row>
    <row r="3605" spans="6:6" x14ac:dyDescent="0.35">
      <c r="F3605" s="37"/>
    </row>
    <row r="3606" spans="6:6" x14ac:dyDescent="0.35">
      <c r="F3606" s="37"/>
    </row>
    <row r="3607" spans="6:6" x14ac:dyDescent="0.35">
      <c r="F3607" s="37"/>
    </row>
    <row r="3608" spans="6:6" x14ac:dyDescent="0.35">
      <c r="F3608" s="37"/>
    </row>
    <row r="3609" spans="6:6" x14ac:dyDescent="0.35">
      <c r="F3609" s="37"/>
    </row>
    <row r="3610" spans="6:6" x14ac:dyDescent="0.35">
      <c r="F3610" s="37"/>
    </row>
    <row r="3611" spans="6:6" x14ac:dyDescent="0.35">
      <c r="F3611" s="37"/>
    </row>
    <row r="3612" spans="6:6" x14ac:dyDescent="0.35">
      <c r="F3612" s="37"/>
    </row>
    <row r="3613" spans="6:6" x14ac:dyDescent="0.35">
      <c r="F3613" s="37"/>
    </row>
    <row r="3614" spans="6:6" x14ac:dyDescent="0.35">
      <c r="F3614" s="37"/>
    </row>
    <row r="3615" spans="6:6" x14ac:dyDescent="0.35">
      <c r="F3615" s="37"/>
    </row>
    <row r="3616" spans="6:6" x14ac:dyDescent="0.35">
      <c r="F3616" s="37"/>
    </row>
    <row r="3617" spans="6:6" x14ac:dyDescent="0.35">
      <c r="F3617" s="37"/>
    </row>
    <row r="3618" spans="6:6" x14ac:dyDescent="0.35">
      <c r="F3618" s="37"/>
    </row>
    <row r="3619" spans="6:6" x14ac:dyDescent="0.35">
      <c r="F3619" s="37"/>
    </row>
    <row r="3620" spans="6:6" x14ac:dyDescent="0.35">
      <c r="F3620" s="37"/>
    </row>
    <row r="3621" spans="6:6" x14ac:dyDescent="0.35">
      <c r="F3621" s="37"/>
    </row>
    <row r="3622" spans="6:6" x14ac:dyDescent="0.35">
      <c r="F3622" s="37"/>
    </row>
    <row r="3623" spans="6:6" x14ac:dyDescent="0.35">
      <c r="F3623" s="37"/>
    </row>
    <row r="3624" spans="6:6" x14ac:dyDescent="0.35">
      <c r="F3624" s="37"/>
    </row>
    <row r="3625" spans="6:6" x14ac:dyDescent="0.35">
      <c r="F3625" s="37"/>
    </row>
    <row r="3626" spans="6:6" x14ac:dyDescent="0.35">
      <c r="F3626" s="37"/>
    </row>
    <row r="3627" spans="6:6" x14ac:dyDescent="0.35">
      <c r="F3627" s="37"/>
    </row>
    <row r="3628" spans="6:6" x14ac:dyDescent="0.35">
      <c r="F3628" s="37"/>
    </row>
    <row r="3629" spans="6:6" x14ac:dyDescent="0.35">
      <c r="F3629" s="37"/>
    </row>
    <row r="3630" spans="6:6" x14ac:dyDescent="0.35">
      <c r="F3630" s="37"/>
    </row>
    <row r="3631" spans="6:6" x14ac:dyDescent="0.35">
      <c r="F3631" s="37"/>
    </row>
    <row r="3632" spans="6:6" x14ac:dyDescent="0.35">
      <c r="F3632" s="37"/>
    </row>
    <row r="3633" spans="6:6" x14ac:dyDescent="0.35">
      <c r="F3633" s="37"/>
    </row>
    <row r="3634" spans="6:6" x14ac:dyDescent="0.35">
      <c r="F3634" s="37"/>
    </row>
    <row r="3635" spans="6:6" x14ac:dyDescent="0.35">
      <c r="F3635" s="37"/>
    </row>
    <row r="3636" spans="6:6" x14ac:dyDescent="0.35">
      <c r="F3636" s="37"/>
    </row>
    <row r="3637" spans="6:6" x14ac:dyDescent="0.35">
      <c r="F3637" s="37"/>
    </row>
    <row r="3638" spans="6:6" x14ac:dyDescent="0.35">
      <c r="F3638" s="37"/>
    </row>
    <row r="3639" spans="6:6" x14ac:dyDescent="0.35">
      <c r="F3639" s="37"/>
    </row>
    <row r="3640" spans="6:6" x14ac:dyDescent="0.35">
      <c r="F3640" s="37"/>
    </row>
    <row r="3641" spans="6:6" x14ac:dyDescent="0.35">
      <c r="F3641" s="37"/>
    </row>
    <row r="3642" spans="6:6" x14ac:dyDescent="0.35">
      <c r="F3642" s="37"/>
    </row>
    <row r="3643" spans="6:6" x14ac:dyDescent="0.35">
      <c r="F3643" s="37"/>
    </row>
    <row r="3644" spans="6:6" x14ac:dyDescent="0.35">
      <c r="F3644" s="37"/>
    </row>
    <row r="3645" spans="6:6" x14ac:dyDescent="0.35">
      <c r="F3645" s="37"/>
    </row>
    <row r="3646" spans="6:6" x14ac:dyDescent="0.35">
      <c r="F3646" s="37"/>
    </row>
    <row r="3647" spans="6:6" x14ac:dyDescent="0.35">
      <c r="F3647" s="37"/>
    </row>
    <row r="3648" spans="6:6" x14ac:dyDescent="0.35">
      <c r="F3648" s="37"/>
    </row>
    <row r="3649" spans="6:6" x14ac:dyDescent="0.35">
      <c r="F3649" s="37"/>
    </row>
    <row r="3650" spans="6:6" x14ac:dyDescent="0.35">
      <c r="F3650" s="37"/>
    </row>
    <row r="3651" spans="6:6" x14ac:dyDescent="0.35">
      <c r="F3651" s="37"/>
    </row>
    <row r="3652" spans="6:6" x14ac:dyDescent="0.35">
      <c r="F3652" s="37"/>
    </row>
    <row r="3653" spans="6:6" x14ac:dyDescent="0.35">
      <c r="F3653" s="37"/>
    </row>
    <row r="3654" spans="6:6" x14ac:dyDescent="0.35">
      <c r="F3654" s="37"/>
    </row>
    <row r="3655" spans="6:6" x14ac:dyDescent="0.35">
      <c r="F3655" s="37"/>
    </row>
    <row r="3656" spans="6:6" x14ac:dyDescent="0.35">
      <c r="F3656" s="37"/>
    </row>
    <row r="3657" spans="6:6" x14ac:dyDescent="0.35">
      <c r="F3657" s="37"/>
    </row>
    <row r="3658" spans="6:6" x14ac:dyDescent="0.35">
      <c r="F3658" s="37"/>
    </row>
    <row r="3659" spans="6:6" x14ac:dyDescent="0.35">
      <c r="F3659" s="37"/>
    </row>
    <row r="3660" spans="6:6" x14ac:dyDescent="0.35">
      <c r="F3660" s="37"/>
    </row>
    <row r="3661" spans="6:6" x14ac:dyDescent="0.35">
      <c r="F3661" s="37"/>
    </row>
    <row r="3662" spans="6:6" x14ac:dyDescent="0.35">
      <c r="F3662" s="37"/>
    </row>
    <row r="3663" spans="6:6" x14ac:dyDescent="0.35">
      <c r="F3663" s="37"/>
    </row>
    <row r="3664" spans="6:6" x14ac:dyDescent="0.35">
      <c r="F3664" s="37"/>
    </row>
    <row r="3665" spans="6:6" x14ac:dyDescent="0.35">
      <c r="F3665" s="37"/>
    </row>
    <row r="3666" spans="6:6" x14ac:dyDescent="0.35">
      <c r="F3666" s="37"/>
    </row>
    <row r="3667" spans="6:6" x14ac:dyDescent="0.35">
      <c r="F3667" s="37"/>
    </row>
    <row r="3668" spans="6:6" x14ac:dyDescent="0.35">
      <c r="F3668" s="37"/>
    </row>
    <row r="3669" spans="6:6" x14ac:dyDescent="0.35">
      <c r="F3669" s="37"/>
    </row>
    <row r="3670" spans="6:6" x14ac:dyDescent="0.35">
      <c r="F3670" s="37"/>
    </row>
    <row r="3671" spans="6:6" x14ac:dyDescent="0.35">
      <c r="F3671" s="37"/>
    </row>
    <row r="3672" spans="6:6" x14ac:dyDescent="0.35">
      <c r="F3672" s="37"/>
    </row>
    <row r="3673" spans="6:6" x14ac:dyDescent="0.35">
      <c r="F3673" s="37"/>
    </row>
    <row r="3674" spans="6:6" x14ac:dyDescent="0.35">
      <c r="F3674" s="37"/>
    </row>
    <row r="3675" spans="6:6" x14ac:dyDescent="0.35">
      <c r="F3675" s="37"/>
    </row>
    <row r="3676" spans="6:6" x14ac:dyDescent="0.35">
      <c r="F3676" s="37"/>
    </row>
    <row r="3677" spans="6:6" x14ac:dyDescent="0.35">
      <c r="F3677" s="37"/>
    </row>
    <row r="3678" spans="6:6" x14ac:dyDescent="0.35">
      <c r="F3678" s="37"/>
    </row>
    <row r="3679" spans="6:6" x14ac:dyDescent="0.35">
      <c r="F3679" s="37"/>
    </row>
    <row r="3680" spans="6:6" x14ac:dyDescent="0.35">
      <c r="F3680" s="37"/>
    </row>
    <row r="3681" spans="6:6" x14ac:dyDescent="0.35">
      <c r="F3681" s="37"/>
    </row>
    <row r="3682" spans="6:6" x14ac:dyDescent="0.35">
      <c r="F3682" s="37"/>
    </row>
    <row r="3683" spans="6:6" x14ac:dyDescent="0.35">
      <c r="F3683" s="37"/>
    </row>
    <row r="3684" spans="6:6" x14ac:dyDescent="0.35">
      <c r="F3684" s="37"/>
    </row>
    <row r="3685" spans="6:6" x14ac:dyDescent="0.35">
      <c r="F3685" s="37"/>
    </row>
    <row r="3686" spans="6:6" x14ac:dyDescent="0.35">
      <c r="F3686" s="37"/>
    </row>
    <row r="3687" spans="6:6" x14ac:dyDescent="0.35">
      <c r="F3687" s="37"/>
    </row>
    <row r="3688" spans="6:6" x14ac:dyDescent="0.35">
      <c r="F3688" s="37"/>
    </row>
    <row r="3689" spans="6:6" x14ac:dyDescent="0.35">
      <c r="F3689" s="37"/>
    </row>
    <row r="3690" spans="6:6" x14ac:dyDescent="0.35">
      <c r="F3690" s="37"/>
    </row>
    <row r="3691" spans="6:6" x14ac:dyDescent="0.35">
      <c r="F3691" s="37"/>
    </row>
    <row r="3692" spans="6:6" x14ac:dyDescent="0.35">
      <c r="F3692" s="37"/>
    </row>
    <row r="3693" spans="6:6" x14ac:dyDescent="0.35">
      <c r="F3693" s="37"/>
    </row>
    <row r="3694" spans="6:6" x14ac:dyDescent="0.35">
      <c r="F3694" s="37"/>
    </row>
    <row r="3695" spans="6:6" x14ac:dyDescent="0.35">
      <c r="F3695" s="37"/>
    </row>
    <row r="3696" spans="6:6" x14ac:dyDescent="0.35">
      <c r="F3696" s="37"/>
    </row>
    <row r="3697" spans="6:6" x14ac:dyDescent="0.35">
      <c r="F3697" s="37"/>
    </row>
    <row r="3698" spans="6:6" x14ac:dyDescent="0.35">
      <c r="F3698" s="37"/>
    </row>
    <row r="3699" spans="6:6" x14ac:dyDescent="0.35">
      <c r="F3699" s="37"/>
    </row>
    <row r="3700" spans="6:6" x14ac:dyDescent="0.35">
      <c r="F3700" s="37"/>
    </row>
    <row r="3701" spans="6:6" x14ac:dyDescent="0.35">
      <c r="F3701" s="37"/>
    </row>
    <row r="3702" spans="6:6" x14ac:dyDescent="0.35">
      <c r="F3702" s="37"/>
    </row>
    <row r="3703" spans="6:6" x14ac:dyDescent="0.35">
      <c r="F3703" s="37"/>
    </row>
    <row r="3704" spans="6:6" x14ac:dyDescent="0.35">
      <c r="F3704" s="37"/>
    </row>
    <row r="3705" spans="6:6" x14ac:dyDescent="0.35">
      <c r="F3705" s="37"/>
    </row>
    <row r="3706" spans="6:6" x14ac:dyDescent="0.35">
      <c r="F3706" s="37"/>
    </row>
    <row r="3707" spans="6:6" x14ac:dyDescent="0.35">
      <c r="F3707" s="37"/>
    </row>
    <row r="3708" spans="6:6" x14ac:dyDescent="0.35">
      <c r="F3708" s="37"/>
    </row>
    <row r="3709" spans="6:6" x14ac:dyDescent="0.35">
      <c r="F3709" s="37"/>
    </row>
    <row r="3710" spans="6:6" x14ac:dyDescent="0.35">
      <c r="F3710" s="37"/>
    </row>
    <row r="3711" spans="6:6" x14ac:dyDescent="0.35">
      <c r="F3711" s="37"/>
    </row>
    <row r="3712" spans="6:6" x14ac:dyDescent="0.35">
      <c r="F3712" s="37"/>
    </row>
    <row r="3713" spans="6:6" x14ac:dyDescent="0.35">
      <c r="F3713" s="37"/>
    </row>
    <row r="3714" spans="6:6" x14ac:dyDescent="0.35">
      <c r="F3714" s="37"/>
    </row>
    <row r="3715" spans="6:6" x14ac:dyDescent="0.35">
      <c r="F3715" s="37"/>
    </row>
    <row r="3716" spans="6:6" x14ac:dyDescent="0.35">
      <c r="F3716" s="37"/>
    </row>
    <row r="3717" spans="6:6" x14ac:dyDescent="0.35">
      <c r="F3717" s="37"/>
    </row>
    <row r="3718" spans="6:6" x14ac:dyDescent="0.35">
      <c r="F3718" s="37"/>
    </row>
    <row r="3719" spans="6:6" x14ac:dyDescent="0.35">
      <c r="F3719" s="37"/>
    </row>
    <row r="3720" spans="6:6" x14ac:dyDescent="0.35">
      <c r="F3720" s="37"/>
    </row>
    <row r="3721" spans="6:6" x14ac:dyDescent="0.35">
      <c r="F3721" s="37"/>
    </row>
    <row r="3722" spans="6:6" x14ac:dyDescent="0.35">
      <c r="F3722" s="37"/>
    </row>
    <row r="3723" spans="6:6" x14ac:dyDescent="0.35">
      <c r="F3723" s="37"/>
    </row>
    <row r="3724" spans="6:6" x14ac:dyDescent="0.35">
      <c r="F3724" s="37"/>
    </row>
    <row r="3725" spans="6:6" x14ac:dyDescent="0.35">
      <c r="F3725" s="37"/>
    </row>
    <row r="3726" spans="6:6" x14ac:dyDescent="0.35">
      <c r="F3726" s="37"/>
    </row>
    <row r="3727" spans="6:6" x14ac:dyDescent="0.35">
      <c r="F3727" s="37"/>
    </row>
    <row r="3728" spans="6:6" x14ac:dyDescent="0.35">
      <c r="F3728" s="37"/>
    </row>
    <row r="3729" spans="6:6" x14ac:dyDescent="0.35">
      <c r="F3729" s="37"/>
    </row>
    <row r="3730" spans="6:6" x14ac:dyDescent="0.35">
      <c r="F3730" s="37"/>
    </row>
    <row r="3731" spans="6:6" x14ac:dyDescent="0.35">
      <c r="F3731" s="37"/>
    </row>
    <row r="3732" spans="6:6" x14ac:dyDescent="0.35">
      <c r="F3732" s="37"/>
    </row>
    <row r="3733" spans="6:6" x14ac:dyDescent="0.35">
      <c r="F3733" s="37"/>
    </row>
    <row r="3734" spans="6:6" x14ac:dyDescent="0.35">
      <c r="F3734" s="37"/>
    </row>
    <row r="3735" spans="6:6" x14ac:dyDescent="0.35">
      <c r="F3735" s="37"/>
    </row>
    <row r="3736" spans="6:6" x14ac:dyDescent="0.35">
      <c r="F3736" s="37"/>
    </row>
    <row r="3737" spans="6:6" x14ac:dyDescent="0.35">
      <c r="F3737" s="37"/>
    </row>
    <row r="3738" spans="6:6" x14ac:dyDescent="0.35">
      <c r="F3738" s="37"/>
    </row>
    <row r="3739" spans="6:6" x14ac:dyDescent="0.35">
      <c r="F3739" s="37"/>
    </row>
    <row r="3740" spans="6:6" x14ac:dyDescent="0.35">
      <c r="F3740" s="37"/>
    </row>
    <row r="3741" spans="6:6" x14ac:dyDescent="0.35">
      <c r="F3741" s="37"/>
    </row>
    <row r="3742" spans="6:6" x14ac:dyDescent="0.35">
      <c r="F3742" s="37"/>
    </row>
    <row r="3743" spans="6:6" x14ac:dyDescent="0.35">
      <c r="F3743" s="37"/>
    </row>
    <row r="3744" spans="6:6" x14ac:dyDescent="0.35">
      <c r="F3744" s="37"/>
    </row>
    <row r="3745" spans="6:6" x14ac:dyDescent="0.35">
      <c r="F3745" s="37"/>
    </row>
    <row r="3746" spans="6:6" x14ac:dyDescent="0.35">
      <c r="F3746" s="37"/>
    </row>
    <row r="3747" spans="6:6" x14ac:dyDescent="0.35">
      <c r="F3747" s="37"/>
    </row>
    <row r="3748" spans="6:6" x14ac:dyDescent="0.35">
      <c r="F3748" s="37"/>
    </row>
    <row r="3749" spans="6:6" x14ac:dyDescent="0.35">
      <c r="F3749" s="37"/>
    </row>
    <row r="3750" spans="6:6" x14ac:dyDescent="0.35">
      <c r="F3750" s="37"/>
    </row>
    <row r="3751" spans="6:6" x14ac:dyDescent="0.35">
      <c r="F3751" s="37"/>
    </row>
    <row r="3752" spans="6:6" x14ac:dyDescent="0.35">
      <c r="F3752" s="37"/>
    </row>
    <row r="3753" spans="6:6" x14ac:dyDescent="0.35">
      <c r="F3753" s="37"/>
    </row>
    <row r="3754" spans="6:6" x14ac:dyDescent="0.35">
      <c r="F3754" s="37"/>
    </row>
    <row r="3755" spans="6:6" x14ac:dyDescent="0.35">
      <c r="F3755" s="37"/>
    </row>
    <row r="3756" spans="6:6" x14ac:dyDescent="0.35">
      <c r="F3756" s="37"/>
    </row>
    <row r="3757" spans="6:6" x14ac:dyDescent="0.35">
      <c r="F3757" s="37"/>
    </row>
    <row r="3758" spans="6:6" x14ac:dyDescent="0.35">
      <c r="F3758" s="37"/>
    </row>
    <row r="3759" spans="6:6" x14ac:dyDescent="0.35">
      <c r="F3759" s="37"/>
    </row>
    <row r="3760" spans="6:6" x14ac:dyDescent="0.35">
      <c r="F3760" s="37"/>
    </row>
    <row r="3761" spans="6:6" x14ac:dyDescent="0.35">
      <c r="F3761" s="37"/>
    </row>
    <row r="3762" spans="6:6" x14ac:dyDescent="0.35">
      <c r="F3762" s="37"/>
    </row>
    <row r="3763" spans="6:6" x14ac:dyDescent="0.35">
      <c r="F3763" s="37"/>
    </row>
    <row r="3764" spans="6:6" x14ac:dyDescent="0.35">
      <c r="F3764" s="37"/>
    </row>
    <row r="3765" spans="6:6" x14ac:dyDescent="0.35">
      <c r="F3765" s="37"/>
    </row>
    <row r="3766" spans="6:6" x14ac:dyDescent="0.35">
      <c r="F3766" s="37"/>
    </row>
    <row r="3767" spans="6:6" x14ac:dyDescent="0.35">
      <c r="F3767" s="37"/>
    </row>
    <row r="3768" spans="6:6" x14ac:dyDescent="0.35">
      <c r="F3768" s="37"/>
    </row>
    <row r="3769" spans="6:6" x14ac:dyDescent="0.35">
      <c r="F3769" s="37"/>
    </row>
    <row r="3770" spans="6:6" x14ac:dyDescent="0.35">
      <c r="F3770" s="37"/>
    </row>
    <row r="3771" spans="6:6" x14ac:dyDescent="0.35">
      <c r="F3771" s="37"/>
    </row>
    <row r="3772" spans="6:6" x14ac:dyDescent="0.35">
      <c r="F3772" s="37"/>
    </row>
    <row r="3773" spans="6:6" x14ac:dyDescent="0.35">
      <c r="F3773" s="37"/>
    </row>
    <row r="3774" spans="6:6" x14ac:dyDescent="0.35">
      <c r="F3774" s="37"/>
    </row>
    <row r="3775" spans="6:6" x14ac:dyDescent="0.35">
      <c r="F3775" s="37"/>
    </row>
    <row r="3776" spans="6:6" x14ac:dyDescent="0.35">
      <c r="F3776" s="37"/>
    </row>
    <row r="3777" spans="6:6" x14ac:dyDescent="0.35">
      <c r="F3777" s="37"/>
    </row>
    <row r="3778" spans="6:6" x14ac:dyDescent="0.35">
      <c r="F3778" s="37"/>
    </row>
    <row r="3779" spans="6:6" x14ac:dyDescent="0.35">
      <c r="F3779" s="37"/>
    </row>
    <row r="3780" spans="6:6" x14ac:dyDescent="0.35">
      <c r="F3780" s="37"/>
    </row>
    <row r="3781" spans="6:6" x14ac:dyDescent="0.35">
      <c r="F3781" s="37"/>
    </row>
    <row r="3782" spans="6:6" x14ac:dyDescent="0.35">
      <c r="F3782" s="37"/>
    </row>
    <row r="3783" spans="6:6" x14ac:dyDescent="0.35">
      <c r="F3783" s="37"/>
    </row>
    <row r="3784" spans="6:6" x14ac:dyDescent="0.35">
      <c r="F3784" s="37"/>
    </row>
    <row r="3785" spans="6:6" x14ac:dyDescent="0.35">
      <c r="F3785" s="37"/>
    </row>
    <row r="3786" spans="6:6" x14ac:dyDescent="0.35">
      <c r="F3786" s="37"/>
    </row>
    <row r="3787" spans="6:6" x14ac:dyDescent="0.35">
      <c r="F3787" s="37"/>
    </row>
    <row r="3788" spans="6:6" x14ac:dyDescent="0.35">
      <c r="F3788" s="37"/>
    </row>
    <row r="3789" spans="6:6" x14ac:dyDescent="0.35">
      <c r="F3789" s="37"/>
    </row>
    <row r="3790" spans="6:6" x14ac:dyDescent="0.35">
      <c r="F3790" s="37"/>
    </row>
    <row r="3791" spans="6:6" x14ac:dyDescent="0.35">
      <c r="F3791" s="37"/>
    </row>
    <row r="3792" spans="6:6" x14ac:dyDescent="0.35">
      <c r="F3792" s="37"/>
    </row>
    <row r="3793" spans="6:6" x14ac:dyDescent="0.35">
      <c r="F3793" s="37"/>
    </row>
    <row r="3794" spans="6:6" x14ac:dyDescent="0.35">
      <c r="F3794" s="37"/>
    </row>
    <row r="3795" spans="6:6" x14ac:dyDescent="0.35">
      <c r="F3795" s="37"/>
    </row>
    <row r="3796" spans="6:6" x14ac:dyDescent="0.35">
      <c r="F3796" s="37"/>
    </row>
    <row r="3797" spans="6:6" x14ac:dyDescent="0.35">
      <c r="F3797" s="37"/>
    </row>
    <row r="3798" spans="6:6" x14ac:dyDescent="0.35">
      <c r="F3798" s="37"/>
    </row>
    <row r="3799" spans="6:6" x14ac:dyDescent="0.35">
      <c r="F3799" s="37"/>
    </row>
    <row r="3800" spans="6:6" x14ac:dyDescent="0.35">
      <c r="F3800" s="37"/>
    </row>
    <row r="3801" spans="6:6" x14ac:dyDescent="0.35">
      <c r="F3801" s="37"/>
    </row>
    <row r="3802" spans="6:6" x14ac:dyDescent="0.35">
      <c r="F3802" s="37"/>
    </row>
    <row r="3803" spans="6:6" x14ac:dyDescent="0.35">
      <c r="F3803" s="37"/>
    </row>
    <row r="3804" spans="6:6" x14ac:dyDescent="0.35">
      <c r="F3804" s="37"/>
    </row>
    <row r="3805" spans="6:6" x14ac:dyDescent="0.35">
      <c r="F3805" s="37"/>
    </row>
    <row r="3806" spans="6:6" x14ac:dyDescent="0.35">
      <c r="F3806" s="37"/>
    </row>
    <row r="3807" spans="6:6" x14ac:dyDescent="0.35">
      <c r="F3807" s="37"/>
    </row>
    <row r="3808" spans="6:6" x14ac:dyDescent="0.35">
      <c r="F3808" s="37"/>
    </row>
    <row r="3809" spans="6:6" x14ac:dyDescent="0.35">
      <c r="F3809" s="37"/>
    </row>
    <row r="3810" spans="6:6" x14ac:dyDescent="0.35">
      <c r="F3810" s="37"/>
    </row>
    <row r="3811" spans="6:6" x14ac:dyDescent="0.35">
      <c r="F3811" s="37"/>
    </row>
    <row r="3812" spans="6:6" x14ac:dyDescent="0.35">
      <c r="F3812" s="37"/>
    </row>
    <row r="3813" spans="6:6" x14ac:dyDescent="0.35">
      <c r="F3813" s="37"/>
    </row>
    <row r="3814" spans="6:6" x14ac:dyDescent="0.35">
      <c r="F3814" s="37"/>
    </row>
    <row r="3815" spans="6:6" x14ac:dyDescent="0.35">
      <c r="F3815" s="37"/>
    </row>
    <row r="3816" spans="6:6" x14ac:dyDescent="0.35">
      <c r="F3816" s="37"/>
    </row>
    <row r="3817" spans="6:6" x14ac:dyDescent="0.35">
      <c r="F3817" s="37"/>
    </row>
    <row r="3818" spans="6:6" x14ac:dyDescent="0.35">
      <c r="F3818" s="37"/>
    </row>
    <row r="3819" spans="6:6" x14ac:dyDescent="0.35">
      <c r="F3819" s="37"/>
    </row>
    <row r="3820" spans="6:6" x14ac:dyDescent="0.35">
      <c r="F3820" s="37"/>
    </row>
    <row r="3821" spans="6:6" x14ac:dyDescent="0.35">
      <c r="F3821" s="37"/>
    </row>
    <row r="3822" spans="6:6" x14ac:dyDescent="0.35">
      <c r="F3822" s="37"/>
    </row>
    <row r="3823" spans="6:6" x14ac:dyDescent="0.35">
      <c r="F3823" s="37"/>
    </row>
    <row r="3824" spans="6:6" x14ac:dyDescent="0.35">
      <c r="F3824" s="37"/>
    </row>
    <row r="3825" spans="6:6" x14ac:dyDescent="0.35">
      <c r="F3825" s="37"/>
    </row>
    <row r="3826" spans="6:6" x14ac:dyDescent="0.35">
      <c r="F3826" s="37"/>
    </row>
    <row r="3827" spans="6:6" x14ac:dyDescent="0.35">
      <c r="F3827" s="37"/>
    </row>
    <row r="3828" spans="6:6" x14ac:dyDescent="0.35">
      <c r="F3828" s="37"/>
    </row>
    <row r="3829" spans="6:6" x14ac:dyDescent="0.35">
      <c r="F3829" s="37"/>
    </row>
    <row r="3830" spans="6:6" x14ac:dyDescent="0.35">
      <c r="F3830" s="37"/>
    </row>
    <row r="3831" spans="6:6" x14ac:dyDescent="0.35">
      <c r="F3831" s="37"/>
    </row>
    <row r="3832" spans="6:6" x14ac:dyDescent="0.35">
      <c r="F3832" s="37"/>
    </row>
    <row r="3833" spans="6:6" x14ac:dyDescent="0.35">
      <c r="F3833" s="37"/>
    </row>
    <row r="3834" spans="6:6" x14ac:dyDescent="0.35">
      <c r="F3834" s="37"/>
    </row>
    <row r="3835" spans="6:6" x14ac:dyDescent="0.35">
      <c r="F3835" s="37"/>
    </row>
    <row r="3836" spans="6:6" x14ac:dyDescent="0.35">
      <c r="F3836" s="37"/>
    </row>
    <row r="3837" spans="6:6" x14ac:dyDescent="0.35">
      <c r="F3837" s="37"/>
    </row>
    <row r="3838" spans="6:6" x14ac:dyDescent="0.35">
      <c r="F3838" s="37"/>
    </row>
    <row r="3839" spans="6:6" x14ac:dyDescent="0.35">
      <c r="F3839" s="37"/>
    </row>
    <row r="3840" spans="6:6" x14ac:dyDescent="0.35">
      <c r="F3840" s="37"/>
    </row>
    <row r="3841" spans="6:6" x14ac:dyDescent="0.35">
      <c r="F3841" s="37"/>
    </row>
    <row r="3842" spans="6:6" x14ac:dyDescent="0.35">
      <c r="F3842" s="37"/>
    </row>
    <row r="3843" spans="6:6" x14ac:dyDescent="0.35">
      <c r="F3843" s="37"/>
    </row>
    <row r="3844" spans="6:6" x14ac:dyDescent="0.35">
      <c r="F3844" s="37"/>
    </row>
    <row r="3845" spans="6:6" x14ac:dyDescent="0.35">
      <c r="F3845" s="37"/>
    </row>
    <row r="3846" spans="6:6" x14ac:dyDescent="0.35">
      <c r="F3846" s="37"/>
    </row>
    <row r="3847" spans="6:6" x14ac:dyDescent="0.35">
      <c r="F3847" s="37"/>
    </row>
    <row r="3848" spans="6:6" x14ac:dyDescent="0.35">
      <c r="F3848" s="37"/>
    </row>
    <row r="3849" spans="6:6" x14ac:dyDescent="0.35">
      <c r="F3849" s="37"/>
    </row>
    <row r="3850" spans="6:6" x14ac:dyDescent="0.35">
      <c r="F3850" s="37"/>
    </row>
    <row r="3851" spans="6:6" x14ac:dyDescent="0.35">
      <c r="F3851" s="37"/>
    </row>
    <row r="3852" spans="6:6" x14ac:dyDescent="0.35">
      <c r="F3852" s="37"/>
    </row>
    <row r="3853" spans="6:6" x14ac:dyDescent="0.35">
      <c r="F3853" s="37"/>
    </row>
    <row r="3854" spans="6:6" x14ac:dyDescent="0.35">
      <c r="F3854" s="37"/>
    </row>
    <row r="3855" spans="6:6" x14ac:dyDescent="0.35">
      <c r="F3855" s="37"/>
    </row>
    <row r="3856" spans="6:6" x14ac:dyDescent="0.35">
      <c r="F3856" s="37"/>
    </row>
    <row r="3857" spans="6:6" x14ac:dyDescent="0.35">
      <c r="F3857" s="37"/>
    </row>
    <row r="3858" spans="6:6" x14ac:dyDescent="0.35">
      <c r="F3858" s="37"/>
    </row>
    <row r="3859" spans="6:6" x14ac:dyDescent="0.35">
      <c r="F3859" s="37"/>
    </row>
    <row r="3860" spans="6:6" x14ac:dyDescent="0.35">
      <c r="F3860" s="37"/>
    </row>
    <row r="3861" spans="6:6" x14ac:dyDescent="0.35">
      <c r="F3861" s="37"/>
    </row>
    <row r="3862" spans="6:6" x14ac:dyDescent="0.35">
      <c r="F3862" s="37"/>
    </row>
    <row r="3863" spans="6:6" x14ac:dyDescent="0.35">
      <c r="F3863" s="37"/>
    </row>
    <row r="3864" spans="6:6" x14ac:dyDescent="0.35">
      <c r="F3864" s="37"/>
    </row>
    <row r="3865" spans="6:6" x14ac:dyDescent="0.35">
      <c r="F3865" s="37"/>
    </row>
    <row r="3866" spans="6:6" x14ac:dyDescent="0.35">
      <c r="F3866" s="37"/>
    </row>
    <row r="3867" spans="6:6" x14ac:dyDescent="0.35">
      <c r="F3867" s="37"/>
    </row>
    <row r="3868" spans="6:6" x14ac:dyDescent="0.35">
      <c r="F3868" s="37"/>
    </row>
    <row r="3869" spans="6:6" x14ac:dyDescent="0.35">
      <c r="F3869" s="37"/>
    </row>
    <row r="3870" spans="6:6" x14ac:dyDescent="0.35">
      <c r="F3870" s="37"/>
    </row>
    <row r="3871" spans="6:6" x14ac:dyDescent="0.35">
      <c r="F3871" s="37"/>
    </row>
    <row r="3872" spans="6:6" x14ac:dyDescent="0.35">
      <c r="F3872" s="37"/>
    </row>
    <row r="3873" spans="6:6" x14ac:dyDescent="0.35">
      <c r="F3873" s="37"/>
    </row>
    <row r="3874" spans="6:6" x14ac:dyDescent="0.35">
      <c r="F3874" s="37"/>
    </row>
    <row r="3875" spans="6:6" x14ac:dyDescent="0.35">
      <c r="F3875" s="37"/>
    </row>
    <row r="3876" spans="6:6" x14ac:dyDescent="0.35">
      <c r="F3876" s="37"/>
    </row>
    <row r="3877" spans="6:6" x14ac:dyDescent="0.35">
      <c r="F3877" s="37"/>
    </row>
    <row r="3878" spans="6:6" x14ac:dyDescent="0.35">
      <c r="F3878" s="37"/>
    </row>
    <row r="3879" spans="6:6" x14ac:dyDescent="0.35">
      <c r="F3879" s="37"/>
    </row>
    <row r="3880" spans="6:6" x14ac:dyDescent="0.35">
      <c r="F3880" s="37"/>
    </row>
    <row r="3881" spans="6:6" x14ac:dyDescent="0.35">
      <c r="F3881" s="37"/>
    </row>
    <row r="3882" spans="6:6" x14ac:dyDescent="0.35">
      <c r="F3882" s="37"/>
    </row>
    <row r="3883" spans="6:6" x14ac:dyDescent="0.35">
      <c r="F3883" s="37"/>
    </row>
    <row r="3884" spans="6:6" x14ac:dyDescent="0.35">
      <c r="F3884" s="37"/>
    </row>
    <row r="3885" spans="6:6" x14ac:dyDescent="0.35">
      <c r="F3885" s="37"/>
    </row>
    <row r="3886" spans="6:6" x14ac:dyDescent="0.35">
      <c r="F3886" s="37"/>
    </row>
    <row r="3887" spans="6:6" x14ac:dyDescent="0.35">
      <c r="F3887" s="37"/>
    </row>
    <row r="3888" spans="6:6" x14ac:dyDescent="0.35">
      <c r="F3888" s="37"/>
    </row>
    <row r="3889" spans="6:6" x14ac:dyDescent="0.35">
      <c r="F3889" s="37"/>
    </row>
    <row r="3890" spans="6:6" x14ac:dyDescent="0.35">
      <c r="F3890" s="37"/>
    </row>
    <row r="3891" spans="6:6" x14ac:dyDescent="0.35">
      <c r="F3891" s="37"/>
    </row>
    <row r="3892" spans="6:6" x14ac:dyDescent="0.35">
      <c r="F3892" s="37"/>
    </row>
    <row r="3893" spans="6:6" x14ac:dyDescent="0.35">
      <c r="F3893" s="37"/>
    </row>
    <row r="3894" spans="6:6" x14ac:dyDescent="0.35">
      <c r="F3894" s="37"/>
    </row>
    <row r="3895" spans="6:6" x14ac:dyDescent="0.35">
      <c r="F3895" s="37"/>
    </row>
    <row r="3896" spans="6:6" x14ac:dyDescent="0.35">
      <c r="F3896" s="37"/>
    </row>
    <row r="3897" spans="6:6" x14ac:dyDescent="0.35">
      <c r="F3897" s="37"/>
    </row>
    <row r="3898" spans="6:6" x14ac:dyDescent="0.35">
      <c r="F3898" s="37"/>
    </row>
    <row r="3899" spans="6:6" x14ac:dyDescent="0.35">
      <c r="F3899" s="37"/>
    </row>
    <row r="3900" spans="6:6" x14ac:dyDescent="0.35">
      <c r="F3900" s="37"/>
    </row>
    <row r="3901" spans="6:6" x14ac:dyDescent="0.35">
      <c r="F3901" s="37"/>
    </row>
    <row r="3902" spans="6:6" x14ac:dyDescent="0.35">
      <c r="F3902" s="37"/>
    </row>
    <row r="3903" spans="6:6" x14ac:dyDescent="0.35">
      <c r="F3903" s="37"/>
    </row>
    <row r="3904" spans="6:6" x14ac:dyDescent="0.35">
      <c r="F3904" s="37"/>
    </row>
    <row r="3905" spans="6:6" x14ac:dyDescent="0.35">
      <c r="F3905" s="37"/>
    </row>
    <row r="3906" spans="6:6" x14ac:dyDescent="0.35">
      <c r="F3906" s="37"/>
    </row>
    <row r="3907" spans="6:6" x14ac:dyDescent="0.35">
      <c r="F3907" s="37"/>
    </row>
    <row r="3908" spans="6:6" x14ac:dyDescent="0.35">
      <c r="F3908" s="37"/>
    </row>
    <row r="3909" spans="6:6" x14ac:dyDescent="0.35">
      <c r="F3909" s="37"/>
    </row>
    <row r="3910" spans="6:6" x14ac:dyDescent="0.35">
      <c r="F3910" s="37"/>
    </row>
    <row r="3911" spans="6:6" x14ac:dyDescent="0.35">
      <c r="F3911" s="37"/>
    </row>
    <row r="3912" spans="6:6" x14ac:dyDescent="0.35">
      <c r="F3912" s="37"/>
    </row>
    <row r="3913" spans="6:6" x14ac:dyDescent="0.35">
      <c r="F3913" s="37"/>
    </row>
    <row r="3914" spans="6:6" x14ac:dyDescent="0.35">
      <c r="F3914" s="37"/>
    </row>
    <row r="3915" spans="6:6" x14ac:dyDescent="0.35">
      <c r="F3915" s="37"/>
    </row>
    <row r="3916" spans="6:6" x14ac:dyDescent="0.35">
      <c r="F3916" s="37"/>
    </row>
    <row r="3917" spans="6:6" x14ac:dyDescent="0.35">
      <c r="F3917" s="37"/>
    </row>
    <row r="3918" spans="6:6" x14ac:dyDescent="0.35">
      <c r="F3918" s="37"/>
    </row>
    <row r="3919" spans="6:6" x14ac:dyDescent="0.35">
      <c r="F3919" s="37"/>
    </row>
    <row r="3920" spans="6:6" x14ac:dyDescent="0.35">
      <c r="F3920" s="37"/>
    </row>
    <row r="3921" spans="6:6" x14ac:dyDescent="0.35">
      <c r="F3921" s="37"/>
    </row>
    <row r="3922" spans="6:6" x14ac:dyDescent="0.35">
      <c r="F3922" s="37"/>
    </row>
    <row r="3923" spans="6:6" x14ac:dyDescent="0.35">
      <c r="F3923" s="37"/>
    </row>
    <row r="3924" spans="6:6" x14ac:dyDescent="0.35">
      <c r="F3924" s="37"/>
    </row>
    <row r="3925" spans="6:6" x14ac:dyDescent="0.35">
      <c r="F3925" s="37"/>
    </row>
    <row r="3926" spans="6:6" x14ac:dyDescent="0.35">
      <c r="F3926" s="37"/>
    </row>
    <row r="3927" spans="6:6" x14ac:dyDescent="0.35">
      <c r="F3927" s="37"/>
    </row>
    <row r="3928" spans="6:6" x14ac:dyDescent="0.35">
      <c r="F3928" s="37"/>
    </row>
    <row r="3929" spans="6:6" x14ac:dyDescent="0.35">
      <c r="F3929" s="37"/>
    </row>
    <row r="3930" spans="6:6" x14ac:dyDescent="0.35">
      <c r="F3930" s="37"/>
    </row>
    <row r="3931" spans="6:6" x14ac:dyDescent="0.35">
      <c r="F3931" s="37"/>
    </row>
    <row r="3932" spans="6:6" x14ac:dyDescent="0.35">
      <c r="F3932" s="37"/>
    </row>
    <row r="3933" spans="6:6" x14ac:dyDescent="0.35">
      <c r="F3933" s="37"/>
    </row>
    <row r="3934" spans="6:6" x14ac:dyDescent="0.35">
      <c r="F3934" s="37"/>
    </row>
    <row r="3935" spans="6:6" x14ac:dyDescent="0.35">
      <c r="F3935" s="37"/>
    </row>
    <row r="3936" spans="6:6" x14ac:dyDescent="0.35">
      <c r="F3936" s="37"/>
    </row>
    <row r="3937" spans="6:6" x14ac:dyDescent="0.35">
      <c r="F3937" s="37"/>
    </row>
    <row r="3938" spans="6:6" x14ac:dyDescent="0.35">
      <c r="F3938" s="37"/>
    </row>
    <row r="3939" spans="6:6" x14ac:dyDescent="0.35">
      <c r="F3939" s="37"/>
    </row>
    <row r="3940" spans="6:6" x14ac:dyDescent="0.35">
      <c r="F3940" s="37"/>
    </row>
    <row r="3941" spans="6:6" x14ac:dyDescent="0.35">
      <c r="F3941" s="37"/>
    </row>
    <row r="3942" spans="6:6" x14ac:dyDescent="0.35">
      <c r="F3942" s="37"/>
    </row>
    <row r="3943" spans="6:6" x14ac:dyDescent="0.35">
      <c r="F3943" s="37"/>
    </row>
    <row r="3944" spans="6:6" x14ac:dyDescent="0.35">
      <c r="F3944" s="37"/>
    </row>
    <row r="3945" spans="6:6" x14ac:dyDescent="0.35">
      <c r="F3945" s="37"/>
    </row>
    <row r="3946" spans="6:6" x14ac:dyDescent="0.35">
      <c r="F3946" s="37"/>
    </row>
    <row r="3947" spans="6:6" x14ac:dyDescent="0.35">
      <c r="F3947" s="37"/>
    </row>
    <row r="3948" spans="6:6" x14ac:dyDescent="0.35">
      <c r="F3948" s="37"/>
    </row>
    <row r="3949" spans="6:6" x14ac:dyDescent="0.35">
      <c r="F3949" s="37"/>
    </row>
    <row r="3950" spans="6:6" x14ac:dyDescent="0.35">
      <c r="F3950" s="37"/>
    </row>
    <row r="3951" spans="6:6" x14ac:dyDescent="0.35">
      <c r="F3951" s="37"/>
    </row>
    <row r="3952" spans="6:6" x14ac:dyDescent="0.35">
      <c r="F3952" s="37"/>
    </row>
    <row r="3953" spans="6:6" x14ac:dyDescent="0.35">
      <c r="F3953" s="37"/>
    </row>
    <row r="3954" spans="6:6" x14ac:dyDescent="0.35">
      <c r="F3954" s="37"/>
    </row>
    <row r="3955" spans="6:6" x14ac:dyDescent="0.35">
      <c r="F3955" s="37"/>
    </row>
    <row r="3956" spans="6:6" x14ac:dyDescent="0.35">
      <c r="F3956" s="37"/>
    </row>
    <row r="3957" spans="6:6" x14ac:dyDescent="0.35">
      <c r="F3957" s="37"/>
    </row>
    <row r="3958" spans="6:6" x14ac:dyDescent="0.35">
      <c r="F3958" s="37"/>
    </row>
    <row r="3959" spans="6:6" x14ac:dyDescent="0.35">
      <c r="F3959" s="37"/>
    </row>
    <row r="3960" spans="6:6" x14ac:dyDescent="0.35">
      <c r="F3960" s="37"/>
    </row>
    <row r="3961" spans="6:6" x14ac:dyDescent="0.35">
      <c r="F3961" s="37"/>
    </row>
    <row r="3962" spans="6:6" x14ac:dyDescent="0.35">
      <c r="F3962" s="37"/>
    </row>
    <row r="3963" spans="6:6" x14ac:dyDescent="0.35">
      <c r="F3963" s="37"/>
    </row>
    <row r="3964" spans="6:6" x14ac:dyDescent="0.35">
      <c r="F3964" s="37"/>
    </row>
    <row r="3965" spans="6:6" x14ac:dyDescent="0.35">
      <c r="F3965" s="37"/>
    </row>
    <row r="3966" spans="6:6" x14ac:dyDescent="0.35">
      <c r="F3966" s="37"/>
    </row>
    <row r="3967" spans="6:6" x14ac:dyDescent="0.35">
      <c r="F3967" s="37"/>
    </row>
    <row r="3968" spans="6:6" x14ac:dyDescent="0.35">
      <c r="F3968" s="37"/>
    </row>
    <row r="3969" spans="6:6" x14ac:dyDescent="0.35">
      <c r="F3969" s="37"/>
    </row>
    <row r="3970" spans="6:6" x14ac:dyDescent="0.35">
      <c r="F3970" s="37"/>
    </row>
    <row r="3971" spans="6:6" x14ac:dyDescent="0.35">
      <c r="F3971" s="37"/>
    </row>
    <row r="3972" spans="6:6" x14ac:dyDescent="0.35">
      <c r="F3972" s="37"/>
    </row>
    <row r="3973" spans="6:6" x14ac:dyDescent="0.35">
      <c r="F3973" s="37"/>
    </row>
    <row r="3974" spans="6:6" x14ac:dyDescent="0.35">
      <c r="F3974" s="37"/>
    </row>
    <row r="3975" spans="6:6" x14ac:dyDescent="0.35">
      <c r="F3975" s="37"/>
    </row>
    <row r="3976" spans="6:6" x14ac:dyDescent="0.35">
      <c r="F3976" s="37"/>
    </row>
    <row r="3977" spans="6:6" x14ac:dyDescent="0.35">
      <c r="F3977" s="37"/>
    </row>
    <row r="3978" spans="6:6" x14ac:dyDescent="0.35">
      <c r="F3978" s="37"/>
    </row>
    <row r="3979" spans="6:6" x14ac:dyDescent="0.35">
      <c r="F3979" s="37"/>
    </row>
    <row r="3980" spans="6:6" x14ac:dyDescent="0.35">
      <c r="F3980" s="37"/>
    </row>
    <row r="3981" spans="6:6" x14ac:dyDescent="0.35">
      <c r="F3981" s="37"/>
    </row>
    <row r="3982" spans="6:6" x14ac:dyDescent="0.35">
      <c r="F3982" s="37"/>
    </row>
    <row r="3983" spans="6:6" x14ac:dyDescent="0.35">
      <c r="F3983" s="37"/>
    </row>
    <row r="3984" spans="6:6" x14ac:dyDescent="0.35">
      <c r="F3984" s="37"/>
    </row>
    <row r="3985" spans="6:6" x14ac:dyDescent="0.35">
      <c r="F3985" s="37"/>
    </row>
    <row r="3986" spans="6:6" x14ac:dyDescent="0.35">
      <c r="F3986" s="37"/>
    </row>
    <row r="3987" spans="6:6" x14ac:dyDescent="0.35">
      <c r="F3987" s="37"/>
    </row>
    <row r="3988" spans="6:6" x14ac:dyDescent="0.35">
      <c r="F3988" s="37"/>
    </row>
    <row r="3989" spans="6:6" x14ac:dyDescent="0.35">
      <c r="F3989" s="37"/>
    </row>
    <row r="3990" spans="6:6" x14ac:dyDescent="0.35">
      <c r="F3990" s="37"/>
    </row>
    <row r="3991" spans="6:6" x14ac:dyDescent="0.35">
      <c r="F3991" s="37"/>
    </row>
    <row r="3992" spans="6:6" x14ac:dyDescent="0.35">
      <c r="F3992" s="37"/>
    </row>
    <row r="3993" spans="6:6" x14ac:dyDescent="0.35">
      <c r="F3993" s="37"/>
    </row>
    <row r="3994" spans="6:6" x14ac:dyDescent="0.35">
      <c r="F3994" s="37"/>
    </row>
    <row r="3995" spans="6:6" x14ac:dyDescent="0.35">
      <c r="F3995" s="37"/>
    </row>
    <row r="3996" spans="6:6" x14ac:dyDescent="0.35">
      <c r="F3996" s="37"/>
    </row>
    <row r="3997" spans="6:6" x14ac:dyDescent="0.35">
      <c r="F3997" s="37"/>
    </row>
    <row r="3998" spans="6:6" x14ac:dyDescent="0.35">
      <c r="F3998" s="37"/>
    </row>
    <row r="3999" spans="6:6" x14ac:dyDescent="0.35">
      <c r="F3999" s="37"/>
    </row>
    <row r="4000" spans="6:6" x14ac:dyDescent="0.35">
      <c r="F4000" s="37"/>
    </row>
    <row r="4001" spans="6:6" x14ac:dyDescent="0.35">
      <c r="F4001" s="37"/>
    </row>
    <row r="4002" spans="6:6" x14ac:dyDescent="0.35">
      <c r="F4002" s="37"/>
    </row>
    <row r="4003" spans="6:6" x14ac:dyDescent="0.35">
      <c r="F4003" s="37"/>
    </row>
    <row r="4004" spans="6:6" x14ac:dyDescent="0.35">
      <c r="F4004" s="37"/>
    </row>
    <row r="4005" spans="6:6" x14ac:dyDescent="0.35">
      <c r="F4005" s="37"/>
    </row>
    <row r="4006" spans="6:6" x14ac:dyDescent="0.35">
      <c r="F4006" s="37"/>
    </row>
    <row r="4007" spans="6:6" x14ac:dyDescent="0.35">
      <c r="F4007" s="37"/>
    </row>
    <row r="4008" spans="6:6" x14ac:dyDescent="0.35">
      <c r="F4008" s="37"/>
    </row>
    <row r="4009" spans="6:6" x14ac:dyDescent="0.35">
      <c r="F4009" s="37"/>
    </row>
    <row r="4010" spans="6:6" x14ac:dyDescent="0.35">
      <c r="F4010" s="37"/>
    </row>
    <row r="4011" spans="6:6" x14ac:dyDescent="0.35">
      <c r="F4011" s="37"/>
    </row>
    <row r="4012" spans="6:6" x14ac:dyDescent="0.35">
      <c r="F4012" s="37"/>
    </row>
    <row r="4013" spans="6:6" x14ac:dyDescent="0.35">
      <c r="F4013" s="37"/>
    </row>
    <row r="4014" spans="6:6" x14ac:dyDescent="0.35">
      <c r="F4014" s="37"/>
    </row>
    <row r="4015" spans="6:6" x14ac:dyDescent="0.35">
      <c r="F4015" s="37"/>
    </row>
    <row r="4016" spans="6:6" x14ac:dyDescent="0.35">
      <c r="F4016" s="37"/>
    </row>
    <row r="4017" spans="6:6" x14ac:dyDescent="0.35">
      <c r="F4017" s="37"/>
    </row>
    <row r="4018" spans="6:6" x14ac:dyDescent="0.35">
      <c r="F4018" s="37"/>
    </row>
    <row r="4019" spans="6:6" x14ac:dyDescent="0.35">
      <c r="F4019" s="37"/>
    </row>
    <row r="4020" spans="6:6" x14ac:dyDescent="0.35">
      <c r="F4020" s="37"/>
    </row>
    <row r="4021" spans="6:6" x14ac:dyDescent="0.35">
      <c r="F4021" s="37"/>
    </row>
    <row r="4022" spans="6:6" x14ac:dyDescent="0.35">
      <c r="F4022" s="37"/>
    </row>
    <row r="4023" spans="6:6" x14ac:dyDescent="0.35">
      <c r="F4023" s="37"/>
    </row>
    <row r="4024" spans="6:6" x14ac:dyDescent="0.35">
      <c r="F4024" s="37"/>
    </row>
    <row r="4025" spans="6:6" x14ac:dyDescent="0.35">
      <c r="F4025" s="37"/>
    </row>
    <row r="4026" spans="6:6" x14ac:dyDescent="0.35">
      <c r="F4026" s="37"/>
    </row>
    <row r="4027" spans="6:6" x14ac:dyDescent="0.35">
      <c r="F4027" s="37"/>
    </row>
    <row r="4028" spans="6:6" x14ac:dyDescent="0.35">
      <c r="F4028" s="37"/>
    </row>
    <row r="4029" spans="6:6" x14ac:dyDescent="0.35">
      <c r="F4029" s="37"/>
    </row>
    <row r="4030" spans="6:6" x14ac:dyDescent="0.35">
      <c r="F4030" s="37"/>
    </row>
    <row r="4031" spans="6:6" x14ac:dyDescent="0.35">
      <c r="F4031" s="37"/>
    </row>
    <row r="4032" spans="6:6" x14ac:dyDescent="0.35">
      <c r="F4032" s="37"/>
    </row>
    <row r="4033" spans="6:6" x14ac:dyDescent="0.35">
      <c r="F4033" s="37"/>
    </row>
    <row r="4034" spans="6:6" x14ac:dyDescent="0.35">
      <c r="F4034" s="37"/>
    </row>
    <row r="4035" spans="6:6" x14ac:dyDescent="0.35">
      <c r="F4035" s="37"/>
    </row>
    <row r="4036" spans="6:6" x14ac:dyDescent="0.35">
      <c r="F4036" s="37"/>
    </row>
    <row r="4037" spans="6:6" x14ac:dyDescent="0.35">
      <c r="F4037" s="37"/>
    </row>
    <row r="4038" spans="6:6" x14ac:dyDescent="0.35">
      <c r="F4038" s="37"/>
    </row>
    <row r="4039" spans="6:6" x14ac:dyDescent="0.35">
      <c r="F4039" s="37"/>
    </row>
    <row r="4040" spans="6:6" x14ac:dyDescent="0.35">
      <c r="F4040" s="37"/>
    </row>
    <row r="4041" spans="6:6" x14ac:dyDescent="0.35">
      <c r="F4041" s="37"/>
    </row>
    <row r="4042" spans="6:6" x14ac:dyDescent="0.35">
      <c r="F4042" s="37"/>
    </row>
    <row r="4043" spans="6:6" x14ac:dyDescent="0.35">
      <c r="F4043" s="37"/>
    </row>
    <row r="4044" spans="6:6" x14ac:dyDescent="0.35">
      <c r="F4044" s="37"/>
    </row>
    <row r="4045" spans="6:6" x14ac:dyDescent="0.35">
      <c r="F4045" s="37"/>
    </row>
    <row r="4046" spans="6:6" x14ac:dyDescent="0.35">
      <c r="F4046" s="37"/>
    </row>
    <row r="4047" spans="6:6" x14ac:dyDescent="0.35">
      <c r="F4047" s="37"/>
    </row>
    <row r="4048" spans="6:6" x14ac:dyDescent="0.35">
      <c r="F4048" s="37"/>
    </row>
    <row r="4049" spans="6:6" x14ac:dyDescent="0.35">
      <c r="F4049" s="37"/>
    </row>
    <row r="4050" spans="6:6" x14ac:dyDescent="0.35">
      <c r="F4050" s="37"/>
    </row>
    <row r="4051" spans="6:6" x14ac:dyDescent="0.35">
      <c r="F4051" s="37"/>
    </row>
    <row r="4052" spans="6:6" x14ac:dyDescent="0.35">
      <c r="F4052" s="37"/>
    </row>
    <row r="4053" spans="6:6" x14ac:dyDescent="0.35">
      <c r="F4053" s="37"/>
    </row>
    <row r="4054" spans="6:6" x14ac:dyDescent="0.35">
      <c r="F4054" s="37"/>
    </row>
    <row r="4055" spans="6:6" x14ac:dyDescent="0.35">
      <c r="F4055" s="37"/>
    </row>
    <row r="4056" spans="6:6" x14ac:dyDescent="0.35">
      <c r="F4056" s="37"/>
    </row>
    <row r="4057" spans="6:6" x14ac:dyDescent="0.35">
      <c r="F4057" s="37"/>
    </row>
    <row r="4058" spans="6:6" x14ac:dyDescent="0.35">
      <c r="F4058" s="37"/>
    </row>
    <row r="4059" spans="6:6" x14ac:dyDescent="0.35">
      <c r="F4059" s="37"/>
    </row>
    <row r="4060" spans="6:6" x14ac:dyDescent="0.35">
      <c r="F4060" s="37"/>
    </row>
    <row r="4061" spans="6:6" x14ac:dyDescent="0.35">
      <c r="F4061" s="37"/>
    </row>
    <row r="4062" spans="6:6" x14ac:dyDescent="0.35">
      <c r="F4062" s="37"/>
    </row>
    <row r="4063" spans="6:6" x14ac:dyDescent="0.35">
      <c r="F4063" s="37"/>
    </row>
    <row r="4064" spans="6:6" x14ac:dyDescent="0.35">
      <c r="F4064" s="37"/>
    </row>
    <row r="4065" spans="6:6" x14ac:dyDescent="0.35">
      <c r="F4065" s="37"/>
    </row>
    <row r="4066" spans="6:6" x14ac:dyDescent="0.35">
      <c r="F4066" s="37"/>
    </row>
    <row r="4067" spans="6:6" x14ac:dyDescent="0.35">
      <c r="F4067" s="37"/>
    </row>
    <row r="4068" spans="6:6" x14ac:dyDescent="0.35">
      <c r="F4068" s="37"/>
    </row>
    <row r="4069" spans="6:6" x14ac:dyDescent="0.35">
      <c r="F4069" s="37"/>
    </row>
    <row r="4070" spans="6:6" x14ac:dyDescent="0.35">
      <c r="F4070" s="37"/>
    </row>
    <row r="4071" spans="6:6" x14ac:dyDescent="0.35">
      <c r="F4071" s="37"/>
    </row>
    <row r="4072" spans="6:6" x14ac:dyDescent="0.35">
      <c r="F4072" s="37"/>
    </row>
    <row r="4073" spans="6:6" x14ac:dyDescent="0.35">
      <c r="F4073" s="37"/>
    </row>
    <row r="4074" spans="6:6" x14ac:dyDescent="0.35">
      <c r="F4074" s="37"/>
    </row>
    <row r="4075" spans="6:6" x14ac:dyDescent="0.35">
      <c r="F4075" s="37"/>
    </row>
    <row r="4076" spans="6:6" x14ac:dyDescent="0.35">
      <c r="F4076" s="37"/>
    </row>
    <row r="4077" spans="6:6" x14ac:dyDescent="0.35">
      <c r="F4077" s="37"/>
    </row>
    <row r="4078" spans="6:6" x14ac:dyDescent="0.35">
      <c r="F4078" s="37"/>
    </row>
    <row r="4079" spans="6:6" x14ac:dyDescent="0.35">
      <c r="F4079" s="37"/>
    </row>
    <row r="4080" spans="6:6" x14ac:dyDescent="0.35">
      <c r="F4080" s="37"/>
    </row>
    <row r="4081" spans="6:6" x14ac:dyDescent="0.35">
      <c r="F4081" s="37"/>
    </row>
    <row r="4082" spans="6:6" x14ac:dyDescent="0.35">
      <c r="F4082" s="37"/>
    </row>
    <row r="4083" spans="6:6" x14ac:dyDescent="0.35">
      <c r="F4083" s="37"/>
    </row>
    <row r="4084" spans="6:6" x14ac:dyDescent="0.35">
      <c r="F4084" s="37"/>
    </row>
    <row r="4085" spans="6:6" x14ac:dyDescent="0.35">
      <c r="F4085" s="37"/>
    </row>
    <row r="4086" spans="6:6" x14ac:dyDescent="0.35">
      <c r="F4086" s="37"/>
    </row>
    <row r="4087" spans="6:6" x14ac:dyDescent="0.35">
      <c r="F4087" s="37"/>
    </row>
    <row r="4088" spans="6:6" x14ac:dyDescent="0.35">
      <c r="F4088" s="37"/>
    </row>
    <row r="4089" spans="6:6" x14ac:dyDescent="0.35">
      <c r="F4089" s="37"/>
    </row>
    <row r="4090" spans="6:6" x14ac:dyDescent="0.35">
      <c r="F4090" s="37"/>
    </row>
    <row r="4091" spans="6:6" x14ac:dyDescent="0.35">
      <c r="F4091" s="37"/>
    </row>
    <row r="4092" spans="6:6" x14ac:dyDescent="0.35">
      <c r="F4092" s="37"/>
    </row>
    <row r="4093" spans="6:6" x14ac:dyDescent="0.35">
      <c r="F4093" s="37"/>
    </row>
    <row r="4094" spans="6:6" x14ac:dyDescent="0.35">
      <c r="F4094" s="37"/>
    </row>
    <row r="4095" spans="6:6" x14ac:dyDescent="0.35">
      <c r="F4095" s="37"/>
    </row>
    <row r="4096" spans="6:6" x14ac:dyDescent="0.35">
      <c r="F4096" s="37"/>
    </row>
    <row r="4097" spans="6:6" x14ac:dyDescent="0.35">
      <c r="F4097" s="37"/>
    </row>
    <row r="4098" spans="6:6" x14ac:dyDescent="0.35">
      <c r="F4098" s="37"/>
    </row>
    <row r="4099" spans="6:6" x14ac:dyDescent="0.35">
      <c r="F4099" s="37"/>
    </row>
    <row r="4100" spans="6:6" x14ac:dyDescent="0.35">
      <c r="F4100" s="37"/>
    </row>
    <row r="4101" spans="6:6" x14ac:dyDescent="0.35">
      <c r="F4101" s="37"/>
    </row>
    <row r="4102" spans="6:6" x14ac:dyDescent="0.35">
      <c r="F4102" s="37"/>
    </row>
    <row r="4103" spans="6:6" x14ac:dyDescent="0.35">
      <c r="F4103" s="37"/>
    </row>
    <row r="4104" spans="6:6" x14ac:dyDescent="0.35">
      <c r="F4104" s="37"/>
    </row>
    <row r="4105" spans="6:6" x14ac:dyDescent="0.35">
      <c r="F4105" s="37"/>
    </row>
    <row r="4106" spans="6:6" x14ac:dyDescent="0.35">
      <c r="F4106" s="37"/>
    </row>
    <row r="4107" spans="6:6" x14ac:dyDescent="0.35">
      <c r="F4107" s="37"/>
    </row>
    <row r="4108" spans="6:6" x14ac:dyDescent="0.35">
      <c r="F4108" s="37"/>
    </row>
    <row r="4109" spans="6:6" x14ac:dyDescent="0.35">
      <c r="F4109" s="37"/>
    </row>
    <row r="4110" spans="6:6" x14ac:dyDescent="0.35">
      <c r="F4110" s="37"/>
    </row>
    <row r="4111" spans="6:6" x14ac:dyDescent="0.35">
      <c r="F4111" s="37"/>
    </row>
    <row r="4112" spans="6:6" x14ac:dyDescent="0.35">
      <c r="F4112" s="37"/>
    </row>
    <row r="4113" spans="6:6" x14ac:dyDescent="0.35">
      <c r="F4113" s="37"/>
    </row>
    <row r="4114" spans="6:6" x14ac:dyDescent="0.35">
      <c r="F4114" s="37"/>
    </row>
    <row r="4115" spans="6:6" x14ac:dyDescent="0.35">
      <c r="F4115" s="37"/>
    </row>
    <row r="4116" spans="6:6" x14ac:dyDescent="0.35">
      <c r="F4116" s="37"/>
    </row>
    <row r="4117" spans="6:6" x14ac:dyDescent="0.35">
      <c r="F4117" s="37"/>
    </row>
    <row r="4118" spans="6:6" x14ac:dyDescent="0.35">
      <c r="F4118" s="37"/>
    </row>
    <row r="4119" spans="6:6" x14ac:dyDescent="0.35">
      <c r="F4119" s="37"/>
    </row>
    <row r="4120" spans="6:6" x14ac:dyDescent="0.35">
      <c r="F4120" s="37"/>
    </row>
    <row r="4121" spans="6:6" x14ac:dyDescent="0.35">
      <c r="F4121" s="37"/>
    </row>
    <row r="4122" spans="6:6" x14ac:dyDescent="0.35">
      <c r="F4122" s="37"/>
    </row>
    <row r="4123" spans="6:6" x14ac:dyDescent="0.35">
      <c r="F4123" s="37"/>
    </row>
    <row r="4124" spans="6:6" x14ac:dyDescent="0.35">
      <c r="F4124" s="37"/>
    </row>
    <row r="4125" spans="6:6" x14ac:dyDescent="0.35">
      <c r="F4125" s="37"/>
    </row>
    <row r="4126" spans="6:6" x14ac:dyDescent="0.35">
      <c r="F4126" s="37"/>
    </row>
    <row r="4127" spans="6:6" x14ac:dyDescent="0.35">
      <c r="F4127" s="37"/>
    </row>
    <row r="4128" spans="6:6" x14ac:dyDescent="0.35">
      <c r="F4128" s="37"/>
    </row>
    <row r="4129" spans="6:6" x14ac:dyDescent="0.35">
      <c r="F4129" s="37"/>
    </row>
    <row r="4130" spans="6:6" x14ac:dyDescent="0.35">
      <c r="F4130" s="37"/>
    </row>
    <row r="4131" spans="6:6" x14ac:dyDescent="0.35">
      <c r="F4131" s="37"/>
    </row>
    <row r="4132" spans="6:6" x14ac:dyDescent="0.35">
      <c r="F4132" s="37"/>
    </row>
    <row r="4133" spans="6:6" x14ac:dyDescent="0.35">
      <c r="F4133" s="37"/>
    </row>
    <row r="4134" spans="6:6" x14ac:dyDescent="0.35">
      <c r="F4134" s="37"/>
    </row>
    <row r="4135" spans="6:6" x14ac:dyDescent="0.35">
      <c r="F4135" s="37"/>
    </row>
    <row r="4136" spans="6:6" x14ac:dyDescent="0.35">
      <c r="F4136" s="37"/>
    </row>
    <row r="4137" spans="6:6" x14ac:dyDescent="0.35">
      <c r="F4137" s="37"/>
    </row>
    <row r="4138" spans="6:6" x14ac:dyDescent="0.35">
      <c r="F4138" s="37"/>
    </row>
    <row r="4139" spans="6:6" x14ac:dyDescent="0.35">
      <c r="F4139" s="37"/>
    </row>
    <row r="4140" spans="6:6" x14ac:dyDescent="0.35">
      <c r="F4140" s="37"/>
    </row>
    <row r="4141" spans="6:6" x14ac:dyDescent="0.35">
      <c r="F4141" s="37"/>
    </row>
    <row r="4142" spans="6:6" x14ac:dyDescent="0.35">
      <c r="F4142" s="37"/>
    </row>
    <row r="4143" spans="6:6" x14ac:dyDescent="0.35">
      <c r="F4143" s="37"/>
    </row>
    <row r="4144" spans="6:6" x14ac:dyDescent="0.35">
      <c r="F4144" s="37"/>
    </row>
    <row r="4145" spans="6:6" x14ac:dyDescent="0.35">
      <c r="F4145" s="37"/>
    </row>
    <row r="4146" spans="6:6" x14ac:dyDescent="0.35">
      <c r="F4146" s="37"/>
    </row>
    <row r="4147" spans="6:6" x14ac:dyDescent="0.35">
      <c r="F4147" s="37"/>
    </row>
    <row r="4148" spans="6:6" x14ac:dyDescent="0.35">
      <c r="F4148" s="37"/>
    </row>
    <row r="4149" spans="6:6" x14ac:dyDescent="0.35">
      <c r="F4149" s="37"/>
    </row>
    <row r="4150" spans="6:6" x14ac:dyDescent="0.35">
      <c r="F4150" s="37"/>
    </row>
    <row r="4151" spans="6:6" x14ac:dyDescent="0.35">
      <c r="F4151" s="37"/>
    </row>
    <row r="4152" spans="6:6" x14ac:dyDescent="0.35">
      <c r="F4152" s="37"/>
    </row>
    <row r="4153" spans="6:6" x14ac:dyDescent="0.35">
      <c r="F4153" s="37"/>
    </row>
    <row r="4154" spans="6:6" x14ac:dyDescent="0.35">
      <c r="F4154" s="37"/>
    </row>
    <row r="4155" spans="6:6" x14ac:dyDescent="0.35">
      <c r="F4155" s="37"/>
    </row>
    <row r="4156" spans="6:6" x14ac:dyDescent="0.35">
      <c r="F4156" s="37"/>
    </row>
    <row r="4157" spans="6:6" x14ac:dyDescent="0.35">
      <c r="F4157" s="37"/>
    </row>
    <row r="4158" spans="6:6" x14ac:dyDescent="0.35">
      <c r="F4158" s="37"/>
    </row>
    <row r="4159" spans="6:6" x14ac:dyDescent="0.35">
      <c r="F4159" s="37"/>
    </row>
    <row r="4160" spans="6:6" x14ac:dyDescent="0.35">
      <c r="F4160" s="37"/>
    </row>
    <row r="4161" spans="6:6" x14ac:dyDescent="0.35">
      <c r="F4161" s="37"/>
    </row>
    <row r="4162" spans="6:6" x14ac:dyDescent="0.35">
      <c r="F4162" s="37"/>
    </row>
    <row r="4163" spans="6:6" x14ac:dyDescent="0.35">
      <c r="F4163" s="37"/>
    </row>
    <row r="4164" spans="6:6" x14ac:dyDescent="0.35">
      <c r="F4164" s="37"/>
    </row>
    <row r="4165" spans="6:6" x14ac:dyDescent="0.35">
      <c r="F4165" s="37"/>
    </row>
    <row r="4166" spans="6:6" x14ac:dyDescent="0.35">
      <c r="F4166" s="37"/>
    </row>
    <row r="4167" spans="6:6" x14ac:dyDescent="0.35">
      <c r="F4167" s="37"/>
    </row>
    <row r="4168" spans="6:6" x14ac:dyDescent="0.35">
      <c r="F4168" s="37"/>
    </row>
    <row r="4169" spans="6:6" x14ac:dyDescent="0.35">
      <c r="F4169" s="37"/>
    </row>
    <row r="4170" spans="6:6" x14ac:dyDescent="0.35">
      <c r="F4170" s="37"/>
    </row>
    <row r="4171" spans="6:6" x14ac:dyDescent="0.35">
      <c r="F4171" s="37"/>
    </row>
    <row r="4172" spans="6:6" x14ac:dyDescent="0.35">
      <c r="F4172" s="37"/>
    </row>
    <row r="4173" spans="6:6" x14ac:dyDescent="0.35">
      <c r="F4173" s="37"/>
    </row>
    <row r="4174" spans="6:6" x14ac:dyDescent="0.35">
      <c r="F4174" s="37"/>
    </row>
    <row r="4175" spans="6:6" x14ac:dyDescent="0.35">
      <c r="F4175" s="37"/>
    </row>
    <row r="4176" spans="6:6" x14ac:dyDescent="0.35">
      <c r="F4176" s="37"/>
    </row>
    <row r="4177" spans="6:6" x14ac:dyDescent="0.35">
      <c r="F4177" s="37"/>
    </row>
    <row r="4178" spans="6:6" x14ac:dyDescent="0.35">
      <c r="F4178" s="37"/>
    </row>
    <row r="4179" spans="6:6" x14ac:dyDescent="0.35">
      <c r="F4179" s="37"/>
    </row>
    <row r="4180" spans="6:6" x14ac:dyDescent="0.35">
      <c r="F4180" s="37"/>
    </row>
    <row r="4181" spans="6:6" x14ac:dyDescent="0.35">
      <c r="F4181" s="37"/>
    </row>
    <row r="4182" spans="6:6" x14ac:dyDescent="0.35">
      <c r="F4182" s="37"/>
    </row>
    <row r="4183" spans="6:6" x14ac:dyDescent="0.35">
      <c r="F4183" s="37"/>
    </row>
    <row r="4184" spans="6:6" x14ac:dyDescent="0.35">
      <c r="F4184" s="37"/>
    </row>
    <row r="4185" spans="6:6" x14ac:dyDescent="0.35">
      <c r="F4185" s="37"/>
    </row>
    <row r="4186" spans="6:6" x14ac:dyDescent="0.35">
      <c r="F4186" s="37"/>
    </row>
    <row r="4187" spans="6:6" x14ac:dyDescent="0.35">
      <c r="F4187" s="37"/>
    </row>
    <row r="4188" spans="6:6" x14ac:dyDescent="0.35">
      <c r="F4188" s="37"/>
    </row>
    <row r="4189" spans="6:6" x14ac:dyDescent="0.35">
      <c r="F4189" s="37"/>
    </row>
    <row r="4190" spans="6:6" x14ac:dyDescent="0.35">
      <c r="F4190" s="37"/>
    </row>
    <row r="4191" spans="6:6" x14ac:dyDescent="0.35">
      <c r="F4191" s="37"/>
    </row>
    <row r="4192" spans="6:6" x14ac:dyDescent="0.35">
      <c r="F4192" s="37"/>
    </row>
    <row r="4193" spans="6:6" x14ac:dyDescent="0.35">
      <c r="F4193" s="37"/>
    </row>
    <row r="4194" spans="6:6" x14ac:dyDescent="0.35">
      <c r="F4194" s="37"/>
    </row>
    <row r="4195" spans="6:6" x14ac:dyDescent="0.35">
      <c r="F4195" s="37"/>
    </row>
    <row r="4196" spans="6:6" x14ac:dyDescent="0.35">
      <c r="F4196" s="37"/>
    </row>
    <row r="4197" spans="6:6" x14ac:dyDescent="0.35">
      <c r="F4197" s="37"/>
    </row>
    <row r="4198" spans="6:6" x14ac:dyDescent="0.35">
      <c r="F4198" s="37"/>
    </row>
    <row r="4199" spans="6:6" x14ac:dyDescent="0.35">
      <c r="F4199" s="37"/>
    </row>
    <row r="4200" spans="6:6" x14ac:dyDescent="0.35">
      <c r="F4200" s="37"/>
    </row>
    <row r="4201" spans="6:6" x14ac:dyDescent="0.35">
      <c r="F4201" s="37"/>
    </row>
    <row r="4202" spans="6:6" x14ac:dyDescent="0.35">
      <c r="F4202" s="37"/>
    </row>
    <row r="4203" spans="6:6" x14ac:dyDescent="0.35">
      <c r="F4203" s="37"/>
    </row>
    <row r="4204" spans="6:6" x14ac:dyDescent="0.35">
      <c r="F4204" s="37"/>
    </row>
    <row r="4205" spans="6:6" x14ac:dyDescent="0.35">
      <c r="F4205" s="37"/>
    </row>
    <row r="4206" spans="6:6" x14ac:dyDescent="0.35">
      <c r="F4206" s="37"/>
    </row>
    <row r="4207" spans="6:6" x14ac:dyDescent="0.35">
      <c r="F4207" s="37"/>
    </row>
    <row r="4208" spans="6:6" x14ac:dyDescent="0.35">
      <c r="F4208" s="37"/>
    </row>
    <row r="4209" spans="6:6" x14ac:dyDescent="0.35">
      <c r="F4209" s="37"/>
    </row>
    <row r="4210" spans="6:6" x14ac:dyDescent="0.35">
      <c r="F4210" s="37"/>
    </row>
    <row r="4211" spans="6:6" x14ac:dyDescent="0.35">
      <c r="F4211" s="37"/>
    </row>
    <row r="4212" spans="6:6" x14ac:dyDescent="0.35">
      <c r="F4212" s="37"/>
    </row>
    <row r="4213" spans="6:6" x14ac:dyDescent="0.35">
      <c r="F4213" s="37"/>
    </row>
    <row r="4214" spans="6:6" x14ac:dyDescent="0.35">
      <c r="F4214" s="37"/>
    </row>
    <row r="4215" spans="6:6" x14ac:dyDescent="0.35">
      <c r="F4215" s="37"/>
    </row>
    <row r="4216" spans="6:6" x14ac:dyDescent="0.35">
      <c r="F4216" s="37"/>
    </row>
    <row r="4217" spans="6:6" x14ac:dyDescent="0.35">
      <c r="F4217" s="37"/>
    </row>
    <row r="4218" spans="6:6" x14ac:dyDescent="0.35">
      <c r="F4218" s="37"/>
    </row>
    <row r="4219" spans="6:6" x14ac:dyDescent="0.35">
      <c r="F4219" s="37"/>
    </row>
    <row r="4220" spans="6:6" x14ac:dyDescent="0.35">
      <c r="F4220" s="37"/>
    </row>
    <row r="4221" spans="6:6" x14ac:dyDescent="0.35">
      <c r="F4221" s="37"/>
    </row>
    <row r="4222" spans="6:6" x14ac:dyDescent="0.35">
      <c r="F4222" s="37"/>
    </row>
    <row r="4223" spans="6:6" x14ac:dyDescent="0.35">
      <c r="F4223" s="37"/>
    </row>
    <row r="4224" spans="6:6" x14ac:dyDescent="0.35">
      <c r="F4224" s="37"/>
    </row>
    <row r="4225" spans="6:6" x14ac:dyDescent="0.35">
      <c r="F4225" s="37"/>
    </row>
    <row r="4226" spans="6:6" x14ac:dyDescent="0.35">
      <c r="F4226" s="37"/>
    </row>
    <row r="4227" spans="6:6" x14ac:dyDescent="0.35">
      <c r="F4227" s="37"/>
    </row>
    <row r="4228" spans="6:6" x14ac:dyDescent="0.35">
      <c r="F4228" s="37"/>
    </row>
    <row r="4229" spans="6:6" x14ac:dyDescent="0.35">
      <c r="F4229" s="37"/>
    </row>
    <row r="4230" spans="6:6" x14ac:dyDescent="0.35">
      <c r="F4230" s="37"/>
    </row>
    <row r="4231" spans="6:6" x14ac:dyDescent="0.35">
      <c r="F4231" s="37"/>
    </row>
    <row r="4232" spans="6:6" x14ac:dyDescent="0.35">
      <c r="F4232" s="37"/>
    </row>
    <row r="4233" spans="6:6" x14ac:dyDescent="0.35">
      <c r="F4233" s="37"/>
    </row>
    <row r="4234" spans="6:6" x14ac:dyDescent="0.35">
      <c r="F4234" s="37"/>
    </row>
    <row r="4235" spans="6:6" x14ac:dyDescent="0.35">
      <c r="F4235" s="37"/>
    </row>
    <row r="4236" spans="6:6" x14ac:dyDescent="0.35">
      <c r="F4236" s="37"/>
    </row>
    <row r="4237" spans="6:6" x14ac:dyDescent="0.35">
      <c r="F4237" s="37"/>
    </row>
    <row r="4238" spans="6:6" x14ac:dyDescent="0.35">
      <c r="F4238" s="37"/>
    </row>
    <row r="4239" spans="6:6" x14ac:dyDescent="0.35">
      <c r="F4239" s="37"/>
    </row>
    <row r="4240" spans="6:6" x14ac:dyDescent="0.35">
      <c r="F4240" s="37"/>
    </row>
    <row r="4241" spans="6:6" x14ac:dyDescent="0.35">
      <c r="F4241" s="37"/>
    </row>
    <row r="4242" spans="6:6" x14ac:dyDescent="0.35">
      <c r="F4242" s="37"/>
    </row>
    <row r="4243" spans="6:6" x14ac:dyDescent="0.35">
      <c r="F4243" s="37"/>
    </row>
    <row r="4244" spans="6:6" x14ac:dyDescent="0.35">
      <c r="F4244" s="37"/>
    </row>
    <row r="4245" spans="6:6" x14ac:dyDescent="0.35">
      <c r="F4245" s="37"/>
    </row>
    <row r="4246" spans="6:6" x14ac:dyDescent="0.35">
      <c r="F4246" s="37"/>
    </row>
    <row r="4247" spans="6:6" x14ac:dyDescent="0.35">
      <c r="F4247" s="37"/>
    </row>
    <row r="4248" spans="6:6" x14ac:dyDescent="0.35">
      <c r="F4248" s="37"/>
    </row>
    <row r="4249" spans="6:6" x14ac:dyDescent="0.35">
      <c r="F4249" s="37"/>
    </row>
    <row r="4250" spans="6:6" x14ac:dyDescent="0.35">
      <c r="F4250" s="37"/>
    </row>
    <row r="4251" spans="6:6" x14ac:dyDescent="0.35">
      <c r="F4251" s="37"/>
    </row>
    <row r="4252" spans="6:6" x14ac:dyDescent="0.35">
      <c r="F4252" s="37"/>
    </row>
    <row r="4253" spans="6:6" x14ac:dyDescent="0.35">
      <c r="F4253" s="37"/>
    </row>
    <row r="4254" spans="6:6" x14ac:dyDescent="0.35">
      <c r="F4254" s="37"/>
    </row>
    <row r="4255" spans="6:6" x14ac:dyDescent="0.35">
      <c r="F4255" s="37"/>
    </row>
    <row r="4256" spans="6:6" x14ac:dyDescent="0.35">
      <c r="F4256" s="37"/>
    </row>
    <row r="4257" spans="6:6" x14ac:dyDescent="0.35">
      <c r="F4257" s="37"/>
    </row>
    <row r="4258" spans="6:6" x14ac:dyDescent="0.35">
      <c r="F4258" s="37"/>
    </row>
    <row r="4259" spans="6:6" x14ac:dyDescent="0.35">
      <c r="F4259" s="37"/>
    </row>
    <row r="4260" spans="6:6" x14ac:dyDescent="0.35">
      <c r="F4260" s="37"/>
    </row>
    <row r="4261" spans="6:6" x14ac:dyDescent="0.35">
      <c r="F4261" s="37"/>
    </row>
    <row r="4262" spans="6:6" x14ac:dyDescent="0.35">
      <c r="F4262" s="37"/>
    </row>
    <row r="4263" spans="6:6" x14ac:dyDescent="0.35">
      <c r="F4263" s="37"/>
    </row>
    <row r="4264" spans="6:6" x14ac:dyDescent="0.35">
      <c r="F4264" s="37"/>
    </row>
    <row r="4265" spans="6:6" x14ac:dyDescent="0.35">
      <c r="F4265" s="37"/>
    </row>
    <row r="4266" spans="6:6" x14ac:dyDescent="0.35">
      <c r="F4266" s="37"/>
    </row>
    <row r="4267" spans="6:6" x14ac:dyDescent="0.35">
      <c r="F4267" s="37"/>
    </row>
    <row r="4268" spans="6:6" x14ac:dyDescent="0.35">
      <c r="F4268" s="37"/>
    </row>
    <row r="4269" spans="6:6" x14ac:dyDescent="0.35">
      <c r="F4269" s="37"/>
    </row>
    <row r="4270" spans="6:6" x14ac:dyDescent="0.35">
      <c r="F4270" s="37"/>
    </row>
    <row r="4271" spans="6:6" x14ac:dyDescent="0.35">
      <c r="F4271" s="37"/>
    </row>
    <row r="4272" spans="6:6" x14ac:dyDescent="0.35">
      <c r="F4272" s="37"/>
    </row>
    <row r="4273" spans="6:6" x14ac:dyDescent="0.35">
      <c r="F4273" s="37"/>
    </row>
    <row r="4274" spans="6:6" x14ac:dyDescent="0.35">
      <c r="F4274" s="37"/>
    </row>
    <row r="4275" spans="6:6" x14ac:dyDescent="0.35">
      <c r="F4275" s="37"/>
    </row>
    <row r="4276" spans="6:6" x14ac:dyDescent="0.35">
      <c r="F4276" s="37"/>
    </row>
    <row r="4277" spans="6:6" x14ac:dyDescent="0.35">
      <c r="F4277" s="37"/>
    </row>
    <row r="4278" spans="6:6" x14ac:dyDescent="0.35">
      <c r="F4278" s="37"/>
    </row>
    <row r="4279" spans="6:6" x14ac:dyDescent="0.35">
      <c r="F4279" s="37"/>
    </row>
    <row r="4280" spans="6:6" x14ac:dyDescent="0.35">
      <c r="F4280" s="37"/>
    </row>
    <row r="4281" spans="6:6" x14ac:dyDescent="0.35">
      <c r="F4281" s="37"/>
    </row>
    <row r="4282" spans="6:6" x14ac:dyDescent="0.35">
      <c r="F4282" s="37"/>
    </row>
    <row r="4283" spans="6:6" x14ac:dyDescent="0.35">
      <c r="F4283" s="37"/>
    </row>
    <row r="4284" spans="6:6" x14ac:dyDescent="0.35">
      <c r="F4284" s="37"/>
    </row>
    <row r="4285" spans="6:6" x14ac:dyDescent="0.35">
      <c r="F4285" s="37"/>
    </row>
    <row r="4286" spans="6:6" x14ac:dyDescent="0.35">
      <c r="F4286" s="37"/>
    </row>
    <row r="4287" spans="6:6" x14ac:dyDescent="0.35">
      <c r="F4287" s="37"/>
    </row>
    <row r="4288" spans="6:6" x14ac:dyDescent="0.35">
      <c r="F4288" s="37"/>
    </row>
    <row r="4289" spans="6:6" x14ac:dyDescent="0.35">
      <c r="F4289" s="37"/>
    </row>
    <row r="4290" spans="6:6" x14ac:dyDescent="0.35">
      <c r="F4290" s="37"/>
    </row>
    <row r="4291" spans="6:6" x14ac:dyDescent="0.35">
      <c r="F4291" s="37"/>
    </row>
    <row r="4292" spans="6:6" x14ac:dyDescent="0.35">
      <c r="F4292" s="37"/>
    </row>
    <row r="4293" spans="6:6" x14ac:dyDescent="0.35">
      <c r="F4293" s="37"/>
    </row>
    <row r="4294" spans="6:6" x14ac:dyDescent="0.35">
      <c r="F4294" s="37"/>
    </row>
    <row r="4295" spans="6:6" x14ac:dyDescent="0.35">
      <c r="F4295" s="37"/>
    </row>
    <row r="4296" spans="6:6" x14ac:dyDescent="0.35">
      <c r="F4296" s="37"/>
    </row>
    <row r="4297" spans="6:6" x14ac:dyDescent="0.35">
      <c r="F4297" s="37"/>
    </row>
    <row r="4298" spans="6:6" x14ac:dyDescent="0.35">
      <c r="F4298" s="37"/>
    </row>
    <row r="4299" spans="6:6" x14ac:dyDescent="0.35">
      <c r="F4299" s="37"/>
    </row>
    <row r="4300" spans="6:6" x14ac:dyDescent="0.35">
      <c r="F4300" s="37"/>
    </row>
    <row r="4301" spans="6:6" x14ac:dyDescent="0.35">
      <c r="F4301" s="37"/>
    </row>
    <row r="4302" spans="6:6" x14ac:dyDescent="0.35">
      <c r="F4302" s="37"/>
    </row>
    <row r="4303" spans="6:6" x14ac:dyDescent="0.35">
      <c r="F4303" s="37"/>
    </row>
    <row r="4304" spans="6:6" x14ac:dyDescent="0.35">
      <c r="F4304" s="37"/>
    </row>
    <row r="4305" spans="6:6" x14ac:dyDescent="0.35">
      <c r="F4305" s="37"/>
    </row>
    <row r="4306" spans="6:6" x14ac:dyDescent="0.35">
      <c r="F4306" s="37"/>
    </row>
    <row r="4307" spans="6:6" x14ac:dyDescent="0.35">
      <c r="F4307" s="37"/>
    </row>
    <row r="4308" spans="6:6" x14ac:dyDescent="0.35">
      <c r="F4308" s="37"/>
    </row>
    <row r="4309" spans="6:6" x14ac:dyDescent="0.35">
      <c r="F4309" s="37"/>
    </row>
    <row r="4310" spans="6:6" x14ac:dyDescent="0.35">
      <c r="F4310" s="37"/>
    </row>
    <row r="4311" spans="6:6" x14ac:dyDescent="0.35">
      <c r="F4311" s="37"/>
    </row>
    <row r="4312" spans="6:6" x14ac:dyDescent="0.35">
      <c r="F4312" s="37"/>
    </row>
    <row r="4313" spans="6:6" x14ac:dyDescent="0.35">
      <c r="F4313" s="37"/>
    </row>
    <row r="4314" spans="6:6" x14ac:dyDescent="0.35">
      <c r="F4314" s="37"/>
    </row>
    <row r="4315" spans="6:6" x14ac:dyDescent="0.35">
      <c r="F4315" s="37"/>
    </row>
    <row r="4316" spans="6:6" x14ac:dyDescent="0.35">
      <c r="F4316" s="37"/>
    </row>
    <row r="4317" spans="6:6" x14ac:dyDescent="0.35">
      <c r="F4317" s="37"/>
    </row>
    <row r="4318" spans="6:6" x14ac:dyDescent="0.35">
      <c r="F4318" s="37"/>
    </row>
    <row r="4319" spans="6:6" x14ac:dyDescent="0.35">
      <c r="F4319" s="37"/>
    </row>
    <row r="4320" spans="6:6" x14ac:dyDescent="0.35">
      <c r="F4320" s="37"/>
    </row>
    <row r="4321" spans="6:6" x14ac:dyDescent="0.35">
      <c r="F4321" s="37"/>
    </row>
    <row r="4322" spans="6:6" x14ac:dyDescent="0.35">
      <c r="F4322" s="37"/>
    </row>
    <row r="4323" spans="6:6" x14ac:dyDescent="0.35">
      <c r="F4323" s="37"/>
    </row>
    <row r="4324" spans="6:6" x14ac:dyDescent="0.35">
      <c r="F4324" s="37"/>
    </row>
    <row r="4325" spans="6:6" x14ac:dyDescent="0.35">
      <c r="F4325" s="37"/>
    </row>
    <row r="4326" spans="6:6" x14ac:dyDescent="0.35">
      <c r="F4326" s="37"/>
    </row>
    <row r="4327" spans="6:6" x14ac:dyDescent="0.35">
      <c r="F4327" s="37"/>
    </row>
    <row r="4328" spans="6:6" x14ac:dyDescent="0.35">
      <c r="F4328" s="37"/>
    </row>
    <row r="4329" spans="6:6" x14ac:dyDescent="0.35">
      <c r="F4329" s="37"/>
    </row>
    <row r="4330" spans="6:6" x14ac:dyDescent="0.35">
      <c r="F4330" s="37"/>
    </row>
    <row r="4331" spans="6:6" x14ac:dyDescent="0.35">
      <c r="F4331" s="37"/>
    </row>
    <row r="4332" spans="6:6" x14ac:dyDescent="0.35">
      <c r="F4332" s="37"/>
    </row>
    <row r="4333" spans="6:6" x14ac:dyDescent="0.35">
      <c r="F4333" s="37"/>
    </row>
    <row r="4334" spans="6:6" x14ac:dyDescent="0.35">
      <c r="F4334" s="37"/>
    </row>
    <row r="4335" spans="6:6" x14ac:dyDescent="0.35">
      <c r="F4335" s="37"/>
    </row>
    <row r="4336" spans="6:6" x14ac:dyDescent="0.35">
      <c r="F4336" s="37"/>
    </row>
    <row r="4337" spans="6:6" x14ac:dyDescent="0.35">
      <c r="F4337" s="37"/>
    </row>
    <row r="4338" spans="6:6" x14ac:dyDescent="0.35">
      <c r="F4338" s="37"/>
    </row>
    <row r="4339" spans="6:6" x14ac:dyDescent="0.35">
      <c r="F4339" s="37"/>
    </row>
    <row r="4340" spans="6:6" x14ac:dyDescent="0.35">
      <c r="F4340" s="37"/>
    </row>
    <row r="4341" spans="6:6" x14ac:dyDescent="0.35">
      <c r="F4341" s="37"/>
    </row>
    <row r="4342" spans="6:6" x14ac:dyDescent="0.35">
      <c r="F4342" s="37"/>
    </row>
    <row r="4343" spans="6:6" x14ac:dyDescent="0.35">
      <c r="F4343" s="37"/>
    </row>
    <row r="4344" spans="6:6" x14ac:dyDescent="0.35">
      <c r="F4344" s="37"/>
    </row>
    <row r="4345" spans="6:6" x14ac:dyDescent="0.35">
      <c r="F4345" s="37"/>
    </row>
    <row r="4346" spans="6:6" x14ac:dyDescent="0.35">
      <c r="F4346" s="37"/>
    </row>
    <row r="4347" spans="6:6" x14ac:dyDescent="0.35">
      <c r="F4347" s="37"/>
    </row>
    <row r="4348" spans="6:6" x14ac:dyDescent="0.35">
      <c r="F4348" s="37"/>
    </row>
    <row r="4349" spans="6:6" x14ac:dyDescent="0.35">
      <c r="F4349" s="37"/>
    </row>
    <row r="4350" spans="6:6" x14ac:dyDescent="0.35">
      <c r="F4350" s="37"/>
    </row>
    <row r="4351" spans="6:6" x14ac:dyDescent="0.35">
      <c r="F4351" s="37"/>
    </row>
    <row r="4352" spans="6:6" x14ac:dyDescent="0.35">
      <c r="F4352" s="37"/>
    </row>
    <row r="4353" spans="6:6" x14ac:dyDescent="0.35">
      <c r="F4353" s="37"/>
    </row>
    <row r="4354" spans="6:6" x14ac:dyDescent="0.35">
      <c r="F4354" s="37"/>
    </row>
    <row r="4355" spans="6:6" x14ac:dyDescent="0.35">
      <c r="F4355" s="37"/>
    </row>
    <row r="4356" spans="6:6" x14ac:dyDescent="0.35">
      <c r="F4356" s="37"/>
    </row>
    <row r="4357" spans="6:6" x14ac:dyDescent="0.35">
      <c r="F4357" s="37"/>
    </row>
    <row r="4358" spans="6:6" x14ac:dyDescent="0.35">
      <c r="F4358" s="37"/>
    </row>
    <row r="4359" spans="6:6" x14ac:dyDescent="0.35">
      <c r="F4359" s="37"/>
    </row>
    <row r="4360" spans="6:6" x14ac:dyDescent="0.35">
      <c r="F4360" s="37"/>
    </row>
    <row r="4361" spans="6:6" x14ac:dyDescent="0.35">
      <c r="F4361" s="37"/>
    </row>
    <row r="4362" spans="6:6" x14ac:dyDescent="0.35">
      <c r="F4362" s="37"/>
    </row>
    <row r="4363" spans="6:6" x14ac:dyDescent="0.35">
      <c r="F4363" s="37"/>
    </row>
    <row r="4364" spans="6:6" x14ac:dyDescent="0.35">
      <c r="F4364" s="37"/>
    </row>
    <row r="4365" spans="6:6" x14ac:dyDescent="0.35">
      <c r="F4365" s="37"/>
    </row>
    <row r="4366" spans="6:6" x14ac:dyDescent="0.35">
      <c r="F4366" s="37"/>
    </row>
    <row r="4367" spans="6:6" x14ac:dyDescent="0.35">
      <c r="F4367" s="37"/>
    </row>
    <row r="4368" spans="6:6" x14ac:dyDescent="0.35">
      <c r="F4368" s="37"/>
    </row>
    <row r="4369" spans="6:6" x14ac:dyDescent="0.35">
      <c r="F4369" s="37"/>
    </row>
    <row r="4370" spans="6:6" x14ac:dyDescent="0.35">
      <c r="F4370" s="37"/>
    </row>
    <row r="4371" spans="6:6" x14ac:dyDescent="0.35">
      <c r="F4371" s="37"/>
    </row>
    <row r="4372" spans="6:6" x14ac:dyDescent="0.35">
      <c r="F4372" s="37"/>
    </row>
    <row r="4373" spans="6:6" x14ac:dyDescent="0.35">
      <c r="F4373" s="37"/>
    </row>
    <row r="4374" spans="6:6" x14ac:dyDescent="0.35">
      <c r="F4374" s="37"/>
    </row>
    <row r="4375" spans="6:6" x14ac:dyDescent="0.35">
      <c r="F4375" s="37"/>
    </row>
    <row r="4376" spans="6:6" x14ac:dyDescent="0.35">
      <c r="F4376" s="37"/>
    </row>
    <row r="4377" spans="6:6" x14ac:dyDescent="0.35">
      <c r="F4377" s="37"/>
    </row>
    <row r="4378" spans="6:6" x14ac:dyDescent="0.35">
      <c r="F4378" s="37"/>
    </row>
    <row r="4379" spans="6:6" x14ac:dyDescent="0.35">
      <c r="F4379" s="37"/>
    </row>
    <row r="4380" spans="6:6" x14ac:dyDescent="0.35">
      <c r="F4380" s="37"/>
    </row>
    <row r="4381" spans="6:6" x14ac:dyDescent="0.35">
      <c r="F4381" s="37"/>
    </row>
    <row r="4382" spans="6:6" x14ac:dyDescent="0.35">
      <c r="F4382" s="37"/>
    </row>
    <row r="4383" spans="6:6" x14ac:dyDescent="0.35">
      <c r="F4383" s="37"/>
    </row>
    <row r="4384" spans="6:6" x14ac:dyDescent="0.35">
      <c r="F4384" s="37"/>
    </row>
    <row r="4385" spans="6:6" x14ac:dyDescent="0.35">
      <c r="F4385" s="37"/>
    </row>
    <row r="4386" spans="6:6" x14ac:dyDescent="0.35">
      <c r="F4386" s="37"/>
    </row>
    <row r="4387" spans="6:6" x14ac:dyDescent="0.35">
      <c r="F4387" s="37"/>
    </row>
    <row r="4388" spans="6:6" x14ac:dyDescent="0.35">
      <c r="F4388" s="37"/>
    </row>
    <row r="4389" spans="6:6" x14ac:dyDescent="0.35">
      <c r="F4389" s="37"/>
    </row>
    <row r="4390" spans="6:6" x14ac:dyDescent="0.35">
      <c r="F4390" s="37"/>
    </row>
    <row r="4391" spans="6:6" x14ac:dyDescent="0.35">
      <c r="F4391" s="37"/>
    </row>
    <row r="4392" spans="6:6" x14ac:dyDescent="0.35">
      <c r="F4392" s="37"/>
    </row>
    <row r="4393" spans="6:6" x14ac:dyDescent="0.35">
      <c r="F4393" s="37"/>
    </row>
    <row r="4394" spans="6:6" x14ac:dyDescent="0.35">
      <c r="F4394" s="37"/>
    </row>
    <row r="4395" spans="6:6" x14ac:dyDescent="0.35">
      <c r="F4395" s="37"/>
    </row>
    <row r="4396" spans="6:6" x14ac:dyDescent="0.35">
      <c r="F4396" s="37"/>
    </row>
    <row r="4397" spans="6:6" x14ac:dyDescent="0.35">
      <c r="F4397" s="37"/>
    </row>
    <row r="4398" spans="6:6" x14ac:dyDescent="0.35">
      <c r="F4398" s="37"/>
    </row>
    <row r="4399" spans="6:6" x14ac:dyDescent="0.35">
      <c r="F4399" s="37"/>
    </row>
    <row r="4400" spans="6:6" x14ac:dyDescent="0.35">
      <c r="F4400" s="37"/>
    </row>
    <row r="4401" spans="6:6" x14ac:dyDescent="0.35">
      <c r="F4401" s="37"/>
    </row>
    <row r="4402" spans="6:6" x14ac:dyDescent="0.35">
      <c r="F4402" s="37"/>
    </row>
    <row r="4403" spans="6:6" x14ac:dyDescent="0.35">
      <c r="F4403" s="37"/>
    </row>
    <row r="4404" spans="6:6" x14ac:dyDescent="0.35">
      <c r="F4404" s="37"/>
    </row>
    <row r="4405" spans="6:6" x14ac:dyDescent="0.35">
      <c r="F4405" s="37"/>
    </row>
    <row r="4406" spans="6:6" x14ac:dyDescent="0.35">
      <c r="F4406" s="37"/>
    </row>
    <row r="4407" spans="6:6" x14ac:dyDescent="0.35">
      <c r="F4407" s="37"/>
    </row>
    <row r="4408" spans="6:6" x14ac:dyDescent="0.35">
      <c r="F4408" s="37"/>
    </row>
    <row r="4409" spans="6:6" x14ac:dyDescent="0.35">
      <c r="F4409" s="37"/>
    </row>
    <row r="4410" spans="6:6" x14ac:dyDescent="0.35">
      <c r="F4410" s="37"/>
    </row>
    <row r="4411" spans="6:6" x14ac:dyDescent="0.35">
      <c r="F4411" s="37"/>
    </row>
    <row r="4412" spans="6:6" x14ac:dyDescent="0.35">
      <c r="F4412" s="37"/>
    </row>
    <row r="4413" spans="6:6" x14ac:dyDescent="0.35">
      <c r="F4413" s="37"/>
    </row>
    <row r="4414" spans="6:6" x14ac:dyDescent="0.35">
      <c r="F4414" s="37"/>
    </row>
    <row r="4415" spans="6:6" x14ac:dyDescent="0.35">
      <c r="F4415" s="37"/>
    </row>
    <row r="4416" spans="6:6" x14ac:dyDescent="0.35">
      <c r="F4416" s="37"/>
    </row>
    <row r="4417" spans="6:6" x14ac:dyDescent="0.35">
      <c r="F4417" s="37"/>
    </row>
    <row r="4418" spans="6:6" x14ac:dyDescent="0.35">
      <c r="F4418" s="37"/>
    </row>
    <row r="4419" spans="6:6" x14ac:dyDescent="0.35">
      <c r="F4419" s="37"/>
    </row>
    <row r="4420" spans="6:6" x14ac:dyDescent="0.35">
      <c r="F4420" s="37"/>
    </row>
    <row r="4421" spans="6:6" x14ac:dyDescent="0.35">
      <c r="F4421" s="37"/>
    </row>
    <row r="4422" spans="6:6" x14ac:dyDescent="0.35">
      <c r="F4422" s="37"/>
    </row>
    <row r="4423" spans="6:6" x14ac:dyDescent="0.35">
      <c r="F4423" s="37"/>
    </row>
    <row r="4424" spans="6:6" x14ac:dyDescent="0.35">
      <c r="F4424" s="37"/>
    </row>
    <row r="4425" spans="6:6" x14ac:dyDescent="0.35">
      <c r="F4425" s="37"/>
    </row>
    <row r="4426" spans="6:6" x14ac:dyDescent="0.35">
      <c r="F4426" s="37"/>
    </row>
    <row r="4427" spans="6:6" x14ac:dyDescent="0.35">
      <c r="F4427" s="37"/>
    </row>
    <row r="4428" spans="6:6" x14ac:dyDescent="0.35">
      <c r="F4428" s="37"/>
    </row>
    <row r="4429" spans="6:6" x14ac:dyDescent="0.35">
      <c r="F4429" s="37"/>
    </row>
    <row r="4430" spans="6:6" x14ac:dyDescent="0.35">
      <c r="F4430" s="37"/>
    </row>
    <row r="4431" spans="6:6" x14ac:dyDescent="0.35">
      <c r="F4431" s="37"/>
    </row>
    <row r="4432" spans="6:6" x14ac:dyDescent="0.35">
      <c r="F4432" s="37"/>
    </row>
    <row r="4433" spans="6:6" x14ac:dyDescent="0.35">
      <c r="F4433" s="37"/>
    </row>
    <row r="4434" spans="6:6" x14ac:dyDescent="0.35">
      <c r="F4434" s="37"/>
    </row>
    <row r="4435" spans="6:6" x14ac:dyDescent="0.35">
      <c r="F4435" s="37"/>
    </row>
    <row r="4436" spans="6:6" x14ac:dyDescent="0.35">
      <c r="F4436" s="37"/>
    </row>
    <row r="4437" spans="6:6" x14ac:dyDescent="0.35">
      <c r="F4437" s="37"/>
    </row>
    <row r="4438" spans="6:6" x14ac:dyDescent="0.35">
      <c r="F4438" s="37"/>
    </row>
    <row r="4439" spans="6:6" x14ac:dyDescent="0.35">
      <c r="F4439" s="37"/>
    </row>
    <row r="4440" spans="6:6" x14ac:dyDescent="0.35">
      <c r="F4440" s="37"/>
    </row>
    <row r="4441" spans="6:6" x14ac:dyDescent="0.35">
      <c r="F4441" s="37"/>
    </row>
    <row r="4442" spans="6:6" x14ac:dyDescent="0.35">
      <c r="F4442" s="37"/>
    </row>
    <row r="4443" spans="6:6" x14ac:dyDescent="0.35">
      <c r="F4443" s="37"/>
    </row>
    <row r="4444" spans="6:6" x14ac:dyDescent="0.35">
      <c r="F4444" s="37"/>
    </row>
    <row r="4445" spans="6:6" x14ac:dyDescent="0.35">
      <c r="F4445" s="37"/>
    </row>
    <row r="4446" spans="6:6" x14ac:dyDescent="0.35">
      <c r="F4446" s="37"/>
    </row>
    <row r="4447" spans="6:6" x14ac:dyDescent="0.35">
      <c r="F4447" s="37"/>
    </row>
    <row r="4448" spans="6:6" x14ac:dyDescent="0.35">
      <c r="F4448" s="37"/>
    </row>
    <row r="4449" spans="6:6" x14ac:dyDescent="0.35">
      <c r="F4449" s="37"/>
    </row>
    <row r="4450" spans="6:6" x14ac:dyDescent="0.35">
      <c r="F4450" s="37"/>
    </row>
    <row r="4451" spans="6:6" x14ac:dyDescent="0.35">
      <c r="F4451" s="37"/>
    </row>
    <row r="4452" spans="6:6" x14ac:dyDescent="0.35">
      <c r="F4452" s="37"/>
    </row>
    <row r="4453" spans="6:6" x14ac:dyDescent="0.35">
      <c r="F4453" s="37"/>
    </row>
    <row r="4454" spans="6:6" x14ac:dyDescent="0.35">
      <c r="F4454" s="37"/>
    </row>
    <row r="4455" spans="6:6" x14ac:dyDescent="0.35">
      <c r="F4455" s="37"/>
    </row>
    <row r="4456" spans="6:6" x14ac:dyDescent="0.35">
      <c r="F4456" s="37"/>
    </row>
    <row r="4457" spans="6:6" x14ac:dyDescent="0.35">
      <c r="F4457" s="37"/>
    </row>
    <row r="4458" spans="6:6" x14ac:dyDescent="0.35">
      <c r="F4458" s="37"/>
    </row>
    <row r="4459" spans="6:6" x14ac:dyDescent="0.35">
      <c r="F4459" s="37"/>
    </row>
    <row r="4460" spans="6:6" x14ac:dyDescent="0.35">
      <c r="F4460" s="37"/>
    </row>
    <row r="4461" spans="6:6" x14ac:dyDescent="0.35">
      <c r="F4461" s="37"/>
    </row>
    <row r="4462" spans="6:6" x14ac:dyDescent="0.35">
      <c r="F4462" s="37"/>
    </row>
    <row r="4463" spans="6:6" x14ac:dyDescent="0.35">
      <c r="F4463" s="37"/>
    </row>
    <row r="4464" spans="6:6" x14ac:dyDescent="0.35">
      <c r="F4464" s="37"/>
    </row>
    <row r="4465" spans="6:6" x14ac:dyDescent="0.35">
      <c r="F4465" s="37"/>
    </row>
    <row r="4466" spans="6:6" x14ac:dyDescent="0.35">
      <c r="F4466" s="37"/>
    </row>
    <row r="4467" spans="6:6" x14ac:dyDescent="0.35">
      <c r="F4467" s="37"/>
    </row>
    <row r="4468" spans="6:6" x14ac:dyDescent="0.35">
      <c r="F4468" s="37"/>
    </row>
    <row r="4469" spans="6:6" x14ac:dyDescent="0.35">
      <c r="F4469" s="37"/>
    </row>
    <row r="4470" spans="6:6" x14ac:dyDescent="0.35">
      <c r="F4470" s="37"/>
    </row>
    <row r="4471" spans="6:6" x14ac:dyDescent="0.35">
      <c r="F4471" s="37"/>
    </row>
    <row r="4472" spans="6:6" x14ac:dyDescent="0.35">
      <c r="F4472" s="37"/>
    </row>
    <row r="4473" spans="6:6" x14ac:dyDescent="0.35">
      <c r="F4473" s="37"/>
    </row>
    <row r="4474" spans="6:6" x14ac:dyDescent="0.35">
      <c r="F4474" s="37"/>
    </row>
    <row r="4475" spans="6:6" x14ac:dyDescent="0.35">
      <c r="F4475" s="37"/>
    </row>
    <row r="4476" spans="6:6" x14ac:dyDescent="0.35">
      <c r="F4476" s="37"/>
    </row>
    <row r="4477" spans="6:6" x14ac:dyDescent="0.35">
      <c r="F4477" s="37"/>
    </row>
    <row r="4478" spans="6:6" x14ac:dyDescent="0.35">
      <c r="F4478" s="37"/>
    </row>
    <row r="4479" spans="6:6" x14ac:dyDescent="0.35">
      <c r="F4479" s="37"/>
    </row>
    <row r="4480" spans="6:6" x14ac:dyDescent="0.35">
      <c r="F4480" s="37"/>
    </row>
    <row r="4481" spans="6:6" x14ac:dyDescent="0.35">
      <c r="F4481" s="37"/>
    </row>
    <row r="4482" spans="6:6" x14ac:dyDescent="0.35">
      <c r="F4482" s="37"/>
    </row>
    <row r="4483" spans="6:6" x14ac:dyDescent="0.35">
      <c r="F4483" s="37"/>
    </row>
    <row r="4484" spans="6:6" x14ac:dyDescent="0.35">
      <c r="F4484" s="37"/>
    </row>
    <row r="4485" spans="6:6" x14ac:dyDescent="0.35">
      <c r="F4485" s="37"/>
    </row>
    <row r="4486" spans="6:6" x14ac:dyDescent="0.35">
      <c r="F4486" s="37"/>
    </row>
    <row r="4487" spans="6:6" x14ac:dyDescent="0.35">
      <c r="F4487" s="37"/>
    </row>
    <row r="4488" spans="6:6" x14ac:dyDescent="0.35">
      <c r="F4488" s="37"/>
    </row>
    <row r="4489" spans="6:6" x14ac:dyDescent="0.35">
      <c r="F4489" s="37"/>
    </row>
    <row r="4490" spans="6:6" x14ac:dyDescent="0.35">
      <c r="F4490" s="37"/>
    </row>
    <row r="4491" spans="6:6" x14ac:dyDescent="0.35">
      <c r="F4491" s="37"/>
    </row>
    <row r="4492" spans="6:6" x14ac:dyDescent="0.35">
      <c r="F4492" s="37"/>
    </row>
    <row r="4493" spans="6:6" x14ac:dyDescent="0.35">
      <c r="F4493" s="37"/>
    </row>
    <row r="4494" spans="6:6" x14ac:dyDescent="0.35">
      <c r="F4494" s="37"/>
    </row>
    <row r="4495" spans="6:6" x14ac:dyDescent="0.35">
      <c r="F4495" s="37"/>
    </row>
    <row r="4496" spans="6:6" x14ac:dyDescent="0.35">
      <c r="F4496" s="37"/>
    </row>
    <row r="4497" spans="6:6" x14ac:dyDescent="0.35">
      <c r="F4497" s="37"/>
    </row>
    <row r="4498" spans="6:6" x14ac:dyDescent="0.35">
      <c r="F4498" s="37"/>
    </row>
    <row r="4499" spans="6:6" x14ac:dyDescent="0.35">
      <c r="F4499" s="37"/>
    </row>
    <row r="4500" spans="6:6" x14ac:dyDescent="0.35">
      <c r="F4500" s="37"/>
    </row>
    <row r="4501" spans="6:6" x14ac:dyDescent="0.35">
      <c r="F4501" s="37"/>
    </row>
    <row r="4502" spans="6:6" x14ac:dyDescent="0.35">
      <c r="F4502" s="37"/>
    </row>
    <row r="4503" spans="6:6" x14ac:dyDescent="0.35">
      <c r="F4503" s="37"/>
    </row>
    <row r="4504" spans="6:6" x14ac:dyDescent="0.35">
      <c r="F4504" s="37"/>
    </row>
    <row r="4505" spans="6:6" x14ac:dyDescent="0.35">
      <c r="F4505" s="37"/>
    </row>
    <row r="4506" spans="6:6" x14ac:dyDescent="0.35">
      <c r="F4506" s="37"/>
    </row>
    <row r="4507" spans="6:6" x14ac:dyDescent="0.35">
      <c r="F4507" s="37"/>
    </row>
    <row r="4508" spans="6:6" x14ac:dyDescent="0.35">
      <c r="F4508" s="37"/>
    </row>
    <row r="4509" spans="6:6" x14ac:dyDescent="0.35">
      <c r="F4509" s="37"/>
    </row>
    <row r="4510" spans="6:6" x14ac:dyDescent="0.35">
      <c r="F4510" s="37"/>
    </row>
    <row r="4511" spans="6:6" x14ac:dyDescent="0.35">
      <c r="F4511" s="37"/>
    </row>
    <row r="4512" spans="6:6" x14ac:dyDescent="0.35">
      <c r="F4512" s="37"/>
    </row>
    <row r="4513" spans="6:6" x14ac:dyDescent="0.35">
      <c r="F4513" s="37"/>
    </row>
    <row r="4514" spans="6:6" x14ac:dyDescent="0.35">
      <c r="F4514" s="37"/>
    </row>
    <row r="4515" spans="6:6" x14ac:dyDescent="0.35">
      <c r="F4515" s="37"/>
    </row>
    <row r="4516" spans="6:6" x14ac:dyDescent="0.35">
      <c r="F4516" s="37"/>
    </row>
    <row r="4517" spans="6:6" x14ac:dyDescent="0.35">
      <c r="F4517" s="37"/>
    </row>
    <row r="4518" spans="6:6" x14ac:dyDescent="0.35">
      <c r="F4518" s="37"/>
    </row>
    <row r="4519" spans="6:6" x14ac:dyDescent="0.35">
      <c r="F4519" s="37"/>
    </row>
    <row r="4520" spans="6:6" x14ac:dyDescent="0.35">
      <c r="F4520" s="37"/>
    </row>
    <row r="4521" spans="6:6" x14ac:dyDescent="0.35">
      <c r="F4521" s="37"/>
    </row>
    <row r="4522" spans="6:6" x14ac:dyDescent="0.35">
      <c r="F4522" s="37"/>
    </row>
    <row r="4523" spans="6:6" x14ac:dyDescent="0.35">
      <c r="F4523" s="37"/>
    </row>
    <row r="4524" spans="6:6" x14ac:dyDescent="0.35">
      <c r="F4524" s="37"/>
    </row>
    <row r="4525" spans="6:6" x14ac:dyDescent="0.35">
      <c r="F4525" s="37"/>
    </row>
    <row r="4526" spans="6:6" x14ac:dyDescent="0.35">
      <c r="F4526" s="37"/>
    </row>
    <row r="4527" spans="6:6" x14ac:dyDescent="0.35">
      <c r="F4527" s="37"/>
    </row>
    <row r="4528" spans="6:6" x14ac:dyDescent="0.35">
      <c r="F4528" s="37"/>
    </row>
    <row r="4529" spans="6:6" x14ac:dyDescent="0.35">
      <c r="F4529" s="37"/>
    </row>
    <row r="4530" spans="6:6" x14ac:dyDescent="0.35">
      <c r="F4530" s="37"/>
    </row>
    <row r="4531" spans="6:6" x14ac:dyDescent="0.35">
      <c r="F4531" s="37"/>
    </row>
    <row r="4532" spans="6:6" x14ac:dyDescent="0.35">
      <c r="F4532" s="37"/>
    </row>
    <row r="4533" spans="6:6" x14ac:dyDescent="0.35">
      <c r="F4533" s="37"/>
    </row>
    <row r="4534" spans="6:6" x14ac:dyDescent="0.35">
      <c r="F4534" s="37"/>
    </row>
    <row r="4535" spans="6:6" x14ac:dyDescent="0.35">
      <c r="F4535" s="37"/>
    </row>
    <row r="4536" spans="6:6" x14ac:dyDescent="0.35">
      <c r="F4536" s="37"/>
    </row>
    <row r="4537" spans="6:6" x14ac:dyDescent="0.35">
      <c r="F4537" s="37"/>
    </row>
    <row r="4538" spans="6:6" x14ac:dyDescent="0.35">
      <c r="F4538" s="37"/>
    </row>
    <row r="4539" spans="6:6" x14ac:dyDescent="0.35">
      <c r="F4539" s="37"/>
    </row>
    <row r="4540" spans="6:6" x14ac:dyDescent="0.35">
      <c r="F4540" s="37"/>
    </row>
    <row r="4541" spans="6:6" x14ac:dyDescent="0.35">
      <c r="F4541" s="37"/>
    </row>
    <row r="4542" spans="6:6" x14ac:dyDescent="0.35">
      <c r="F4542" s="37"/>
    </row>
    <row r="4543" spans="6:6" x14ac:dyDescent="0.35">
      <c r="F4543" s="37"/>
    </row>
    <row r="4544" spans="6:6" x14ac:dyDescent="0.35">
      <c r="F4544" s="37"/>
    </row>
    <row r="4545" spans="6:6" x14ac:dyDescent="0.35">
      <c r="F4545" s="37"/>
    </row>
    <row r="4546" spans="6:6" x14ac:dyDescent="0.35">
      <c r="F4546" s="37"/>
    </row>
    <row r="4547" spans="6:6" x14ac:dyDescent="0.35">
      <c r="F4547" s="37"/>
    </row>
    <row r="4548" spans="6:6" x14ac:dyDescent="0.35">
      <c r="F4548" s="37"/>
    </row>
    <row r="4549" spans="6:6" x14ac:dyDescent="0.35">
      <c r="F4549" s="37"/>
    </row>
    <row r="4550" spans="6:6" x14ac:dyDescent="0.35">
      <c r="F4550" s="37"/>
    </row>
    <row r="4551" spans="6:6" x14ac:dyDescent="0.35">
      <c r="F4551" s="37"/>
    </row>
    <row r="4552" spans="6:6" x14ac:dyDescent="0.35">
      <c r="F4552" s="37"/>
    </row>
    <row r="4553" spans="6:6" x14ac:dyDescent="0.35">
      <c r="F4553" s="37"/>
    </row>
    <row r="4554" spans="6:6" x14ac:dyDescent="0.35">
      <c r="F4554" s="37"/>
    </row>
    <row r="4555" spans="6:6" x14ac:dyDescent="0.35">
      <c r="F4555" s="37"/>
    </row>
    <row r="4556" spans="6:6" x14ac:dyDescent="0.35">
      <c r="F4556" s="37"/>
    </row>
    <row r="4557" spans="6:6" x14ac:dyDescent="0.35">
      <c r="F4557" s="37"/>
    </row>
    <row r="4558" spans="6:6" x14ac:dyDescent="0.35">
      <c r="F4558" s="37"/>
    </row>
    <row r="4559" spans="6:6" x14ac:dyDescent="0.35">
      <c r="F4559" s="37"/>
    </row>
    <row r="4560" spans="6:6" x14ac:dyDescent="0.35">
      <c r="F4560" s="37"/>
    </row>
    <row r="4561" spans="6:6" x14ac:dyDescent="0.35">
      <c r="F4561" s="37"/>
    </row>
    <row r="4562" spans="6:6" x14ac:dyDescent="0.35">
      <c r="F4562" s="37"/>
    </row>
    <row r="4563" spans="6:6" x14ac:dyDescent="0.35">
      <c r="F4563" s="37"/>
    </row>
    <row r="4564" spans="6:6" x14ac:dyDescent="0.35">
      <c r="F4564" s="37"/>
    </row>
    <row r="4565" spans="6:6" x14ac:dyDescent="0.35">
      <c r="F4565" s="37"/>
    </row>
    <row r="4566" spans="6:6" x14ac:dyDescent="0.35">
      <c r="F4566" s="37"/>
    </row>
    <row r="4567" spans="6:6" x14ac:dyDescent="0.35">
      <c r="F4567" s="37"/>
    </row>
    <row r="4568" spans="6:6" x14ac:dyDescent="0.35">
      <c r="F4568" s="37"/>
    </row>
    <row r="4569" spans="6:6" x14ac:dyDescent="0.35">
      <c r="F4569" s="37"/>
    </row>
    <row r="4570" spans="6:6" x14ac:dyDescent="0.35">
      <c r="F4570" s="37"/>
    </row>
    <row r="4571" spans="6:6" x14ac:dyDescent="0.35">
      <c r="F4571" s="37"/>
    </row>
    <row r="4572" spans="6:6" x14ac:dyDescent="0.35">
      <c r="F4572" s="37"/>
    </row>
    <row r="4573" spans="6:6" x14ac:dyDescent="0.35">
      <c r="F4573" s="37"/>
    </row>
    <row r="4574" spans="6:6" x14ac:dyDescent="0.35">
      <c r="F4574" s="37"/>
    </row>
    <row r="4575" spans="6:6" x14ac:dyDescent="0.35">
      <c r="F4575" s="37"/>
    </row>
    <row r="4576" spans="6:6" x14ac:dyDescent="0.35">
      <c r="F4576" s="37"/>
    </row>
    <row r="4577" spans="6:6" x14ac:dyDescent="0.35">
      <c r="F4577" s="37"/>
    </row>
    <row r="4578" spans="6:6" x14ac:dyDescent="0.35">
      <c r="F4578" s="37"/>
    </row>
    <row r="4579" spans="6:6" x14ac:dyDescent="0.35">
      <c r="F4579" s="37"/>
    </row>
    <row r="4580" spans="6:6" x14ac:dyDescent="0.35">
      <c r="F4580" s="37"/>
    </row>
    <row r="4581" spans="6:6" x14ac:dyDescent="0.35">
      <c r="F4581" s="37"/>
    </row>
    <row r="4582" spans="6:6" x14ac:dyDescent="0.35">
      <c r="F4582" s="37"/>
    </row>
    <row r="4583" spans="6:6" x14ac:dyDescent="0.35">
      <c r="F4583" s="37"/>
    </row>
    <row r="4584" spans="6:6" x14ac:dyDescent="0.35">
      <c r="F4584" s="37"/>
    </row>
    <row r="4585" spans="6:6" x14ac:dyDescent="0.35">
      <c r="F4585" s="37"/>
    </row>
    <row r="4586" spans="6:6" x14ac:dyDescent="0.35">
      <c r="F4586" s="37"/>
    </row>
    <row r="4587" spans="6:6" x14ac:dyDescent="0.35">
      <c r="F4587" s="37"/>
    </row>
    <row r="4588" spans="6:6" x14ac:dyDescent="0.35">
      <c r="F4588" s="37"/>
    </row>
    <row r="4589" spans="6:6" x14ac:dyDescent="0.35">
      <c r="F4589" s="37"/>
    </row>
    <row r="4590" spans="6:6" x14ac:dyDescent="0.35">
      <c r="F4590" s="37"/>
    </row>
    <row r="4591" spans="6:6" x14ac:dyDescent="0.35">
      <c r="F4591" s="37"/>
    </row>
    <row r="4592" spans="6:6" x14ac:dyDescent="0.35">
      <c r="F4592" s="37"/>
    </row>
    <row r="4593" spans="6:6" x14ac:dyDescent="0.35">
      <c r="F4593" s="37"/>
    </row>
    <row r="4594" spans="6:6" x14ac:dyDescent="0.35">
      <c r="F4594" s="37"/>
    </row>
    <row r="4595" spans="6:6" x14ac:dyDescent="0.35">
      <c r="F4595" s="37"/>
    </row>
    <row r="4596" spans="6:6" x14ac:dyDescent="0.35">
      <c r="F4596" s="37"/>
    </row>
    <row r="4597" spans="6:6" x14ac:dyDescent="0.35">
      <c r="F4597" s="37"/>
    </row>
    <row r="4598" spans="6:6" x14ac:dyDescent="0.35">
      <c r="F4598" s="37"/>
    </row>
    <row r="4599" spans="6:6" x14ac:dyDescent="0.35">
      <c r="F4599" s="37"/>
    </row>
    <row r="4600" spans="6:6" x14ac:dyDescent="0.35">
      <c r="F4600" s="37"/>
    </row>
    <row r="4601" spans="6:6" x14ac:dyDescent="0.35">
      <c r="F4601" s="37"/>
    </row>
    <row r="4602" spans="6:6" x14ac:dyDescent="0.35">
      <c r="F4602" s="37"/>
    </row>
    <row r="4603" spans="6:6" x14ac:dyDescent="0.35">
      <c r="F4603" s="37"/>
    </row>
    <row r="4604" spans="6:6" x14ac:dyDescent="0.35">
      <c r="F4604" s="37"/>
    </row>
    <row r="4605" spans="6:6" x14ac:dyDescent="0.35">
      <c r="F4605" s="37"/>
    </row>
    <row r="4606" spans="6:6" x14ac:dyDescent="0.35">
      <c r="F4606" s="37"/>
    </row>
    <row r="4607" spans="6:6" x14ac:dyDescent="0.35">
      <c r="F4607" s="37"/>
    </row>
    <row r="4608" spans="6:6" x14ac:dyDescent="0.35">
      <c r="F4608" s="37"/>
    </row>
    <row r="4609" spans="6:6" x14ac:dyDescent="0.35">
      <c r="F4609" s="37"/>
    </row>
    <row r="4610" spans="6:6" x14ac:dyDescent="0.35">
      <c r="F4610" s="37"/>
    </row>
    <row r="4611" spans="6:6" x14ac:dyDescent="0.35">
      <c r="F4611" s="37"/>
    </row>
    <row r="4612" spans="6:6" x14ac:dyDescent="0.35">
      <c r="F4612" s="37"/>
    </row>
    <row r="4613" spans="6:6" x14ac:dyDescent="0.35">
      <c r="F4613" s="37"/>
    </row>
    <row r="4614" spans="6:6" x14ac:dyDescent="0.35">
      <c r="F4614" s="37"/>
    </row>
    <row r="4615" spans="6:6" x14ac:dyDescent="0.35">
      <c r="F4615" s="37"/>
    </row>
    <row r="4616" spans="6:6" x14ac:dyDescent="0.35">
      <c r="F4616" s="37"/>
    </row>
    <row r="4617" spans="6:6" x14ac:dyDescent="0.35">
      <c r="F4617" s="37"/>
    </row>
    <row r="4618" spans="6:6" x14ac:dyDescent="0.35">
      <c r="F4618" s="37"/>
    </row>
    <row r="4619" spans="6:6" x14ac:dyDescent="0.35">
      <c r="F4619" s="37"/>
    </row>
    <row r="4620" spans="6:6" x14ac:dyDescent="0.35">
      <c r="F4620" s="37"/>
    </row>
    <row r="4621" spans="6:6" x14ac:dyDescent="0.35">
      <c r="F4621" s="37"/>
    </row>
    <row r="4622" spans="6:6" x14ac:dyDescent="0.35">
      <c r="F4622" s="37"/>
    </row>
    <row r="4623" spans="6:6" x14ac:dyDescent="0.35">
      <c r="F4623" s="37"/>
    </row>
    <row r="4624" spans="6:6" x14ac:dyDescent="0.35">
      <c r="F4624" s="37"/>
    </row>
    <row r="4625" spans="6:6" x14ac:dyDescent="0.35">
      <c r="F4625" s="37"/>
    </row>
    <row r="4626" spans="6:6" x14ac:dyDescent="0.35">
      <c r="F4626" s="37"/>
    </row>
    <row r="4627" spans="6:6" x14ac:dyDescent="0.35">
      <c r="F4627" s="37"/>
    </row>
    <row r="4628" spans="6:6" x14ac:dyDescent="0.35">
      <c r="F4628" s="37"/>
    </row>
    <row r="4629" spans="6:6" x14ac:dyDescent="0.35">
      <c r="F4629" s="37"/>
    </row>
    <row r="4630" spans="6:6" x14ac:dyDescent="0.35">
      <c r="F4630" s="37"/>
    </row>
    <row r="4631" spans="6:6" x14ac:dyDescent="0.35">
      <c r="F4631" s="37"/>
    </row>
    <row r="4632" spans="6:6" x14ac:dyDescent="0.35">
      <c r="F4632" s="37"/>
    </row>
    <row r="4633" spans="6:6" x14ac:dyDescent="0.35">
      <c r="F4633" s="37"/>
    </row>
    <row r="4634" spans="6:6" x14ac:dyDescent="0.35">
      <c r="F4634" s="37"/>
    </row>
    <row r="4635" spans="6:6" x14ac:dyDescent="0.35">
      <c r="F4635" s="37"/>
    </row>
    <row r="4636" spans="6:6" x14ac:dyDescent="0.35">
      <c r="F4636" s="37"/>
    </row>
    <row r="4637" spans="6:6" x14ac:dyDescent="0.35">
      <c r="F4637" s="37"/>
    </row>
    <row r="4638" spans="6:6" x14ac:dyDescent="0.35">
      <c r="F4638" s="37"/>
    </row>
    <row r="4639" spans="6:6" x14ac:dyDescent="0.35">
      <c r="F4639" s="37"/>
    </row>
    <row r="4640" spans="6:6" x14ac:dyDescent="0.35">
      <c r="F4640" s="37"/>
    </row>
    <row r="4641" spans="6:6" x14ac:dyDescent="0.35">
      <c r="F4641" s="37"/>
    </row>
    <row r="4642" spans="6:6" x14ac:dyDescent="0.35">
      <c r="F4642" s="37"/>
    </row>
    <row r="4643" spans="6:6" x14ac:dyDescent="0.35">
      <c r="F4643" s="37"/>
    </row>
    <row r="4644" spans="6:6" x14ac:dyDescent="0.35">
      <c r="F4644" s="37"/>
    </row>
    <row r="4645" spans="6:6" x14ac:dyDescent="0.35">
      <c r="F4645" s="37"/>
    </row>
    <row r="4646" spans="6:6" x14ac:dyDescent="0.35">
      <c r="F4646" s="37"/>
    </row>
    <row r="4647" spans="6:6" x14ac:dyDescent="0.35">
      <c r="F4647" s="37"/>
    </row>
    <row r="4648" spans="6:6" x14ac:dyDescent="0.35">
      <c r="F4648" s="37"/>
    </row>
    <row r="4649" spans="6:6" x14ac:dyDescent="0.35">
      <c r="F4649" s="37"/>
    </row>
    <row r="4650" spans="6:6" x14ac:dyDescent="0.35">
      <c r="F4650" s="37"/>
    </row>
    <row r="4651" spans="6:6" x14ac:dyDescent="0.35">
      <c r="F4651" s="37"/>
    </row>
    <row r="4652" spans="6:6" x14ac:dyDescent="0.35">
      <c r="F4652" s="37"/>
    </row>
    <row r="4653" spans="6:6" x14ac:dyDescent="0.35">
      <c r="F4653" s="37"/>
    </row>
    <row r="4654" spans="6:6" x14ac:dyDescent="0.35">
      <c r="F4654" s="37"/>
    </row>
    <row r="4655" spans="6:6" x14ac:dyDescent="0.35">
      <c r="F4655" s="37"/>
    </row>
    <row r="4656" spans="6:6" x14ac:dyDescent="0.35">
      <c r="F4656" s="37"/>
    </row>
    <row r="4657" spans="6:6" x14ac:dyDescent="0.35">
      <c r="F4657" s="37"/>
    </row>
    <row r="4658" spans="6:6" x14ac:dyDescent="0.35">
      <c r="F4658" s="37"/>
    </row>
    <row r="4659" spans="6:6" x14ac:dyDescent="0.35">
      <c r="F4659" s="37"/>
    </row>
    <row r="4660" spans="6:6" x14ac:dyDescent="0.35">
      <c r="F4660" s="37"/>
    </row>
    <row r="4661" spans="6:6" x14ac:dyDescent="0.35">
      <c r="F4661" s="37"/>
    </row>
    <row r="4662" spans="6:6" x14ac:dyDescent="0.35">
      <c r="F4662" s="37"/>
    </row>
    <row r="4663" spans="6:6" x14ac:dyDescent="0.35">
      <c r="F4663" s="37"/>
    </row>
    <row r="4664" spans="6:6" x14ac:dyDescent="0.35">
      <c r="F4664" s="37"/>
    </row>
    <row r="4665" spans="6:6" x14ac:dyDescent="0.35">
      <c r="F4665" s="37"/>
    </row>
    <row r="4666" spans="6:6" x14ac:dyDescent="0.35">
      <c r="F4666" s="37"/>
    </row>
    <row r="4667" spans="6:6" x14ac:dyDescent="0.35">
      <c r="F4667" s="37"/>
    </row>
    <row r="4668" spans="6:6" x14ac:dyDescent="0.35">
      <c r="F4668" s="37"/>
    </row>
    <row r="4669" spans="6:6" x14ac:dyDescent="0.35">
      <c r="F4669" s="37"/>
    </row>
    <row r="4670" spans="6:6" x14ac:dyDescent="0.35">
      <c r="F4670" s="37"/>
    </row>
    <row r="4671" spans="6:6" x14ac:dyDescent="0.35">
      <c r="F4671" s="37"/>
    </row>
    <row r="4672" spans="6:6" x14ac:dyDescent="0.35">
      <c r="F4672" s="37"/>
    </row>
    <row r="4673" spans="6:6" x14ac:dyDescent="0.35">
      <c r="F4673" s="37"/>
    </row>
    <row r="4674" spans="6:6" x14ac:dyDescent="0.35">
      <c r="F4674" s="37"/>
    </row>
    <row r="4675" spans="6:6" x14ac:dyDescent="0.35">
      <c r="F4675" s="37"/>
    </row>
    <row r="4676" spans="6:6" x14ac:dyDescent="0.35">
      <c r="F4676" s="37"/>
    </row>
    <row r="4677" spans="6:6" x14ac:dyDescent="0.35">
      <c r="F4677" s="37"/>
    </row>
    <row r="4678" spans="6:6" x14ac:dyDescent="0.35">
      <c r="F4678" s="37"/>
    </row>
    <row r="4679" spans="6:6" x14ac:dyDescent="0.35">
      <c r="F4679" s="37"/>
    </row>
    <row r="4680" spans="6:6" x14ac:dyDescent="0.35">
      <c r="F4680" s="37"/>
    </row>
    <row r="4681" spans="6:6" x14ac:dyDescent="0.35">
      <c r="F4681" s="37"/>
    </row>
    <row r="4682" spans="6:6" x14ac:dyDescent="0.35">
      <c r="F4682" s="37"/>
    </row>
    <row r="4683" spans="6:6" x14ac:dyDescent="0.35">
      <c r="F4683" s="37"/>
    </row>
    <row r="4684" spans="6:6" x14ac:dyDescent="0.35">
      <c r="F4684" s="37"/>
    </row>
    <row r="4685" spans="6:6" x14ac:dyDescent="0.35">
      <c r="F4685" s="37"/>
    </row>
    <row r="4686" spans="6:6" x14ac:dyDescent="0.35">
      <c r="F4686" s="37"/>
    </row>
    <row r="4687" spans="6:6" x14ac:dyDescent="0.35">
      <c r="F4687" s="37"/>
    </row>
    <row r="4688" spans="6:6" x14ac:dyDescent="0.35">
      <c r="F4688" s="37"/>
    </row>
    <row r="4689" spans="6:6" x14ac:dyDescent="0.35">
      <c r="F4689" s="37"/>
    </row>
    <row r="4690" spans="6:6" x14ac:dyDescent="0.35">
      <c r="F4690" s="37"/>
    </row>
    <row r="4691" spans="6:6" x14ac:dyDescent="0.35">
      <c r="F4691" s="37"/>
    </row>
    <row r="4692" spans="6:6" x14ac:dyDescent="0.35">
      <c r="F4692" s="37"/>
    </row>
    <row r="4693" spans="6:6" x14ac:dyDescent="0.35">
      <c r="F4693" s="37"/>
    </row>
    <row r="4694" spans="6:6" x14ac:dyDescent="0.35">
      <c r="F4694" s="37"/>
    </row>
    <row r="4695" spans="6:6" x14ac:dyDescent="0.35">
      <c r="F4695" s="37"/>
    </row>
    <row r="4696" spans="6:6" x14ac:dyDescent="0.35">
      <c r="F4696" s="37"/>
    </row>
    <row r="4697" spans="6:6" x14ac:dyDescent="0.35">
      <c r="F4697" s="37"/>
    </row>
    <row r="4698" spans="6:6" x14ac:dyDescent="0.35">
      <c r="F4698" s="37"/>
    </row>
    <row r="4699" spans="6:6" x14ac:dyDescent="0.35">
      <c r="F4699" s="37"/>
    </row>
    <row r="4700" spans="6:6" x14ac:dyDescent="0.35">
      <c r="F4700" s="37"/>
    </row>
    <row r="4701" spans="6:6" x14ac:dyDescent="0.35">
      <c r="F4701" s="37"/>
    </row>
    <row r="4702" spans="6:6" x14ac:dyDescent="0.35">
      <c r="F4702" s="37"/>
    </row>
    <row r="4703" spans="6:6" x14ac:dyDescent="0.35">
      <c r="F4703" s="37"/>
    </row>
    <row r="4704" spans="6:6" x14ac:dyDescent="0.35">
      <c r="F4704" s="37"/>
    </row>
    <row r="4705" spans="6:6" x14ac:dyDescent="0.35">
      <c r="F4705" s="37"/>
    </row>
    <row r="4706" spans="6:6" x14ac:dyDescent="0.35">
      <c r="F4706" s="37"/>
    </row>
    <row r="4707" spans="6:6" x14ac:dyDescent="0.35">
      <c r="F4707" s="37"/>
    </row>
    <row r="4708" spans="6:6" x14ac:dyDescent="0.35">
      <c r="F4708" s="37"/>
    </row>
    <row r="4709" spans="6:6" x14ac:dyDescent="0.35">
      <c r="F4709" s="37"/>
    </row>
    <row r="4710" spans="6:6" x14ac:dyDescent="0.35">
      <c r="F4710" s="37"/>
    </row>
    <row r="4711" spans="6:6" x14ac:dyDescent="0.35">
      <c r="F4711" s="37"/>
    </row>
    <row r="4712" spans="6:6" x14ac:dyDescent="0.35">
      <c r="F4712" s="37"/>
    </row>
    <row r="4713" spans="6:6" x14ac:dyDescent="0.35">
      <c r="F4713" s="37"/>
    </row>
    <row r="4714" spans="6:6" x14ac:dyDescent="0.35">
      <c r="F4714" s="37"/>
    </row>
    <row r="4715" spans="6:6" x14ac:dyDescent="0.35">
      <c r="F4715" s="37"/>
    </row>
    <row r="4716" spans="6:6" x14ac:dyDescent="0.35">
      <c r="F4716" s="37"/>
    </row>
    <row r="4717" spans="6:6" x14ac:dyDescent="0.35">
      <c r="F4717" s="37"/>
    </row>
    <row r="4718" spans="6:6" x14ac:dyDescent="0.35">
      <c r="F4718" s="37"/>
    </row>
    <row r="4719" spans="6:6" x14ac:dyDescent="0.35">
      <c r="F4719" s="37"/>
    </row>
    <row r="4720" spans="6:6" x14ac:dyDescent="0.35">
      <c r="F4720" s="37"/>
    </row>
    <row r="4721" spans="6:6" x14ac:dyDescent="0.35">
      <c r="F4721" s="37"/>
    </row>
    <row r="4722" spans="6:6" x14ac:dyDescent="0.35">
      <c r="F4722" s="37"/>
    </row>
    <row r="4723" spans="6:6" x14ac:dyDescent="0.35">
      <c r="F4723" s="37"/>
    </row>
    <row r="4724" spans="6:6" x14ac:dyDescent="0.35">
      <c r="F4724" s="37"/>
    </row>
    <row r="4725" spans="6:6" x14ac:dyDescent="0.35">
      <c r="F4725" s="37"/>
    </row>
    <row r="4726" spans="6:6" x14ac:dyDescent="0.35">
      <c r="F4726" s="37"/>
    </row>
    <row r="4727" spans="6:6" x14ac:dyDescent="0.35">
      <c r="F4727" s="37"/>
    </row>
    <row r="4728" spans="6:6" x14ac:dyDescent="0.35">
      <c r="F4728" s="37"/>
    </row>
    <row r="4729" spans="6:6" x14ac:dyDescent="0.35">
      <c r="F4729" s="37"/>
    </row>
    <row r="4730" spans="6:6" x14ac:dyDescent="0.35">
      <c r="F4730" s="37"/>
    </row>
    <row r="4731" spans="6:6" x14ac:dyDescent="0.35">
      <c r="F4731" s="37"/>
    </row>
    <row r="4732" spans="6:6" x14ac:dyDescent="0.35">
      <c r="F4732" s="37"/>
    </row>
    <row r="4733" spans="6:6" x14ac:dyDescent="0.35">
      <c r="F4733" s="37"/>
    </row>
    <row r="4734" spans="6:6" x14ac:dyDescent="0.35">
      <c r="F4734" s="37"/>
    </row>
    <row r="4735" spans="6:6" x14ac:dyDescent="0.35">
      <c r="F4735" s="37"/>
    </row>
    <row r="4736" spans="6:6" x14ac:dyDescent="0.35">
      <c r="F4736" s="37"/>
    </row>
    <row r="4737" spans="6:6" x14ac:dyDescent="0.35">
      <c r="F4737" s="37"/>
    </row>
    <row r="4738" spans="6:6" x14ac:dyDescent="0.35">
      <c r="F4738" s="37"/>
    </row>
    <row r="4739" spans="6:6" x14ac:dyDescent="0.35">
      <c r="F4739" s="37"/>
    </row>
    <row r="4740" spans="6:6" x14ac:dyDescent="0.35">
      <c r="F4740" s="37"/>
    </row>
    <row r="4741" spans="6:6" x14ac:dyDescent="0.35">
      <c r="F4741" s="37"/>
    </row>
    <row r="4742" spans="6:6" x14ac:dyDescent="0.35">
      <c r="F4742" s="37"/>
    </row>
    <row r="4743" spans="6:6" x14ac:dyDescent="0.35">
      <c r="F4743" s="37"/>
    </row>
    <row r="4744" spans="6:6" x14ac:dyDescent="0.35">
      <c r="F4744" s="37"/>
    </row>
    <row r="4745" spans="6:6" x14ac:dyDescent="0.35">
      <c r="F4745" s="37"/>
    </row>
    <row r="4746" spans="6:6" x14ac:dyDescent="0.35">
      <c r="F4746" s="37"/>
    </row>
    <row r="4747" spans="6:6" x14ac:dyDescent="0.35">
      <c r="F4747" s="37"/>
    </row>
    <row r="4748" spans="6:6" x14ac:dyDescent="0.35">
      <c r="F4748" s="37"/>
    </row>
    <row r="4749" spans="6:6" x14ac:dyDescent="0.35">
      <c r="F4749" s="37"/>
    </row>
    <row r="4750" spans="6:6" x14ac:dyDescent="0.35">
      <c r="F4750" s="37"/>
    </row>
    <row r="4751" spans="6:6" x14ac:dyDescent="0.35">
      <c r="F4751" s="37"/>
    </row>
    <row r="4752" spans="6:6" x14ac:dyDescent="0.35">
      <c r="F4752" s="37"/>
    </row>
    <row r="4753" spans="6:6" x14ac:dyDescent="0.35">
      <c r="F4753" s="37"/>
    </row>
    <row r="4754" spans="6:6" x14ac:dyDescent="0.35">
      <c r="F4754" s="37"/>
    </row>
    <row r="4755" spans="6:6" x14ac:dyDescent="0.35">
      <c r="F4755" s="37"/>
    </row>
    <row r="4756" spans="6:6" x14ac:dyDescent="0.35">
      <c r="F4756" s="37"/>
    </row>
    <row r="4757" spans="6:6" x14ac:dyDescent="0.35">
      <c r="F4757" s="37"/>
    </row>
    <row r="4758" spans="6:6" x14ac:dyDescent="0.35">
      <c r="F4758" s="37"/>
    </row>
    <row r="4759" spans="6:6" x14ac:dyDescent="0.35">
      <c r="F4759" s="37"/>
    </row>
    <row r="4760" spans="6:6" x14ac:dyDescent="0.35">
      <c r="F4760" s="37"/>
    </row>
    <row r="4761" spans="6:6" x14ac:dyDescent="0.35">
      <c r="F4761" s="37"/>
    </row>
    <row r="4762" spans="6:6" x14ac:dyDescent="0.35">
      <c r="F4762" s="37"/>
    </row>
    <row r="4763" spans="6:6" x14ac:dyDescent="0.35">
      <c r="F4763" s="37"/>
    </row>
    <row r="4764" spans="6:6" x14ac:dyDescent="0.35">
      <c r="F4764" s="37"/>
    </row>
    <row r="4765" spans="6:6" x14ac:dyDescent="0.35">
      <c r="F4765" s="37"/>
    </row>
    <row r="4766" spans="6:6" x14ac:dyDescent="0.35">
      <c r="F4766" s="37"/>
    </row>
    <row r="4767" spans="6:6" x14ac:dyDescent="0.35">
      <c r="F4767" s="37"/>
    </row>
    <row r="4768" spans="6:6" x14ac:dyDescent="0.35">
      <c r="F4768" s="37"/>
    </row>
    <row r="4769" spans="6:6" x14ac:dyDescent="0.35">
      <c r="F4769" s="37"/>
    </row>
    <row r="4770" spans="6:6" x14ac:dyDescent="0.35">
      <c r="F4770" s="37"/>
    </row>
    <row r="4771" spans="6:6" x14ac:dyDescent="0.35">
      <c r="F4771" s="37"/>
    </row>
    <row r="4772" spans="6:6" x14ac:dyDescent="0.35">
      <c r="F4772" s="37"/>
    </row>
    <row r="4773" spans="6:6" x14ac:dyDescent="0.35">
      <c r="F4773" s="37"/>
    </row>
    <row r="4774" spans="6:6" x14ac:dyDescent="0.35">
      <c r="F4774" s="37"/>
    </row>
    <row r="4775" spans="6:6" x14ac:dyDescent="0.35">
      <c r="F4775" s="37"/>
    </row>
    <row r="4776" spans="6:6" x14ac:dyDescent="0.35">
      <c r="F4776" s="37"/>
    </row>
    <row r="4777" spans="6:6" x14ac:dyDescent="0.35">
      <c r="F4777" s="37"/>
    </row>
    <row r="4778" spans="6:6" x14ac:dyDescent="0.35">
      <c r="F4778" s="37"/>
    </row>
    <row r="4779" spans="6:6" x14ac:dyDescent="0.35">
      <c r="F4779" s="37"/>
    </row>
    <row r="4780" spans="6:6" x14ac:dyDescent="0.35">
      <c r="F4780" s="37"/>
    </row>
    <row r="4781" spans="6:6" x14ac:dyDescent="0.35">
      <c r="F4781" s="37"/>
    </row>
    <row r="4782" spans="6:6" x14ac:dyDescent="0.35">
      <c r="F4782" s="37"/>
    </row>
    <row r="4783" spans="6:6" x14ac:dyDescent="0.35">
      <c r="F4783" s="37"/>
    </row>
    <row r="4784" spans="6:6" x14ac:dyDescent="0.35">
      <c r="F4784" s="37"/>
    </row>
    <row r="4785" spans="6:6" x14ac:dyDescent="0.35">
      <c r="F4785" s="37"/>
    </row>
    <row r="4786" spans="6:6" x14ac:dyDescent="0.35">
      <c r="F4786" s="37"/>
    </row>
    <row r="4787" spans="6:6" x14ac:dyDescent="0.35">
      <c r="F4787" s="37"/>
    </row>
    <row r="4788" spans="6:6" x14ac:dyDescent="0.35">
      <c r="F4788" s="37"/>
    </row>
    <row r="4789" spans="6:6" x14ac:dyDescent="0.35">
      <c r="F4789" s="37"/>
    </row>
    <row r="4790" spans="6:6" x14ac:dyDescent="0.35">
      <c r="F4790" s="37"/>
    </row>
    <row r="4791" spans="6:6" x14ac:dyDescent="0.35">
      <c r="F4791" s="37"/>
    </row>
    <row r="4792" spans="6:6" x14ac:dyDescent="0.35">
      <c r="F4792" s="37"/>
    </row>
    <row r="4793" spans="6:6" x14ac:dyDescent="0.35">
      <c r="F4793" s="37"/>
    </row>
    <row r="4794" spans="6:6" x14ac:dyDescent="0.35">
      <c r="F4794" s="37"/>
    </row>
    <row r="4795" spans="6:6" x14ac:dyDescent="0.35">
      <c r="F4795" s="37"/>
    </row>
    <row r="4796" spans="6:6" x14ac:dyDescent="0.35">
      <c r="F4796" s="37"/>
    </row>
    <row r="4797" spans="6:6" x14ac:dyDescent="0.35">
      <c r="F4797" s="37"/>
    </row>
    <row r="4798" spans="6:6" x14ac:dyDescent="0.35">
      <c r="F4798" s="37"/>
    </row>
    <row r="4799" spans="6:6" x14ac:dyDescent="0.35">
      <c r="F4799" s="37"/>
    </row>
    <row r="4800" spans="6:6" x14ac:dyDescent="0.35">
      <c r="F4800" s="37"/>
    </row>
    <row r="4801" spans="6:6" x14ac:dyDescent="0.35">
      <c r="F4801" s="37"/>
    </row>
    <row r="4802" spans="6:6" x14ac:dyDescent="0.35">
      <c r="F4802" s="37"/>
    </row>
    <row r="4803" spans="6:6" x14ac:dyDescent="0.35">
      <c r="F4803" s="37"/>
    </row>
    <row r="4804" spans="6:6" x14ac:dyDescent="0.35">
      <c r="F4804" s="37"/>
    </row>
    <row r="4805" spans="6:6" x14ac:dyDescent="0.35">
      <c r="F4805" s="37"/>
    </row>
    <row r="4806" spans="6:6" x14ac:dyDescent="0.35">
      <c r="F4806" s="37"/>
    </row>
    <row r="4807" spans="6:6" x14ac:dyDescent="0.35">
      <c r="F4807" s="37"/>
    </row>
    <row r="4808" spans="6:6" x14ac:dyDescent="0.35">
      <c r="F4808" s="37"/>
    </row>
    <row r="4809" spans="6:6" x14ac:dyDescent="0.35">
      <c r="F4809" s="37"/>
    </row>
    <row r="4810" spans="6:6" x14ac:dyDescent="0.35">
      <c r="F4810" s="37"/>
    </row>
    <row r="4811" spans="6:6" x14ac:dyDescent="0.35">
      <c r="F4811" s="37"/>
    </row>
    <row r="4812" spans="6:6" x14ac:dyDescent="0.35">
      <c r="F4812" s="37"/>
    </row>
    <row r="4813" spans="6:6" x14ac:dyDescent="0.35">
      <c r="F4813" s="37"/>
    </row>
    <row r="4814" spans="6:6" x14ac:dyDescent="0.35">
      <c r="F4814" s="37"/>
    </row>
    <row r="4815" spans="6:6" x14ac:dyDescent="0.35">
      <c r="F4815" s="37"/>
    </row>
    <row r="4816" spans="6:6" x14ac:dyDescent="0.35">
      <c r="F4816" s="37"/>
    </row>
    <row r="4817" spans="6:6" x14ac:dyDescent="0.35">
      <c r="F4817" s="37"/>
    </row>
    <row r="4818" spans="6:6" x14ac:dyDescent="0.35">
      <c r="F4818" s="37"/>
    </row>
    <row r="4819" spans="6:6" x14ac:dyDescent="0.35">
      <c r="F4819" s="37"/>
    </row>
    <row r="4820" spans="6:6" x14ac:dyDescent="0.35">
      <c r="F4820" s="37"/>
    </row>
    <row r="4821" spans="6:6" x14ac:dyDescent="0.35">
      <c r="F4821" s="37"/>
    </row>
    <row r="4822" spans="6:6" x14ac:dyDescent="0.35">
      <c r="F4822" s="37"/>
    </row>
    <row r="4823" spans="6:6" x14ac:dyDescent="0.35">
      <c r="F4823" s="37"/>
    </row>
    <row r="4824" spans="6:6" x14ac:dyDescent="0.35">
      <c r="F4824" s="37"/>
    </row>
    <row r="4825" spans="6:6" x14ac:dyDescent="0.35">
      <c r="F4825" s="37"/>
    </row>
    <row r="4826" spans="6:6" x14ac:dyDescent="0.35">
      <c r="F4826" s="37"/>
    </row>
    <row r="4827" spans="6:6" x14ac:dyDescent="0.35">
      <c r="F4827" s="37"/>
    </row>
    <row r="4828" spans="6:6" x14ac:dyDescent="0.35">
      <c r="F4828" s="37"/>
    </row>
    <row r="4829" spans="6:6" x14ac:dyDescent="0.35">
      <c r="F4829" s="37"/>
    </row>
    <row r="4830" spans="6:6" x14ac:dyDescent="0.35">
      <c r="F4830" s="37"/>
    </row>
    <row r="4831" spans="6:6" x14ac:dyDescent="0.35">
      <c r="F4831" s="37"/>
    </row>
    <row r="4832" spans="6:6" x14ac:dyDescent="0.35">
      <c r="F4832" s="37"/>
    </row>
    <row r="4833" spans="6:6" x14ac:dyDescent="0.35">
      <c r="F4833" s="37"/>
    </row>
    <row r="4834" spans="6:6" x14ac:dyDescent="0.35">
      <c r="F4834" s="37"/>
    </row>
    <row r="4835" spans="6:6" x14ac:dyDescent="0.35">
      <c r="F4835" s="37"/>
    </row>
    <row r="4836" spans="6:6" x14ac:dyDescent="0.35">
      <c r="F4836" s="37"/>
    </row>
    <row r="4837" spans="6:6" x14ac:dyDescent="0.35">
      <c r="F4837" s="37"/>
    </row>
    <row r="4838" spans="6:6" x14ac:dyDescent="0.35">
      <c r="F4838" s="37"/>
    </row>
    <row r="4839" spans="6:6" x14ac:dyDescent="0.35">
      <c r="F4839" s="37"/>
    </row>
    <row r="4840" spans="6:6" x14ac:dyDescent="0.35">
      <c r="F4840" s="37"/>
    </row>
    <row r="4841" spans="6:6" x14ac:dyDescent="0.35">
      <c r="F4841" s="37"/>
    </row>
    <row r="4842" spans="6:6" x14ac:dyDescent="0.35">
      <c r="F4842" s="37"/>
    </row>
    <row r="4843" spans="6:6" x14ac:dyDescent="0.35">
      <c r="F4843" s="37"/>
    </row>
    <row r="4844" spans="6:6" x14ac:dyDescent="0.35">
      <c r="F4844" s="37"/>
    </row>
    <row r="4845" spans="6:6" x14ac:dyDescent="0.35">
      <c r="F4845" s="37"/>
    </row>
    <row r="4846" spans="6:6" x14ac:dyDescent="0.35">
      <c r="F4846" s="37"/>
    </row>
    <row r="4847" spans="6:6" x14ac:dyDescent="0.35">
      <c r="F4847" s="37"/>
    </row>
    <row r="4848" spans="6:6" x14ac:dyDescent="0.35">
      <c r="F4848" s="37"/>
    </row>
    <row r="4849" spans="6:6" x14ac:dyDescent="0.35">
      <c r="F4849" s="37"/>
    </row>
    <row r="4850" spans="6:6" x14ac:dyDescent="0.35">
      <c r="F4850" s="37"/>
    </row>
    <row r="4851" spans="6:6" x14ac:dyDescent="0.35">
      <c r="F4851" s="37"/>
    </row>
    <row r="4852" spans="6:6" x14ac:dyDescent="0.35">
      <c r="F4852" s="37"/>
    </row>
    <row r="4853" spans="6:6" x14ac:dyDescent="0.35">
      <c r="F4853" s="37"/>
    </row>
    <row r="4854" spans="6:6" x14ac:dyDescent="0.35">
      <c r="F4854" s="37"/>
    </row>
    <row r="4855" spans="6:6" x14ac:dyDescent="0.35">
      <c r="F4855" s="37"/>
    </row>
    <row r="4856" spans="6:6" x14ac:dyDescent="0.35">
      <c r="F4856" s="37"/>
    </row>
    <row r="4857" spans="6:6" x14ac:dyDescent="0.35">
      <c r="F4857" s="37"/>
    </row>
    <row r="4858" spans="6:6" x14ac:dyDescent="0.35">
      <c r="F4858" s="37"/>
    </row>
    <row r="4859" spans="6:6" x14ac:dyDescent="0.35">
      <c r="F4859" s="37"/>
    </row>
    <row r="4860" spans="6:6" x14ac:dyDescent="0.35">
      <c r="F4860" s="37"/>
    </row>
    <row r="4861" spans="6:6" x14ac:dyDescent="0.35">
      <c r="F4861" s="37"/>
    </row>
    <row r="4862" spans="6:6" x14ac:dyDescent="0.35">
      <c r="F4862" s="37"/>
    </row>
    <row r="4863" spans="6:6" x14ac:dyDescent="0.35">
      <c r="F4863" s="37"/>
    </row>
    <row r="4864" spans="6:6" x14ac:dyDescent="0.35">
      <c r="F4864" s="37"/>
    </row>
    <row r="4865" spans="6:6" x14ac:dyDescent="0.35">
      <c r="F4865" s="37"/>
    </row>
    <row r="4866" spans="6:6" x14ac:dyDescent="0.35">
      <c r="F4866" s="37"/>
    </row>
    <row r="4867" spans="6:6" x14ac:dyDescent="0.35">
      <c r="F4867" s="37"/>
    </row>
    <row r="4868" spans="6:6" x14ac:dyDescent="0.35">
      <c r="F4868" s="37"/>
    </row>
    <row r="4869" spans="6:6" x14ac:dyDescent="0.35">
      <c r="F4869" s="37"/>
    </row>
    <row r="4870" spans="6:6" x14ac:dyDescent="0.35">
      <c r="F4870" s="37"/>
    </row>
    <row r="4871" spans="6:6" x14ac:dyDescent="0.35">
      <c r="F4871" s="37"/>
    </row>
    <row r="4872" spans="6:6" x14ac:dyDescent="0.35">
      <c r="F4872" s="37"/>
    </row>
    <row r="4873" spans="6:6" x14ac:dyDescent="0.35">
      <c r="F4873" s="37"/>
    </row>
    <row r="4874" spans="6:6" x14ac:dyDescent="0.35">
      <c r="F4874" s="37"/>
    </row>
    <row r="4875" spans="6:6" x14ac:dyDescent="0.35">
      <c r="F4875" s="37"/>
    </row>
    <row r="4876" spans="6:6" x14ac:dyDescent="0.35">
      <c r="F4876" s="37"/>
    </row>
    <row r="4877" spans="6:6" x14ac:dyDescent="0.35">
      <c r="F4877" s="37"/>
    </row>
    <row r="4878" spans="6:6" x14ac:dyDescent="0.35">
      <c r="F4878" s="37"/>
    </row>
    <row r="4879" spans="6:6" x14ac:dyDescent="0.35">
      <c r="F4879" s="37"/>
    </row>
    <row r="4880" spans="6:6" x14ac:dyDescent="0.35">
      <c r="F4880" s="37"/>
    </row>
    <row r="4881" spans="6:6" x14ac:dyDescent="0.35">
      <c r="F4881" s="37"/>
    </row>
    <row r="4882" spans="6:6" x14ac:dyDescent="0.35">
      <c r="F4882" s="37"/>
    </row>
    <row r="4883" spans="6:6" x14ac:dyDescent="0.35">
      <c r="F4883" s="37"/>
    </row>
    <row r="4884" spans="6:6" x14ac:dyDescent="0.35">
      <c r="F4884" s="37"/>
    </row>
    <row r="4885" spans="6:6" x14ac:dyDescent="0.35">
      <c r="F4885" s="37"/>
    </row>
    <row r="4886" spans="6:6" x14ac:dyDescent="0.35">
      <c r="F4886" s="37"/>
    </row>
    <row r="4887" spans="6:6" x14ac:dyDescent="0.35">
      <c r="F4887" s="37"/>
    </row>
    <row r="4888" spans="6:6" x14ac:dyDescent="0.35">
      <c r="F4888" s="37"/>
    </row>
    <row r="4889" spans="6:6" x14ac:dyDescent="0.35">
      <c r="F4889" s="37"/>
    </row>
    <row r="4890" spans="6:6" x14ac:dyDescent="0.35">
      <c r="F4890" s="37"/>
    </row>
    <row r="4891" spans="6:6" x14ac:dyDescent="0.35">
      <c r="F4891" s="37"/>
    </row>
    <row r="4892" spans="6:6" x14ac:dyDescent="0.35">
      <c r="F4892" s="37"/>
    </row>
    <row r="4893" spans="6:6" x14ac:dyDescent="0.35">
      <c r="F4893" s="37"/>
    </row>
    <row r="4894" spans="6:6" x14ac:dyDescent="0.35">
      <c r="F4894" s="37"/>
    </row>
    <row r="4895" spans="6:6" x14ac:dyDescent="0.35">
      <c r="F4895" s="37"/>
    </row>
    <row r="4896" spans="6:6" x14ac:dyDescent="0.35">
      <c r="F4896" s="37"/>
    </row>
    <row r="4897" spans="6:6" x14ac:dyDescent="0.35">
      <c r="F4897" s="37"/>
    </row>
    <row r="4898" spans="6:6" x14ac:dyDescent="0.35">
      <c r="F4898" s="37"/>
    </row>
    <row r="4899" spans="6:6" x14ac:dyDescent="0.35">
      <c r="F4899" s="37"/>
    </row>
    <row r="4900" spans="6:6" x14ac:dyDescent="0.35">
      <c r="F4900" s="37"/>
    </row>
    <row r="4901" spans="6:6" x14ac:dyDescent="0.35">
      <c r="F4901" s="37"/>
    </row>
    <row r="4902" spans="6:6" x14ac:dyDescent="0.35">
      <c r="F4902" s="37"/>
    </row>
    <row r="4903" spans="6:6" x14ac:dyDescent="0.35">
      <c r="F4903" s="37"/>
    </row>
    <row r="4904" spans="6:6" x14ac:dyDescent="0.35">
      <c r="F4904" s="37"/>
    </row>
    <row r="4905" spans="6:6" x14ac:dyDescent="0.35">
      <c r="F4905" s="37"/>
    </row>
    <row r="4906" spans="6:6" x14ac:dyDescent="0.35">
      <c r="F4906" s="37"/>
    </row>
    <row r="4907" spans="6:6" x14ac:dyDescent="0.35">
      <c r="F4907" s="37"/>
    </row>
    <row r="4908" spans="6:6" x14ac:dyDescent="0.35">
      <c r="F4908" s="37"/>
    </row>
    <row r="4909" spans="6:6" x14ac:dyDescent="0.35">
      <c r="F4909" s="37"/>
    </row>
    <row r="4910" spans="6:6" x14ac:dyDescent="0.35">
      <c r="F4910" s="37"/>
    </row>
    <row r="4911" spans="6:6" x14ac:dyDescent="0.35">
      <c r="F4911" s="37"/>
    </row>
    <row r="4912" spans="6:6" x14ac:dyDescent="0.35">
      <c r="F4912" s="37"/>
    </row>
    <row r="4913" spans="6:6" x14ac:dyDescent="0.35">
      <c r="F4913" s="37"/>
    </row>
    <row r="4914" spans="6:6" x14ac:dyDescent="0.35">
      <c r="F4914" s="37"/>
    </row>
    <row r="4915" spans="6:6" x14ac:dyDescent="0.35">
      <c r="F4915" s="37"/>
    </row>
    <row r="4916" spans="6:6" x14ac:dyDescent="0.35">
      <c r="F4916" s="37"/>
    </row>
    <row r="4917" spans="6:6" x14ac:dyDescent="0.35">
      <c r="F4917" s="37"/>
    </row>
    <row r="4918" spans="6:6" x14ac:dyDescent="0.35">
      <c r="F4918" s="37"/>
    </row>
    <row r="4919" spans="6:6" x14ac:dyDescent="0.35">
      <c r="F4919" s="37"/>
    </row>
    <row r="4920" spans="6:6" x14ac:dyDescent="0.35">
      <c r="F4920" s="37"/>
    </row>
    <row r="4921" spans="6:6" x14ac:dyDescent="0.35">
      <c r="F4921" s="37"/>
    </row>
    <row r="4922" spans="6:6" x14ac:dyDescent="0.35">
      <c r="F4922" s="37"/>
    </row>
    <row r="4923" spans="6:6" x14ac:dyDescent="0.35">
      <c r="F4923" s="37"/>
    </row>
    <row r="4924" spans="6:6" x14ac:dyDescent="0.35">
      <c r="F4924" s="37"/>
    </row>
    <row r="4925" spans="6:6" x14ac:dyDescent="0.35">
      <c r="F4925" s="37"/>
    </row>
    <row r="4926" spans="6:6" x14ac:dyDescent="0.35">
      <c r="F4926" s="37"/>
    </row>
    <row r="4927" spans="6:6" x14ac:dyDescent="0.35">
      <c r="F4927" s="37"/>
    </row>
    <row r="4928" spans="6:6" x14ac:dyDescent="0.35">
      <c r="F4928" s="37"/>
    </row>
    <row r="4929" spans="6:6" x14ac:dyDescent="0.35">
      <c r="F4929" s="37"/>
    </row>
    <row r="4930" spans="6:6" x14ac:dyDescent="0.35">
      <c r="F4930" s="37"/>
    </row>
    <row r="4931" spans="6:6" x14ac:dyDescent="0.35">
      <c r="F4931" s="37"/>
    </row>
    <row r="4932" spans="6:6" x14ac:dyDescent="0.35">
      <c r="F4932" s="37"/>
    </row>
    <row r="4933" spans="6:6" x14ac:dyDescent="0.35">
      <c r="F4933" s="37"/>
    </row>
    <row r="4934" spans="6:6" x14ac:dyDescent="0.35">
      <c r="F4934" s="37"/>
    </row>
    <row r="4935" spans="6:6" x14ac:dyDescent="0.35">
      <c r="F4935" s="37"/>
    </row>
    <row r="4936" spans="6:6" x14ac:dyDescent="0.35">
      <c r="F4936" s="37"/>
    </row>
    <row r="4937" spans="6:6" x14ac:dyDescent="0.35">
      <c r="F4937" s="37"/>
    </row>
    <row r="4938" spans="6:6" x14ac:dyDescent="0.35">
      <c r="F4938" s="37"/>
    </row>
    <row r="4939" spans="6:6" x14ac:dyDescent="0.35">
      <c r="F4939" s="37"/>
    </row>
    <row r="4940" spans="6:6" x14ac:dyDescent="0.35">
      <c r="F4940" s="37"/>
    </row>
    <row r="4941" spans="6:6" x14ac:dyDescent="0.35">
      <c r="F4941" s="37"/>
    </row>
    <row r="4942" spans="6:6" x14ac:dyDescent="0.35">
      <c r="F4942" s="37"/>
    </row>
    <row r="4943" spans="6:6" x14ac:dyDescent="0.35">
      <c r="F4943" s="37"/>
    </row>
    <row r="4944" spans="6:6" x14ac:dyDescent="0.35">
      <c r="F4944" s="37"/>
    </row>
    <row r="4945" spans="6:6" x14ac:dyDescent="0.35">
      <c r="F4945" s="37"/>
    </row>
    <row r="4946" spans="6:6" x14ac:dyDescent="0.35">
      <c r="F4946" s="37"/>
    </row>
    <row r="4947" spans="6:6" x14ac:dyDescent="0.35">
      <c r="F4947" s="37"/>
    </row>
    <row r="4948" spans="6:6" x14ac:dyDescent="0.35">
      <c r="F4948" s="37"/>
    </row>
    <row r="4949" spans="6:6" x14ac:dyDescent="0.35">
      <c r="F4949" s="37"/>
    </row>
    <row r="4950" spans="6:6" x14ac:dyDescent="0.35">
      <c r="F4950" s="37"/>
    </row>
    <row r="4951" spans="6:6" x14ac:dyDescent="0.35">
      <c r="F4951" s="37"/>
    </row>
    <row r="4952" spans="6:6" x14ac:dyDescent="0.35">
      <c r="F4952" s="37"/>
    </row>
    <row r="4953" spans="6:6" x14ac:dyDescent="0.35">
      <c r="F4953" s="37"/>
    </row>
    <row r="4954" spans="6:6" x14ac:dyDescent="0.35">
      <c r="F4954" s="37"/>
    </row>
    <row r="4955" spans="6:6" x14ac:dyDescent="0.35">
      <c r="F4955" s="37"/>
    </row>
    <row r="4956" spans="6:6" x14ac:dyDescent="0.35">
      <c r="F4956" s="37"/>
    </row>
    <row r="4957" spans="6:6" x14ac:dyDescent="0.35">
      <c r="F4957" s="37"/>
    </row>
    <row r="4958" spans="6:6" x14ac:dyDescent="0.35">
      <c r="F4958" s="37"/>
    </row>
    <row r="4959" spans="6:6" x14ac:dyDescent="0.35">
      <c r="F4959" s="37"/>
    </row>
    <row r="4960" spans="6:6" x14ac:dyDescent="0.35">
      <c r="F4960" s="37"/>
    </row>
    <row r="4961" spans="6:6" x14ac:dyDescent="0.35">
      <c r="F4961" s="37"/>
    </row>
    <row r="4962" spans="6:6" x14ac:dyDescent="0.35">
      <c r="F4962" s="37"/>
    </row>
    <row r="4963" spans="6:6" x14ac:dyDescent="0.35">
      <c r="F4963" s="37"/>
    </row>
    <row r="4964" spans="6:6" x14ac:dyDescent="0.35">
      <c r="F4964" s="37"/>
    </row>
    <row r="4965" spans="6:6" x14ac:dyDescent="0.35">
      <c r="F4965" s="37"/>
    </row>
    <row r="4966" spans="6:6" x14ac:dyDescent="0.35">
      <c r="F4966" s="37"/>
    </row>
    <row r="4967" spans="6:6" x14ac:dyDescent="0.35">
      <c r="F4967" s="37"/>
    </row>
    <row r="4968" spans="6:6" x14ac:dyDescent="0.35">
      <c r="F4968" s="37"/>
    </row>
    <row r="4969" spans="6:6" x14ac:dyDescent="0.35">
      <c r="F4969" s="37"/>
    </row>
    <row r="4970" spans="6:6" x14ac:dyDescent="0.35">
      <c r="F4970" s="37"/>
    </row>
    <row r="4971" spans="6:6" x14ac:dyDescent="0.35">
      <c r="F4971" s="37"/>
    </row>
    <row r="4972" spans="6:6" x14ac:dyDescent="0.35">
      <c r="F4972" s="37"/>
    </row>
    <row r="4973" spans="6:6" x14ac:dyDescent="0.35">
      <c r="F4973" s="37"/>
    </row>
    <row r="4974" spans="6:6" x14ac:dyDescent="0.35">
      <c r="F4974" s="37"/>
    </row>
    <row r="4975" spans="6:6" x14ac:dyDescent="0.35">
      <c r="F4975" s="37"/>
    </row>
    <row r="4976" spans="6:6" x14ac:dyDescent="0.35">
      <c r="F4976" s="37"/>
    </row>
    <row r="4977" spans="6:6" x14ac:dyDescent="0.35">
      <c r="F4977" s="37"/>
    </row>
    <row r="4978" spans="6:6" x14ac:dyDescent="0.35">
      <c r="F4978" s="37"/>
    </row>
    <row r="4979" spans="6:6" x14ac:dyDescent="0.35">
      <c r="F4979" s="37"/>
    </row>
    <row r="4980" spans="6:6" x14ac:dyDescent="0.35">
      <c r="F4980" s="37"/>
    </row>
    <row r="4981" spans="6:6" x14ac:dyDescent="0.35">
      <c r="F4981" s="37"/>
    </row>
    <row r="4982" spans="6:6" x14ac:dyDescent="0.35">
      <c r="F4982" s="37"/>
    </row>
    <row r="4983" spans="6:6" x14ac:dyDescent="0.35">
      <c r="F4983" s="37"/>
    </row>
    <row r="4984" spans="6:6" x14ac:dyDescent="0.35">
      <c r="F4984" s="37"/>
    </row>
    <row r="4985" spans="6:6" x14ac:dyDescent="0.35">
      <c r="F4985" s="37"/>
    </row>
    <row r="4986" spans="6:6" x14ac:dyDescent="0.35">
      <c r="F4986" s="37"/>
    </row>
    <row r="4987" spans="6:6" x14ac:dyDescent="0.35">
      <c r="F4987" s="37"/>
    </row>
    <row r="4988" spans="6:6" x14ac:dyDescent="0.35">
      <c r="F4988" s="37"/>
    </row>
    <row r="4989" spans="6:6" x14ac:dyDescent="0.35">
      <c r="F4989" s="37"/>
    </row>
    <row r="4990" spans="6:6" x14ac:dyDescent="0.35">
      <c r="F4990" s="37"/>
    </row>
    <row r="4991" spans="6:6" x14ac:dyDescent="0.35">
      <c r="F4991" s="37"/>
    </row>
    <row r="4992" spans="6:6" x14ac:dyDescent="0.35">
      <c r="F4992" s="37"/>
    </row>
    <row r="4993" spans="6:6" x14ac:dyDescent="0.35">
      <c r="F4993" s="37"/>
    </row>
    <row r="4994" spans="6:6" x14ac:dyDescent="0.35">
      <c r="F4994" s="37"/>
    </row>
    <row r="4995" spans="6:6" x14ac:dyDescent="0.35">
      <c r="F4995" s="37"/>
    </row>
    <row r="4996" spans="6:6" x14ac:dyDescent="0.35">
      <c r="F4996" s="37"/>
    </row>
    <row r="4997" spans="6:6" x14ac:dyDescent="0.35">
      <c r="F4997" s="37"/>
    </row>
    <row r="4998" spans="6:6" x14ac:dyDescent="0.35">
      <c r="F4998" s="37"/>
    </row>
    <row r="4999" spans="6:6" x14ac:dyDescent="0.35">
      <c r="F4999" s="37"/>
    </row>
    <row r="5000" spans="6:6" x14ac:dyDescent="0.35">
      <c r="F5000" s="37"/>
    </row>
    <row r="5001" spans="6:6" x14ac:dyDescent="0.35">
      <c r="F5001" s="37"/>
    </row>
    <row r="5002" spans="6:6" x14ac:dyDescent="0.35">
      <c r="F5002" s="37"/>
    </row>
    <row r="5003" spans="6:6" x14ac:dyDescent="0.35">
      <c r="F5003" s="37"/>
    </row>
    <row r="5004" spans="6:6" x14ac:dyDescent="0.35">
      <c r="F5004" s="37"/>
    </row>
    <row r="5005" spans="6:6" x14ac:dyDescent="0.35">
      <c r="F5005" s="37"/>
    </row>
    <row r="5006" spans="6:6" x14ac:dyDescent="0.35">
      <c r="F5006" s="37"/>
    </row>
    <row r="5007" spans="6:6" x14ac:dyDescent="0.35">
      <c r="F5007" s="37"/>
    </row>
    <row r="5008" spans="6:6" x14ac:dyDescent="0.35">
      <c r="F5008" s="37"/>
    </row>
    <row r="5009" spans="6:6" x14ac:dyDescent="0.35">
      <c r="F5009" s="37"/>
    </row>
    <row r="5010" spans="6:6" x14ac:dyDescent="0.35">
      <c r="F5010" s="37"/>
    </row>
    <row r="5011" spans="6:6" x14ac:dyDescent="0.35">
      <c r="F5011" s="37"/>
    </row>
    <row r="5012" spans="6:6" x14ac:dyDescent="0.35">
      <c r="F5012" s="37"/>
    </row>
    <row r="5013" spans="6:6" x14ac:dyDescent="0.35">
      <c r="F5013" s="37"/>
    </row>
    <row r="5014" spans="6:6" x14ac:dyDescent="0.35">
      <c r="F5014" s="37"/>
    </row>
    <row r="5015" spans="6:6" x14ac:dyDescent="0.35">
      <c r="F5015" s="37"/>
    </row>
    <row r="5016" spans="6:6" x14ac:dyDescent="0.35">
      <c r="F5016" s="37"/>
    </row>
    <row r="5017" spans="6:6" x14ac:dyDescent="0.35">
      <c r="F5017" s="37"/>
    </row>
    <row r="5018" spans="6:6" x14ac:dyDescent="0.35">
      <c r="F5018" s="37"/>
    </row>
    <row r="5019" spans="6:6" x14ac:dyDescent="0.35">
      <c r="F5019" s="37"/>
    </row>
    <row r="5020" spans="6:6" x14ac:dyDescent="0.35">
      <c r="F5020" s="37"/>
    </row>
    <row r="5021" spans="6:6" x14ac:dyDescent="0.35">
      <c r="F5021" s="37"/>
    </row>
    <row r="5022" spans="6:6" x14ac:dyDescent="0.35">
      <c r="F5022" s="37"/>
    </row>
    <row r="5023" spans="6:6" x14ac:dyDescent="0.35">
      <c r="F5023" s="37"/>
    </row>
    <row r="5024" spans="6:6" x14ac:dyDescent="0.35">
      <c r="F5024" s="37"/>
    </row>
    <row r="5025" spans="6:6" x14ac:dyDescent="0.35">
      <c r="F5025" s="37"/>
    </row>
    <row r="5026" spans="6:6" x14ac:dyDescent="0.35">
      <c r="F5026" s="37"/>
    </row>
    <row r="5027" spans="6:6" x14ac:dyDescent="0.35">
      <c r="F5027" s="37"/>
    </row>
    <row r="5028" spans="6:6" x14ac:dyDescent="0.35">
      <c r="F5028" s="37"/>
    </row>
    <row r="5029" spans="6:6" x14ac:dyDescent="0.35">
      <c r="F5029" s="37"/>
    </row>
    <row r="5030" spans="6:6" x14ac:dyDescent="0.35">
      <c r="F5030" s="37"/>
    </row>
    <row r="5031" spans="6:6" x14ac:dyDescent="0.35">
      <c r="F5031" s="37"/>
    </row>
    <row r="5032" spans="6:6" x14ac:dyDescent="0.35">
      <c r="F5032" s="37"/>
    </row>
    <row r="5033" spans="6:6" x14ac:dyDescent="0.35">
      <c r="F5033" s="37"/>
    </row>
    <row r="5034" spans="6:6" x14ac:dyDescent="0.35">
      <c r="F5034" s="37"/>
    </row>
    <row r="5035" spans="6:6" x14ac:dyDescent="0.35">
      <c r="F5035" s="37"/>
    </row>
    <row r="5036" spans="6:6" x14ac:dyDescent="0.35">
      <c r="F5036" s="37"/>
    </row>
    <row r="5037" spans="6:6" x14ac:dyDescent="0.35">
      <c r="F5037" s="37"/>
    </row>
    <row r="5038" spans="6:6" x14ac:dyDescent="0.35">
      <c r="F5038" s="37"/>
    </row>
    <row r="5039" spans="6:6" x14ac:dyDescent="0.35">
      <c r="F5039" s="37"/>
    </row>
    <row r="5040" spans="6:6" x14ac:dyDescent="0.35">
      <c r="F5040" s="37"/>
    </row>
    <row r="5041" spans="6:6" x14ac:dyDescent="0.35">
      <c r="F5041" s="37"/>
    </row>
    <row r="5042" spans="6:6" x14ac:dyDescent="0.35">
      <c r="F5042" s="37"/>
    </row>
    <row r="5043" spans="6:6" x14ac:dyDescent="0.35">
      <c r="F5043" s="37"/>
    </row>
    <row r="5044" spans="6:6" x14ac:dyDescent="0.35">
      <c r="F5044" s="37"/>
    </row>
    <row r="5045" spans="6:6" x14ac:dyDescent="0.35">
      <c r="F5045" s="37"/>
    </row>
    <row r="5046" spans="6:6" x14ac:dyDescent="0.35">
      <c r="F5046" s="37"/>
    </row>
    <row r="5047" spans="6:6" x14ac:dyDescent="0.35">
      <c r="F5047" s="37"/>
    </row>
    <row r="5048" spans="6:6" x14ac:dyDescent="0.35">
      <c r="F5048" s="37"/>
    </row>
    <row r="5049" spans="6:6" x14ac:dyDescent="0.35">
      <c r="F5049" s="37"/>
    </row>
    <row r="5050" spans="6:6" x14ac:dyDescent="0.35">
      <c r="F5050" s="37"/>
    </row>
    <row r="5051" spans="6:6" x14ac:dyDescent="0.35">
      <c r="F5051" s="37"/>
    </row>
    <row r="5052" spans="6:6" x14ac:dyDescent="0.35">
      <c r="F5052" s="37"/>
    </row>
    <row r="5053" spans="6:6" x14ac:dyDescent="0.35">
      <c r="F5053" s="37"/>
    </row>
    <row r="5054" spans="6:6" x14ac:dyDescent="0.35">
      <c r="F5054" s="37"/>
    </row>
    <row r="5055" spans="6:6" x14ac:dyDescent="0.35">
      <c r="F5055" s="37"/>
    </row>
    <row r="5056" spans="6:6" x14ac:dyDescent="0.35">
      <c r="F5056" s="37"/>
    </row>
    <row r="5057" spans="6:6" x14ac:dyDescent="0.35">
      <c r="F5057" s="37"/>
    </row>
    <row r="5058" spans="6:6" x14ac:dyDescent="0.35">
      <c r="F5058" s="37"/>
    </row>
    <row r="5059" spans="6:6" x14ac:dyDescent="0.35">
      <c r="F5059" s="37"/>
    </row>
    <row r="5060" spans="6:6" x14ac:dyDescent="0.35">
      <c r="F5060" s="37"/>
    </row>
    <row r="5061" spans="6:6" x14ac:dyDescent="0.35">
      <c r="F5061" s="37"/>
    </row>
    <row r="5062" spans="6:6" x14ac:dyDescent="0.35">
      <c r="F5062" s="37"/>
    </row>
    <row r="5063" spans="6:6" x14ac:dyDescent="0.35">
      <c r="F5063" s="37"/>
    </row>
    <row r="5064" spans="6:6" x14ac:dyDescent="0.35">
      <c r="F5064" s="37"/>
    </row>
    <row r="5065" spans="6:6" x14ac:dyDescent="0.35">
      <c r="F5065" s="37"/>
    </row>
    <row r="5066" spans="6:6" x14ac:dyDescent="0.35">
      <c r="F5066" s="37"/>
    </row>
    <row r="5067" spans="6:6" x14ac:dyDescent="0.35">
      <c r="F5067" s="37"/>
    </row>
    <row r="5068" spans="6:6" x14ac:dyDescent="0.35">
      <c r="F5068" s="37"/>
    </row>
    <row r="5069" spans="6:6" x14ac:dyDescent="0.35">
      <c r="F5069" s="37"/>
    </row>
    <row r="5070" spans="6:6" x14ac:dyDescent="0.35">
      <c r="F5070" s="37"/>
    </row>
    <row r="5071" spans="6:6" x14ac:dyDescent="0.35">
      <c r="F5071" s="37"/>
    </row>
    <row r="5072" spans="6:6" x14ac:dyDescent="0.35">
      <c r="F5072" s="37"/>
    </row>
    <row r="5073" spans="6:6" x14ac:dyDescent="0.35">
      <c r="F5073" s="37"/>
    </row>
    <row r="5074" spans="6:6" x14ac:dyDescent="0.35">
      <c r="F5074" s="37"/>
    </row>
    <row r="5075" spans="6:6" x14ac:dyDescent="0.35">
      <c r="F5075" s="37"/>
    </row>
    <row r="5076" spans="6:6" x14ac:dyDescent="0.35">
      <c r="F5076" s="37"/>
    </row>
    <row r="5077" spans="6:6" x14ac:dyDescent="0.35">
      <c r="F5077" s="37"/>
    </row>
    <row r="5078" spans="6:6" x14ac:dyDescent="0.35">
      <c r="F5078" s="37"/>
    </row>
    <row r="5079" spans="6:6" x14ac:dyDescent="0.35">
      <c r="F5079" s="37"/>
    </row>
    <row r="5080" spans="6:6" x14ac:dyDescent="0.35">
      <c r="F5080" s="37"/>
    </row>
    <row r="5081" spans="6:6" x14ac:dyDescent="0.35">
      <c r="F5081" s="37"/>
    </row>
    <row r="5082" spans="6:6" x14ac:dyDescent="0.35">
      <c r="F5082" s="37"/>
    </row>
    <row r="5083" spans="6:6" x14ac:dyDescent="0.35">
      <c r="F5083" s="37"/>
    </row>
    <row r="5084" spans="6:6" x14ac:dyDescent="0.35">
      <c r="F5084" s="37"/>
    </row>
    <row r="5085" spans="6:6" x14ac:dyDescent="0.35">
      <c r="F5085" s="37"/>
    </row>
    <row r="5086" spans="6:6" x14ac:dyDescent="0.35">
      <c r="F5086" s="37"/>
    </row>
    <row r="5087" spans="6:6" x14ac:dyDescent="0.35">
      <c r="F5087" s="37"/>
    </row>
    <row r="5088" spans="6:6" x14ac:dyDescent="0.35">
      <c r="F5088" s="37"/>
    </row>
    <row r="5089" spans="6:6" x14ac:dyDescent="0.35">
      <c r="F5089" s="37"/>
    </row>
    <row r="5090" spans="6:6" x14ac:dyDescent="0.35">
      <c r="F5090" s="37"/>
    </row>
    <row r="5091" spans="6:6" x14ac:dyDescent="0.35">
      <c r="F5091" s="37"/>
    </row>
    <row r="5092" spans="6:6" x14ac:dyDescent="0.35">
      <c r="F5092" s="37"/>
    </row>
    <row r="5093" spans="6:6" x14ac:dyDescent="0.35">
      <c r="F5093" s="37"/>
    </row>
    <row r="5094" spans="6:6" x14ac:dyDescent="0.35">
      <c r="F5094" s="37"/>
    </row>
    <row r="5095" spans="6:6" x14ac:dyDescent="0.35">
      <c r="F5095" s="37"/>
    </row>
    <row r="5096" spans="6:6" x14ac:dyDescent="0.35">
      <c r="F5096" s="37"/>
    </row>
    <row r="5097" spans="6:6" x14ac:dyDescent="0.35">
      <c r="F5097" s="37"/>
    </row>
    <row r="5098" spans="6:6" x14ac:dyDescent="0.35">
      <c r="F5098" s="37"/>
    </row>
    <row r="5099" spans="6:6" x14ac:dyDescent="0.35">
      <c r="F5099" s="37"/>
    </row>
    <row r="5100" spans="6:6" x14ac:dyDescent="0.35">
      <c r="F5100" s="37"/>
    </row>
    <row r="5101" spans="6:6" x14ac:dyDescent="0.35">
      <c r="F5101" s="37"/>
    </row>
    <row r="5102" spans="6:6" x14ac:dyDescent="0.35">
      <c r="F5102" s="37"/>
    </row>
    <row r="5103" spans="6:6" x14ac:dyDescent="0.35">
      <c r="F5103" s="37"/>
    </row>
    <row r="5104" spans="6:6" x14ac:dyDescent="0.35">
      <c r="F5104" s="37"/>
    </row>
    <row r="5105" spans="6:6" x14ac:dyDescent="0.35">
      <c r="F5105" s="37"/>
    </row>
    <row r="5106" spans="6:6" x14ac:dyDescent="0.35">
      <c r="F5106" s="37"/>
    </row>
    <row r="5107" spans="6:6" x14ac:dyDescent="0.35">
      <c r="F5107" s="37"/>
    </row>
    <row r="5108" spans="6:6" x14ac:dyDescent="0.35">
      <c r="F5108" s="37"/>
    </row>
    <row r="5109" spans="6:6" x14ac:dyDescent="0.35">
      <c r="F5109" s="37"/>
    </row>
    <row r="5110" spans="6:6" x14ac:dyDescent="0.35">
      <c r="F5110" s="37"/>
    </row>
    <row r="5111" spans="6:6" x14ac:dyDescent="0.35">
      <c r="F5111" s="37"/>
    </row>
    <row r="5112" spans="6:6" x14ac:dyDescent="0.35">
      <c r="F5112" s="37"/>
    </row>
    <row r="5113" spans="6:6" x14ac:dyDescent="0.35">
      <c r="F5113" s="37"/>
    </row>
    <row r="5114" spans="6:6" x14ac:dyDescent="0.35">
      <c r="F5114" s="37"/>
    </row>
    <row r="5115" spans="6:6" x14ac:dyDescent="0.35">
      <c r="F5115" s="37"/>
    </row>
    <row r="5116" spans="6:6" x14ac:dyDescent="0.35">
      <c r="F5116" s="37"/>
    </row>
    <row r="5117" spans="6:6" x14ac:dyDescent="0.35">
      <c r="F5117" s="37"/>
    </row>
    <row r="5118" spans="6:6" x14ac:dyDescent="0.35">
      <c r="F5118" s="37"/>
    </row>
    <row r="5119" spans="6:6" x14ac:dyDescent="0.35">
      <c r="F5119" s="37"/>
    </row>
    <row r="5120" spans="6:6" x14ac:dyDescent="0.35">
      <c r="F5120" s="37"/>
    </row>
    <row r="5121" spans="6:6" x14ac:dyDescent="0.35">
      <c r="F5121" s="37"/>
    </row>
    <row r="5122" spans="6:6" x14ac:dyDescent="0.35">
      <c r="F5122" s="37"/>
    </row>
    <row r="5123" spans="6:6" x14ac:dyDescent="0.35">
      <c r="F5123" s="37"/>
    </row>
    <row r="5124" spans="6:6" x14ac:dyDescent="0.35">
      <c r="F5124" s="37"/>
    </row>
    <row r="5125" spans="6:6" x14ac:dyDescent="0.35">
      <c r="F5125" s="37"/>
    </row>
    <row r="5126" spans="6:6" x14ac:dyDescent="0.35">
      <c r="F5126" s="37"/>
    </row>
    <row r="5127" spans="6:6" x14ac:dyDescent="0.35">
      <c r="F5127" s="37"/>
    </row>
    <row r="5128" spans="6:6" x14ac:dyDescent="0.35">
      <c r="F5128" s="37"/>
    </row>
    <row r="5129" spans="6:6" x14ac:dyDescent="0.35">
      <c r="F5129" s="37"/>
    </row>
    <row r="5130" spans="6:6" x14ac:dyDescent="0.35">
      <c r="F5130" s="37"/>
    </row>
    <row r="5131" spans="6:6" x14ac:dyDescent="0.35">
      <c r="F5131" s="37"/>
    </row>
    <row r="5132" spans="6:6" x14ac:dyDescent="0.35">
      <c r="F5132" s="37"/>
    </row>
    <row r="5133" spans="6:6" x14ac:dyDescent="0.35">
      <c r="F5133" s="37"/>
    </row>
    <row r="5134" spans="6:6" x14ac:dyDescent="0.35">
      <c r="F5134" s="37"/>
    </row>
    <row r="5135" spans="6:6" x14ac:dyDescent="0.35">
      <c r="F5135" s="37"/>
    </row>
    <row r="5136" spans="6:6" x14ac:dyDescent="0.35">
      <c r="F5136" s="37"/>
    </row>
    <row r="5137" spans="6:6" x14ac:dyDescent="0.35">
      <c r="F5137" s="37"/>
    </row>
    <row r="5138" spans="6:6" x14ac:dyDescent="0.35">
      <c r="F5138" s="37"/>
    </row>
    <row r="5139" spans="6:6" x14ac:dyDescent="0.35">
      <c r="F5139" s="37"/>
    </row>
    <row r="5140" spans="6:6" x14ac:dyDescent="0.35">
      <c r="F5140" s="37"/>
    </row>
    <row r="5141" spans="6:6" x14ac:dyDescent="0.35">
      <c r="F5141" s="37"/>
    </row>
    <row r="5142" spans="6:6" x14ac:dyDescent="0.35">
      <c r="F5142" s="37"/>
    </row>
    <row r="5143" spans="6:6" x14ac:dyDescent="0.35">
      <c r="F5143" s="37"/>
    </row>
    <row r="5144" spans="6:6" x14ac:dyDescent="0.35">
      <c r="F5144" s="37"/>
    </row>
    <row r="5145" spans="6:6" x14ac:dyDescent="0.35">
      <c r="F5145" s="37"/>
    </row>
    <row r="5146" spans="6:6" x14ac:dyDescent="0.35">
      <c r="F5146" s="37"/>
    </row>
    <row r="5147" spans="6:6" x14ac:dyDescent="0.35">
      <c r="F5147" s="37"/>
    </row>
    <row r="5148" spans="6:6" x14ac:dyDescent="0.35">
      <c r="F5148" s="37"/>
    </row>
    <row r="5149" spans="6:6" x14ac:dyDescent="0.35">
      <c r="F5149" s="37"/>
    </row>
    <row r="5150" spans="6:6" x14ac:dyDescent="0.35">
      <c r="F5150" s="37"/>
    </row>
    <row r="5151" spans="6:6" x14ac:dyDescent="0.35">
      <c r="F5151" s="37"/>
    </row>
    <row r="5152" spans="6:6" x14ac:dyDescent="0.35">
      <c r="F5152" s="37"/>
    </row>
    <row r="5153" spans="6:6" x14ac:dyDescent="0.35">
      <c r="F5153" s="37"/>
    </row>
    <row r="5154" spans="6:6" x14ac:dyDescent="0.35">
      <c r="F5154" s="37"/>
    </row>
    <row r="5155" spans="6:6" x14ac:dyDescent="0.35">
      <c r="F5155" s="37"/>
    </row>
    <row r="5156" spans="6:6" x14ac:dyDescent="0.35">
      <c r="F5156" s="37"/>
    </row>
    <row r="5157" spans="6:6" x14ac:dyDescent="0.35">
      <c r="F5157" s="37"/>
    </row>
    <row r="5158" spans="6:6" x14ac:dyDescent="0.35">
      <c r="F5158" s="37"/>
    </row>
    <row r="5159" spans="6:6" x14ac:dyDescent="0.35">
      <c r="F5159" s="37"/>
    </row>
    <row r="5160" spans="6:6" x14ac:dyDescent="0.35">
      <c r="F5160" s="37"/>
    </row>
    <row r="5161" spans="6:6" x14ac:dyDescent="0.35">
      <c r="F5161" s="37"/>
    </row>
    <row r="5162" spans="6:6" x14ac:dyDescent="0.35">
      <c r="F5162" s="37"/>
    </row>
    <row r="5163" spans="6:6" x14ac:dyDescent="0.35">
      <c r="F5163" s="37"/>
    </row>
    <row r="5164" spans="6:6" x14ac:dyDescent="0.35">
      <c r="F5164" s="37"/>
    </row>
    <row r="5165" spans="6:6" x14ac:dyDescent="0.35">
      <c r="F5165" s="37"/>
    </row>
    <row r="5166" spans="6:6" x14ac:dyDescent="0.35">
      <c r="F5166" s="37"/>
    </row>
    <row r="5167" spans="6:6" x14ac:dyDescent="0.35">
      <c r="F5167" s="37"/>
    </row>
    <row r="5168" spans="6:6" x14ac:dyDescent="0.35">
      <c r="F5168" s="37"/>
    </row>
    <row r="5169" spans="6:6" x14ac:dyDescent="0.35">
      <c r="F5169" s="37"/>
    </row>
    <row r="5170" spans="6:6" x14ac:dyDescent="0.35">
      <c r="F5170" s="37"/>
    </row>
    <row r="5171" spans="6:6" x14ac:dyDescent="0.35">
      <c r="F5171" s="37"/>
    </row>
    <row r="5172" spans="6:6" x14ac:dyDescent="0.35">
      <c r="F5172" s="37"/>
    </row>
    <row r="5173" spans="6:6" x14ac:dyDescent="0.35">
      <c r="F5173" s="37"/>
    </row>
    <row r="5174" spans="6:6" x14ac:dyDescent="0.35">
      <c r="F5174" s="37"/>
    </row>
    <row r="5175" spans="6:6" x14ac:dyDescent="0.35">
      <c r="F5175" s="37"/>
    </row>
    <row r="5176" spans="6:6" x14ac:dyDescent="0.35">
      <c r="F5176" s="37"/>
    </row>
    <row r="5177" spans="6:6" x14ac:dyDescent="0.35">
      <c r="F5177" s="37"/>
    </row>
    <row r="5178" spans="6:6" x14ac:dyDescent="0.35">
      <c r="F5178" s="37"/>
    </row>
    <row r="5179" spans="6:6" x14ac:dyDescent="0.35">
      <c r="F5179" s="37"/>
    </row>
    <row r="5180" spans="6:6" x14ac:dyDescent="0.35">
      <c r="F5180" s="37"/>
    </row>
    <row r="5181" spans="6:6" x14ac:dyDescent="0.35">
      <c r="F5181" s="37"/>
    </row>
    <row r="5182" spans="6:6" x14ac:dyDescent="0.35">
      <c r="F5182" s="37"/>
    </row>
    <row r="5183" spans="6:6" x14ac:dyDescent="0.35">
      <c r="F5183" s="37"/>
    </row>
    <row r="5184" spans="6:6" x14ac:dyDescent="0.35">
      <c r="F5184" s="37"/>
    </row>
    <row r="5185" spans="6:6" x14ac:dyDescent="0.35">
      <c r="F5185" s="37"/>
    </row>
    <row r="5186" spans="6:6" x14ac:dyDescent="0.35">
      <c r="F5186" s="37"/>
    </row>
    <row r="5187" spans="6:6" x14ac:dyDescent="0.35">
      <c r="F5187" s="37"/>
    </row>
    <row r="5188" spans="6:6" x14ac:dyDescent="0.35">
      <c r="F5188" s="37"/>
    </row>
    <row r="5189" spans="6:6" x14ac:dyDescent="0.35">
      <c r="F5189" s="37"/>
    </row>
    <row r="5190" spans="6:6" x14ac:dyDescent="0.35">
      <c r="F5190" s="37"/>
    </row>
    <row r="5191" spans="6:6" x14ac:dyDescent="0.35">
      <c r="F5191" s="37"/>
    </row>
    <row r="5192" spans="6:6" x14ac:dyDescent="0.35">
      <c r="F5192" s="37"/>
    </row>
    <row r="5193" spans="6:6" x14ac:dyDescent="0.35">
      <c r="F5193" s="37"/>
    </row>
    <row r="5194" spans="6:6" x14ac:dyDescent="0.35">
      <c r="F5194" s="37"/>
    </row>
    <row r="5195" spans="6:6" x14ac:dyDescent="0.35">
      <c r="F5195" s="37"/>
    </row>
    <row r="5196" spans="6:6" x14ac:dyDescent="0.35">
      <c r="F5196" s="37"/>
    </row>
    <row r="5197" spans="6:6" x14ac:dyDescent="0.35">
      <c r="F5197" s="37"/>
    </row>
    <row r="5198" spans="6:6" x14ac:dyDescent="0.35">
      <c r="F5198" s="37"/>
    </row>
    <row r="5199" spans="6:6" x14ac:dyDescent="0.35">
      <c r="F5199" s="37"/>
    </row>
    <row r="5200" spans="6:6" x14ac:dyDescent="0.35">
      <c r="F5200" s="37"/>
    </row>
    <row r="5201" spans="6:6" x14ac:dyDescent="0.35">
      <c r="F5201" s="37"/>
    </row>
    <row r="5202" spans="6:6" x14ac:dyDescent="0.35">
      <c r="F5202" s="37"/>
    </row>
    <row r="5203" spans="6:6" x14ac:dyDescent="0.35">
      <c r="F5203" s="37"/>
    </row>
    <row r="5204" spans="6:6" x14ac:dyDescent="0.35">
      <c r="F5204" s="37"/>
    </row>
    <row r="5205" spans="6:6" x14ac:dyDescent="0.35">
      <c r="F5205" s="37"/>
    </row>
    <row r="5206" spans="6:6" x14ac:dyDescent="0.35">
      <c r="F5206" s="37"/>
    </row>
    <row r="5207" spans="6:6" x14ac:dyDescent="0.35">
      <c r="F5207" s="37"/>
    </row>
    <row r="5208" spans="6:6" x14ac:dyDescent="0.35">
      <c r="F5208" s="37"/>
    </row>
    <row r="5209" spans="6:6" x14ac:dyDescent="0.35">
      <c r="F5209" s="37"/>
    </row>
    <row r="5210" spans="6:6" x14ac:dyDescent="0.35">
      <c r="F5210" s="37"/>
    </row>
    <row r="5211" spans="6:6" x14ac:dyDescent="0.35">
      <c r="F5211" s="37"/>
    </row>
    <row r="5212" spans="6:6" x14ac:dyDescent="0.35">
      <c r="F5212" s="37"/>
    </row>
    <row r="5213" spans="6:6" x14ac:dyDescent="0.35">
      <c r="F5213" s="37"/>
    </row>
    <row r="5214" spans="6:6" x14ac:dyDescent="0.35">
      <c r="F5214" s="37"/>
    </row>
    <row r="5215" spans="6:6" x14ac:dyDescent="0.35">
      <c r="F5215" s="37"/>
    </row>
    <row r="5216" spans="6:6" x14ac:dyDescent="0.35">
      <c r="F5216" s="37"/>
    </row>
    <row r="5217" spans="6:6" x14ac:dyDescent="0.35">
      <c r="F5217" s="37"/>
    </row>
    <row r="5218" spans="6:6" x14ac:dyDescent="0.35">
      <c r="F5218" s="37"/>
    </row>
    <row r="5219" spans="6:6" x14ac:dyDescent="0.35">
      <c r="F5219" s="37"/>
    </row>
    <row r="5220" spans="6:6" x14ac:dyDescent="0.35">
      <c r="F5220" s="37"/>
    </row>
    <row r="5221" spans="6:6" x14ac:dyDescent="0.35">
      <c r="F5221" s="37"/>
    </row>
    <row r="5222" spans="6:6" x14ac:dyDescent="0.35">
      <c r="F5222" s="37"/>
    </row>
    <row r="5223" spans="6:6" x14ac:dyDescent="0.35">
      <c r="F5223" s="37"/>
    </row>
    <row r="5224" spans="6:6" x14ac:dyDescent="0.35">
      <c r="F5224" s="37"/>
    </row>
    <row r="5225" spans="6:6" x14ac:dyDescent="0.35">
      <c r="F5225" s="37"/>
    </row>
    <row r="5226" spans="6:6" x14ac:dyDescent="0.35">
      <c r="F5226" s="37"/>
    </row>
    <row r="5227" spans="6:6" x14ac:dyDescent="0.35">
      <c r="F5227" s="37"/>
    </row>
    <row r="5228" spans="6:6" x14ac:dyDescent="0.35">
      <c r="F5228" s="37"/>
    </row>
    <row r="5229" spans="6:6" x14ac:dyDescent="0.35">
      <c r="F5229" s="37"/>
    </row>
    <row r="5230" spans="6:6" x14ac:dyDescent="0.35">
      <c r="F5230" s="37"/>
    </row>
    <row r="5231" spans="6:6" x14ac:dyDescent="0.35">
      <c r="F5231" s="37"/>
    </row>
    <row r="5232" spans="6:6" x14ac:dyDescent="0.35">
      <c r="F5232" s="37"/>
    </row>
    <row r="5233" spans="6:6" x14ac:dyDescent="0.35">
      <c r="F5233" s="37"/>
    </row>
    <row r="5234" spans="6:6" x14ac:dyDescent="0.35">
      <c r="F5234" s="37"/>
    </row>
    <row r="5235" spans="6:6" x14ac:dyDescent="0.35">
      <c r="F5235" s="37"/>
    </row>
    <row r="5236" spans="6:6" x14ac:dyDescent="0.35">
      <c r="F5236" s="37"/>
    </row>
    <row r="5237" spans="6:6" x14ac:dyDescent="0.35">
      <c r="F5237" s="37"/>
    </row>
    <row r="5238" spans="6:6" x14ac:dyDescent="0.35">
      <c r="F5238" s="37"/>
    </row>
    <row r="5239" spans="6:6" x14ac:dyDescent="0.35">
      <c r="F5239" s="37"/>
    </row>
    <row r="5240" spans="6:6" x14ac:dyDescent="0.35">
      <c r="F5240" s="37"/>
    </row>
    <row r="5241" spans="6:6" x14ac:dyDescent="0.35">
      <c r="F5241" s="37"/>
    </row>
    <row r="5242" spans="6:6" x14ac:dyDescent="0.35">
      <c r="F5242" s="37"/>
    </row>
    <row r="5243" spans="6:6" x14ac:dyDescent="0.35">
      <c r="F5243" s="37"/>
    </row>
    <row r="5244" spans="6:6" x14ac:dyDescent="0.35">
      <c r="F5244" s="37"/>
    </row>
    <row r="5245" spans="6:6" x14ac:dyDescent="0.35">
      <c r="F5245" s="37"/>
    </row>
    <row r="5246" spans="6:6" x14ac:dyDescent="0.35">
      <c r="F5246" s="37"/>
    </row>
    <row r="5247" spans="6:6" x14ac:dyDescent="0.35">
      <c r="F5247" s="37"/>
    </row>
    <row r="5248" spans="6:6" x14ac:dyDescent="0.35">
      <c r="F5248" s="37"/>
    </row>
    <row r="5249" spans="6:6" x14ac:dyDescent="0.35">
      <c r="F5249" s="37"/>
    </row>
    <row r="5250" spans="6:6" x14ac:dyDescent="0.35">
      <c r="F5250" s="37"/>
    </row>
    <row r="5251" spans="6:6" x14ac:dyDescent="0.35">
      <c r="F5251" s="37"/>
    </row>
    <row r="5252" spans="6:6" x14ac:dyDescent="0.35">
      <c r="F5252" s="37"/>
    </row>
    <row r="5253" spans="6:6" x14ac:dyDescent="0.35">
      <c r="F5253" s="37"/>
    </row>
    <row r="5254" spans="6:6" x14ac:dyDescent="0.35">
      <c r="F5254" s="37"/>
    </row>
    <row r="5255" spans="6:6" x14ac:dyDescent="0.35">
      <c r="F5255" s="37"/>
    </row>
    <row r="5256" spans="6:6" x14ac:dyDescent="0.35">
      <c r="F5256" s="37"/>
    </row>
    <row r="5257" spans="6:6" x14ac:dyDescent="0.35">
      <c r="F5257" s="37"/>
    </row>
    <row r="5258" spans="6:6" x14ac:dyDescent="0.35">
      <c r="F5258" s="37"/>
    </row>
    <row r="5259" spans="6:6" x14ac:dyDescent="0.35">
      <c r="F5259" s="37"/>
    </row>
    <row r="5260" spans="6:6" x14ac:dyDescent="0.35">
      <c r="F5260" s="37"/>
    </row>
    <row r="5261" spans="6:6" x14ac:dyDescent="0.35">
      <c r="F5261" s="37"/>
    </row>
    <row r="5262" spans="6:6" x14ac:dyDescent="0.35">
      <c r="F5262" s="37"/>
    </row>
    <row r="5263" spans="6:6" x14ac:dyDescent="0.35">
      <c r="F5263" s="37"/>
    </row>
    <row r="5264" spans="6:6" x14ac:dyDescent="0.35">
      <c r="F5264" s="37"/>
    </row>
    <row r="5265" spans="6:6" x14ac:dyDescent="0.35">
      <c r="F5265" s="37"/>
    </row>
    <row r="5266" spans="6:6" x14ac:dyDescent="0.35">
      <c r="F5266" s="37"/>
    </row>
    <row r="5267" spans="6:6" x14ac:dyDescent="0.35">
      <c r="F5267" s="37"/>
    </row>
    <row r="5268" spans="6:6" x14ac:dyDescent="0.35">
      <c r="F5268" s="37"/>
    </row>
    <row r="5269" spans="6:6" x14ac:dyDescent="0.35">
      <c r="F5269" s="37"/>
    </row>
    <row r="5270" spans="6:6" x14ac:dyDescent="0.35">
      <c r="F5270" s="37"/>
    </row>
    <row r="5271" spans="6:6" x14ac:dyDescent="0.35">
      <c r="F5271" s="37"/>
    </row>
    <row r="5272" spans="6:6" x14ac:dyDescent="0.35">
      <c r="F5272" s="37"/>
    </row>
    <row r="5273" spans="6:6" x14ac:dyDescent="0.35">
      <c r="F5273" s="37"/>
    </row>
    <row r="5274" spans="6:6" x14ac:dyDescent="0.35">
      <c r="F5274" s="37"/>
    </row>
    <row r="5275" spans="6:6" x14ac:dyDescent="0.35">
      <c r="F5275" s="37"/>
    </row>
    <row r="5276" spans="6:6" x14ac:dyDescent="0.35">
      <c r="F5276" s="37"/>
    </row>
    <row r="5277" spans="6:6" x14ac:dyDescent="0.35">
      <c r="F5277" s="37"/>
    </row>
    <row r="5278" spans="6:6" x14ac:dyDescent="0.35">
      <c r="F5278" s="37"/>
    </row>
    <row r="5279" spans="6:6" x14ac:dyDescent="0.35">
      <c r="F5279" s="37"/>
    </row>
    <row r="5280" spans="6:6" x14ac:dyDescent="0.35">
      <c r="F5280" s="37"/>
    </row>
    <row r="5281" spans="6:6" x14ac:dyDescent="0.35">
      <c r="F5281" s="37"/>
    </row>
    <row r="5282" spans="6:6" x14ac:dyDescent="0.35">
      <c r="F5282" s="37"/>
    </row>
    <row r="5283" spans="6:6" x14ac:dyDescent="0.35">
      <c r="F5283" s="37"/>
    </row>
    <row r="5284" spans="6:6" x14ac:dyDescent="0.35">
      <c r="F5284" s="37"/>
    </row>
    <row r="5285" spans="6:6" x14ac:dyDescent="0.35">
      <c r="F5285" s="37"/>
    </row>
    <row r="5286" spans="6:6" x14ac:dyDescent="0.35">
      <c r="F5286" s="37"/>
    </row>
    <row r="5287" spans="6:6" x14ac:dyDescent="0.35">
      <c r="F5287" s="37"/>
    </row>
    <row r="5288" spans="6:6" x14ac:dyDescent="0.35">
      <c r="F5288" s="37"/>
    </row>
    <row r="5289" spans="6:6" x14ac:dyDescent="0.35">
      <c r="F5289" s="37"/>
    </row>
    <row r="5290" spans="6:6" x14ac:dyDescent="0.35">
      <c r="F5290" s="37"/>
    </row>
    <row r="5291" spans="6:6" x14ac:dyDescent="0.35">
      <c r="F5291" s="37"/>
    </row>
    <row r="5292" spans="6:6" x14ac:dyDescent="0.35">
      <c r="F5292" s="37"/>
    </row>
    <row r="5293" spans="6:6" x14ac:dyDescent="0.35">
      <c r="F5293" s="37"/>
    </row>
    <row r="5294" spans="6:6" x14ac:dyDescent="0.35">
      <c r="F5294" s="37"/>
    </row>
    <row r="5295" spans="6:6" x14ac:dyDescent="0.35">
      <c r="F5295" s="37"/>
    </row>
    <row r="5296" spans="6:6" x14ac:dyDescent="0.35">
      <c r="F5296" s="37"/>
    </row>
    <row r="5297" spans="6:6" x14ac:dyDescent="0.35">
      <c r="F5297" s="37"/>
    </row>
    <row r="5298" spans="6:6" x14ac:dyDescent="0.35">
      <c r="F5298" s="37"/>
    </row>
    <row r="5299" spans="6:6" x14ac:dyDescent="0.35">
      <c r="F5299" s="37"/>
    </row>
    <row r="5300" spans="6:6" x14ac:dyDescent="0.35">
      <c r="F5300" s="37"/>
    </row>
    <row r="5301" spans="6:6" x14ac:dyDescent="0.35">
      <c r="F5301" s="37"/>
    </row>
    <row r="5302" spans="6:6" x14ac:dyDescent="0.35">
      <c r="F5302" s="37"/>
    </row>
    <row r="5303" spans="6:6" x14ac:dyDescent="0.35">
      <c r="F5303" s="37"/>
    </row>
    <row r="5304" spans="6:6" x14ac:dyDescent="0.35">
      <c r="F5304" s="37"/>
    </row>
    <row r="5305" spans="6:6" x14ac:dyDescent="0.35">
      <c r="F5305" s="37"/>
    </row>
    <row r="5306" spans="6:6" x14ac:dyDescent="0.35">
      <c r="F5306" s="37"/>
    </row>
    <row r="5307" spans="6:6" x14ac:dyDescent="0.35">
      <c r="F5307" s="37"/>
    </row>
    <row r="5308" spans="6:6" x14ac:dyDescent="0.35">
      <c r="F5308" s="37"/>
    </row>
    <row r="5309" spans="6:6" x14ac:dyDescent="0.35">
      <c r="F5309" s="37"/>
    </row>
    <row r="5310" spans="6:6" x14ac:dyDescent="0.35">
      <c r="F5310" s="37"/>
    </row>
    <row r="5311" spans="6:6" x14ac:dyDescent="0.35">
      <c r="F5311" s="37"/>
    </row>
    <row r="5312" spans="6:6" x14ac:dyDescent="0.35">
      <c r="F5312" s="37"/>
    </row>
    <row r="5313" spans="6:6" x14ac:dyDescent="0.35">
      <c r="F5313" s="37"/>
    </row>
    <row r="5314" spans="6:6" x14ac:dyDescent="0.35">
      <c r="F5314" s="37"/>
    </row>
    <row r="5315" spans="6:6" x14ac:dyDescent="0.35">
      <c r="F5315" s="37"/>
    </row>
    <row r="5316" spans="6:6" x14ac:dyDescent="0.35">
      <c r="F5316" s="37"/>
    </row>
    <row r="5317" spans="6:6" x14ac:dyDescent="0.35">
      <c r="F5317" s="37"/>
    </row>
    <row r="5318" spans="6:6" x14ac:dyDescent="0.35">
      <c r="F5318" s="37"/>
    </row>
    <row r="5319" spans="6:6" x14ac:dyDescent="0.35">
      <c r="F5319" s="37"/>
    </row>
    <row r="5320" spans="6:6" x14ac:dyDescent="0.35">
      <c r="F5320" s="37"/>
    </row>
    <row r="5321" spans="6:6" x14ac:dyDescent="0.35">
      <c r="F5321" s="37"/>
    </row>
    <row r="5322" spans="6:6" x14ac:dyDescent="0.35">
      <c r="F5322" s="37"/>
    </row>
    <row r="5323" spans="6:6" x14ac:dyDescent="0.35">
      <c r="F5323" s="37"/>
    </row>
    <row r="5324" spans="6:6" x14ac:dyDescent="0.35">
      <c r="F5324" s="37"/>
    </row>
    <row r="5325" spans="6:6" x14ac:dyDescent="0.35">
      <c r="F5325" s="37"/>
    </row>
    <row r="5326" spans="6:6" x14ac:dyDescent="0.35">
      <c r="F5326" s="37"/>
    </row>
    <row r="5327" spans="6:6" x14ac:dyDescent="0.35">
      <c r="F5327" s="37"/>
    </row>
    <row r="5328" spans="6:6" x14ac:dyDescent="0.35">
      <c r="F5328" s="37"/>
    </row>
    <row r="5329" spans="6:6" x14ac:dyDescent="0.35">
      <c r="F5329" s="37"/>
    </row>
    <row r="5330" spans="6:6" x14ac:dyDescent="0.35">
      <c r="F5330" s="37"/>
    </row>
    <row r="5331" spans="6:6" x14ac:dyDescent="0.35">
      <c r="F5331" s="37"/>
    </row>
    <row r="5332" spans="6:6" x14ac:dyDescent="0.35">
      <c r="F5332" s="37"/>
    </row>
    <row r="5333" spans="6:6" x14ac:dyDescent="0.35">
      <c r="F5333" s="37"/>
    </row>
    <row r="5334" spans="6:6" x14ac:dyDescent="0.35">
      <c r="F5334" s="37"/>
    </row>
    <row r="5335" spans="6:6" x14ac:dyDescent="0.35">
      <c r="F5335" s="37"/>
    </row>
    <row r="5336" spans="6:6" x14ac:dyDescent="0.35">
      <c r="F5336" s="37"/>
    </row>
    <row r="5337" spans="6:6" x14ac:dyDescent="0.35">
      <c r="F5337" s="37"/>
    </row>
    <row r="5338" spans="6:6" x14ac:dyDescent="0.35">
      <c r="F5338" s="37"/>
    </row>
    <row r="5339" spans="6:6" x14ac:dyDescent="0.35">
      <c r="F5339" s="37"/>
    </row>
    <row r="5340" spans="6:6" x14ac:dyDescent="0.35">
      <c r="F5340" s="37"/>
    </row>
    <row r="5341" spans="6:6" x14ac:dyDescent="0.35">
      <c r="F5341" s="37"/>
    </row>
    <row r="5342" spans="6:6" x14ac:dyDescent="0.35">
      <c r="F5342" s="37"/>
    </row>
    <row r="5343" spans="6:6" x14ac:dyDescent="0.35">
      <c r="F5343" s="37"/>
    </row>
    <row r="5344" spans="6:6" x14ac:dyDescent="0.35">
      <c r="F5344" s="37"/>
    </row>
    <row r="5345" spans="6:6" x14ac:dyDescent="0.35">
      <c r="F5345" s="37"/>
    </row>
    <row r="5346" spans="6:6" x14ac:dyDescent="0.35">
      <c r="F5346" s="37"/>
    </row>
    <row r="5347" spans="6:6" x14ac:dyDescent="0.35">
      <c r="F5347" s="37"/>
    </row>
    <row r="5348" spans="6:6" x14ac:dyDescent="0.35">
      <c r="F5348" s="37"/>
    </row>
    <row r="5349" spans="6:6" x14ac:dyDescent="0.35">
      <c r="F5349" s="37"/>
    </row>
    <row r="5350" spans="6:6" x14ac:dyDescent="0.35">
      <c r="F5350" s="37"/>
    </row>
    <row r="5351" spans="6:6" x14ac:dyDescent="0.35">
      <c r="F5351" s="37"/>
    </row>
    <row r="5352" spans="6:6" x14ac:dyDescent="0.35">
      <c r="F5352" s="37"/>
    </row>
    <row r="5353" spans="6:6" x14ac:dyDescent="0.35">
      <c r="F5353" s="37"/>
    </row>
    <row r="5354" spans="6:6" x14ac:dyDescent="0.35">
      <c r="F5354" s="37"/>
    </row>
    <row r="5355" spans="6:6" x14ac:dyDescent="0.35">
      <c r="F5355" s="37"/>
    </row>
    <row r="5356" spans="6:6" x14ac:dyDescent="0.35">
      <c r="F5356" s="37"/>
    </row>
    <row r="5357" spans="6:6" x14ac:dyDescent="0.35">
      <c r="F5357" s="37"/>
    </row>
    <row r="5358" spans="6:6" x14ac:dyDescent="0.35">
      <c r="F5358" s="37"/>
    </row>
    <row r="5359" spans="6:6" x14ac:dyDescent="0.35">
      <c r="F5359" s="37"/>
    </row>
    <row r="5360" spans="6:6" x14ac:dyDescent="0.35">
      <c r="F5360" s="37"/>
    </row>
    <row r="5361" spans="6:6" x14ac:dyDescent="0.35">
      <c r="F5361" s="37"/>
    </row>
    <row r="5362" spans="6:6" x14ac:dyDescent="0.35">
      <c r="F5362" s="37"/>
    </row>
    <row r="5363" spans="6:6" x14ac:dyDescent="0.35">
      <c r="F5363" s="37"/>
    </row>
    <row r="5364" spans="6:6" x14ac:dyDescent="0.35">
      <c r="F5364" s="37"/>
    </row>
    <row r="5365" spans="6:6" x14ac:dyDescent="0.35">
      <c r="F5365" s="37"/>
    </row>
    <row r="5366" spans="6:6" x14ac:dyDescent="0.35">
      <c r="F5366" s="37"/>
    </row>
    <row r="5367" spans="6:6" x14ac:dyDescent="0.35">
      <c r="F5367" s="37"/>
    </row>
    <row r="5368" spans="6:6" x14ac:dyDescent="0.35">
      <c r="F5368" s="37"/>
    </row>
    <row r="5369" spans="6:6" x14ac:dyDescent="0.35">
      <c r="F5369" s="37"/>
    </row>
    <row r="5370" spans="6:6" x14ac:dyDescent="0.35">
      <c r="F5370" s="37"/>
    </row>
    <row r="5371" spans="6:6" x14ac:dyDescent="0.35">
      <c r="F5371" s="37"/>
    </row>
    <row r="5372" spans="6:6" x14ac:dyDescent="0.35">
      <c r="F5372" s="37"/>
    </row>
    <row r="5373" spans="6:6" x14ac:dyDescent="0.35">
      <c r="F5373" s="37"/>
    </row>
    <row r="5374" spans="6:6" x14ac:dyDescent="0.35">
      <c r="F5374" s="37"/>
    </row>
    <row r="5375" spans="6:6" x14ac:dyDescent="0.35">
      <c r="F5375" s="37"/>
    </row>
    <row r="5376" spans="6:6" x14ac:dyDescent="0.35">
      <c r="F5376" s="37"/>
    </row>
    <row r="5377" spans="6:6" x14ac:dyDescent="0.35">
      <c r="F5377" s="37"/>
    </row>
    <row r="5378" spans="6:6" x14ac:dyDescent="0.35">
      <c r="F5378" s="37"/>
    </row>
    <row r="5379" spans="6:6" x14ac:dyDescent="0.35">
      <c r="F5379" s="37"/>
    </row>
    <row r="5380" spans="6:6" x14ac:dyDescent="0.35">
      <c r="F5380" s="37"/>
    </row>
    <row r="5381" spans="6:6" x14ac:dyDescent="0.35">
      <c r="F5381" s="37"/>
    </row>
    <row r="5382" spans="6:6" x14ac:dyDescent="0.35">
      <c r="F5382" s="37"/>
    </row>
    <row r="5383" spans="6:6" x14ac:dyDescent="0.35">
      <c r="F5383" s="37"/>
    </row>
    <row r="5384" spans="6:6" x14ac:dyDescent="0.35">
      <c r="F5384" s="37"/>
    </row>
    <row r="5385" spans="6:6" x14ac:dyDescent="0.35">
      <c r="F5385" s="37"/>
    </row>
    <row r="5386" spans="6:6" x14ac:dyDescent="0.35">
      <c r="F5386" s="37"/>
    </row>
    <row r="5387" spans="6:6" x14ac:dyDescent="0.35">
      <c r="F5387" s="37"/>
    </row>
    <row r="5388" spans="6:6" x14ac:dyDescent="0.35">
      <c r="F5388" s="37"/>
    </row>
    <row r="5389" spans="6:6" x14ac:dyDescent="0.35">
      <c r="F5389" s="37"/>
    </row>
    <row r="5390" spans="6:6" x14ac:dyDescent="0.35">
      <c r="F5390" s="37"/>
    </row>
    <row r="5391" spans="6:6" x14ac:dyDescent="0.35">
      <c r="F5391" s="37"/>
    </row>
    <row r="5392" spans="6:6" x14ac:dyDescent="0.35">
      <c r="F5392" s="37"/>
    </row>
    <row r="5393" spans="6:6" x14ac:dyDescent="0.35">
      <c r="F5393" s="37"/>
    </row>
    <row r="5394" spans="6:6" x14ac:dyDescent="0.35">
      <c r="F5394" s="37"/>
    </row>
    <row r="5395" spans="6:6" x14ac:dyDescent="0.35">
      <c r="F5395" s="37"/>
    </row>
    <row r="5396" spans="6:6" x14ac:dyDescent="0.35">
      <c r="F5396" s="37"/>
    </row>
    <row r="5397" spans="6:6" x14ac:dyDescent="0.35">
      <c r="F5397" s="37"/>
    </row>
    <row r="5398" spans="6:6" x14ac:dyDescent="0.35">
      <c r="F5398" s="37"/>
    </row>
    <row r="5399" spans="6:6" x14ac:dyDescent="0.35">
      <c r="F5399" s="37"/>
    </row>
    <row r="5400" spans="6:6" x14ac:dyDescent="0.35">
      <c r="F5400" s="37"/>
    </row>
    <row r="5401" spans="6:6" x14ac:dyDescent="0.35">
      <c r="F5401" s="37"/>
    </row>
    <row r="5402" spans="6:6" x14ac:dyDescent="0.35">
      <c r="F5402" s="37"/>
    </row>
    <row r="5403" spans="6:6" x14ac:dyDescent="0.35">
      <c r="F5403" s="37"/>
    </row>
    <row r="5404" spans="6:6" x14ac:dyDescent="0.35">
      <c r="F5404" s="37"/>
    </row>
    <row r="5405" spans="6:6" x14ac:dyDescent="0.35">
      <c r="F5405" s="37"/>
    </row>
    <row r="5406" spans="6:6" x14ac:dyDescent="0.35">
      <c r="F5406" s="37"/>
    </row>
    <row r="5407" spans="6:6" x14ac:dyDescent="0.35">
      <c r="F5407" s="37"/>
    </row>
    <row r="5408" spans="6:6" x14ac:dyDescent="0.35">
      <c r="F5408" s="37"/>
    </row>
    <row r="5409" spans="6:6" x14ac:dyDescent="0.35">
      <c r="F5409" s="37"/>
    </row>
    <row r="5410" spans="6:6" x14ac:dyDescent="0.35">
      <c r="F5410" s="37"/>
    </row>
    <row r="5411" spans="6:6" x14ac:dyDescent="0.35">
      <c r="F5411" s="37"/>
    </row>
    <row r="5412" spans="6:6" x14ac:dyDescent="0.35">
      <c r="F5412" s="37"/>
    </row>
    <row r="5413" spans="6:6" x14ac:dyDescent="0.35">
      <c r="F5413" s="37"/>
    </row>
    <row r="5414" spans="6:6" x14ac:dyDescent="0.35">
      <c r="F5414" s="37"/>
    </row>
    <row r="5415" spans="6:6" x14ac:dyDescent="0.35">
      <c r="F5415" s="37"/>
    </row>
    <row r="5416" spans="6:6" x14ac:dyDescent="0.35">
      <c r="F5416" s="37"/>
    </row>
    <row r="5417" spans="6:6" x14ac:dyDescent="0.35">
      <c r="F5417" s="37"/>
    </row>
    <row r="5418" spans="6:6" x14ac:dyDescent="0.35">
      <c r="F5418" s="37"/>
    </row>
    <row r="5419" spans="6:6" x14ac:dyDescent="0.35">
      <c r="F5419" s="37"/>
    </row>
    <row r="5420" spans="6:6" x14ac:dyDescent="0.35">
      <c r="F5420" s="37"/>
    </row>
    <row r="5421" spans="6:6" x14ac:dyDescent="0.35">
      <c r="F5421" s="37"/>
    </row>
    <row r="5422" spans="6:6" x14ac:dyDescent="0.35">
      <c r="F5422" s="37"/>
    </row>
    <row r="5423" spans="6:6" x14ac:dyDescent="0.35">
      <c r="F5423" s="37"/>
    </row>
    <row r="5424" spans="6:6" x14ac:dyDescent="0.35">
      <c r="F5424" s="37"/>
    </row>
    <row r="5425" spans="6:6" x14ac:dyDescent="0.35">
      <c r="F5425" s="37"/>
    </row>
    <row r="5426" spans="6:6" x14ac:dyDescent="0.35">
      <c r="F5426" s="37"/>
    </row>
    <row r="5427" spans="6:6" x14ac:dyDescent="0.35">
      <c r="F5427" s="37"/>
    </row>
    <row r="5428" spans="6:6" x14ac:dyDescent="0.35">
      <c r="F5428" s="37"/>
    </row>
    <row r="5429" spans="6:6" x14ac:dyDescent="0.35">
      <c r="F5429" s="37"/>
    </row>
    <row r="5430" spans="6:6" x14ac:dyDescent="0.35">
      <c r="F5430" s="37"/>
    </row>
    <row r="5431" spans="6:6" x14ac:dyDescent="0.35">
      <c r="F5431" s="37"/>
    </row>
    <row r="5432" spans="6:6" x14ac:dyDescent="0.35">
      <c r="F5432" s="37"/>
    </row>
    <row r="5433" spans="6:6" x14ac:dyDescent="0.35">
      <c r="F5433" s="37"/>
    </row>
    <row r="5434" spans="6:6" x14ac:dyDescent="0.35">
      <c r="F5434" s="37"/>
    </row>
    <row r="5435" spans="6:6" x14ac:dyDescent="0.35">
      <c r="F5435" s="37"/>
    </row>
    <row r="5436" spans="6:6" x14ac:dyDescent="0.35">
      <c r="F5436" s="37"/>
    </row>
    <row r="5437" spans="6:6" x14ac:dyDescent="0.35">
      <c r="F5437" s="37"/>
    </row>
    <row r="5438" spans="6:6" x14ac:dyDescent="0.35">
      <c r="F5438" s="37"/>
    </row>
    <row r="5439" spans="6:6" x14ac:dyDescent="0.35">
      <c r="F5439" s="37"/>
    </row>
    <row r="5440" spans="6:6" x14ac:dyDescent="0.35">
      <c r="F5440" s="37"/>
    </row>
    <row r="5441" spans="6:6" x14ac:dyDescent="0.35">
      <c r="F5441" s="37"/>
    </row>
    <row r="5442" spans="6:6" x14ac:dyDescent="0.35">
      <c r="F5442" s="37"/>
    </row>
    <row r="5443" spans="6:6" x14ac:dyDescent="0.35">
      <c r="F5443" s="37"/>
    </row>
    <row r="5444" spans="6:6" x14ac:dyDescent="0.35">
      <c r="F5444" s="37"/>
    </row>
    <row r="5445" spans="6:6" x14ac:dyDescent="0.35">
      <c r="F5445" s="37"/>
    </row>
    <row r="5446" spans="6:6" x14ac:dyDescent="0.35">
      <c r="F5446" s="37"/>
    </row>
    <row r="5447" spans="6:6" x14ac:dyDescent="0.35">
      <c r="F5447" s="37"/>
    </row>
    <row r="5448" spans="6:6" x14ac:dyDescent="0.35">
      <c r="F5448" s="37"/>
    </row>
    <row r="5449" spans="6:6" x14ac:dyDescent="0.35">
      <c r="F5449" s="37"/>
    </row>
    <row r="5450" spans="6:6" x14ac:dyDescent="0.35">
      <c r="F5450" s="37"/>
    </row>
    <row r="5451" spans="6:6" x14ac:dyDescent="0.35">
      <c r="F5451" s="37"/>
    </row>
    <row r="5452" spans="6:6" x14ac:dyDescent="0.35">
      <c r="F5452" s="37"/>
    </row>
    <row r="5453" spans="6:6" x14ac:dyDescent="0.35">
      <c r="F5453" s="37"/>
    </row>
    <row r="5454" spans="6:6" x14ac:dyDescent="0.35">
      <c r="F5454" s="37"/>
    </row>
    <row r="5455" spans="6:6" x14ac:dyDescent="0.35">
      <c r="F5455" s="37"/>
    </row>
    <row r="5456" spans="6:6" x14ac:dyDescent="0.35">
      <c r="F5456" s="37"/>
    </row>
    <row r="5457" spans="6:6" x14ac:dyDescent="0.35">
      <c r="F5457" s="37"/>
    </row>
    <row r="5458" spans="6:6" x14ac:dyDescent="0.35">
      <c r="F5458" s="37"/>
    </row>
    <row r="5459" spans="6:6" x14ac:dyDescent="0.35">
      <c r="F5459" s="37"/>
    </row>
    <row r="5460" spans="6:6" x14ac:dyDescent="0.35">
      <c r="F5460" s="37"/>
    </row>
    <row r="5461" spans="6:6" x14ac:dyDescent="0.35">
      <c r="F5461" s="37"/>
    </row>
    <row r="5462" spans="6:6" x14ac:dyDescent="0.35">
      <c r="F5462" s="37"/>
    </row>
    <row r="5463" spans="6:6" x14ac:dyDescent="0.35">
      <c r="F5463" s="37"/>
    </row>
    <row r="5464" spans="6:6" x14ac:dyDescent="0.35">
      <c r="F5464" s="37"/>
    </row>
    <row r="5465" spans="6:6" x14ac:dyDescent="0.35">
      <c r="F5465" s="37"/>
    </row>
    <row r="5466" spans="6:6" x14ac:dyDescent="0.35">
      <c r="F5466" s="37"/>
    </row>
    <row r="5467" spans="6:6" x14ac:dyDescent="0.35">
      <c r="F5467" s="37"/>
    </row>
    <row r="5468" spans="6:6" x14ac:dyDescent="0.35">
      <c r="F5468" s="37"/>
    </row>
    <row r="5469" spans="6:6" x14ac:dyDescent="0.35">
      <c r="F5469" s="37"/>
    </row>
    <row r="5470" spans="6:6" x14ac:dyDescent="0.35">
      <c r="F5470" s="37"/>
    </row>
    <row r="5471" spans="6:6" x14ac:dyDescent="0.35">
      <c r="F5471" s="37"/>
    </row>
    <row r="5472" spans="6:6" x14ac:dyDescent="0.35">
      <c r="F5472" s="37"/>
    </row>
    <row r="5473" spans="6:6" x14ac:dyDescent="0.35">
      <c r="F5473" s="37"/>
    </row>
    <row r="5474" spans="6:6" x14ac:dyDescent="0.35">
      <c r="F5474" s="37"/>
    </row>
    <row r="5475" spans="6:6" x14ac:dyDescent="0.35">
      <c r="F5475" s="37"/>
    </row>
    <row r="5476" spans="6:6" x14ac:dyDescent="0.35">
      <c r="F5476" s="37"/>
    </row>
    <row r="5477" spans="6:6" x14ac:dyDescent="0.35">
      <c r="F5477" s="37"/>
    </row>
    <row r="5478" spans="6:6" x14ac:dyDescent="0.35">
      <c r="F5478" s="37"/>
    </row>
    <row r="5479" spans="6:6" x14ac:dyDescent="0.35">
      <c r="F5479" s="37"/>
    </row>
    <row r="5480" spans="6:6" x14ac:dyDescent="0.35">
      <c r="F5480" s="37"/>
    </row>
    <row r="5481" spans="6:6" x14ac:dyDescent="0.35">
      <c r="F5481" s="37"/>
    </row>
    <row r="5482" spans="6:6" x14ac:dyDescent="0.35">
      <c r="F5482" s="37"/>
    </row>
    <row r="5483" spans="6:6" x14ac:dyDescent="0.35">
      <c r="F5483" s="37"/>
    </row>
    <row r="5484" spans="6:6" x14ac:dyDescent="0.35">
      <c r="F5484" s="37"/>
    </row>
    <row r="5485" spans="6:6" x14ac:dyDescent="0.35">
      <c r="F5485" s="37"/>
    </row>
    <row r="5486" spans="6:6" x14ac:dyDescent="0.35">
      <c r="F5486" s="37"/>
    </row>
    <row r="5487" spans="6:6" x14ac:dyDescent="0.35">
      <c r="F5487" s="37"/>
    </row>
    <row r="5488" spans="6:6" x14ac:dyDescent="0.35">
      <c r="F5488" s="37"/>
    </row>
    <row r="5489" spans="6:6" x14ac:dyDescent="0.35">
      <c r="F5489" s="37"/>
    </row>
    <row r="5490" spans="6:6" x14ac:dyDescent="0.35">
      <c r="F5490" s="37"/>
    </row>
    <row r="5491" spans="6:6" x14ac:dyDescent="0.35">
      <c r="F5491" s="37"/>
    </row>
    <row r="5492" spans="6:6" x14ac:dyDescent="0.35">
      <c r="F5492" s="37"/>
    </row>
    <row r="5493" spans="6:6" x14ac:dyDescent="0.35">
      <c r="F5493" s="37"/>
    </row>
    <row r="5494" spans="6:6" x14ac:dyDescent="0.35">
      <c r="F5494" s="37"/>
    </row>
    <row r="5495" spans="6:6" x14ac:dyDescent="0.35">
      <c r="F5495" s="37"/>
    </row>
    <row r="5496" spans="6:6" x14ac:dyDescent="0.35">
      <c r="F5496" s="37"/>
    </row>
    <row r="5497" spans="6:6" x14ac:dyDescent="0.35">
      <c r="F5497" s="37"/>
    </row>
    <row r="5498" spans="6:6" x14ac:dyDescent="0.35">
      <c r="F5498" s="37"/>
    </row>
    <row r="5499" spans="6:6" x14ac:dyDescent="0.35">
      <c r="F5499" s="37"/>
    </row>
    <row r="5500" spans="6:6" x14ac:dyDescent="0.35">
      <c r="F5500" s="37"/>
    </row>
    <row r="5501" spans="6:6" x14ac:dyDescent="0.35">
      <c r="F5501" s="37"/>
    </row>
    <row r="5502" spans="6:6" x14ac:dyDescent="0.35">
      <c r="F5502" s="37"/>
    </row>
    <row r="5503" spans="6:6" x14ac:dyDescent="0.35">
      <c r="F5503" s="37"/>
    </row>
    <row r="5504" spans="6:6" x14ac:dyDescent="0.35">
      <c r="F5504" s="37"/>
    </row>
    <row r="5505" spans="6:6" x14ac:dyDescent="0.35">
      <c r="F5505" s="37"/>
    </row>
    <row r="5506" spans="6:6" x14ac:dyDescent="0.35">
      <c r="F5506" s="37"/>
    </row>
    <row r="5507" spans="6:6" x14ac:dyDescent="0.35">
      <c r="F5507" s="37"/>
    </row>
    <row r="5508" spans="6:6" x14ac:dyDescent="0.35">
      <c r="F5508" s="37"/>
    </row>
    <row r="5509" spans="6:6" x14ac:dyDescent="0.35">
      <c r="F5509" s="37"/>
    </row>
    <row r="5510" spans="6:6" x14ac:dyDescent="0.35">
      <c r="F5510" s="37"/>
    </row>
    <row r="5511" spans="6:6" x14ac:dyDescent="0.35">
      <c r="F5511" s="37"/>
    </row>
    <row r="5512" spans="6:6" x14ac:dyDescent="0.35">
      <c r="F5512" s="37"/>
    </row>
    <row r="5513" spans="6:6" x14ac:dyDescent="0.35">
      <c r="F5513" s="37"/>
    </row>
    <row r="5514" spans="6:6" x14ac:dyDescent="0.35">
      <c r="F5514" s="37"/>
    </row>
    <row r="5515" spans="6:6" x14ac:dyDescent="0.35">
      <c r="F5515" s="37"/>
    </row>
    <row r="5516" spans="6:6" x14ac:dyDescent="0.35">
      <c r="F5516" s="37"/>
    </row>
    <row r="5517" spans="6:6" x14ac:dyDescent="0.35">
      <c r="F5517" s="37"/>
    </row>
    <row r="5518" spans="6:6" x14ac:dyDescent="0.35">
      <c r="F5518" s="37"/>
    </row>
    <row r="5519" spans="6:6" x14ac:dyDescent="0.35">
      <c r="F5519" s="37"/>
    </row>
    <row r="5520" spans="6:6" x14ac:dyDescent="0.35">
      <c r="F5520" s="37"/>
    </row>
    <row r="5521" spans="6:6" x14ac:dyDescent="0.35">
      <c r="F5521" s="37"/>
    </row>
    <row r="5522" spans="6:6" x14ac:dyDescent="0.35">
      <c r="F5522" s="37"/>
    </row>
    <row r="5523" spans="6:6" x14ac:dyDescent="0.35">
      <c r="F5523" s="37"/>
    </row>
    <row r="5524" spans="6:6" x14ac:dyDescent="0.35">
      <c r="F5524" s="37"/>
    </row>
    <row r="5525" spans="6:6" x14ac:dyDescent="0.35">
      <c r="F5525" s="37"/>
    </row>
    <row r="5526" spans="6:6" x14ac:dyDescent="0.35">
      <c r="F5526" s="37"/>
    </row>
    <row r="5527" spans="6:6" x14ac:dyDescent="0.35">
      <c r="F5527" s="37"/>
    </row>
    <row r="5528" spans="6:6" x14ac:dyDescent="0.35">
      <c r="F5528" s="37"/>
    </row>
    <row r="5529" spans="6:6" x14ac:dyDescent="0.35">
      <c r="F5529" s="37"/>
    </row>
    <row r="5530" spans="6:6" x14ac:dyDescent="0.35">
      <c r="F5530" s="37"/>
    </row>
    <row r="5531" spans="6:6" x14ac:dyDescent="0.35">
      <c r="F5531" s="37"/>
    </row>
    <row r="5532" spans="6:6" x14ac:dyDescent="0.35">
      <c r="F5532" s="37"/>
    </row>
    <row r="5533" spans="6:6" x14ac:dyDescent="0.35">
      <c r="F5533" s="37"/>
    </row>
    <row r="5534" spans="6:6" x14ac:dyDescent="0.35">
      <c r="F5534" s="37"/>
    </row>
    <row r="5535" spans="6:6" x14ac:dyDescent="0.35">
      <c r="F5535" s="37"/>
    </row>
    <row r="5536" spans="6:6" x14ac:dyDescent="0.35">
      <c r="F5536" s="37"/>
    </row>
    <row r="5537" spans="6:6" x14ac:dyDescent="0.35">
      <c r="F5537" s="37"/>
    </row>
    <row r="5538" spans="6:6" x14ac:dyDescent="0.35">
      <c r="F5538" s="37"/>
    </row>
    <row r="5539" spans="6:6" x14ac:dyDescent="0.35">
      <c r="F5539" s="37"/>
    </row>
    <row r="5540" spans="6:6" x14ac:dyDescent="0.35">
      <c r="F5540" s="37"/>
    </row>
    <row r="5541" spans="6:6" x14ac:dyDescent="0.35">
      <c r="F5541" s="37"/>
    </row>
    <row r="5542" spans="6:6" x14ac:dyDescent="0.35">
      <c r="F5542" s="37"/>
    </row>
    <row r="5543" spans="6:6" x14ac:dyDescent="0.35">
      <c r="F5543" s="37"/>
    </row>
    <row r="5544" spans="6:6" x14ac:dyDescent="0.35">
      <c r="F5544" s="37"/>
    </row>
    <row r="5545" spans="6:6" x14ac:dyDescent="0.35">
      <c r="F5545" s="37"/>
    </row>
    <row r="5546" spans="6:6" x14ac:dyDescent="0.35">
      <c r="F5546" s="37"/>
    </row>
    <row r="5547" spans="6:6" x14ac:dyDescent="0.35">
      <c r="F5547" s="37"/>
    </row>
    <row r="5548" spans="6:6" x14ac:dyDescent="0.35">
      <c r="F5548" s="37"/>
    </row>
    <row r="5549" spans="6:6" x14ac:dyDescent="0.35">
      <c r="F5549" s="37"/>
    </row>
    <row r="5550" spans="6:6" x14ac:dyDescent="0.35">
      <c r="F5550" s="37"/>
    </row>
    <row r="5551" spans="6:6" x14ac:dyDescent="0.35">
      <c r="F5551" s="37"/>
    </row>
    <row r="5552" spans="6:6" x14ac:dyDescent="0.35">
      <c r="F5552" s="37"/>
    </row>
    <row r="5553" spans="6:6" x14ac:dyDescent="0.35">
      <c r="F5553" s="37"/>
    </row>
    <row r="5554" spans="6:6" x14ac:dyDescent="0.35">
      <c r="F5554" s="37"/>
    </row>
    <row r="5555" spans="6:6" x14ac:dyDescent="0.35">
      <c r="F5555" s="37"/>
    </row>
    <row r="5556" spans="6:6" x14ac:dyDescent="0.35">
      <c r="F5556" s="37"/>
    </row>
    <row r="5557" spans="6:6" x14ac:dyDescent="0.35">
      <c r="F5557" s="37"/>
    </row>
    <row r="5558" spans="6:6" x14ac:dyDescent="0.35">
      <c r="F5558" s="37"/>
    </row>
    <row r="5559" spans="6:6" x14ac:dyDescent="0.35">
      <c r="F5559" s="37"/>
    </row>
    <row r="5560" spans="6:6" x14ac:dyDescent="0.35">
      <c r="F5560" s="37"/>
    </row>
    <row r="5561" spans="6:6" x14ac:dyDescent="0.35">
      <c r="F5561" s="37"/>
    </row>
    <row r="5562" spans="6:6" x14ac:dyDescent="0.35">
      <c r="F5562" s="37"/>
    </row>
    <row r="5563" spans="6:6" x14ac:dyDescent="0.35">
      <c r="F5563" s="37"/>
    </row>
    <row r="5564" spans="6:6" x14ac:dyDescent="0.35">
      <c r="F5564" s="37"/>
    </row>
    <row r="5565" spans="6:6" x14ac:dyDescent="0.35">
      <c r="F5565" s="37"/>
    </row>
    <row r="5566" spans="6:6" x14ac:dyDescent="0.35">
      <c r="F5566" s="37"/>
    </row>
    <row r="5567" spans="6:6" x14ac:dyDescent="0.35">
      <c r="F5567" s="37"/>
    </row>
    <row r="5568" spans="6:6" x14ac:dyDescent="0.35">
      <c r="F5568" s="37"/>
    </row>
    <row r="5569" spans="6:6" x14ac:dyDescent="0.35">
      <c r="F5569" s="37"/>
    </row>
    <row r="5570" spans="6:6" x14ac:dyDescent="0.35">
      <c r="F5570" s="37"/>
    </row>
    <row r="5571" spans="6:6" x14ac:dyDescent="0.35">
      <c r="F5571" s="37"/>
    </row>
    <row r="5572" spans="6:6" x14ac:dyDescent="0.35">
      <c r="F5572" s="37"/>
    </row>
    <row r="5573" spans="6:6" x14ac:dyDescent="0.35">
      <c r="F5573" s="37"/>
    </row>
    <row r="5574" spans="6:6" x14ac:dyDescent="0.35">
      <c r="F5574" s="37"/>
    </row>
    <row r="5575" spans="6:6" x14ac:dyDescent="0.35">
      <c r="F5575" s="37"/>
    </row>
    <row r="5576" spans="6:6" x14ac:dyDescent="0.35">
      <c r="F5576" s="37"/>
    </row>
    <row r="5577" spans="6:6" x14ac:dyDescent="0.35">
      <c r="F5577" s="37"/>
    </row>
    <row r="5578" spans="6:6" x14ac:dyDescent="0.35">
      <c r="F5578" s="37"/>
    </row>
    <row r="5579" spans="6:6" x14ac:dyDescent="0.35">
      <c r="F5579" s="37"/>
    </row>
    <row r="5580" spans="6:6" x14ac:dyDescent="0.35">
      <c r="F5580" s="37"/>
    </row>
    <row r="5581" spans="6:6" x14ac:dyDescent="0.35">
      <c r="F5581" s="37"/>
    </row>
    <row r="5582" spans="6:6" x14ac:dyDescent="0.35">
      <c r="F5582" s="37"/>
    </row>
    <row r="5583" spans="6:6" x14ac:dyDescent="0.35">
      <c r="F5583" s="37"/>
    </row>
    <row r="5584" spans="6:6" x14ac:dyDescent="0.35">
      <c r="F5584" s="37"/>
    </row>
    <row r="5585" spans="6:6" x14ac:dyDescent="0.35">
      <c r="F5585" s="37"/>
    </row>
    <row r="5586" spans="6:6" x14ac:dyDescent="0.35">
      <c r="F5586" s="37"/>
    </row>
    <row r="5587" spans="6:6" x14ac:dyDescent="0.35">
      <c r="F5587" s="37"/>
    </row>
    <row r="5588" spans="6:6" x14ac:dyDescent="0.35">
      <c r="F5588" s="37"/>
    </row>
    <row r="5589" spans="6:6" x14ac:dyDescent="0.35">
      <c r="F5589" s="37"/>
    </row>
    <row r="5590" spans="6:6" x14ac:dyDescent="0.35">
      <c r="F5590" s="37"/>
    </row>
    <row r="5591" spans="6:6" x14ac:dyDescent="0.35">
      <c r="F5591" s="37"/>
    </row>
    <row r="5592" spans="6:6" x14ac:dyDescent="0.35">
      <c r="F5592" s="37"/>
    </row>
    <row r="5593" spans="6:6" x14ac:dyDescent="0.35">
      <c r="F5593" s="37"/>
    </row>
    <row r="5594" spans="6:6" x14ac:dyDescent="0.35">
      <c r="F5594" s="37"/>
    </row>
    <row r="5595" spans="6:6" x14ac:dyDescent="0.35">
      <c r="F5595" s="37"/>
    </row>
    <row r="5596" spans="6:6" x14ac:dyDescent="0.35">
      <c r="F5596" s="37"/>
    </row>
    <row r="5597" spans="6:6" x14ac:dyDescent="0.35">
      <c r="F5597" s="37"/>
    </row>
    <row r="5598" spans="6:6" x14ac:dyDescent="0.35">
      <c r="F5598" s="37"/>
    </row>
    <row r="5599" spans="6:6" x14ac:dyDescent="0.35">
      <c r="F5599" s="37"/>
    </row>
    <row r="5600" spans="6:6" x14ac:dyDescent="0.35">
      <c r="F5600" s="37"/>
    </row>
    <row r="5601" spans="6:6" x14ac:dyDescent="0.35">
      <c r="F5601" s="37"/>
    </row>
    <row r="5602" spans="6:6" x14ac:dyDescent="0.35">
      <c r="F5602" s="37"/>
    </row>
    <row r="5603" spans="6:6" x14ac:dyDescent="0.35">
      <c r="F5603" s="37"/>
    </row>
    <row r="5604" spans="6:6" x14ac:dyDescent="0.35">
      <c r="F5604" s="37"/>
    </row>
    <row r="5605" spans="6:6" x14ac:dyDescent="0.35">
      <c r="F5605" s="37"/>
    </row>
    <row r="5606" spans="6:6" x14ac:dyDescent="0.35">
      <c r="F5606" s="37"/>
    </row>
    <row r="5607" spans="6:6" x14ac:dyDescent="0.35">
      <c r="F5607" s="37"/>
    </row>
    <row r="5608" spans="6:6" x14ac:dyDescent="0.35">
      <c r="F5608" s="37"/>
    </row>
    <row r="5609" spans="6:6" x14ac:dyDescent="0.35">
      <c r="F5609" s="37"/>
    </row>
    <row r="5610" spans="6:6" x14ac:dyDescent="0.35">
      <c r="F5610" s="37"/>
    </row>
    <row r="5611" spans="6:6" x14ac:dyDescent="0.35">
      <c r="F5611" s="37"/>
    </row>
    <row r="5612" spans="6:6" x14ac:dyDescent="0.35">
      <c r="F5612" s="37"/>
    </row>
    <row r="5613" spans="6:6" x14ac:dyDescent="0.35">
      <c r="F5613" s="37"/>
    </row>
    <row r="5614" spans="6:6" x14ac:dyDescent="0.35">
      <c r="F5614" s="37"/>
    </row>
    <row r="5615" spans="6:6" x14ac:dyDescent="0.35">
      <c r="F5615" s="37"/>
    </row>
    <row r="5616" spans="6:6" x14ac:dyDescent="0.35">
      <c r="F5616" s="37"/>
    </row>
    <row r="5617" spans="6:6" x14ac:dyDescent="0.35">
      <c r="F5617" s="37"/>
    </row>
    <row r="5618" spans="6:6" x14ac:dyDescent="0.35">
      <c r="F5618" s="37"/>
    </row>
    <row r="5619" spans="6:6" x14ac:dyDescent="0.35">
      <c r="F5619" s="37"/>
    </row>
    <row r="5620" spans="6:6" x14ac:dyDescent="0.35">
      <c r="F5620" s="37"/>
    </row>
    <row r="5621" spans="6:6" x14ac:dyDescent="0.35">
      <c r="F5621" s="37"/>
    </row>
    <row r="5622" spans="6:6" x14ac:dyDescent="0.35">
      <c r="F5622" s="37"/>
    </row>
    <row r="5623" spans="6:6" x14ac:dyDescent="0.35">
      <c r="F5623" s="37"/>
    </row>
    <row r="5624" spans="6:6" x14ac:dyDescent="0.35">
      <c r="F5624" s="37"/>
    </row>
    <row r="5625" spans="6:6" x14ac:dyDescent="0.35">
      <c r="F5625" s="37"/>
    </row>
    <row r="5626" spans="6:6" x14ac:dyDescent="0.35">
      <c r="F5626" s="37"/>
    </row>
    <row r="5627" spans="6:6" x14ac:dyDescent="0.35">
      <c r="F5627" s="37"/>
    </row>
    <row r="5628" spans="6:6" x14ac:dyDescent="0.35">
      <c r="F5628" s="37"/>
    </row>
    <row r="5629" spans="6:6" x14ac:dyDescent="0.35">
      <c r="F5629" s="37"/>
    </row>
    <row r="5630" spans="6:6" x14ac:dyDescent="0.35">
      <c r="F5630" s="37"/>
    </row>
    <row r="5631" spans="6:6" x14ac:dyDescent="0.35">
      <c r="F5631" s="37"/>
    </row>
    <row r="5632" spans="6:6" x14ac:dyDescent="0.35">
      <c r="F5632" s="37"/>
    </row>
    <row r="5633" spans="6:6" x14ac:dyDescent="0.35">
      <c r="F5633" s="37"/>
    </row>
    <row r="5634" spans="6:6" x14ac:dyDescent="0.35">
      <c r="F5634" s="37"/>
    </row>
    <row r="5635" spans="6:6" x14ac:dyDescent="0.35">
      <c r="F5635" s="37"/>
    </row>
    <row r="5636" spans="6:6" x14ac:dyDescent="0.35">
      <c r="F5636" s="37"/>
    </row>
    <row r="5637" spans="6:6" x14ac:dyDescent="0.35">
      <c r="F5637" s="37"/>
    </row>
    <row r="5638" spans="6:6" x14ac:dyDescent="0.35">
      <c r="F5638" s="37"/>
    </row>
    <row r="5639" spans="6:6" x14ac:dyDescent="0.35">
      <c r="F5639" s="37"/>
    </row>
    <row r="5640" spans="6:6" x14ac:dyDescent="0.35">
      <c r="F5640" s="37"/>
    </row>
    <row r="5641" spans="6:6" x14ac:dyDescent="0.35">
      <c r="F5641" s="37"/>
    </row>
    <row r="5642" spans="6:6" x14ac:dyDescent="0.35">
      <c r="F5642" s="37"/>
    </row>
    <row r="5643" spans="6:6" x14ac:dyDescent="0.35">
      <c r="F5643" s="37"/>
    </row>
    <row r="5644" spans="6:6" x14ac:dyDescent="0.35">
      <c r="F5644" s="37"/>
    </row>
    <row r="5645" spans="6:6" x14ac:dyDescent="0.35">
      <c r="F5645" s="37"/>
    </row>
    <row r="5646" spans="6:6" x14ac:dyDescent="0.35">
      <c r="F5646" s="37"/>
    </row>
    <row r="5647" spans="6:6" x14ac:dyDescent="0.35">
      <c r="F5647" s="37"/>
    </row>
    <row r="5648" spans="6:6" x14ac:dyDescent="0.35">
      <c r="F5648" s="37"/>
    </row>
    <row r="5649" spans="6:6" x14ac:dyDescent="0.35">
      <c r="F5649" s="37"/>
    </row>
    <row r="5650" spans="6:6" x14ac:dyDescent="0.35">
      <c r="F5650" s="37"/>
    </row>
    <row r="5651" spans="6:6" x14ac:dyDescent="0.35">
      <c r="F5651" s="37"/>
    </row>
    <row r="5652" spans="6:6" x14ac:dyDescent="0.35">
      <c r="F5652" s="37"/>
    </row>
    <row r="5653" spans="6:6" x14ac:dyDescent="0.35">
      <c r="F5653" s="37"/>
    </row>
    <row r="5654" spans="6:6" x14ac:dyDescent="0.35">
      <c r="F5654" s="37"/>
    </row>
    <row r="5655" spans="6:6" x14ac:dyDescent="0.35">
      <c r="F5655" s="37"/>
    </row>
    <row r="5656" spans="6:6" x14ac:dyDescent="0.35">
      <c r="F5656" s="37"/>
    </row>
    <row r="5657" spans="6:6" x14ac:dyDescent="0.35">
      <c r="F5657" s="37"/>
    </row>
    <row r="5658" spans="6:6" x14ac:dyDescent="0.35">
      <c r="F5658" s="37"/>
    </row>
    <row r="5659" spans="6:6" x14ac:dyDescent="0.35">
      <c r="F5659" s="37"/>
    </row>
    <row r="5660" spans="6:6" x14ac:dyDescent="0.35">
      <c r="F5660" s="37"/>
    </row>
    <row r="5661" spans="6:6" x14ac:dyDescent="0.35">
      <c r="F5661" s="37"/>
    </row>
    <row r="5662" spans="6:6" x14ac:dyDescent="0.35">
      <c r="F5662" s="37"/>
    </row>
    <row r="5663" spans="6:6" x14ac:dyDescent="0.35">
      <c r="F5663" s="37"/>
    </row>
    <row r="5664" spans="6:6" x14ac:dyDescent="0.35">
      <c r="F5664" s="37"/>
    </row>
    <row r="5665" spans="6:6" x14ac:dyDescent="0.35">
      <c r="F5665" s="37"/>
    </row>
    <row r="5666" spans="6:6" x14ac:dyDescent="0.35">
      <c r="F5666" s="37"/>
    </row>
    <row r="5667" spans="6:6" x14ac:dyDescent="0.35">
      <c r="F5667" s="37"/>
    </row>
    <row r="5668" spans="6:6" x14ac:dyDescent="0.35">
      <c r="F5668" s="37"/>
    </row>
    <row r="5669" spans="6:6" x14ac:dyDescent="0.35">
      <c r="F5669" s="37"/>
    </row>
    <row r="5670" spans="6:6" x14ac:dyDescent="0.35">
      <c r="F5670" s="37"/>
    </row>
    <row r="5671" spans="6:6" x14ac:dyDescent="0.35">
      <c r="F5671" s="37"/>
    </row>
    <row r="5672" spans="6:6" x14ac:dyDescent="0.35">
      <c r="F5672" s="37"/>
    </row>
    <row r="5673" spans="6:6" x14ac:dyDescent="0.35">
      <c r="F5673" s="37"/>
    </row>
    <row r="5674" spans="6:6" x14ac:dyDescent="0.35">
      <c r="F5674" s="37"/>
    </row>
    <row r="5675" spans="6:6" x14ac:dyDescent="0.35">
      <c r="F5675" s="37"/>
    </row>
    <row r="5676" spans="6:6" x14ac:dyDescent="0.35">
      <c r="F5676" s="37"/>
    </row>
    <row r="5677" spans="6:6" x14ac:dyDescent="0.35">
      <c r="F5677" s="37"/>
    </row>
    <row r="5678" spans="6:6" x14ac:dyDescent="0.35">
      <c r="F5678" s="37"/>
    </row>
    <row r="5679" spans="6:6" x14ac:dyDescent="0.35">
      <c r="F5679" s="37"/>
    </row>
    <row r="5680" spans="6:6" x14ac:dyDescent="0.35">
      <c r="F5680" s="37"/>
    </row>
    <row r="5681" spans="6:6" x14ac:dyDescent="0.35">
      <c r="F5681" s="37"/>
    </row>
    <row r="5682" spans="6:6" x14ac:dyDescent="0.35">
      <c r="F5682" s="37"/>
    </row>
    <row r="5683" spans="6:6" x14ac:dyDescent="0.35">
      <c r="F5683" s="37"/>
    </row>
    <row r="5684" spans="6:6" x14ac:dyDescent="0.35">
      <c r="F5684" s="37"/>
    </row>
    <row r="5685" spans="6:6" x14ac:dyDescent="0.35">
      <c r="F5685" s="37"/>
    </row>
    <row r="5686" spans="6:6" x14ac:dyDescent="0.35">
      <c r="F5686" s="37"/>
    </row>
    <row r="5687" spans="6:6" x14ac:dyDescent="0.35">
      <c r="F5687" s="37"/>
    </row>
    <row r="5688" spans="6:6" x14ac:dyDescent="0.35">
      <c r="F5688" s="37"/>
    </row>
    <row r="5689" spans="6:6" x14ac:dyDescent="0.35">
      <c r="F5689" s="37"/>
    </row>
    <row r="5690" spans="6:6" x14ac:dyDescent="0.35">
      <c r="F5690" s="37"/>
    </row>
    <row r="5691" spans="6:6" x14ac:dyDescent="0.35">
      <c r="F5691" s="37"/>
    </row>
    <row r="5692" spans="6:6" x14ac:dyDescent="0.35">
      <c r="F5692" s="37"/>
    </row>
    <row r="5693" spans="6:6" x14ac:dyDescent="0.35">
      <c r="F5693" s="37"/>
    </row>
    <row r="5694" spans="6:6" x14ac:dyDescent="0.35">
      <c r="F5694" s="37"/>
    </row>
    <row r="5695" spans="6:6" x14ac:dyDescent="0.35">
      <c r="F5695" s="37"/>
    </row>
    <row r="5696" spans="6:6" x14ac:dyDescent="0.35">
      <c r="F5696" s="37"/>
    </row>
    <row r="5697" spans="6:6" x14ac:dyDescent="0.35">
      <c r="F5697" s="37"/>
    </row>
    <row r="5698" spans="6:6" x14ac:dyDescent="0.35">
      <c r="F5698" s="37"/>
    </row>
    <row r="5699" spans="6:6" x14ac:dyDescent="0.35">
      <c r="F5699" s="37"/>
    </row>
    <row r="5700" spans="6:6" x14ac:dyDescent="0.35">
      <c r="F5700" s="37"/>
    </row>
    <row r="5701" spans="6:6" x14ac:dyDescent="0.35">
      <c r="F5701" s="37"/>
    </row>
    <row r="5702" spans="6:6" x14ac:dyDescent="0.35">
      <c r="F5702" s="37"/>
    </row>
    <row r="5703" spans="6:6" x14ac:dyDescent="0.35">
      <c r="F5703" s="37"/>
    </row>
    <row r="5704" spans="6:6" x14ac:dyDescent="0.35">
      <c r="F5704" s="37"/>
    </row>
    <row r="5705" spans="6:6" x14ac:dyDescent="0.35">
      <c r="F5705" s="37"/>
    </row>
    <row r="5706" spans="6:6" x14ac:dyDescent="0.35">
      <c r="F5706" s="37"/>
    </row>
    <row r="5707" spans="6:6" x14ac:dyDescent="0.35">
      <c r="F5707" s="37"/>
    </row>
    <row r="5708" spans="6:6" x14ac:dyDescent="0.35">
      <c r="F5708" s="37"/>
    </row>
    <row r="5709" spans="6:6" x14ac:dyDescent="0.35">
      <c r="F5709" s="37"/>
    </row>
    <row r="5710" spans="6:6" x14ac:dyDescent="0.35">
      <c r="F5710" s="37"/>
    </row>
    <row r="5711" spans="6:6" x14ac:dyDescent="0.35">
      <c r="F5711" s="37"/>
    </row>
    <row r="5712" spans="6:6" x14ac:dyDescent="0.35">
      <c r="F5712" s="37"/>
    </row>
    <row r="5713" spans="6:6" x14ac:dyDescent="0.35">
      <c r="F5713" s="37"/>
    </row>
    <row r="5714" spans="6:6" x14ac:dyDescent="0.35">
      <c r="F5714" s="37"/>
    </row>
    <row r="5715" spans="6:6" x14ac:dyDescent="0.35">
      <c r="F5715" s="37"/>
    </row>
    <row r="5716" spans="6:6" x14ac:dyDescent="0.35">
      <c r="F5716" s="37"/>
    </row>
    <row r="5717" spans="6:6" x14ac:dyDescent="0.35">
      <c r="F5717" s="37"/>
    </row>
    <row r="5718" spans="6:6" x14ac:dyDescent="0.35">
      <c r="F5718" s="37"/>
    </row>
    <row r="5719" spans="6:6" x14ac:dyDescent="0.35">
      <c r="F5719" s="37"/>
    </row>
    <row r="5720" spans="6:6" x14ac:dyDescent="0.35">
      <c r="F5720" s="37"/>
    </row>
    <row r="5721" spans="6:6" x14ac:dyDescent="0.35">
      <c r="F5721" s="37"/>
    </row>
    <row r="5722" spans="6:6" x14ac:dyDescent="0.35">
      <c r="F5722" s="37"/>
    </row>
    <row r="5723" spans="6:6" x14ac:dyDescent="0.35">
      <c r="F5723" s="37"/>
    </row>
    <row r="5724" spans="6:6" x14ac:dyDescent="0.35">
      <c r="F5724" s="37"/>
    </row>
    <row r="5725" spans="6:6" x14ac:dyDescent="0.35">
      <c r="F5725" s="37"/>
    </row>
    <row r="5726" spans="6:6" x14ac:dyDescent="0.35">
      <c r="F5726" s="37"/>
    </row>
    <row r="5727" spans="6:6" x14ac:dyDescent="0.35">
      <c r="F5727" s="37"/>
    </row>
    <row r="5728" spans="6:6" x14ac:dyDescent="0.35">
      <c r="F5728" s="37"/>
    </row>
    <row r="5729" spans="6:6" x14ac:dyDescent="0.35">
      <c r="F5729" s="37"/>
    </row>
    <row r="5730" spans="6:6" x14ac:dyDescent="0.35">
      <c r="F5730" s="37"/>
    </row>
    <row r="5731" spans="6:6" x14ac:dyDescent="0.35">
      <c r="F5731" s="37"/>
    </row>
    <row r="5732" spans="6:6" x14ac:dyDescent="0.35">
      <c r="F5732" s="37"/>
    </row>
    <row r="5733" spans="6:6" x14ac:dyDescent="0.35">
      <c r="F5733" s="37"/>
    </row>
    <row r="5734" spans="6:6" x14ac:dyDescent="0.35">
      <c r="F5734" s="37"/>
    </row>
    <row r="5735" spans="6:6" x14ac:dyDescent="0.35">
      <c r="F5735" s="37"/>
    </row>
    <row r="5736" spans="6:6" x14ac:dyDescent="0.35">
      <c r="F5736" s="37"/>
    </row>
    <row r="5737" spans="6:6" x14ac:dyDescent="0.35">
      <c r="F5737" s="37"/>
    </row>
    <row r="5738" spans="6:6" x14ac:dyDescent="0.35">
      <c r="F5738" s="37"/>
    </row>
    <row r="5739" spans="6:6" x14ac:dyDescent="0.35">
      <c r="F5739" s="37"/>
    </row>
    <row r="5740" spans="6:6" x14ac:dyDescent="0.35">
      <c r="F5740" s="37"/>
    </row>
    <row r="5741" spans="6:6" x14ac:dyDescent="0.35">
      <c r="F5741" s="37"/>
    </row>
    <row r="5742" spans="6:6" x14ac:dyDescent="0.35">
      <c r="F5742" s="37"/>
    </row>
    <row r="5743" spans="6:6" x14ac:dyDescent="0.35">
      <c r="F5743" s="37"/>
    </row>
    <row r="5744" spans="6:6" x14ac:dyDescent="0.35">
      <c r="F5744" s="37"/>
    </row>
    <row r="5745" spans="6:6" x14ac:dyDescent="0.35">
      <c r="F5745" s="37"/>
    </row>
    <row r="5746" spans="6:6" x14ac:dyDescent="0.35">
      <c r="F5746" s="37"/>
    </row>
    <row r="5747" spans="6:6" x14ac:dyDescent="0.35">
      <c r="F5747" s="37"/>
    </row>
    <row r="5748" spans="6:6" x14ac:dyDescent="0.35">
      <c r="F5748" s="37"/>
    </row>
    <row r="5749" spans="6:6" x14ac:dyDescent="0.35">
      <c r="F5749" s="37"/>
    </row>
    <row r="5750" spans="6:6" x14ac:dyDescent="0.35">
      <c r="F5750" s="37"/>
    </row>
    <row r="5751" spans="6:6" x14ac:dyDescent="0.35">
      <c r="F5751" s="37"/>
    </row>
    <row r="5752" spans="6:6" x14ac:dyDescent="0.35">
      <c r="F5752" s="37"/>
    </row>
    <row r="5753" spans="6:6" x14ac:dyDescent="0.35">
      <c r="F5753" s="37"/>
    </row>
    <row r="5754" spans="6:6" x14ac:dyDescent="0.35">
      <c r="F5754" s="37"/>
    </row>
    <row r="5755" spans="6:6" x14ac:dyDescent="0.35">
      <c r="F5755" s="37"/>
    </row>
    <row r="5756" spans="6:6" x14ac:dyDescent="0.35">
      <c r="F5756" s="37"/>
    </row>
    <row r="5757" spans="6:6" x14ac:dyDescent="0.35">
      <c r="F5757" s="37"/>
    </row>
    <row r="5758" spans="6:6" x14ac:dyDescent="0.35">
      <c r="F5758" s="37"/>
    </row>
    <row r="5759" spans="6:6" x14ac:dyDescent="0.35">
      <c r="F5759" s="37"/>
    </row>
    <row r="5760" spans="6:6" x14ac:dyDescent="0.35">
      <c r="F5760" s="37"/>
    </row>
    <row r="5761" spans="6:6" x14ac:dyDescent="0.35">
      <c r="F5761" s="37"/>
    </row>
    <row r="5762" spans="6:6" x14ac:dyDescent="0.35">
      <c r="F5762" s="37"/>
    </row>
    <row r="5763" spans="6:6" x14ac:dyDescent="0.35">
      <c r="F5763" s="37"/>
    </row>
    <row r="5764" spans="6:6" x14ac:dyDescent="0.35">
      <c r="F5764" s="37"/>
    </row>
    <row r="5765" spans="6:6" x14ac:dyDescent="0.35">
      <c r="F5765" s="37"/>
    </row>
    <row r="5766" spans="6:6" x14ac:dyDescent="0.35">
      <c r="F5766" s="37"/>
    </row>
    <row r="5767" spans="6:6" x14ac:dyDescent="0.35">
      <c r="F5767" s="37"/>
    </row>
    <row r="5768" spans="6:6" x14ac:dyDescent="0.35">
      <c r="F5768" s="37"/>
    </row>
    <row r="5769" spans="6:6" x14ac:dyDescent="0.35">
      <c r="F5769" s="37"/>
    </row>
    <row r="5770" spans="6:6" x14ac:dyDescent="0.35">
      <c r="F5770" s="37"/>
    </row>
    <row r="5771" spans="6:6" x14ac:dyDescent="0.35">
      <c r="F5771" s="37"/>
    </row>
    <row r="5772" spans="6:6" x14ac:dyDescent="0.35">
      <c r="F5772" s="37"/>
    </row>
    <row r="5773" spans="6:6" x14ac:dyDescent="0.35">
      <c r="F5773" s="37"/>
    </row>
    <row r="5774" spans="6:6" x14ac:dyDescent="0.35">
      <c r="F5774" s="37"/>
    </row>
    <row r="5775" spans="6:6" x14ac:dyDescent="0.35">
      <c r="F5775" s="37"/>
    </row>
    <row r="5776" spans="6:6" x14ac:dyDescent="0.35">
      <c r="F5776" s="37"/>
    </row>
    <row r="5777" spans="6:6" x14ac:dyDescent="0.35">
      <c r="F5777" s="37"/>
    </row>
    <row r="5778" spans="6:6" x14ac:dyDescent="0.35">
      <c r="F5778" s="37"/>
    </row>
    <row r="5779" spans="6:6" x14ac:dyDescent="0.35">
      <c r="F5779" s="37"/>
    </row>
    <row r="5780" spans="6:6" x14ac:dyDescent="0.35">
      <c r="F5780" s="37"/>
    </row>
    <row r="5781" spans="6:6" x14ac:dyDescent="0.35">
      <c r="F5781" s="37"/>
    </row>
    <row r="5782" spans="6:6" x14ac:dyDescent="0.35">
      <c r="F5782" s="37"/>
    </row>
    <row r="5783" spans="6:6" x14ac:dyDescent="0.35">
      <c r="F5783" s="37"/>
    </row>
    <row r="5784" spans="6:6" x14ac:dyDescent="0.35">
      <c r="F5784" s="37"/>
    </row>
    <row r="5785" spans="6:6" x14ac:dyDescent="0.35">
      <c r="F5785" s="37"/>
    </row>
    <row r="5786" spans="6:6" x14ac:dyDescent="0.35">
      <c r="F5786" s="37"/>
    </row>
    <row r="5787" spans="6:6" x14ac:dyDescent="0.35">
      <c r="F5787" s="37"/>
    </row>
    <row r="5788" spans="6:6" x14ac:dyDescent="0.35">
      <c r="F5788" s="37"/>
    </row>
    <row r="5789" spans="6:6" x14ac:dyDescent="0.35">
      <c r="F5789" s="37"/>
    </row>
    <row r="5790" spans="6:6" x14ac:dyDescent="0.35">
      <c r="F5790" s="37"/>
    </row>
    <row r="5791" spans="6:6" x14ac:dyDescent="0.35">
      <c r="F5791" s="37"/>
    </row>
    <row r="5792" spans="6:6" x14ac:dyDescent="0.35">
      <c r="F5792" s="37"/>
    </row>
    <row r="5793" spans="6:6" x14ac:dyDescent="0.35">
      <c r="F5793" s="37"/>
    </row>
    <row r="5794" spans="6:6" x14ac:dyDescent="0.35">
      <c r="F5794" s="37"/>
    </row>
    <row r="5795" spans="6:6" x14ac:dyDescent="0.35">
      <c r="F5795" s="37"/>
    </row>
    <row r="5796" spans="6:6" x14ac:dyDescent="0.35">
      <c r="F5796" s="37"/>
    </row>
    <row r="5797" spans="6:6" x14ac:dyDescent="0.35">
      <c r="F5797" s="37"/>
    </row>
    <row r="5798" spans="6:6" x14ac:dyDescent="0.35">
      <c r="F5798" s="37"/>
    </row>
    <row r="5799" spans="6:6" x14ac:dyDescent="0.35">
      <c r="F5799" s="37"/>
    </row>
    <row r="5800" spans="6:6" x14ac:dyDescent="0.35">
      <c r="F5800" s="37"/>
    </row>
    <row r="5801" spans="6:6" x14ac:dyDescent="0.35">
      <c r="F5801" s="37"/>
    </row>
    <row r="5802" spans="6:6" x14ac:dyDescent="0.35">
      <c r="F5802" s="37"/>
    </row>
    <row r="5803" spans="6:6" x14ac:dyDescent="0.35">
      <c r="F5803" s="37"/>
    </row>
    <row r="5804" spans="6:6" x14ac:dyDescent="0.35">
      <c r="F5804" s="37"/>
    </row>
    <row r="5805" spans="6:6" x14ac:dyDescent="0.35">
      <c r="F5805" s="37"/>
    </row>
    <row r="5806" spans="6:6" x14ac:dyDescent="0.35">
      <c r="F5806" s="37"/>
    </row>
    <row r="5807" spans="6:6" x14ac:dyDescent="0.35">
      <c r="F5807" s="37"/>
    </row>
    <row r="5808" spans="6:6" x14ac:dyDescent="0.35">
      <c r="F5808" s="37"/>
    </row>
    <row r="5809" spans="6:6" x14ac:dyDescent="0.35">
      <c r="F5809" s="37"/>
    </row>
    <row r="5810" spans="6:6" x14ac:dyDescent="0.35">
      <c r="F5810" s="37"/>
    </row>
    <row r="5811" spans="6:6" x14ac:dyDescent="0.35">
      <c r="F5811" s="37"/>
    </row>
    <row r="5812" spans="6:6" x14ac:dyDescent="0.35">
      <c r="F5812" s="37"/>
    </row>
    <row r="5813" spans="6:6" x14ac:dyDescent="0.35">
      <c r="F5813" s="37"/>
    </row>
    <row r="5814" spans="6:6" x14ac:dyDescent="0.35">
      <c r="F5814" s="37"/>
    </row>
    <row r="5815" spans="6:6" x14ac:dyDescent="0.35">
      <c r="F5815" s="37"/>
    </row>
    <row r="5816" spans="6:6" x14ac:dyDescent="0.35">
      <c r="F5816" s="37"/>
    </row>
    <row r="5817" spans="6:6" x14ac:dyDescent="0.35">
      <c r="F5817" s="37"/>
    </row>
    <row r="5818" spans="6:6" x14ac:dyDescent="0.35">
      <c r="F5818" s="37"/>
    </row>
    <row r="5819" spans="6:6" x14ac:dyDescent="0.35">
      <c r="F5819" s="37"/>
    </row>
    <row r="5820" spans="6:6" x14ac:dyDescent="0.35">
      <c r="F5820" s="37"/>
    </row>
    <row r="5821" spans="6:6" x14ac:dyDescent="0.35">
      <c r="F5821" s="37"/>
    </row>
    <row r="5822" spans="6:6" x14ac:dyDescent="0.35">
      <c r="F5822" s="37"/>
    </row>
    <row r="5823" spans="6:6" x14ac:dyDescent="0.35">
      <c r="F5823" s="37"/>
    </row>
    <row r="5824" spans="6:6" x14ac:dyDescent="0.35">
      <c r="F5824" s="37"/>
    </row>
    <row r="5825" spans="6:6" x14ac:dyDescent="0.35">
      <c r="F5825" s="37"/>
    </row>
    <row r="5826" spans="6:6" x14ac:dyDescent="0.35">
      <c r="F5826" s="37"/>
    </row>
    <row r="5827" spans="6:6" x14ac:dyDescent="0.35">
      <c r="F5827" s="37"/>
    </row>
    <row r="5828" spans="6:6" x14ac:dyDescent="0.35">
      <c r="F5828" s="37"/>
    </row>
    <row r="5829" spans="6:6" x14ac:dyDescent="0.35">
      <c r="F5829" s="37"/>
    </row>
    <row r="5830" spans="6:6" x14ac:dyDescent="0.35">
      <c r="F5830" s="37"/>
    </row>
    <row r="5831" spans="6:6" x14ac:dyDescent="0.35">
      <c r="F5831" s="37"/>
    </row>
    <row r="5832" spans="6:6" x14ac:dyDescent="0.35">
      <c r="F5832" s="37"/>
    </row>
    <row r="5833" spans="6:6" x14ac:dyDescent="0.35">
      <c r="F5833" s="37"/>
    </row>
    <row r="5834" spans="6:6" x14ac:dyDescent="0.35">
      <c r="F5834" s="37"/>
    </row>
    <row r="5835" spans="6:6" x14ac:dyDescent="0.35">
      <c r="F5835" s="37"/>
    </row>
    <row r="5836" spans="6:6" x14ac:dyDescent="0.35">
      <c r="F5836" s="37"/>
    </row>
    <row r="5837" spans="6:6" x14ac:dyDescent="0.35">
      <c r="F5837" s="37"/>
    </row>
    <row r="5838" spans="6:6" x14ac:dyDescent="0.35">
      <c r="F5838" s="37"/>
    </row>
    <row r="5839" spans="6:6" x14ac:dyDescent="0.35">
      <c r="F5839" s="37"/>
    </row>
    <row r="5840" spans="6:6" x14ac:dyDescent="0.35">
      <c r="F5840" s="37"/>
    </row>
    <row r="5841" spans="6:6" x14ac:dyDescent="0.35">
      <c r="F5841" s="37"/>
    </row>
    <row r="5842" spans="6:6" x14ac:dyDescent="0.35">
      <c r="F5842" s="37"/>
    </row>
    <row r="5843" spans="6:6" x14ac:dyDescent="0.35">
      <c r="F5843" s="37"/>
    </row>
    <row r="5844" spans="6:6" x14ac:dyDescent="0.35">
      <c r="F5844" s="37"/>
    </row>
    <row r="5845" spans="6:6" x14ac:dyDescent="0.35">
      <c r="F5845" s="37"/>
    </row>
    <row r="5846" spans="6:6" x14ac:dyDescent="0.35">
      <c r="F5846" s="37"/>
    </row>
    <row r="5847" spans="6:6" x14ac:dyDescent="0.35">
      <c r="F5847" s="37"/>
    </row>
    <row r="5848" spans="6:6" x14ac:dyDescent="0.35">
      <c r="F5848" s="37"/>
    </row>
    <row r="5849" spans="6:6" x14ac:dyDescent="0.35">
      <c r="F5849" s="37"/>
    </row>
    <row r="5850" spans="6:6" x14ac:dyDescent="0.35">
      <c r="F5850" s="37"/>
    </row>
    <row r="5851" spans="6:6" x14ac:dyDescent="0.35">
      <c r="F5851" s="37"/>
    </row>
    <row r="5852" spans="6:6" x14ac:dyDescent="0.35">
      <c r="F5852" s="37"/>
    </row>
    <row r="5853" spans="6:6" x14ac:dyDescent="0.35">
      <c r="F5853" s="37"/>
    </row>
    <row r="5854" spans="6:6" x14ac:dyDescent="0.35">
      <c r="F5854" s="37"/>
    </row>
    <row r="5855" spans="6:6" x14ac:dyDescent="0.35">
      <c r="F5855" s="37"/>
    </row>
    <row r="5856" spans="6:6" x14ac:dyDescent="0.35">
      <c r="F5856" s="37"/>
    </row>
    <row r="5857" spans="6:6" x14ac:dyDescent="0.35">
      <c r="F5857" s="37"/>
    </row>
    <row r="5858" spans="6:6" x14ac:dyDescent="0.35">
      <c r="F5858" s="37"/>
    </row>
    <row r="5859" spans="6:6" x14ac:dyDescent="0.35">
      <c r="F5859" s="37"/>
    </row>
    <row r="5860" spans="6:6" x14ac:dyDescent="0.35">
      <c r="F5860" s="37"/>
    </row>
    <row r="5861" spans="6:6" x14ac:dyDescent="0.35">
      <c r="F5861" s="37"/>
    </row>
    <row r="5862" spans="6:6" x14ac:dyDescent="0.35">
      <c r="F5862" s="37"/>
    </row>
    <row r="5863" spans="6:6" x14ac:dyDescent="0.35">
      <c r="F5863" s="37"/>
    </row>
    <row r="5864" spans="6:6" x14ac:dyDescent="0.35">
      <c r="F5864" s="37"/>
    </row>
    <row r="5865" spans="6:6" x14ac:dyDescent="0.35">
      <c r="F5865" s="37"/>
    </row>
    <row r="5866" spans="6:6" x14ac:dyDescent="0.35">
      <c r="F5866" s="37"/>
    </row>
    <row r="5867" spans="6:6" x14ac:dyDescent="0.35">
      <c r="F5867" s="37"/>
    </row>
    <row r="5868" spans="6:6" x14ac:dyDescent="0.35">
      <c r="F5868" s="37"/>
    </row>
    <row r="5869" spans="6:6" x14ac:dyDescent="0.35">
      <c r="F5869" s="37"/>
    </row>
    <row r="5870" spans="6:6" x14ac:dyDescent="0.35">
      <c r="F5870" s="37"/>
    </row>
    <row r="5871" spans="6:6" x14ac:dyDescent="0.35">
      <c r="F5871" s="37"/>
    </row>
    <row r="5872" spans="6:6" x14ac:dyDescent="0.35">
      <c r="F5872" s="37"/>
    </row>
    <row r="5873" spans="6:6" x14ac:dyDescent="0.35">
      <c r="F5873" s="37"/>
    </row>
    <row r="5874" spans="6:6" x14ac:dyDescent="0.35">
      <c r="F5874" s="37"/>
    </row>
    <row r="5875" spans="6:6" x14ac:dyDescent="0.35">
      <c r="F5875" s="37"/>
    </row>
    <row r="5876" spans="6:6" x14ac:dyDescent="0.35">
      <c r="F5876" s="37"/>
    </row>
    <row r="5877" spans="6:6" x14ac:dyDescent="0.35">
      <c r="F5877" s="37"/>
    </row>
    <row r="5878" spans="6:6" x14ac:dyDescent="0.35">
      <c r="F5878" s="37"/>
    </row>
    <row r="5879" spans="6:6" x14ac:dyDescent="0.35">
      <c r="F5879" s="37"/>
    </row>
    <row r="5880" spans="6:6" x14ac:dyDescent="0.35">
      <c r="F5880" s="37"/>
    </row>
    <row r="5881" spans="6:6" x14ac:dyDescent="0.35">
      <c r="F5881" s="37"/>
    </row>
    <row r="5882" spans="6:6" x14ac:dyDescent="0.35">
      <c r="F5882" s="37"/>
    </row>
    <row r="5883" spans="6:6" x14ac:dyDescent="0.35">
      <c r="F5883" s="37"/>
    </row>
    <row r="5884" spans="6:6" x14ac:dyDescent="0.35">
      <c r="F5884" s="37"/>
    </row>
    <row r="5885" spans="6:6" x14ac:dyDescent="0.35">
      <c r="F5885" s="37"/>
    </row>
    <row r="5886" spans="6:6" x14ac:dyDescent="0.35">
      <c r="F5886" s="37"/>
    </row>
    <row r="5887" spans="6:6" x14ac:dyDescent="0.35">
      <c r="F5887" s="37"/>
    </row>
    <row r="5888" spans="6:6" x14ac:dyDescent="0.35">
      <c r="F5888" s="37"/>
    </row>
    <row r="5889" spans="6:6" x14ac:dyDescent="0.35">
      <c r="F5889" s="37"/>
    </row>
    <row r="5890" spans="6:6" x14ac:dyDescent="0.35">
      <c r="F5890" s="37"/>
    </row>
    <row r="5891" spans="6:6" x14ac:dyDescent="0.35">
      <c r="F5891" s="37"/>
    </row>
    <row r="5892" spans="6:6" x14ac:dyDescent="0.35">
      <c r="F5892" s="37"/>
    </row>
    <row r="5893" spans="6:6" x14ac:dyDescent="0.35">
      <c r="F5893" s="37"/>
    </row>
    <row r="5894" spans="6:6" x14ac:dyDescent="0.35">
      <c r="F5894" s="37"/>
    </row>
    <row r="5895" spans="6:6" x14ac:dyDescent="0.35">
      <c r="F5895" s="37"/>
    </row>
    <row r="5896" spans="6:6" x14ac:dyDescent="0.35">
      <c r="F5896" s="37"/>
    </row>
    <row r="5897" spans="6:6" x14ac:dyDescent="0.35">
      <c r="F5897" s="37"/>
    </row>
    <row r="5898" spans="6:6" x14ac:dyDescent="0.35">
      <c r="F5898" s="37"/>
    </row>
    <row r="5899" spans="6:6" x14ac:dyDescent="0.35">
      <c r="F5899" s="37"/>
    </row>
    <row r="5900" spans="6:6" x14ac:dyDescent="0.35">
      <c r="F5900" s="37"/>
    </row>
    <row r="5901" spans="6:6" x14ac:dyDescent="0.35">
      <c r="F5901" s="37"/>
    </row>
    <row r="5902" spans="6:6" x14ac:dyDescent="0.35">
      <c r="F5902" s="37"/>
    </row>
    <row r="5903" spans="6:6" x14ac:dyDescent="0.35">
      <c r="F5903" s="37"/>
    </row>
    <row r="5904" spans="6:6" x14ac:dyDescent="0.35">
      <c r="F5904" s="37"/>
    </row>
    <row r="5905" spans="6:6" x14ac:dyDescent="0.35">
      <c r="F5905" s="37"/>
    </row>
    <row r="5906" spans="6:6" x14ac:dyDescent="0.35">
      <c r="F5906" s="37"/>
    </row>
    <row r="5907" spans="6:6" x14ac:dyDescent="0.35">
      <c r="F5907" s="37"/>
    </row>
    <row r="5908" spans="6:6" x14ac:dyDescent="0.35">
      <c r="F5908" s="37"/>
    </row>
    <row r="5909" spans="6:6" x14ac:dyDescent="0.35">
      <c r="F5909" s="37"/>
    </row>
    <row r="5910" spans="6:6" x14ac:dyDescent="0.35">
      <c r="F5910" s="37"/>
    </row>
    <row r="5911" spans="6:6" x14ac:dyDescent="0.35">
      <c r="F5911" s="37"/>
    </row>
    <row r="5912" spans="6:6" x14ac:dyDescent="0.35">
      <c r="F5912" s="37"/>
    </row>
    <row r="5913" spans="6:6" x14ac:dyDescent="0.35">
      <c r="F5913" s="37"/>
    </row>
    <row r="5914" spans="6:6" x14ac:dyDescent="0.35">
      <c r="F5914" s="37"/>
    </row>
    <row r="5915" spans="6:6" x14ac:dyDescent="0.35">
      <c r="F5915" s="37"/>
    </row>
    <row r="5916" spans="6:6" x14ac:dyDescent="0.35">
      <c r="F5916" s="37"/>
    </row>
    <row r="5917" spans="6:6" x14ac:dyDescent="0.35">
      <c r="F5917" s="37"/>
    </row>
    <row r="5918" spans="6:6" x14ac:dyDescent="0.35">
      <c r="F5918" s="37"/>
    </row>
    <row r="5919" spans="6:6" x14ac:dyDescent="0.35">
      <c r="F5919" s="37"/>
    </row>
    <row r="5920" spans="6:6" x14ac:dyDescent="0.35">
      <c r="F5920" s="37"/>
    </row>
    <row r="5921" spans="6:6" x14ac:dyDescent="0.35">
      <c r="F5921" s="37"/>
    </row>
    <row r="5922" spans="6:6" x14ac:dyDescent="0.35">
      <c r="F5922" s="37"/>
    </row>
    <row r="5923" spans="6:6" x14ac:dyDescent="0.35">
      <c r="F5923" s="37"/>
    </row>
    <row r="5924" spans="6:6" x14ac:dyDescent="0.35">
      <c r="F5924" s="37"/>
    </row>
    <row r="5925" spans="6:6" x14ac:dyDescent="0.35">
      <c r="F5925" s="37"/>
    </row>
    <row r="5926" spans="6:6" x14ac:dyDescent="0.35">
      <c r="F5926" s="37"/>
    </row>
    <row r="5927" spans="6:6" x14ac:dyDescent="0.35">
      <c r="F5927" s="37"/>
    </row>
    <row r="5928" spans="6:6" x14ac:dyDescent="0.35">
      <c r="F5928" s="37"/>
    </row>
    <row r="5929" spans="6:6" x14ac:dyDescent="0.35">
      <c r="F5929" s="37"/>
    </row>
    <row r="5930" spans="6:6" x14ac:dyDescent="0.35">
      <c r="F5930" s="37"/>
    </row>
    <row r="5931" spans="6:6" x14ac:dyDescent="0.35">
      <c r="F5931" s="37"/>
    </row>
    <row r="5932" spans="6:6" x14ac:dyDescent="0.35">
      <c r="F5932" s="37"/>
    </row>
    <row r="5933" spans="6:6" x14ac:dyDescent="0.35">
      <c r="F5933" s="37"/>
    </row>
    <row r="5934" spans="6:6" x14ac:dyDescent="0.35">
      <c r="F5934" s="37"/>
    </row>
    <row r="5935" spans="6:6" x14ac:dyDescent="0.35">
      <c r="F5935" s="37"/>
    </row>
    <row r="5936" spans="6:6" x14ac:dyDescent="0.35">
      <c r="F5936" s="37"/>
    </row>
    <row r="5937" spans="6:6" x14ac:dyDescent="0.35">
      <c r="F5937" s="37"/>
    </row>
    <row r="5938" spans="6:6" x14ac:dyDescent="0.35">
      <c r="F5938" s="37"/>
    </row>
    <row r="5939" spans="6:6" x14ac:dyDescent="0.35">
      <c r="F5939" s="37"/>
    </row>
    <row r="5940" spans="6:6" x14ac:dyDescent="0.35">
      <c r="F5940" s="37"/>
    </row>
    <row r="5941" spans="6:6" x14ac:dyDescent="0.35">
      <c r="F5941" s="37"/>
    </row>
    <row r="5942" spans="6:6" x14ac:dyDescent="0.35">
      <c r="F5942" s="37"/>
    </row>
    <row r="5943" spans="6:6" x14ac:dyDescent="0.35">
      <c r="F5943" s="37"/>
    </row>
    <row r="5944" spans="6:6" x14ac:dyDescent="0.35">
      <c r="F5944" s="37"/>
    </row>
    <row r="5945" spans="6:6" x14ac:dyDescent="0.35">
      <c r="F5945" s="37"/>
    </row>
    <row r="5946" spans="6:6" x14ac:dyDescent="0.35">
      <c r="F5946" s="37"/>
    </row>
    <row r="5947" spans="6:6" x14ac:dyDescent="0.35">
      <c r="F5947" s="37"/>
    </row>
    <row r="5948" spans="6:6" x14ac:dyDescent="0.35">
      <c r="F5948" s="37"/>
    </row>
    <row r="5949" spans="6:6" x14ac:dyDescent="0.35">
      <c r="F5949" s="37"/>
    </row>
    <row r="5950" spans="6:6" x14ac:dyDescent="0.35">
      <c r="F5950" s="37"/>
    </row>
    <row r="5951" spans="6:6" x14ac:dyDescent="0.35">
      <c r="F5951" s="37"/>
    </row>
    <row r="5952" spans="6:6" x14ac:dyDescent="0.35">
      <c r="F5952" s="37"/>
    </row>
    <row r="5953" spans="6:6" x14ac:dyDescent="0.35">
      <c r="F5953" s="37"/>
    </row>
    <row r="5954" spans="6:6" x14ac:dyDescent="0.35">
      <c r="F5954" s="37"/>
    </row>
    <row r="5955" spans="6:6" x14ac:dyDescent="0.35">
      <c r="F5955" s="37"/>
    </row>
    <row r="5956" spans="6:6" x14ac:dyDescent="0.35">
      <c r="F5956" s="37"/>
    </row>
    <row r="5957" spans="6:6" x14ac:dyDescent="0.35">
      <c r="F5957" s="37"/>
    </row>
    <row r="5958" spans="6:6" x14ac:dyDescent="0.35">
      <c r="F5958" s="37"/>
    </row>
    <row r="5959" spans="6:6" x14ac:dyDescent="0.35">
      <c r="F5959" s="37"/>
    </row>
    <row r="5960" spans="6:6" x14ac:dyDescent="0.35">
      <c r="F5960" s="37"/>
    </row>
    <row r="5961" spans="6:6" x14ac:dyDescent="0.35">
      <c r="F5961" s="37"/>
    </row>
    <row r="5962" spans="6:6" x14ac:dyDescent="0.35">
      <c r="F5962" s="37"/>
    </row>
    <row r="5963" spans="6:6" x14ac:dyDescent="0.35">
      <c r="F5963" s="37"/>
    </row>
    <row r="5964" spans="6:6" x14ac:dyDescent="0.35">
      <c r="F5964" s="37"/>
    </row>
    <row r="5965" spans="6:6" x14ac:dyDescent="0.35">
      <c r="F5965" s="37"/>
    </row>
    <row r="5966" spans="6:6" x14ac:dyDescent="0.35">
      <c r="F5966" s="37"/>
    </row>
    <row r="5967" spans="6:6" x14ac:dyDescent="0.35">
      <c r="F5967" s="37"/>
    </row>
    <row r="5968" spans="6:6" x14ac:dyDescent="0.35">
      <c r="F5968" s="37"/>
    </row>
    <row r="5969" spans="6:6" x14ac:dyDescent="0.35">
      <c r="F5969" s="37"/>
    </row>
    <row r="5970" spans="6:6" x14ac:dyDescent="0.35">
      <c r="F5970" s="37"/>
    </row>
    <row r="5971" spans="6:6" x14ac:dyDescent="0.35">
      <c r="F5971" s="37"/>
    </row>
    <row r="5972" spans="6:6" x14ac:dyDescent="0.35">
      <c r="F5972" s="37"/>
    </row>
    <row r="5973" spans="6:6" x14ac:dyDescent="0.35">
      <c r="F5973" s="37"/>
    </row>
    <row r="5974" spans="6:6" x14ac:dyDescent="0.35">
      <c r="F5974" s="37"/>
    </row>
    <row r="5975" spans="6:6" x14ac:dyDescent="0.35">
      <c r="F5975" s="37"/>
    </row>
    <row r="5976" spans="6:6" x14ac:dyDescent="0.35">
      <c r="F5976" s="37"/>
    </row>
    <row r="5977" spans="6:6" x14ac:dyDescent="0.35">
      <c r="F5977" s="37"/>
    </row>
    <row r="5978" spans="6:6" x14ac:dyDescent="0.35">
      <c r="F5978" s="37"/>
    </row>
    <row r="5979" spans="6:6" x14ac:dyDescent="0.35">
      <c r="F5979" s="37"/>
    </row>
    <row r="5980" spans="6:6" x14ac:dyDescent="0.35">
      <c r="F5980" s="37"/>
    </row>
    <row r="5981" spans="6:6" x14ac:dyDescent="0.35">
      <c r="F5981" s="37"/>
    </row>
    <row r="5982" spans="6:6" x14ac:dyDescent="0.35">
      <c r="F5982" s="37"/>
    </row>
    <row r="5983" spans="6:6" x14ac:dyDescent="0.35">
      <c r="F5983" s="37"/>
    </row>
    <row r="5984" spans="6:6" x14ac:dyDescent="0.35">
      <c r="F5984" s="37"/>
    </row>
    <row r="5985" spans="6:6" x14ac:dyDescent="0.35">
      <c r="F5985" s="37"/>
    </row>
    <row r="5986" spans="6:6" x14ac:dyDescent="0.35">
      <c r="F5986" s="37"/>
    </row>
    <row r="5987" spans="6:6" x14ac:dyDescent="0.35">
      <c r="F5987" s="37"/>
    </row>
    <row r="5988" spans="6:6" x14ac:dyDescent="0.35">
      <c r="F5988" s="37"/>
    </row>
    <row r="5989" spans="6:6" x14ac:dyDescent="0.35">
      <c r="F5989" s="37"/>
    </row>
    <row r="5990" spans="6:6" x14ac:dyDescent="0.35">
      <c r="F5990" s="37"/>
    </row>
    <row r="5991" spans="6:6" x14ac:dyDescent="0.35">
      <c r="F5991" s="37"/>
    </row>
    <row r="5992" spans="6:6" x14ac:dyDescent="0.35">
      <c r="F5992" s="37"/>
    </row>
    <row r="5993" spans="6:6" x14ac:dyDescent="0.35">
      <c r="F5993" s="37"/>
    </row>
    <row r="5994" spans="6:6" x14ac:dyDescent="0.35">
      <c r="F5994" s="37"/>
    </row>
    <row r="5995" spans="6:6" x14ac:dyDescent="0.35">
      <c r="F5995" s="37"/>
    </row>
    <row r="5996" spans="6:6" x14ac:dyDescent="0.35">
      <c r="F5996" s="37"/>
    </row>
    <row r="5997" spans="6:6" x14ac:dyDescent="0.35">
      <c r="F5997" s="37"/>
    </row>
    <row r="5998" spans="6:6" x14ac:dyDescent="0.35">
      <c r="F5998" s="37"/>
    </row>
    <row r="5999" spans="6:6" x14ac:dyDescent="0.35">
      <c r="F5999" s="37"/>
    </row>
    <row r="6000" spans="6:6" x14ac:dyDescent="0.35">
      <c r="F6000" s="37"/>
    </row>
    <row r="6001" spans="6:6" x14ac:dyDescent="0.35">
      <c r="F6001" s="37"/>
    </row>
    <row r="6002" spans="6:6" x14ac:dyDescent="0.35">
      <c r="F6002" s="37"/>
    </row>
    <row r="6003" spans="6:6" x14ac:dyDescent="0.35">
      <c r="F6003" s="37"/>
    </row>
    <row r="6004" spans="6:6" x14ac:dyDescent="0.35">
      <c r="F6004" s="37"/>
    </row>
    <row r="6005" spans="6:6" x14ac:dyDescent="0.35">
      <c r="F6005" s="37"/>
    </row>
    <row r="6006" spans="6:6" x14ac:dyDescent="0.35">
      <c r="F6006" s="37"/>
    </row>
    <row r="6007" spans="6:6" x14ac:dyDescent="0.35">
      <c r="F6007" s="37"/>
    </row>
    <row r="6008" spans="6:6" x14ac:dyDescent="0.35">
      <c r="F6008" s="37"/>
    </row>
    <row r="6009" spans="6:6" x14ac:dyDescent="0.35">
      <c r="F6009" s="37"/>
    </row>
    <row r="6010" spans="6:6" x14ac:dyDescent="0.35">
      <c r="F6010" s="37"/>
    </row>
    <row r="6011" spans="6:6" x14ac:dyDescent="0.35">
      <c r="F6011" s="37"/>
    </row>
    <row r="6012" spans="6:6" x14ac:dyDescent="0.35">
      <c r="F6012" s="37"/>
    </row>
    <row r="6013" spans="6:6" x14ac:dyDescent="0.35">
      <c r="F6013" s="37"/>
    </row>
    <row r="6014" spans="6:6" x14ac:dyDescent="0.35">
      <c r="F6014" s="37"/>
    </row>
    <row r="6015" spans="6:6" x14ac:dyDescent="0.35">
      <c r="F6015" s="37"/>
    </row>
    <row r="6016" spans="6:6" x14ac:dyDescent="0.35">
      <c r="F6016" s="37"/>
    </row>
    <row r="6017" spans="6:6" x14ac:dyDescent="0.35">
      <c r="F6017" s="37"/>
    </row>
    <row r="6018" spans="6:6" x14ac:dyDescent="0.35">
      <c r="F6018" s="37"/>
    </row>
    <row r="6019" spans="6:6" x14ac:dyDescent="0.35">
      <c r="F6019" s="37"/>
    </row>
    <row r="6020" spans="6:6" x14ac:dyDescent="0.35">
      <c r="F6020" s="37"/>
    </row>
    <row r="6021" spans="6:6" x14ac:dyDescent="0.35">
      <c r="F6021" s="37"/>
    </row>
    <row r="6022" spans="6:6" x14ac:dyDescent="0.35">
      <c r="F6022" s="37"/>
    </row>
    <row r="6023" spans="6:6" x14ac:dyDescent="0.35">
      <c r="F6023" s="37"/>
    </row>
    <row r="6024" spans="6:6" x14ac:dyDescent="0.35">
      <c r="F6024" s="37"/>
    </row>
    <row r="6025" spans="6:6" x14ac:dyDescent="0.35">
      <c r="F6025" s="37"/>
    </row>
    <row r="6026" spans="6:6" x14ac:dyDescent="0.35">
      <c r="F6026" s="37"/>
    </row>
    <row r="6027" spans="6:6" x14ac:dyDescent="0.35">
      <c r="F6027" s="37"/>
    </row>
    <row r="6028" spans="6:6" x14ac:dyDescent="0.35">
      <c r="F6028" s="37"/>
    </row>
    <row r="6029" spans="6:6" x14ac:dyDescent="0.35">
      <c r="F6029" s="37"/>
    </row>
    <row r="6030" spans="6:6" x14ac:dyDescent="0.35">
      <c r="F6030" s="37"/>
    </row>
    <row r="6031" spans="6:6" x14ac:dyDescent="0.35">
      <c r="F6031" s="37"/>
    </row>
    <row r="6032" spans="6:6" x14ac:dyDescent="0.35">
      <c r="F6032" s="37"/>
    </row>
    <row r="6033" spans="6:6" x14ac:dyDescent="0.35">
      <c r="F6033" s="37"/>
    </row>
    <row r="6034" spans="6:6" x14ac:dyDescent="0.35">
      <c r="F6034" s="37"/>
    </row>
    <row r="6035" spans="6:6" x14ac:dyDescent="0.35">
      <c r="F6035" s="37"/>
    </row>
    <row r="6036" spans="6:6" x14ac:dyDescent="0.35">
      <c r="F6036" s="37"/>
    </row>
    <row r="6037" spans="6:6" x14ac:dyDescent="0.35">
      <c r="F6037" s="37"/>
    </row>
    <row r="6038" spans="6:6" x14ac:dyDescent="0.35">
      <c r="F6038" s="37"/>
    </row>
    <row r="6039" spans="6:6" x14ac:dyDescent="0.35">
      <c r="F6039" s="37"/>
    </row>
    <row r="6040" spans="6:6" x14ac:dyDescent="0.35">
      <c r="F6040" s="37"/>
    </row>
    <row r="6041" spans="6:6" x14ac:dyDescent="0.35">
      <c r="F6041" s="37"/>
    </row>
    <row r="6042" spans="6:6" x14ac:dyDescent="0.35">
      <c r="F6042" s="37"/>
    </row>
    <row r="6043" spans="6:6" x14ac:dyDescent="0.35">
      <c r="F6043" s="37"/>
    </row>
    <row r="6044" spans="6:6" x14ac:dyDescent="0.35">
      <c r="F6044" s="37"/>
    </row>
    <row r="6045" spans="6:6" x14ac:dyDescent="0.35">
      <c r="F6045" s="37"/>
    </row>
    <row r="6046" spans="6:6" x14ac:dyDescent="0.35">
      <c r="F6046" s="37"/>
    </row>
    <row r="6047" spans="6:6" x14ac:dyDescent="0.35">
      <c r="F6047" s="37"/>
    </row>
    <row r="6048" spans="6:6" x14ac:dyDescent="0.35">
      <c r="F6048" s="37"/>
    </row>
    <row r="6049" spans="6:6" x14ac:dyDescent="0.35">
      <c r="F6049" s="37"/>
    </row>
    <row r="6050" spans="6:6" x14ac:dyDescent="0.35">
      <c r="F6050" s="37"/>
    </row>
    <row r="6051" spans="6:6" x14ac:dyDescent="0.35">
      <c r="F6051" s="37"/>
    </row>
    <row r="6052" spans="6:6" x14ac:dyDescent="0.35">
      <c r="F6052" s="37"/>
    </row>
    <row r="6053" spans="6:6" x14ac:dyDescent="0.35">
      <c r="F6053" s="37"/>
    </row>
    <row r="6054" spans="6:6" x14ac:dyDescent="0.35">
      <c r="F6054" s="37"/>
    </row>
    <row r="6055" spans="6:6" x14ac:dyDescent="0.35">
      <c r="F6055" s="37"/>
    </row>
    <row r="6056" spans="6:6" x14ac:dyDescent="0.35">
      <c r="F6056" s="37"/>
    </row>
    <row r="6057" spans="6:6" x14ac:dyDescent="0.35">
      <c r="F6057" s="37"/>
    </row>
    <row r="6058" spans="6:6" x14ac:dyDescent="0.35">
      <c r="F6058" s="37"/>
    </row>
    <row r="6059" spans="6:6" x14ac:dyDescent="0.35">
      <c r="F6059" s="37"/>
    </row>
    <row r="6060" spans="6:6" x14ac:dyDescent="0.35">
      <c r="F6060" s="37"/>
    </row>
    <row r="6061" spans="6:6" x14ac:dyDescent="0.35">
      <c r="F6061" s="37"/>
    </row>
    <row r="6062" spans="6:6" x14ac:dyDescent="0.35">
      <c r="F6062" s="37"/>
    </row>
    <row r="6063" spans="6:6" x14ac:dyDescent="0.35">
      <c r="F6063" s="37"/>
    </row>
    <row r="6064" spans="6:6" x14ac:dyDescent="0.35">
      <c r="F6064" s="37"/>
    </row>
    <row r="6065" spans="6:6" x14ac:dyDescent="0.35">
      <c r="F6065" s="37"/>
    </row>
    <row r="6066" spans="6:6" x14ac:dyDescent="0.35">
      <c r="F6066" s="37"/>
    </row>
    <row r="6067" spans="6:6" x14ac:dyDescent="0.35">
      <c r="F6067" s="37"/>
    </row>
    <row r="6068" spans="6:6" x14ac:dyDescent="0.35">
      <c r="F6068" s="37"/>
    </row>
    <row r="6069" spans="6:6" x14ac:dyDescent="0.35">
      <c r="F6069" s="37"/>
    </row>
    <row r="6070" spans="6:6" x14ac:dyDescent="0.35">
      <c r="F6070" s="37"/>
    </row>
    <row r="6071" spans="6:6" x14ac:dyDescent="0.35">
      <c r="F6071" s="37"/>
    </row>
    <row r="6072" spans="6:6" x14ac:dyDescent="0.35">
      <c r="F6072" s="37"/>
    </row>
    <row r="6073" spans="6:6" x14ac:dyDescent="0.35">
      <c r="F6073" s="37"/>
    </row>
    <row r="6074" spans="6:6" x14ac:dyDescent="0.35">
      <c r="F6074" s="37"/>
    </row>
    <row r="6075" spans="6:6" x14ac:dyDescent="0.35">
      <c r="F6075" s="37"/>
    </row>
    <row r="6076" spans="6:6" x14ac:dyDescent="0.35">
      <c r="F6076" s="37"/>
    </row>
    <row r="6077" spans="6:6" x14ac:dyDescent="0.35">
      <c r="F6077" s="37"/>
    </row>
    <row r="6078" spans="6:6" x14ac:dyDescent="0.35">
      <c r="F6078" s="37"/>
    </row>
    <row r="6079" spans="6:6" x14ac:dyDescent="0.35">
      <c r="F6079" s="37"/>
    </row>
    <row r="6080" spans="6:6" x14ac:dyDescent="0.35">
      <c r="F6080" s="37"/>
    </row>
    <row r="6081" spans="6:6" x14ac:dyDescent="0.35">
      <c r="F6081" s="37"/>
    </row>
    <row r="6082" spans="6:6" x14ac:dyDescent="0.35">
      <c r="F6082" s="37"/>
    </row>
    <row r="6083" spans="6:6" x14ac:dyDescent="0.35">
      <c r="F6083" s="37"/>
    </row>
    <row r="6084" spans="6:6" x14ac:dyDescent="0.35">
      <c r="F6084" s="37"/>
    </row>
    <row r="6085" spans="6:6" x14ac:dyDescent="0.35">
      <c r="F6085" s="37"/>
    </row>
    <row r="6086" spans="6:6" x14ac:dyDescent="0.35">
      <c r="F6086" s="37"/>
    </row>
    <row r="6087" spans="6:6" x14ac:dyDescent="0.35">
      <c r="F6087" s="37"/>
    </row>
    <row r="6088" spans="6:6" x14ac:dyDescent="0.35">
      <c r="F6088" s="37"/>
    </row>
    <row r="6089" spans="6:6" x14ac:dyDescent="0.35">
      <c r="F6089" s="37"/>
    </row>
    <row r="6090" spans="6:6" x14ac:dyDescent="0.35">
      <c r="F6090" s="37"/>
    </row>
    <row r="6091" spans="6:6" x14ac:dyDescent="0.35">
      <c r="F6091" s="37"/>
    </row>
    <row r="6092" spans="6:6" x14ac:dyDescent="0.35">
      <c r="F6092" s="37"/>
    </row>
    <row r="6093" spans="6:6" x14ac:dyDescent="0.35">
      <c r="F6093" s="37"/>
    </row>
    <row r="6094" spans="6:6" x14ac:dyDescent="0.35">
      <c r="F6094" s="37"/>
    </row>
    <row r="6095" spans="6:6" x14ac:dyDescent="0.35">
      <c r="F6095" s="37"/>
    </row>
    <row r="6096" spans="6:6" x14ac:dyDescent="0.35">
      <c r="F6096" s="37"/>
    </row>
    <row r="6097" spans="6:6" x14ac:dyDescent="0.35">
      <c r="F6097" s="37"/>
    </row>
    <row r="6098" spans="6:6" x14ac:dyDescent="0.35">
      <c r="F6098" s="37"/>
    </row>
    <row r="6099" spans="6:6" x14ac:dyDescent="0.35">
      <c r="F6099" s="37"/>
    </row>
    <row r="6100" spans="6:6" x14ac:dyDescent="0.35">
      <c r="F6100" s="37"/>
    </row>
    <row r="6101" spans="6:6" x14ac:dyDescent="0.35">
      <c r="F6101" s="37"/>
    </row>
    <row r="6102" spans="6:6" x14ac:dyDescent="0.35">
      <c r="F6102" s="37"/>
    </row>
    <row r="6103" spans="6:6" x14ac:dyDescent="0.35">
      <c r="F6103" s="37"/>
    </row>
    <row r="6104" spans="6:6" x14ac:dyDescent="0.35">
      <c r="F6104" s="37"/>
    </row>
    <row r="6105" spans="6:6" x14ac:dyDescent="0.35">
      <c r="F6105" s="37"/>
    </row>
    <row r="6106" spans="6:6" x14ac:dyDescent="0.35">
      <c r="F6106" s="37"/>
    </row>
    <row r="6107" spans="6:6" x14ac:dyDescent="0.35">
      <c r="F6107" s="37"/>
    </row>
    <row r="6108" spans="6:6" x14ac:dyDescent="0.35">
      <c r="F6108" s="37"/>
    </row>
    <row r="6109" spans="6:6" x14ac:dyDescent="0.35">
      <c r="F6109" s="37"/>
    </row>
    <row r="6110" spans="6:6" x14ac:dyDescent="0.35">
      <c r="F6110" s="37"/>
    </row>
    <row r="6111" spans="6:6" x14ac:dyDescent="0.35">
      <c r="F6111" s="37"/>
    </row>
    <row r="6112" spans="6:6" x14ac:dyDescent="0.35">
      <c r="F6112" s="37"/>
    </row>
    <row r="6113" spans="6:6" x14ac:dyDescent="0.35">
      <c r="F6113" s="37"/>
    </row>
    <row r="6114" spans="6:6" x14ac:dyDescent="0.35">
      <c r="F6114" s="37"/>
    </row>
    <row r="6115" spans="6:6" x14ac:dyDescent="0.35">
      <c r="F6115" s="37"/>
    </row>
    <row r="6116" spans="6:6" x14ac:dyDescent="0.35">
      <c r="F6116" s="37"/>
    </row>
    <row r="6117" spans="6:6" x14ac:dyDescent="0.35">
      <c r="F6117" s="37"/>
    </row>
    <row r="6118" spans="6:6" x14ac:dyDescent="0.35">
      <c r="F6118" s="37"/>
    </row>
    <row r="6119" spans="6:6" x14ac:dyDescent="0.35">
      <c r="F6119" s="37"/>
    </row>
    <row r="6120" spans="6:6" x14ac:dyDescent="0.35">
      <c r="F6120" s="37"/>
    </row>
    <row r="6121" spans="6:6" x14ac:dyDescent="0.35">
      <c r="F6121" s="37"/>
    </row>
    <row r="6122" spans="6:6" x14ac:dyDescent="0.35">
      <c r="F6122" s="37"/>
    </row>
    <row r="6123" spans="6:6" x14ac:dyDescent="0.35">
      <c r="F6123" s="37"/>
    </row>
    <row r="6124" spans="6:6" x14ac:dyDescent="0.35">
      <c r="F6124" s="37"/>
    </row>
    <row r="6125" spans="6:6" x14ac:dyDescent="0.35">
      <c r="F6125" s="37"/>
    </row>
    <row r="6126" spans="6:6" x14ac:dyDescent="0.35">
      <c r="F6126" s="37"/>
    </row>
    <row r="6127" spans="6:6" x14ac:dyDescent="0.35">
      <c r="F6127" s="37"/>
    </row>
    <row r="6128" spans="6:6" x14ac:dyDescent="0.35">
      <c r="F6128" s="37"/>
    </row>
    <row r="6129" spans="6:6" x14ac:dyDescent="0.35">
      <c r="F6129" s="37"/>
    </row>
    <row r="6130" spans="6:6" x14ac:dyDescent="0.35">
      <c r="F6130" s="37"/>
    </row>
    <row r="6131" spans="6:6" x14ac:dyDescent="0.35">
      <c r="F6131" s="37"/>
    </row>
    <row r="6132" spans="6:6" x14ac:dyDescent="0.35">
      <c r="F6132" s="37"/>
    </row>
    <row r="6133" spans="6:6" x14ac:dyDescent="0.35">
      <c r="F6133" s="37"/>
    </row>
    <row r="6134" spans="6:6" x14ac:dyDescent="0.35">
      <c r="F6134" s="37"/>
    </row>
    <row r="6135" spans="6:6" x14ac:dyDescent="0.35">
      <c r="F6135" s="37"/>
    </row>
    <row r="6136" spans="6:6" x14ac:dyDescent="0.35">
      <c r="F6136" s="37"/>
    </row>
    <row r="6137" spans="6:6" x14ac:dyDescent="0.35">
      <c r="F6137" s="37"/>
    </row>
    <row r="6138" spans="6:6" x14ac:dyDescent="0.35">
      <c r="F6138" s="37"/>
    </row>
    <row r="6139" spans="6:6" x14ac:dyDescent="0.35">
      <c r="F6139" s="37"/>
    </row>
    <row r="6140" spans="6:6" x14ac:dyDescent="0.35">
      <c r="F6140" s="37"/>
    </row>
    <row r="6141" spans="6:6" x14ac:dyDescent="0.35">
      <c r="F6141" s="37"/>
    </row>
    <row r="6142" spans="6:6" x14ac:dyDescent="0.35">
      <c r="F6142" s="37"/>
    </row>
    <row r="6143" spans="6:6" x14ac:dyDescent="0.35">
      <c r="F6143" s="37"/>
    </row>
    <row r="6144" spans="6:6" x14ac:dyDescent="0.35">
      <c r="F6144" s="37"/>
    </row>
    <row r="6145" spans="6:6" x14ac:dyDescent="0.35">
      <c r="F6145" s="37"/>
    </row>
    <row r="6146" spans="6:6" x14ac:dyDescent="0.35">
      <c r="F6146" s="37"/>
    </row>
    <row r="6147" spans="6:6" x14ac:dyDescent="0.35">
      <c r="F6147" s="37"/>
    </row>
    <row r="6148" spans="6:6" x14ac:dyDescent="0.35">
      <c r="F6148" s="37"/>
    </row>
    <row r="6149" spans="6:6" x14ac:dyDescent="0.35">
      <c r="F6149" s="37"/>
    </row>
    <row r="6150" spans="6:6" x14ac:dyDescent="0.35">
      <c r="F6150" s="37"/>
    </row>
    <row r="6151" spans="6:6" x14ac:dyDescent="0.35">
      <c r="F6151" s="37"/>
    </row>
    <row r="6152" spans="6:6" x14ac:dyDescent="0.35">
      <c r="F6152" s="37"/>
    </row>
    <row r="6153" spans="6:6" x14ac:dyDescent="0.35">
      <c r="F6153" s="37"/>
    </row>
    <row r="6154" spans="6:6" x14ac:dyDescent="0.35">
      <c r="F6154" s="37"/>
    </row>
    <row r="6155" spans="6:6" x14ac:dyDescent="0.35">
      <c r="F6155" s="37"/>
    </row>
    <row r="6156" spans="6:6" x14ac:dyDescent="0.35">
      <c r="F6156" s="37"/>
    </row>
    <row r="6157" spans="6:6" x14ac:dyDescent="0.35">
      <c r="F6157" s="37"/>
    </row>
    <row r="6158" spans="6:6" x14ac:dyDescent="0.35">
      <c r="F6158" s="37"/>
    </row>
    <row r="6159" spans="6:6" x14ac:dyDescent="0.35">
      <c r="F6159" s="37"/>
    </row>
    <row r="6160" spans="6:6" x14ac:dyDescent="0.35">
      <c r="F6160" s="37"/>
    </row>
    <row r="6161" spans="6:6" x14ac:dyDescent="0.35">
      <c r="F6161" s="37"/>
    </row>
    <row r="6162" spans="6:6" x14ac:dyDescent="0.35">
      <c r="F6162" s="37"/>
    </row>
    <row r="6163" spans="6:6" x14ac:dyDescent="0.35">
      <c r="F6163" s="37"/>
    </row>
    <row r="6164" spans="6:6" x14ac:dyDescent="0.35">
      <c r="F6164" s="37"/>
    </row>
    <row r="6165" spans="6:6" x14ac:dyDescent="0.35">
      <c r="F6165" s="37"/>
    </row>
    <row r="6166" spans="6:6" x14ac:dyDescent="0.35">
      <c r="F6166" s="37"/>
    </row>
    <row r="6167" spans="6:6" x14ac:dyDescent="0.35">
      <c r="F6167" s="37"/>
    </row>
    <row r="6168" spans="6:6" x14ac:dyDescent="0.35">
      <c r="F6168" s="37"/>
    </row>
    <row r="6169" spans="6:6" x14ac:dyDescent="0.35">
      <c r="F6169" s="37"/>
    </row>
    <row r="6170" spans="6:6" x14ac:dyDescent="0.35">
      <c r="F6170" s="37"/>
    </row>
    <row r="6171" spans="6:6" x14ac:dyDescent="0.35">
      <c r="F6171" s="37"/>
    </row>
    <row r="6172" spans="6:6" x14ac:dyDescent="0.35">
      <c r="F6172" s="37"/>
    </row>
    <row r="6173" spans="6:6" x14ac:dyDescent="0.35">
      <c r="F6173" s="37"/>
    </row>
    <row r="6174" spans="6:6" x14ac:dyDescent="0.35">
      <c r="F6174" s="37"/>
    </row>
    <row r="6175" spans="6:6" x14ac:dyDescent="0.35">
      <c r="F6175" s="37"/>
    </row>
    <row r="6176" spans="6:6" x14ac:dyDescent="0.35">
      <c r="F6176" s="37"/>
    </row>
    <row r="6177" spans="6:6" x14ac:dyDescent="0.35">
      <c r="F6177" s="37"/>
    </row>
    <row r="6178" spans="6:6" x14ac:dyDescent="0.35">
      <c r="F6178" s="37"/>
    </row>
    <row r="6179" spans="6:6" x14ac:dyDescent="0.35">
      <c r="F6179" s="37"/>
    </row>
    <row r="6180" spans="6:6" x14ac:dyDescent="0.35">
      <c r="F6180" s="37"/>
    </row>
    <row r="6181" spans="6:6" x14ac:dyDescent="0.35">
      <c r="F6181" s="37"/>
    </row>
    <row r="6182" spans="6:6" x14ac:dyDescent="0.35">
      <c r="F6182" s="37"/>
    </row>
    <row r="6183" spans="6:6" x14ac:dyDescent="0.35">
      <c r="F6183" s="37"/>
    </row>
    <row r="6184" spans="6:6" x14ac:dyDescent="0.35">
      <c r="F6184" s="37"/>
    </row>
    <row r="6185" spans="6:6" x14ac:dyDescent="0.35">
      <c r="F6185" s="37"/>
    </row>
    <row r="6186" spans="6:6" x14ac:dyDescent="0.35">
      <c r="F6186" s="37"/>
    </row>
    <row r="6187" spans="6:6" x14ac:dyDescent="0.35">
      <c r="F6187" s="37"/>
    </row>
    <row r="6188" spans="6:6" x14ac:dyDescent="0.35">
      <c r="F6188" s="37"/>
    </row>
    <row r="6189" spans="6:6" x14ac:dyDescent="0.35">
      <c r="F6189" s="37"/>
    </row>
    <row r="6190" spans="6:6" x14ac:dyDescent="0.35">
      <c r="F6190" s="37"/>
    </row>
    <row r="6191" spans="6:6" x14ac:dyDescent="0.35">
      <c r="F6191" s="37"/>
    </row>
    <row r="6192" spans="6:6" x14ac:dyDescent="0.35">
      <c r="F6192" s="37"/>
    </row>
    <row r="6193" spans="6:6" x14ac:dyDescent="0.35">
      <c r="F6193" s="37"/>
    </row>
    <row r="6194" spans="6:6" x14ac:dyDescent="0.35">
      <c r="F6194" s="37"/>
    </row>
    <row r="6195" spans="6:6" x14ac:dyDescent="0.35">
      <c r="F6195" s="37"/>
    </row>
    <row r="6196" spans="6:6" x14ac:dyDescent="0.35">
      <c r="F6196" s="37"/>
    </row>
    <row r="6197" spans="6:6" x14ac:dyDescent="0.35">
      <c r="F6197" s="37"/>
    </row>
    <row r="6198" spans="6:6" x14ac:dyDescent="0.35">
      <c r="F6198" s="37"/>
    </row>
    <row r="6199" spans="6:6" x14ac:dyDescent="0.35">
      <c r="F6199" s="37"/>
    </row>
    <row r="6200" spans="6:6" x14ac:dyDescent="0.35">
      <c r="F6200" s="37"/>
    </row>
    <row r="6201" spans="6:6" x14ac:dyDescent="0.35">
      <c r="F6201" s="37"/>
    </row>
    <row r="6202" spans="6:6" x14ac:dyDescent="0.35">
      <c r="F6202" s="37"/>
    </row>
    <row r="6203" spans="6:6" x14ac:dyDescent="0.35">
      <c r="F6203" s="37"/>
    </row>
    <row r="6204" spans="6:6" x14ac:dyDescent="0.35">
      <c r="F6204" s="37"/>
    </row>
    <row r="6205" spans="6:6" x14ac:dyDescent="0.35">
      <c r="F6205" s="37"/>
    </row>
    <row r="6206" spans="6:6" x14ac:dyDescent="0.35">
      <c r="F6206" s="37"/>
    </row>
    <row r="6207" spans="6:6" x14ac:dyDescent="0.35">
      <c r="F6207" s="37"/>
    </row>
    <row r="6208" spans="6:6" x14ac:dyDescent="0.35">
      <c r="F6208" s="37"/>
    </row>
    <row r="6209" spans="6:6" x14ac:dyDescent="0.35">
      <c r="F6209" s="37"/>
    </row>
    <row r="6210" spans="6:6" x14ac:dyDescent="0.35">
      <c r="F6210" s="37"/>
    </row>
    <row r="6211" spans="6:6" x14ac:dyDescent="0.35">
      <c r="F6211" s="37"/>
    </row>
    <row r="6212" spans="6:6" x14ac:dyDescent="0.35">
      <c r="F6212" s="37"/>
    </row>
    <row r="6213" spans="6:6" x14ac:dyDescent="0.35">
      <c r="F6213" s="37"/>
    </row>
    <row r="6214" spans="6:6" x14ac:dyDescent="0.35">
      <c r="F6214" s="37"/>
    </row>
    <row r="6215" spans="6:6" x14ac:dyDescent="0.35">
      <c r="F6215" s="37"/>
    </row>
    <row r="6216" spans="6:6" x14ac:dyDescent="0.35">
      <c r="F6216" s="37"/>
    </row>
    <row r="6217" spans="6:6" x14ac:dyDescent="0.35">
      <c r="F6217" s="37"/>
    </row>
    <row r="6218" spans="6:6" x14ac:dyDescent="0.35">
      <c r="F6218" s="37"/>
    </row>
    <row r="6219" spans="6:6" x14ac:dyDescent="0.35">
      <c r="F6219" s="37"/>
    </row>
    <row r="6220" spans="6:6" x14ac:dyDescent="0.35">
      <c r="F6220" s="37"/>
    </row>
    <row r="6221" spans="6:6" x14ac:dyDescent="0.35">
      <c r="F6221" s="37"/>
    </row>
    <row r="6222" spans="6:6" x14ac:dyDescent="0.35">
      <c r="F6222" s="37"/>
    </row>
    <row r="6223" spans="6:6" x14ac:dyDescent="0.35">
      <c r="F6223" s="37"/>
    </row>
    <row r="6224" spans="6:6" x14ac:dyDescent="0.35">
      <c r="F6224" s="37"/>
    </row>
    <row r="6225" spans="6:6" x14ac:dyDescent="0.35">
      <c r="F6225" s="37"/>
    </row>
    <row r="6226" spans="6:6" x14ac:dyDescent="0.35">
      <c r="F6226" s="37"/>
    </row>
    <row r="6227" spans="6:6" x14ac:dyDescent="0.35">
      <c r="F6227" s="37"/>
    </row>
    <row r="6228" spans="6:6" x14ac:dyDescent="0.35">
      <c r="F6228" s="37"/>
    </row>
    <row r="6229" spans="6:6" x14ac:dyDescent="0.35">
      <c r="F6229" s="37"/>
    </row>
    <row r="6230" spans="6:6" x14ac:dyDescent="0.35">
      <c r="F6230" s="37"/>
    </row>
    <row r="6231" spans="6:6" x14ac:dyDescent="0.35">
      <c r="F6231" s="37"/>
    </row>
    <row r="6232" spans="6:6" x14ac:dyDescent="0.35">
      <c r="F6232" s="37"/>
    </row>
    <row r="6233" spans="6:6" x14ac:dyDescent="0.35">
      <c r="F6233" s="37"/>
    </row>
    <row r="6234" spans="6:6" x14ac:dyDescent="0.35">
      <c r="F6234" s="37"/>
    </row>
    <row r="6235" spans="6:6" x14ac:dyDescent="0.35">
      <c r="F6235" s="37"/>
    </row>
    <row r="6236" spans="6:6" x14ac:dyDescent="0.35">
      <c r="F6236" s="37"/>
    </row>
    <row r="6237" spans="6:6" x14ac:dyDescent="0.35">
      <c r="F6237" s="37"/>
    </row>
    <row r="6238" spans="6:6" x14ac:dyDescent="0.35">
      <c r="F6238" s="37"/>
    </row>
    <row r="6239" spans="6:6" x14ac:dyDescent="0.35">
      <c r="F6239" s="37"/>
    </row>
    <row r="6240" spans="6:6" x14ac:dyDescent="0.35">
      <c r="F6240" s="37"/>
    </row>
    <row r="6241" spans="6:6" x14ac:dyDescent="0.35">
      <c r="F6241" s="37"/>
    </row>
    <row r="6242" spans="6:6" x14ac:dyDescent="0.35">
      <c r="F6242" s="37"/>
    </row>
    <row r="6243" spans="6:6" x14ac:dyDescent="0.35">
      <c r="F6243" s="37"/>
    </row>
    <row r="6244" spans="6:6" x14ac:dyDescent="0.35">
      <c r="F6244" s="37"/>
    </row>
    <row r="6245" spans="6:6" x14ac:dyDescent="0.35">
      <c r="F6245" s="37"/>
    </row>
    <row r="6246" spans="6:6" x14ac:dyDescent="0.35">
      <c r="F6246" s="37"/>
    </row>
    <row r="6247" spans="6:6" x14ac:dyDescent="0.35">
      <c r="F6247" s="37"/>
    </row>
    <row r="6248" spans="6:6" x14ac:dyDescent="0.35">
      <c r="F6248" s="37"/>
    </row>
    <row r="6249" spans="6:6" x14ac:dyDescent="0.35">
      <c r="F6249" s="37"/>
    </row>
    <row r="6250" spans="6:6" x14ac:dyDescent="0.35">
      <c r="F6250" s="37"/>
    </row>
    <row r="6251" spans="6:6" x14ac:dyDescent="0.35">
      <c r="F6251" s="37"/>
    </row>
    <row r="6252" spans="6:6" x14ac:dyDescent="0.35">
      <c r="F6252" s="37"/>
    </row>
    <row r="6253" spans="6:6" x14ac:dyDescent="0.35">
      <c r="F6253" s="37"/>
    </row>
    <row r="6254" spans="6:6" x14ac:dyDescent="0.35">
      <c r="F6254" s="37"/>
    </row>
    <row r="6255" spans="6:6" x14ac:dyDescent="0.35">
      <c r="F6255" s="37"/>
    </row>
    <row r="6256" spans="6:6" x14ac:dyDescent="0.35">
      <c r="F6256" s="37"/>
    </row>
    <row r="6257" spans="6:6" x14ac:dyDescent="0.35">
      <c r="F6257" s="37"/>
    </row>
    <row r="6258" spans="6:6" x14ac:dyDescent="0.35">
      <c r="F6258" s="37"/>
    </row>
    <row r="6259" spans="6:6" x14ac:dyDescent="0.35">
      <c r="F6259" s="37"/>
    </row>
    <row r="6260" spans="6:6" x14ac:dyDescent="0.35">
      <c r="F6260" s="37"/>
    </row>
    <row r="6261" spans="6:6" x14ac:dyDescent="0.35">
      <c r="F6261" s="37"/>
    </row>
    <row r="6262" spans="6:6" x14ac:dyDescent="0.35">
      <c r="F6262" s="37"/>
    </row>
    <row r="6263" spans="6:6" x14ac:dyDescent="0.35">
      <c r="F6263" s="37"/>
    </row>
    <row r="6264" spans="6:6" x14ac:dyDescent="0.35">
      <c r="F6264" s="37"/>
    </row>
    <row r="6265" spans="6:6" x14ac:dyDescent="0.35">
      <c r="F6265" s="37"/>
    </row>
    <row r="6266" spans="6:6" x14ac:dyDescent="0.35">
      <c r="F6266" s="37"/>
    </row>
    <row r="6267" spans="6:6" x14ac:dyDescent="0.35">
      <c r="F6267" s="37"/>
    </row>
    <row r="6268" spans="6:6" x14ac:dyDescent="0.35">
      <c r="F6268" s="37"/>
    </row>
    <row r="6269" spans="6:6" x14ac:dyDescent="0.35">
      <c r="F6269" s="37"/>
    </row>
    <row r="6270" spans="6:6" x14ac:dyDescent="0.35">
      <c r="F6270" s="37"/>
    </row>
    <row r="6271" spans="6:6" x14ac:dyDescent="0.35">
      <c r="F6271" s="37"/>
    </row>
    <row r="6272" spans="6:6" x14ac:dyDescent="0.35">
      <c r="F6272" s="37"/>
    </row>
    <row r="6273" spans="6:6" x14ac:dyDescent="0.35">
      <c r="F6273" s="37"/>
    </row>
    <row r="6274" spans="6:6" x14ac:dyDescent="0.35">
      <c r="F6274" s="37"/>
    </row>
    <row r="6275" spans="6:6" x14ac:dyDescent="0.35">
      <c r="F6275" s="37"/>
    </row>
    <row r="6276" spans="6:6" x14ac:dyDescent="0.35">
      <c r="F6276" s="37"/>
    </row>
    <row r="6277" spans="6:6" x14ac:dyDescent="0.35">
      <c r="F6277" s="37"/>
    </row>
    <row r="6278" spans="6:6" x14ac:dyDescent="0.35">
      <c r="F6278" s="37"/>
    </row>
    <row r="6279" spans="6:6" x14ac:dyDescent="0.35">
      <c r="F6279" s="37"/>
    </row>
    <row r="6280" spans="6:6" x14ac:dyDescent="0.35">
      <c r="F6280" s="37"/>
    </row>
    <row r="6281" spans="6:6" x14ac:dyDescent="0.35">
      <c r="F6281" s="37"/>
    </row>
    <row r="6282" spans="6:6" x14ac:dyDescent="0.35">
      <c r="F6282" s="37"/>
    </row>
    <row r="6283" spans="6:6" x14ac:dyDescent="0.35">
      <c r="F6283" s="37"/>
    </row>
    <row r="6284" spans="6:6" x14ac:dyDescent="0.35">
      <c r="F6284" s="37"/>
    </row>
    <row r="6285" spans="6:6" x14ac:dyDescent="0.35">
      <c r="F6285" s="37"/>
    </row>
    <row r="6286" spans="6:6" x14ac:dyDescent="0.35">
      <c r="F6286" s="37"/>
    </row>
    <row r="6287" spans="6:6" x14ac:dyDescent="0.35">
      <c r="F6287" s="37"/>
    </row>
    <row r="6288" spans="6:6" x14ac:dyDescent="0.35">
      <c r="F6288" s="37"/>
    </row>
    <row r="6289" spans="6:6" x14ac:dyDescent="0.35">
      <c r="F6289" s="37"/>
    </row>
    <row r="6290" spans="6:6" x14ac:dyDescent="0.35">
      <c r="F6290" s="37"/>
    </row>
    <row r="6291" spans="6:6" x14ac:dyDescent="0.35">
      <c r="F6291" s="37"/>
    </row>
    <row r="6292" spans="6:6" x14ac:dyDescent="0.35">
      <c r="F6292" s="37"/>
    </row>
    <row r="6293" spans="6:6" x14ac:dyDescent="0.35">
      <c r="F6293" s="37"/>
    </row>
    <row r="6294" spans="6:6" x14ac:dyDescent="0.35">
      <c r="F6294" s="37"/>
    </row>
    <row r="6295" spans="6:6" x14ac:dyDescent="0.35">
      <c r="F6295" s="37"/>
    </row>
    <row r="6296" spans="6:6" x14ac:dyDescent="0.35">
      <c r="F6296" s="37"/>
    </row>
    <row r="6297" spans="6:6" x14ac:dyDescent="0.35">
      <c r="F6297" s="37"/>
    </row>
    <row r="6298" spans="6:6" x14ac:dyDescent="0.35">
      <c r="F6298" s="37"/>
    </row>
    <row r="6299" spans="6:6" x14ac:dyDescent="0.35">
      <c r="F6299" s="37"/>
    </row>
    <row r="6300" spans="6:6" x14ac:dyDescent="0.35">
      <c r="F6300" s="37"/>
    </row>
    <row r="6301" spans="6:6" x14ac:dyDescent="0.35">
      <c r="F6301" s="37"/>
    </row>
    <row r="6302" spans="6:6" x14ac:dyDescent="0.35">
      <c r="F6302" s="37"/>
    </row>
    <row r="6303" spans="6:6" x14ac:dyDescent="0.35">
      <c r="F6303" s="37"/>
    </row>
    <row r="6304" spans="6:6" x14ac:dyDescent="0.35">
      <c r="F6304" s="37"/>
    </row>
    <row r="6305" spans="6:6" x14ac:dyDescent="0.35">
      <c r="F6305" s="37"/>
    </row>
    <row r="6306" spans="6:6" x14ac:dyDescent="0.35">
      <c r="F6306" s="37"/>
    </row>
    <row r="6307" spans="6:6" x14ac:dyDescent="0.35">
      <c r="F6307" s="37"/>
    </row>
    <row r="6308" spans="6:6" x14ac:dyDescent="0.35">
      <c r="F6308" s="37"/>
    </row>
    <row r="6309" spans="6:6" x14ac:dyDescent="0.35">
      <c r="F6309" s="37"/>
    </row>
    <row r="6310" spans="6:6" x14ac:dyDescent="0.35">
      <c r="F6310" s="37"/>
    </row>
    <row r="6311" spans="6:6" x14ac:dyDescent="0.35">
      <c r="F6311" s="37"/>
    </row>
    <row r="6312" spans="6:6" x14ac:dyDescent="0.35">
      <c r="F6312" s="37"/>
    </row>
    <row r="6313" spans="6:6" x14ac:dyDescent="0.35">
      <c r="F6313" s="37"/>
    </row>
    <row r="6314" spans="6:6" x14ac:dyDescent="0.35">
      <c r="F6314" s="37"/>
    </row>
    <row r="6315" spans="6:6" x14ac:dyDescent="0.35">
      <c r="F6315" s="37"/>
    </row>
    <row r="6316" spans="6:6" x14ac:dyDescent="0.35">
      <c r="F6316" s="37"/>
    </row>
    <row r="6317" spans="6:6" x14ac:dyDescent="0.35">
      <c r="F6317" s="37"/>
    </row>
    <row r="6318" spans="6:6" x14ac:dyDescent="0.35">
      <c r="F6318" s="37"/>
    </row>
    <row r="6319" spans="6:6" x14ac:dyDescent="0.35">
      <c r="F6319" s="37"/>
    </row>
    <row r="6320" spans="6:6" x14ac:dyDescent="0.35">
      <c r="F6320" s="37"/>
    </row>
    <row r="6321" spans="6:6" x14ac:dyDescent="0.35">
      <c r="F6321" s="37"/>
    </row>
    <row r="6322" spans="6:6" x14ac:dyDescent="0.35">
      <c r="F6322" s="37"/>
    </row>
    <row r="6323" spans="6:6" x14ac:dyDescent="0.35">
      <c r="F6323" s="37"/>
    </row>
    <row r="6324" spans="6:6" x14ac:dyDescent="0.35">
      <c r="F6324" s="37"/>
    </row>
    <row r="6325" spans="6:6" x14ac:dyDescent="0.35">
      <c r="F6325" s="37"/>
    </row>
    <row r="6326" spans="6:6" x14ac:dyDescent="0.35">
      <c r="F6326" s="37"/>
    </row>
    <row r="6327" spans="6:6" x14ac:dyDescent="0.35">
      <c r="F6327" s="37"/>
    </row>
    <row r="6328" spans="6:6" x14ac:dyDescent="0.35">
      <c r="F6328" s="37"/>
    </row>
    <row r="6329" spans="6:6" x14ac:dyDescent="0.35">
      <c r="F6329" s="37"/>
    </row>
    <row r="6330" spans="6:6" x14ac:dyDescent="0.35">
      <c r="F6330" s="37"/>
    </row>
    <row r="6331" spans="6:6" x14ac:dyDescent="0.35">
      <c r="F6331" s="37"/>
    </row>
    <row r="6332" spans="6:6" x14ac:dyDescent="0.35">
      <c r="F6332" s="37"/>
    </row>
    <row r="6333" spans="6:6" x14ac:dyDescent="0.35">
      <c r="F6333" s="37"/>
    </row>
    <row r="6334" spans="6:6" x14ac:dyDescent="0.35">
      <c r="F6334" s="37"/>
    </row>
    <row r="6335" spans="6:6" x14ac:dyDescent="0.35">
      <c r="F6335" s="37"/>
    </row>
    <row r="6336" spans="6:6" x14ac:dyDescent="0.35">
      <c r="F6336" s="37"/>
    </row>
    <row r="6337" spans="6:6" x14ac:dyDescent="0.35">
      <c r="F6337" s="37"/>
    </row>
    <row r="6338" spans="6:6" x14ac:dyDescent="0.35">
      <c r="F6338" s="37"/>
    </row>
    <row r="6339" spans="6:6" x14ac:dyDescent="0.35">
      <c r="F6339" s="37"/>
    </row>
    <row r="6340" spans="6:6" x14ac:dyDescent="0.35">
      <c r="F6340" s="37"/>
    </row>
    <row r="6341" spans="6:6" x14ac:dyDescent="0.35">
      <c r="F6341" s="37"/>
    </row>
    <row r="6342" spans="6:6" x14ac:dyDescent="0.35">
      <c r="F6342" s="37"/>
    </row>
    <row r="6343" spans="6:6" x14ac:dyDescent="0.35">
      <c r="F6343" s="37"/>
    </row>
    <row r="6344" spans="6:6" x14ac:dyDescent="0.35">
      <c r="F6344" s="37"/>
    </row>
    <row r="6345" spans="6:6" x14ac:dyDescent="0.35">
      <c r="F6345" s="37"/>
    </row>
    <row r="6346" spans="6:6" x14ac:dyDescent="0.35">
      <c r="F6346" s="37"/>
    </row>
    <row r="6347" spans="6:6" x14ac:dyDescent="0.35">
      <c r="F6347" s="37"/>
    </row>
    <row r="6348" spans="6:6" x14ac:dyDescent="0.35">
      <c r="F6348" s="37"/>
    </row>
    <row r="6349" spans="6:6" x14ac:dyDescent="0.35">
      <c r="F6349" s="37"/>
    </row>
    <row r="6350" spans="6:6" x14ac:dyDescent="0.35">
      <c r="F6350" s="37"/>
    </row>
    <row r="6351" spans="6:6" x14ac:dyDescent="0.35">
      <c r="F6351" s="37"/>
    </row>
    <row r="6352" spans="6:6" x14ac:dyDescent="0.35">
      <c r="F6352" s="37"/>
    </row>
    <row r="6353" spans="6:6" x14ac:dyDescent="0.35">
      <c r="F6353" s="37"/>
    </row>
    <row r="6354" spans="6:6" x14ac:dyDescent="0.35">
      <c r="F6354" s="37"/>
    </row>
    <row r="6355" spans="6:6" x14ac:dyDescent="0.35">
      <c r="F6355" s="37"/>
    </row>
    <row r="6356" spans="6:6" x14ac:dyDescent="0.35">
      <c r="F6356" s="37"/>
    </row>
    <row r="6357" spans="6:6" x14ac:dyDescent="0.35">
      <c r="F6357" s="37"/>
    </row>
    <row r="6358" spans="6:6" x14ac:dyDescent="0.35">
      <c r="F6358" s="37"/>
    </row>
    <row r="6359" spans="6:6" x14ac:dyDescent="0.35">
      <c r="F6359" s="37"/>
    </row>
    <row r="6360" spans="6:6" x14ac:dyDescent="0.35">
      <c r="F6360" s="37"/>
    </row>
    <row r="6361" spans="6:6" x14ac:dyDescent="0.35">
      <c r="F6361" s="37"/>
    </row>
    <row r="6362" spans="6:6" x14ac:dyDescent="0.35">
      <c r="F6362" s="37"/>
    </row>
    <row r="6363" spans="6:6" x14ac:dyDescent="0.35">
      <c r="F6363" s="37"/>
    </row>
    <row r="6364" spans="6:6" x14ac:dyDescent="0.35">
      <c r="F6364" s="37"/>
    </row>
    <row r="6365" spans="6:6" x14ac:dyDescent="0.35">
      <c r="F6365" s="37"/>
    </row>
    <row r="6366" spans="6:6" x14ac:dyDescent="0.35">
      <c r="F6366" s="37"/>
    </row>
    <row r="6367" spans="6:6" x14ac:dyDescent="0.35">
      <c r="F6367" s="37"/>
    </row>
    <row r="6368" spans="6:6" x14ac:dyDescent="0.35">
      <c r="F6368" s="37"/>
    </row>
    <row r="6369" spans="6:6" x14ac:dyDescent="0.35">
      <c r="F6369" s="37"/>
    </row>
    <row r="6370" spans="6:6" x14ac:dyDescent="0.35">
      <c r="F6370" s="37"/>
    </row>
    <row r="6371" spans="6:6" x14ac:dyDescent="0.35">
      <c r="F6371" s="37"/>
    </row>
    <row r="6372" spans="6:6" x14ac:dyDescent="0.35">
      <c r="F6372" s="37"/>
    </row>
    <row r="6373" spans="6:6" x14ac:dyDescent="0.35">
      <c r="F6373" s="37"/>
    </row>
    <row r="6374" spans="6:6" x14ac:dyDescent="0.35">
      <c r="F6374" s="37"/>
    </row>
    <row r="6375" spans="6:6" x14ac:dyDescent="0.35">
      <c r="F6375" s="37"/>
    </row>
    <row r="6376" spans="6:6" x14ac:dyDescent="0.35">
      <c r="F6376" s="37"/>
    </row>
    <row r="6377" spans="6:6" x14ac:dyDescent="0.35">
      <c r="F6377" s="37"/>
    </row>
    <row r="6378" spans="6:6" x14ac:dyDescent="0.35">
      <c r="F6378" s="37"/>
    </row>
    <row r="6379" spans="6:6" x14ac:dyDescent="0.35">
      <c r="F6379" s="37"/>
    </row>
    <row r="6380" spans="6:6" x14ac:dyDescent="0.35">
      <c r="F6380" s="37"/>
    </row>
    <row r="6381" spans="6:6" x14ac:dyDescent="0.35">
      <c r="F6381" s="37"/>
    </row>
    <row r="6382" spans="6:6" x14ac:dyDescent="0.35">
      <c r="F6382" s="37"/>
    </row>
    <row r="6383" spans="6:6" x14ac:dyDescent="0.35">
      <c r="F6383" s="37"/>
    </row>
    <row r="6384" spans="6:6" x14ac:dyDescent="0.35">
      <c r="F6384" s="37"/>
    </row>
    <row r="6385" spans="6:6" x14ac:dyDescent="0.35">
      <c r="F6385" s="37"/>
    </row>
    <row r="6386" spans="6:6" x14ac:dyDescent="0.35">
      <c r="F6386" s="37"/>
    </row>
    <row r="6387" spans="6:6" x14ac:dyDescent="0.35">
      <c r="F6387" s="37"/>
    </row>
    <row r="6388" spans="6:6" x14ac:dyDescent="0.35">
      <c r="F6388" s="37"/>
    </row>
    <row r="6389" spans="6:6" x14ac:dyDescent="0.35">
      <c r="F6389" s="37"/>
    </row>
    <row r="6390" spans="6:6" x14ac:dyDescent="0.35">
      <c r="F6390" s="37"/>
    </row>
    <row r="6391" spans="6:6" x14ac:dyDescent="0.35">
      <c r="F6391" s="37"/>
    </row>
    <row r="6392" spans="6:6" x14ac:dyDescent="0.35">
      <c r="F6392" s="37"/>
    </row>
    <row r="6393" spans="6:6" x14ac:dyDescent="0.35">
      <c r="F6393" s="37"/>
    </row>
    <row r="6394" spans="6:6" x14ac:dyDescent="0.35">
      <c r="F6394" s="37"/>
    </row>
    <row r="6395" spans="6:6" x14ac:dyDescent="0.35">
      <c r="F6395" s="37"/>
    </row>
    <row r="6396" spans="6:6" x14ac:dyDescent="0.35">
      <c r="F6396" s="37"/>
    </row>
    <row r="6397" spans="6:6" x14ac:dyDescent="0.35">
      <c r="F6397" s="37"/>
    </row>
    <row r="6398" spans="6:6" x14ac:dyDescent="0.35">
      <c r="F6398" s="37"/>
    </row>
    <row r="6399" spans="6:6" x14ac:dyDescent="0.35">
      <c r="F6399" s="37"/>
    </row>
    <row r="6400" spans="6:6" x14ac:dyDescent="0.35">
      <c r="F6400" s="37"/>
    </row>
    <row r="6401" spans="6:6" x14ac:dyDescent="0.35">
      <c r="F6401" s="37"/>
    </row>
    <row r="6402" spans="6:6" x14ac:dyDescent="0.35">
      <c r="F6402" s="37"/>
    </row>
    <row r="6403" spans="6:6" x14ac:dyDescent="0.35">
      <c r="F6403" s="37"/>
    </row>
    <row r="6404" spans="6:6" x14ac:dyDescent="0.35">
      <c r="F6404" s="37"/>
    </row>
    <row r="6405" spans="6:6" x14ac:dyDescent="0.35">
      <c r="F6405" s="37"/>
    </row>
    <row r="6406" spans="6:6" x14ac:dyDescent="0.35">
      <c r="F6406" s="37"/>
    </row>
    <row r="6407" spans="6:6" x14ac:dyDescent="0.35">
      <c r="F6407" s="37"/>
    </row>
    <row r="6408" spans="6:6" x14ac:dyDescent="0.35">
      <c r="F6408" s="37"/>
    </row>
    <row r="6409" spans="6:6" x14ac:dyDescent="0.35">
      <c r="F6409" s="37"/>
    </row>
    <row r="6410" spans="6:6" x14ac:dyDescent="0.35">
      <c r="F6410" s="37"/>
    </row>
    <row r="6411" spans="6:6" x14ac:dyDescent="0.35">
      <c r="F6411" s="37"/>
    </row>
    <row r="6412" spans="6:6" x14ac:dyDescent="0.35">
      <c r="F6412" s="37"/>
    </row>
    <row r="6413" spans="6:6" x14ac:dyDescent="0.35">
      <c r="F6413" s="37"/>
    </row>
    <row r="6414" spans="6:6" x14ac:dyDescent="0.35">
      <c r="F6414" s="37"/>
    </row>
    <row r="6415" spans="6:6" x14ac:dyDescent="0.35">
      <c r="F6415" s="37"/>
    </row>
    <row r="6416" spans="6:6" x14ac:dyDescent="0.35">
      <c r="F6416" s="37"/>
    </row>
    <row r="6417" spans="6:6" x14ac:dyDescent="0.35">
      <c r="F6417" s="37"/>
    </row>
    <row r="6418" spans="6:6" x14ac:dyDescent="0.35">
      <c r="F6418" s="37"/>
    </row>
    <row r="6419" spans="6:6" x14ac:dyDescent="0.35">
      <c r="F6419" s="37"/>
    </row>
    <row r="6420" spans="6:6" x14ac:dyDescent="0.35">
      <c r="F6420" s="37"/>
    </row>
    <row r="6421" spans="6:6" x14ac:dyDescent="0.35">
      <c r="F6421" s="37"/>
    </row>
    <row r="6422" spans="6:6" x14ac:dyDescent="0.35">
      <c r="F6422" s="37"/>
    </row>
    <row r="6423" spans="6:6" x14ac:dyDescent="0.35">
      <c r="F6423" s="37"/>
    </row>
    <row r="6424" spans="6:6" x14ac:dyDescent="0.35">
      <c r="F6424" s="37"/>
    </row>
    <row r="6425" spans="6:6" x14ac:dyDescent="0.35">
      <c r="F6425" s="37"/>
    </row>
    <row r="6426" spans="6:6" x14ac:dyDescent="0.35">
      <c r="F6426" s="37"/>
    </row>
    <row r="6427" spans="6:6" x14ac:dyDescent="0.35">
      <c r="F6427" s="37"/>
    </row>
    <row r="6428" spans="6:6" x14ac:dyDescent="0.35">
      <c r="F6428" s="37"/>
    </row>
    <row r="6429" spans="6:6" x14ac:dyDescent="0.35">
      <c r="F6429" s="37"/>
    </row>
    <row r="6430" spans="6:6" x14ac:dyDescent="0.35">
      <c r="F6430" s="37"/>
    </row>
    <row r="6431" spans="6:6" x14ac:dyDescent="0.35">
      <c r="F6431" s="37"/>
    </row>
    <row r="6432" spans="6:6" x14ac:dyDescent="0.35">
      <c r="F6432" s="37"/>
    </row>
    <row r="6433" spans="6:6" x14ac:dyDescent="0.35">
      <c r="F6433" s="37"/>
    </row>
    <row r="6434" spans="6:6" x14ac:dyDescent="0.35">
      <c r="F6434" s="37"/>
    </row>
    <row r="6435" spans="6:6" x14ac:dyDescent="0.35">
      <c r="F6435" s="37"/>
    </row>
    <row r="6436" spans="6:6" x14ac:dyDescent="0.35">
      <c r="F6436" s="37"/>
    </row>
    <row r="6437" spans="6:6" x14ac:dyDescent="0.35">
      <c r="F6437" s="37"/>
    </row>
    <row r="6438" spans="6:6" x14ac:dyDescent="0.35">
      <c r="F6438" s="37"/>
    </row>
    <row r="6439" spans="6:6" x14ac:dyDescent="0.35">
      <c r="F6439" s="37"/>
    </row>
    <row r="6440" spans="6:6" x14ac:dyDescent="0.35">
      <c r="F6440" s="37"/>
    </row>
    <row r="6441" spans="6:6" x14ac:dyDescent="0.35">
      <c r="F6441" s="37"/>
    </row>
    <row r="6442" spans="6:6" x14ac:dyDescent="0.35">
      <c r="F6442" s="37"/>
    </row>
    <row r="6443" spans="6:6" x14ac:dyDescent="0.35">
      <c r="F6443" s="37"/>
    </row>
    <row r="6444" spans="6:6" x14ac:dyDescent="0.35">
      <c r="F6444" s="37"/>
    </row>
    <row r="6445" spans="6:6" x14ac:dyDescent="0.35">
      <c r="F6445" s="37"/>
    </row>
    <row r="6446" spans="6:6" x14ac:dyDescent="0.35">
      <c r="F6446" s="37"/>
    </row>
    <row r="6447" spans="6:6" x14ac:dyDescent="0.35">
      <c r="F6447" s="37"/>
    </row>
    <row r="6448" spans="6:6" x14ac:dyDescent="0.35">
      <c r="F6448" s="37"/>
    </row>
    <row r="6449" spans="6:6" x14ac:dyDescent="0.35">
      <c r="F6449" s="37"/>
    </row>
    <row r="6450" spans="6:6" x14ac:dyDescent="0.35">
      <c r="F6450" s="37"/>
    </row>
    <row r="6451" spans="6:6" x14ac:dyDescent="0.35">
      <c r="F6451" s="37"/>
    </row>
    <row r="6452" spans="6:6" x14ac:dyDescent="0.35">
      <c r="F6452" s="37"/>
    </row>
    <row r="6453" spans="6:6" x14ac:dyDescent="0.35">
      <c r="F6453" s="37"/>
    </row>
    <row r="6454" spans="6:6" x14ac:dyDescent="0.35">
      <c r="F6454" s="37"/>
    </row>
    <row r="6455" spans="6:6" x14ac:dyDescent="0.35">
      <c r="F6455" s="37"/>
    </row>
    <row r="6456" spans="6:6" x14ac:dyDescent="0.35">
      <c r="F6456" s="37"/>
    </row>
    <row r="6457" spans="6:6" x14ac:dyDescent="0.35">
      <c r="F6457" s="37"/>
    </row>
    <row r="6458" spans="6:6" x14ac:dyDescent="0.35">
      <c r="F6458" s="37"/>
    </row>
    <row r="6459" spans="6:6" x14ac:dyDescent="0.35">
      <c r="F6459" s="37"/>
    </row>
    <row r="6460" spans="6:6" x14ac:dyDescent="0.35">
      <c r="F6460" s="37"/>
    </row>
    <row r="6461" spans="6:6" x14ac:dyDescent="0.35">
      <c r="F6461" s="37"/>
    </row>
    <row r="6462" spans="6:6" x14ac:dyDescent="0.35">
      <c r="F6462" s="37"/>
    </row>
    <row r="6463" spans="6:6" x14ac:dyDescent="0.35">
      <c r="F6463" s="37"/>
    </row>
    <row r="6464" spans="6:6" x14ac:dyDescent="0.35">
      <c r="F6464" s="37"/>
    </row>
    <row r="6465" spans="6:6" x14ac:dyDescent="0.35">
      <c r="F6465" s="37"/>
    </row>
    <row r="6466" spans="6:6" x14ac:dyDescent="0.35">
      <c r="F6466" s="37"/>
    </row>
    <row r="6467" spans="6:6" x14ac:dyDescent="0.35">
      <c r="F6467" s="37"/>
    </row>
    <row r="6468" spans="6:6" x14ac:dyDescent="0.35">
      <c r="F6468" s="37"/>
    </row>
    <row r="6469" spans="6:6" x14ac:dyDescent="0.35">
      <c r="F6469" s="37"/>
    </row>
    <row r="6470" spans="6:6" x14ac:dyDescent="0.35">
      <c r="F6470" s="37"/>
    </row>
    <row r="6471" spans="6:6" x14ac:dyDescent="0.35">
      <c r="F6471" s="37"/>
    </row>
    <row r="6472" spans="6:6" x14ac:dyDescent="0.35">
      <c r="F6472" s="37"/>
    </row>
    <row r="6473" spans="6:6" x14ac:dyDescent="0.35">
      <c r="F6473" s="37"/>
    </row>
    <row r="6474" spans="6:6" x14ac:dyDescent="0.35">
      <c r="F6474" s="37"/>
    </row>
  </sheetData>
  <sortState xmlns:xlrd2="http://schemas.microsoft.com/office/spreadsheetml/2017/richdata2" ref="A2:L6476">
    <sortCondition ref="A2"/>
  </sortState>
  <phoneticPr fontId="0" type="noConversion"/>
  <printOptions horizontalCentered="1" gridLines="1" gridLinesSet="0"/>
  <pageMargins left="0.23622047244094491" right="0.23622047244094491" top="0.74803149606299213" bottom="0.74803149606299213" header="0.31496062992125984" footer="0.31496062992125984"/>
  <pageSetup paperSize="9" scale="68" orientation="portrait" r:id="rId1"/>
  <headerFooter alignWithMargins="0">
    <oddHeader xml:space="preserve">&amp;C&amp;A&amp;R
</oddHeader>
    <oddFooter>&amp;L&amp;B&amp;CPage &amp;P / &amp;N&amp;R&amp;B</oddFooter>
  </headerFooter>
  <legacyDrawingHF r:id="rId2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200-000000000000}">
  <sheetPr codeName="Feuil412211">
    <tabColor theme="3" tint="0.79998168889431442"/>
    <pageSetUpPr fitToPage="1"/>
  </sheetPr>
  <dimension ref="A1:L121"/>
  <sheetViews>
    <sheetView workbookViewId="0">
      <selection activeCell="D22" sqref="D22"/>
    </sheetView>
  </sheetViews>
  <sheetFormatPr baseColWidth="10" defaultRowHeight="12.9" x14ac:dyDescent="0.35"/>
  <cols>
    <col min="1" max="1" width="5.81640625" style="2" customWidth="1"/>
    <col min="2" max="2" width="8.6328125" customWidth="1"/>
    <col min="3" max="3" width="28.1796875" bestFit="1" customWidth="1"/>
    <col min="4" max="4" width="21.453125" bestFit="1" customWidth="1"/>
    <col min="5" max="5" width="13.453125" style="7" bestFit="1" customWidth="1"/>
    <col min="6" max="7" width="10.81640625" style="7" bestFit="1" customWidth="1"/>
    <col min="8" max="8" width="13.81640625" customWidth="1"/>
  </cols>
  <sheetData>
    <row r="1" spans="1:12" s="12" customFormat="1" x14ac:dyDescent="0.35">
      <c r="A1" s="12" t="s">
        <v>0</v>
      </c>
      <c r="B1" s="12" t="s">
        <v>3</v>
      </c>
      <c r="C1" s="12" t="s">
        <v>4</v>
      </c>
      <c r="D1" s="12" t="s">
        <v>1</v>
      </c>
      <c r="E1" s="13" t="s">
        <v>6</v>
      </c>
      <c r="F1" s="13" t="s">
        <v>7</v>
      </c>
      <c r="G1" s="13" t="s">
        <v>8</v>
      </c>
      <c r="K1" s="30" t="s">
        <v>412</v>
      </c>
      <c r="L1" s="30"/>
    </row>
    <row r="2" spans="1:12" x14ac:dyDescent="0.35">
      <c r="A2" s="2">
        <v>1</v>
      </c>
      <c r="B2">
        <v>132</v>
      </c>
      <c r="C2" t="s">
        <v>579</v>
      </c>
      <c r="D2" s="34" t="s">
        <v>419</v>
      </c>
      <c r="E2" s="7">
        <v>4.0069444444556807E-4</v>
      </c>
      <c r="F2" s="7">
        <v>4.0069444444556807E-4</v>
      </c>
      <c r="G2" s="7">
        <v>0</v>
      </c>
    </row>
    <row r="3" spans="1:12" x14ac:dyDescent="0.35">
      <c r="A3" s="2">
        <v>2</v>
      </c>
      <c r="B3">
        <v>140</v>
      </c>
      <c r="C3" t="s">
        <v>569</v>
      </c>
      <c r="D3" s="34" t="s">
        <v>419</v>
      </c>
      <c r="E3" s="7">
        <v>4.0682870370484453E-4</v>
      </c>
      <c r="F3" s="7">
        <v>4.0682870370484453E-4</v>
      </c>
      <c r="G3" s="7">
        <v>0</v>
      </c>
    </row>
    <row r="4" spans="1:12" x14ac:dyDescent="0.35">
      <c r="A4" s="2">
        <v>3</v>
      </c>
      <c r="B4">
        <v>136</v>
      </c>
      <c r="C4" t="s">
        <v>770</v>
      </c>
      <c r="D4" s="34" t="s">
        <v>212</v>
      </c>
      <c r="E4" s="7">
        <v>4.4155092592716412E-4</v>
      </c>
      <c r="F4" s="7">
        <v>4.4155092592716412E-4</v>
      </c>
      <c r="G4" s="7">
        <v>0</v>
      </c>
    </row>
    <row r="5" spans="1:12" x14ac:dyDescent="0.35">
      <c r="A5" s="2">
        <v>4</v>
      </c>
      <c r="B5">
        <v>135</v>
      </c>
      <c r="C5" t="s">
        <v>514</v>
      </c>
      <c r="D5" s="34" t="s">
        <v>407</v>
      </c>
      <c r="E5" s="7">
        <v>4.6909722222353767E-4</v>
      </c>
      <c r="F5" s="7">
        <v>4.6909722222353767E-4</v>
      </c>
      <c r="G5" s="7">
        <v>0</v>
      </c>
    </row>
    <row r="6" spans="1:12" x14ac:dyDescent="0.35">
      <c r="A6" s="2">
        <v>5</v>
      </c>
      <c r="B6">
        <v>138</v>
      </c>
      <c r="C6" t="s">
        <v>466</v>
      </c>
      <c r="D6" s="34" t="s">
        <v>410</v>
      </c>
      <c r="E6" s="7">
        <v>4.9502314814953629E-4</v>
      </c>
      <c r="F6" s="7">
        <v>4.9502314814953629E-4</v>
      </c>
      <c r="G6" s="7">
        <v>0</v>
      </c>
    </row>
    <row r="7" spans="1:12" x14ac:dyDescent="0.35">
      <c r="A7" s="2">
        <v>6</v>
      </c>
      <c r="B7">
        <v>137</v>
      </c>
      <c r="C7" t="s">
        <v>448</v>
      </c>
      <c r="D7" s="34" t="s">
        <v>212</v>
      </c>
      <c r="E7" s="7">
        <v>5.0150462963103595E-4</v>
      </c>
      <c r="F7" s="7">
        <v>5.0150462963103595E-4</v>
      </c>
      <c r="G7" s="7">
        <v>0</v>
      </c>
    </row>
    <row r="8" spans="1:12" x14ac:dyDescent="0.35">
      <c r="A8" s="2">
        <v>7</v>
      </c>
      <c r="B8">
        <v>186</v>
      </c>
      <c r="C8" t="s">
        <v>803</v>
      </c>
      <c r="D8" s="34" t="s">
        <v>165</v>
      </c>
      <c r="E8" s="7">
        <v>5.1331018518662461E-4</v>
      </c>
      <c r="F8" s="7">
        <v>5.1331018518662461E-4</v>
      </c>
      <c r="G8" s="7">
        <v>0</v>
      </c>
    </row>
    <row r="9" spans="1:12" x14ac:dyDescent="0.35">
      <c r="A9" s="2">
        <v>8</v>
      </c>
      <c r="B9">
        <v>206</v>
      </c>
      <c r="C9" t="s">
        <v>821</v>
      </c>
      <c r="D9" s="34" t="s">
        <v>468</v>
      </c>
      <c r="E9" s="7">
        <v>5.143518518532942E-4</v>
      </c>
      <c r="F9" s="7">
        <v>5.143518518532942E-4</v>
      </c>
      <c r="G9" s="7">
        <v>0</v>
      </c>
    </row>
    <row r="10" spans="1:12" x14ac:dyDescent="0.35">
      <c r="A10" s="2">
        <v>9</v>
      </c>
      <c r="B10">
        <v>145</v>
      </c>
      <c r="C10" t="s">
        <v>510</v>
      </c>
      <c r="D10" s="34" t="s">
        <v>475</v>
      </c>
      <c r="E10" s="7">
        <v>5.2476851851999008E-4</v>
      </c>
      <c r="F10" s="7">
        <v>5.2476851851999008E-4</v>
      </c>
      <c r="G10" s="7">
        <v>0</v>
      </c>
    </row>
    <row r="11" spans="1:12" x14ac:dyDescent="0.35">
      <c r="A11" s="2">
        <v>10</v>
      </c>
      <c r="B11">
        <v>141</v>
      </c>
      <c r="C11" t="s">
        <v>316</v>
      </c>
      <c r="D11" s="34" t="s">
        <v>419</v>
      </c>
      <c r="E11" s="7">
        <v>5.4224537037189094E-4</v>
      </c>
      <c r="F11" s="7">
        <v>5.4224537037189094E-4</v>
      </c>
      <c r="G11" s="7">
        <v>0</v>
      </c>
    </row>
    <row r="12" spans="1:12" x14ac:dyDescent="0.35">
      <c r="A12" s="2">
        <v>11</v>
      </c>
      <c r="B12">
        <v>144</v>
      </c>
      <c r="C12" t="s">
        <v>429</v>
      </c>
      <c r="D12" s="34" t="s">
        <v>410</v>
      </c>
      <c r="E12" s="7">
        <v>5.4664351852005142E-4</v>
      </c>
      <c r="F12" s="7">
        <v>5.4664351852005142E-4</v>
      </c>
      <c r="G12" s="7">
        <v>0</v>
      </c>
    </row>
    <row r="13" spans="1:12" x14ac:dyDescent="0.35">
      <c r="A13" s="2">
        <v>12</v>
      </c>
      <c r="B13">
        <v>172</v>
      </c>
      <c r="C13" t="s">
        <v>577</v>
      </c>
      <c r="D13" s="34" t="s">
        <v>419</v>
      </c>
      <c r="E13" s="7">
        <v>5.540509259274796E-4</v>
      </c>
      <c r="F13" s="7">
        <v>5.540509259274796E-4</v>
      </c>
      <c r="G13" s="7">
        <v>0</v>
      </c>
    </row>
    <row r="14" spans="1:12" x14ac:dyDescent="0.35">
      <c r="A14" s="2">
        <v>13</v>
      </c>
      <c r="B14">
        <v>139</v>
      </c>
      <c r="C14" t="s">
        <v>771</v>
      </c>
      <c r="D14" s="34" t="s">
        <v>407</v>
      </c>
      <c r="E14" s="7">
        <v>5.5567129629785451E-4</v>
      </c>
      <c r="F14" s="7">
        <v>5.5567129629785451E-4</v>
      </c>
      <c r="G14" s="7">
        <v>0</v>
      </c>
    </row>
    <row r="15" spans="1:12" x14ac:dyDescent="0.35">
      <c r="A15" s="2">
        <v>14</v>
      </c>
      <c r="B15">
        <v>150</v>
      </c>
      <c r="C15" t="s">
        <v>775</v>
      </c>
      <c r="D15" s="34" t="s">
        <v>453</v>
      </c>
      <c r="E15" s="7">
        <v>5.6122685185342564E-4</v>
      </c>
      <c r="F15" s="7">
        <v>5.6122685185342564E-4</v>
      </c>
      <c r="G15" s="7">
        <v>0</v>
      </c>
    </row>
    <row r="16" spans="1:12" x14ac:dyDescent="0.35">
      <c r="A16" s="2">
        <v>15</v>
      </c>
      <c r="B16">
        <v>142</v>
      </c>
      <c r="C16" t="s">
        <v>516</v>
      </c>
      <c r="D16" s="34" t="s">
        <v>475</v>
      </c>
      <c r="E16" s="7">
        <v>5.6678240740899678E-4</v>
      </c>
      <c r="F16" s="7">
        <v>5.6678240740899678E-4</v>
      </c>
      <c r="G16" s="7">
        <v>0</v>
      </c>
    </row>
    <row r="17" spans="1:7" x14ac:dyDescent="0.35">
      <c r="A17" s="2">
        <v>16</v>
      </c>
      <c r="B17">
        <v>143</v>
      </c>
      <c r="C17" t="s">
        <v>515</v>
      </c>
      <c r="D17" s="34" t="s">
        <v>310</v>
      </c>
      <c r="E17" s="7">
        <v>5.6793981481640743E-4</v>
      </c>
      <c r="F17" s="7">
        <v>5.6793981481640743E-4</v>
      </c>
      <c r="G17" s="7">
        <v>0</v>
      </c>
    </row>
    <row r="18" spans="1:7" x14ac:dyDescent="0.35">
      <c r="A18" s="2">
        <v>17</v>
      </c>
      <c r="B18">
        <v>133</v>
      </c>
      <c r="C18" t="s">
        <v>768</v>
      </c>
      <c r="D18" s="34" t="s">
        <v>453</v>
      </c>
      <c r="E18" s="7">
        <v>5.703703703719698E-4</v>
      </c>
      <c r="F18" s="7">
        <v>5.703703703719698E-4</v>
      </c>
      <c r="G18" s="7">
        <v>0</v>
      </c>
    </row>
    <row r="19" spans="1:7" x14ac:dyDescent="0.35">
      <c r="A19" s="2">
        <v>17</v>
      </c>
      <c r="B19">
        <v>166</v>
      </c>
      <c r="C19" t="s">
        <v>787</v>
      </c>
      <c r="D19" s="34" t="s">
        <v>32</v>
      </c>
      <c r="E19" s="7">
        <v>5.703703703719698E-4</v>
      </c>
      <c r="F19" s="7">
        <v>5.703703703719698E-4</v>
      </c>
      <c r="G19" s="7">
        <v>0</v>
      </c>
    </row>
    <row r="20" spans="1:7" x14ac:dyDescent="0.35">
      <c r="A20" s="2">
        <v>19</v>
      </c>
      <c r="B20">
        <v>148</v>
      </c>
      <c r="C20" t="s">
        <v>570</v>
      </c>
      <c r="D20" s="34" t="s">
        <v>163</v>
      </c>
      <c r="E20" s="7">
        <v>5.70717592594193E-4</v>
      </c>
      <c r="F20" s="7">
        <v>5.70717592594193E-4</v>
      </c>
      <c r="G20" s="7">
        <v>0</v>
      </c>
    </row>
    <row r="21" spans="1:7" x14ac:dyDescent="0.35">
      <c r="A21" s="2">
        <v>20</v>
      </c>
      <c r="B21">
        <v>170</v>
      </c>
      <c r="C21" t="s">
        <v>574</v>
      </c>
      <c r="D21" s="34" t="s">
        <v>457</v>
      </c>
      <c r="E21" s="7">
        <v>5.7534722222383561E-4</v>
      </c>
      <c r="F21" s="7">
        <v>5.7534722222383561E-4</v>
      </c>
      <c r="G21" s="7">
        <v>0</v>
      </c>
    </row>
    <row r="22" spans="1:7" x14ac:dyDescent="0.35">
      <c r="A22" s="2">
        <v>21</v>
      </c>
      <c r="B22">
        <v>195</v>
      </c>
      <c r="C22" t="s">
        <v>811</v>
      </c>
      <c r="D22" s="34" t="s">
        <v>477</v>
      </c>
      <c r="E22" s="7">
        <v>5.7592592592754094E-4</v>
      </c>
      <c r="F22" s="7">
        <v>5.7592592592754094E-4</v>
      </c>
      <c r="G22" s="7">
        <v>0</v>
      </c>
    </row>
    <row r="23" spans="1:7" x14ac:dyDescent="0.35">
      <c r="A23" s="2">
        <v>22</v>
      </c>
      <c r="B23">
        <v>167</v>
      </c>
      <c r="C23" t="s">
        <v>788</v>
      </c>
      <c r="D23" s="34" t="s">
        <v>163</v>
      </c>
      <c r="E23" s="7">
        <v>5.8564814814979042E-4</v>
      </c>
      <c r="F23" s="7">
        <v>5.8564814814979042E-4</v>
      </c>
      <c r="G23" s="7">
        <v>0</v>
      </c>
    </row>
    <row r="24" spans="1:7" x14ac:dyDescent="0.35">
      <c r="A24" s="2">
        <v>23</v>
      </c>
      <c r="B24">
        <v>198</v>
      </c>
      <c r="C24" t="s">
        <v>814</v>
      </c>
      <c r="D24" s="34" t="s">
        <v>407</v>
      </c>
      <c r="E24" s="7">
        <v>5.9178240740906688E-4</v>
      </c>
      <c r="F24" s="7">
        <v>5.9178240740906688E-4</v>
      </c>
      <c r="G24" s="7">
        <v>0</v>
      </c>
    </row>
    <row r="25" spans="1:7" x14ac:dyDescent="0.35">
      <c r="A25" s="2">
        <v>24</v>
      </c>
      <c r="B25">
        <v>196</v>
      </c>
      <c r="C25" t="s">
        <v>812</v>
      </c>
      <c r="D25" s="34" t="s">
        <v>161</v>
      </c>
      <c r="E25" s="7">
        <v>5.9224537037203115E-4</v>
      </c>
      <c r="F25" s="7">
        <v>5.9224537037203115E-4</v>
      </c>
      <c r="G25" s="7">
        <v>0</v>
      </c>
    </row>
    <row r="26" spans="1:7" x14ac:dyDescent="0.35">
      <c r="A26" s="2">
        <v>25</v>
      </c>
      <c r="B26">
        <v>194</v>
      </c>
      <c r="C26" t="s">
        <v>810</v>
      </c>
      <c r="D26" s="34" t="s">
        <v>163</v>
      </c>
      <c r="E26" s="7">
        <v>6.1655092592765486E-4</v>
      </c>
      <c r="F26" s="7">
        <v>6.1655092592765486E-4</v>
      </c>
      <c r="G26" s="7">
        <v>0</v>
      </c>
    </row>
    <row r="27" spans="1:7" x14ac:dyDescent="0.35">
      <c r="A27" s="2">
        <v>26</v>
      </c>
      <c r="B27">
        <v>151</v>
      </c>
      <c r="C27" t="s">
        <v>776</v>
      </c>
      <c r="D27" s="34" t="s">
        <v>212</v>
      </c>
      <c r="E27" s="7">
        <v>6.1863425926099403E-4</v>
      </c>
      <c r="F27" s="7">
        <v>6.1863425926099403E-4</v>
      </c>
      <c r="G27" s="7">
        <v>0</v>
      </c>
    </row>
    <row r="28" spans="1:7" x14ac:dyDescent="0.35">
      <c r="A28" s="2">
        <v>27</v>
      </c>
      <c r="B28">
        <v>197</v>
      </c>
      <c r="C28" t="s">
        <v>813</v>
      </c>
      <c r="D28" s="34" t="s">
        <v>419</v>
      </c>
      <c r="E28" s="7">
        <v>6.2118055555729747E-4</v>
      </c>
      <c r="F28" s="7">
        <v>6.2118055555729747E-4</v>
      </c>
      <c r="G28" s="7">
        <v>0</v>
      </c>
    </row>
    <row r="29" spans="1:7" x14ac:dyDescent="0.35">
      <c r="A29" s="2">
        <v>28</v>
      </c>
      <c r="B29">
        <v>146</v>
      </c>
      <c r="C29" t="s">
        <v>772</v>
      </c>
      <c r="D29" s="34" t="s">
        <v>406</v>
      </c>
      <c r="E29" s="7">
        <v>6.3865740740919833E-4</v>
      </c>
      <c r="F29" s="7">
        <v>6.3865740740919833E-4</v>
      </c>
      <c r="G29" s="7">
        <v>0</v>
      </c>
    </row>
    <row r="30" spans="1:7" x14ac:dyDescent="0.35">
      <c r="A30" s="2">
        <v>29</v>
      </c>
      <c r="B30">
        <v>155</v>
      </c>
      <c r="C30" t="s">
        <v>779</v>
      </c>
      <c r="D30" s="34" t="s">
        <v>406</v>
      </c>
      <c r="E30" s="7">
        <v>6.4803240740922462E-4</v>
      </c>
      <c r="F30" s="7">
        <v>6.4803240740922462E-4</v>
      </c>
      <c r="G30" s="7">
        <v>0</v>
      </c>
    </row>
    <row r="31" spans="1:7" x14ac:dyDescent="0.35">
      <c r="A31" s="2">
        <v>30</v>
      </c>
      <c r="B31">
        <v>205</v>
      </c>
      <c r="C31" t="s">
        <v>820</v>
      </c>
      <c r="D31" s="34" t="s">
        <v>454</v>
      </c>
      <c r="E31" s="7">
        <v>6.4837962963144782E-4</v>
      </c>
      <c r="F31" s="7">
        <v>6.4837962963144782E-4</v>
      </c>
      <c r="G31" s="7">
        <v>0</v>
      </c>
    </row>
    <row r="32" spans="1:7" x14ac:dyDescent="0.35">
      <c r="A32" s="2">
        <v>31</v>
      </c>
      <c r="B32">
        <v>174</v>
      </c>
      <c r="C32" t="s">
        <v>573</v>
      </c>
      <c r="D32" s="34" t="s">
        <v>407</v>
      </c>
      <c r="E32" s="7">
        <v>6.5972222222407222E-4</v>
      </c>
      <c r="F32" s="7">
        <v>6.5972222222407222E-4</v>
      </c>
      <c r="G32" s="7">
        <v>0</v>
      </c>
    </row>
    <row r="33" spans="1:7" x14ac:dyDescent="0.35">
      <c r="A33" s="2">
        <v>32</v>
      </c>
      <c r="B33">
        <v>153</v>
      </c>
      <c r="C33" t="s">
        <v>777</v>
      </c>
      <c r="D33" s="34" t="s">
        <v>165</v>
      </c>
      <c r="E33" s="7">
        <v>6.6192129629815246E-4</v>
      </c>
      <c r="F33" s="7">
        <v>6.6192129629815246E-4</v>
      </c>
      <c r="G33" s="7">
        <v>0</v>
      </c>
    </row>
    <row r="34" spans="1:7" x14ac:dyDescent="0.35">
      <c r="A34" s="2">
        <v>33</v>
      </c>
      <c r="B34">
        <v>202</v>
      </c>
      <c r="C34" t="s">
        <v>817</v>
      </c>
      <c r="D34" s="34" t="s">
        <v>480</v>
      </c>
      <c r="E34" s="7">
        <v>6.6307870370556311E-4</v>
      </c>
      <c r="F34" s="7">
        <v>6.6307870370556311E-4</v>
      </c>
      <c r="G34" s="7">
        <v>0</v>
      </c>
    </row>
    <row r="35" spans="1:7" x14ac:dyDescent="0.35">
      <c r="A35" s="2">
        <v>34</v>
      </c>
      <c r="B35">
        <v>183</v>
      </c>
      <c r="C35" t="s">
        <v>800</v>
      </c>
      <c r="D35" s="34" t="s">
        <v>408</v>
      </c>
      <c r="E35" s="7">
        <v>6.7256944444633046E-4</v>
      </c>
      <c r="F35" s="7">
        <v>6.7256944444633046E-4</v>
      </c>
      <c r="G35" s="7">
        <v>0</v>
      </c>
    </row>
    <row r="36" spans="1:7" x14ac:dyDescent="0.35">
      <c r="A36" s="2">
        <v>35</v>
      </c>
      <c r="B36">
        <v>173</v>
      </c>
      <c r="C36" t="s">
        <v>792</v>
      </c>
      <c r="D36" s="34" t="s">
        <v>454</v>
      </c>
      <c r="E36" s="7">
        <v>6.7615740740930349E-4</v>
      </c>
      <c r="F36" s="7">
        <v>6.7615740740930349E-4</v>
      </c>
      <c r="G36" s="7">
        <v>0</v>
      </c>
    </row>
    <row r="37" spans="1:7" x14ac:dyDescent="0.35">
      <c r="A37" s="2">
        <v>36</v>
      </c>
      <c r="B37">
        <v>154</v>
      </c>
      <c r="C37" t="s">
        <v>778</v>
      </c>
      <c r="D37" s="34" t="s">
        <v>453</v>
      </c>
      <c r="E37" s="7">
        <v>6.8217592592783888E-4</v>
      </c>
      <c r="F37" s="7">
        <v>6.8217592592783888E-4</v>
      </c>
      <c r="G37" s="7">
        <v>0</v>
      </c>
    </row>
    <row r="38" spans="1:7" x14ac:dyDescent="0.35">
      <c r="A38" s="2">
        <v>37</v>
      </c>
      <c r="B38">
        <v>165</v>
      </c>
      <c r="C38" t="s">
        <v>786</v>
      </c>
      <c r="D38" s="34" t="s">
        <v>168</v>
      </c>
      <c r="E38" s="7">
        <v>6.8634259259451724E-4</v>
      </c>
      <c r="F38" s="7">
        <v>6.8634259259451724E-4</v>
      </c>
      <c r="G38" s="7">
        <v>0</v>
      </c>
    </row>
    <row r="39" spans="1:7" x14ac:dyDescent="0.35">
      <c r="A39" s="2">
        <v>38</v>
      </c>
      <c r="B39">
        <v>177</v>
      </c>
      <c r="C39" t="s">
        <v>794</v>
      </c>
      <c r="D39" s="34" t="s">
        <v>407</v>
      </c>
      <c r="E39" s="7">
        <v>6.8703703703896363E-4</v>
      </c>
      <c r="F39" s="7">
        <v>6.8703703703896363E-4</v>
      </c>
      <c r="G39" s="7">
        <v>0</v>
      </c>
    </row>
    <row r="40" spans="1:7" x14ac:dyDescent="0.35">
      <c r="A40" s="2">
        <v>39</v>
      </c>
      <c r="B40">
        <v>168</v>
      </c>
      <c r="C40" t="s">
        <v>789</v>
      </c>
      <c r="D40" s="34" t="s">
        <v>211</v>
      </c>
      <c r="E40" s="7">
        <v>6.9849537037232909E-4</v>
      </c>
      <c r="F40" s="7">
        <v>6.9849537037232909E-4</v>
      </c>
      <c r="G40" s="7">
        <v>0</v>
      </c>
    </row>
    <row r="41" spans="1:7" x14ac:dyDescent="0.35">
      <c r="A41" s="2">
        <v>40</v>
      </c>
      <c r="B41">
        <v>184</v>
      </c>
      <c r="C41" t="s">
        <v>801</v>
      </c>
      <c r="D41" s="34" t="s">
        <v>171</v>
      </c>
      <c r="E41" s="7">
        <v>7.0266203703900744E-4</v>
      </c>
      <c r="F41" s="7">
        <v>7.0266203703900744E-4</v>
      </c>
      <c r="G41" s="7">
        <v>0</v>
      </c>
    </row>
    <row r="42" spans="1:7" x14ac:dyDescent="0.35">
      <c r="A42" s="2">
        <v>41</v>
      </c>
      <c r="B42">
        <v>157</v>
      </c>
      <c r="C42" t="s">
        <v>780</v>
      </c>
      <c r="D42" s="34" t="s">
        <v>407</v>
      </c>
      <c r="E42" s="7">
        <v>7.091435185205071E-4</v>
      </c>
      <c r="F42" s="7">
        <v>7.091435185205071E-4</v>
      </c>
      <c r="G42" s="7">
        <v>0</v>
      </c>
    </row>
    <row r="43" spans="1:7" x14ac:dyDescent="0.35">
      <c r="A43" s="2">
        <v>42</v>
      </c>
      <c r="B43">
        <v>192</v>
      </c>
      <c r="C43" t="s">
        <v>809</v>
      </c>
      <c r="D43" s="34" t="s">
        <v>457</v>
      </c>
      <c r="E43" s="7">
        <v>7.1909722222423872E-4</v>
      </c>
      <c r="F43" s="7">
        <v>7.1909722222423872E-4</v>
      </c>
      <c r="G43" s="7">
        <v>0</v>
      </c>
    </row>
    <row r="44" spans="1:7" x14ac:dyDescent="0.35">
      <c r="A44" s="2">
        <v>43</v>
      </c>
      <c r="B44">
        <v>160</v>
      </c>
      <c r="C44" t="s">
        <v>512</v>
      </c>
      <c r="D44" s="34" t="s">
        <v>480</v>
      </c>
      <c r="E44" s="7">
        <v>7.2696759259463116E-4</v>
      </c>
      <c r="F44" s="7">
        <v>7.2696759259463116E-4</v>
      </c>
      <c r="G44" s="7">
        <v>0</v>
      </c>
    </row>
    <row r="45" spans="1:7" x14ac:dyDescent="0.35">
      <c r="A45" s="2">
        <v>44</v>
      </c>
      <c r="B45">
        <v>159</v>
      </c>
      <c r="C45" t="s">
        <v>782</v>
      </c>
      <c r="D45" s="34" t="s">
        <v>453</v>
      </c>
      <c r="E45" s="7">
        <v>7.2939814815019353E-4</v>
      </c>
      <c r="F45" s="7">
        <v>7.2939814815019353E-4</v>
      </c>
      <c r="G45" s="7">
        <v>0</v>
      </c>
    </row>
    <row r="46" spans="1:7" x14ac:dyDescent="0.35">
      <c r="A46" s="2">
        <v>45</v>
      </c>
      <c r="B46">
        <v>169</v>
      </c>
      <c r="C46" t="s">
        <v>790</v>
      </c>
      <c r="D46" s="34" t="s">
        <v>454</v>
      </c>
      <c r="E46" s="7">
        <v>7.3171296296501483E-4</v>
      </c>
      <c r="F46" s="7">
        <v>7.3171296296501483E-4</v>
      </c>
      <c r="G46" s="7">
        <v>0</v>
      </c>
    </row>
    <row r="47" spans="1:7" x14ac:dyDescent="0.35">
      <c r="A47" s="2">
        <v>46</v>
      </c>
      <c r="B47">
        <v>161</v>
      </c>
      <c r="C47" t="s">
        <v>783</v>
      </c>
      <c r="D47" s="34" t="s">
        <v>453</v>
      </c>
      <c r="E47" s="7">
        <v>7.4571759259468373E-4</v>
      </c>
      <c r="F47" s="7">
        <v>7.4571759259468373E-4</v>
      </c>
      <c r="G47" s="7">
        <v>0</v>
      </c>
    </row>
    <row r="48" spans="1:7" x14ac:dyDescent="0.35">
      <c r="A48" s="2">
        <v>47</v>
      </c>
      <c r="B48">
        <v>164</v>
      </c>
      <c r="C48" t="s">
        <v>785</v>
      </c>
      <c r="D48" s="34" t="s">
        <v>163</v>
      </c>
      <c r="E48" s="7">
        <v>7.5428240740952257E-4</v>
      </c>
      <c r="F48" s="7">
        <v>7.5428240740952257E-4</v>
      </c>
      <c r="G48" s="7">
        <v>0</v>
      </c>
    </row>
    <row r="49" spans="1:7" x14ac:dyDescent="0.35">
      <c r="A49" s="2">
        <v>48</v>
      </c>
      <c r="B49">
        <v>187</v>
      </c>
      <c r="C49" t="s">
        <v>804</v>
      </c>
      <c r="D49" s="34" t="s">
        <v>171</v>
      </c>
      <c r="E49" s="7">
        <v>7.688657407428968E-4</v>
      </c>
      <c r="F49" s="7">
        <v>7.688657407428968E-4</v>
      </c>
      <c r="G49" s="7">
        <v>0</v>
      </c>
    </row>
    <row r="50" spans="1:7" x14ac:dyDescent="0.35">
      <c r="A50" s="2">
        <v>49</v>
      </c>
      <c r="B50">
        <v>199</v>
      </c>
      <c r="C50" t="s">
        <v>815</v>
      </c>
      <c r="D50" s="34" t="s">
        <v>33</v>
      </c>
      <c r="E50" s="7">
        <v>7.8796296296517257E-4</v>
      </c>
      <c r="F50" s="7">
        <v>7.8796296296517257E-4</v>
      </c>
      <c r="G50" s="7">
        <v>0</v>
      </c>
    </row>
    <row r="51" spans="1:7" x14ac:dyDescent="0.35">
      <c r="A51" s="2">
        <v>50</v>
      </c>
      <c r="B51">
        <v>200</v>
      </c>
      <c r="C51" t="s">
        <v>816</v>
      </c>
      <c r="D51" s="34" t="s">
        <v>171</v>
      </c>
      <c r="E51" s="7">
        <v>7.9039351852073494E-4</v>
      </c>
      <c r="F51" s="7">
        <v>7.9039351852073494E-4</v>
      </c>
      <c r="G51" s="7">
        <v>0</v>
      </c>
    </row>
    <row r="52" spans="1:7" x14ac:dyDescent="0.35">
      <c r="A52" s="2">
        <v>51</v>
      </c>
      <c r="B52">
        <v>156</v>
      </c>
      <c r="C52" t="s">
        <v>511</v>
      </c>
      <c r="D52" s="34" t="s">
        <v>480</v>
      </c>
      <c r="E52" s="7">
        <v>8.0578703703929663E-4</v>
      </c>
      <c r="F52" s="7">
        <v>8.0578703703929663E-4</v>
      </c>
      <c r="G52" s="7">
        <v>0</v>
      </c>
    </row>
    <row r="53" spans="1:7" x14ac:dyDescent="0.35">
      <c r="A53" s="2">
        <v>52</v>
      </c>
      <c r="B53">
        <v>201</v>
      </c>
      <c r="C53" t="s">
        <v>578</v>
      </c>
      <c r="D53" s="34" t="s">
        <v>410</v>
      </c>
      <c r="E53" s="7">
        <v>8.2592592592824199E-4</v>
      </c>
      <c r="F53" s="7">
        <v>8.2592592592824199E-4</v>
      </c>
      <c r="G53" s="7">
        <v>0</v>
      </c>
    </row>
    <row r="54" spans="1:7" x14ac:dyDescent="0.35">
      <c r="A54" s="2">
        <v>53</v>
      </c>
      <c r="B54">
        <v>193</v>
      </c>
      <c r="C54" t="s">
        <v>447</v>
      </c>
      <c r="D54" s="34" t="s">
        <v>32</v>
      </c>
      <c r="E54" s="7">
        <v>8.3518518518752721E-4</v>
      </c>
      <c r="F54" s="7">
        <v>8.3518518518752721E-4</v>
      </c>
      <c r="G54" s="7">
        <v>0</v>
      </c>
    </row>
    <row r="55" spans="1:7" x14ac:dyDescent="0.35">
      <c r="A55" s="2">
        <v>54</v>
      </c>
      <c r="B55">
        <v>189</v>
      </c>
      <c r="C55" t="s">
        <v>806</v>
      </c>
      <c r="D55" s="34" t="s">
        <v>480</v>
      </c>
      <c r="E55" s="7">
        <v>8.3680555555790213E-4</v>
      </c>
      <c r="F55" s="7">
        <v>8.3680555555790213E-4</v>
      </c>
      <c r="G55" s="7">
        <v>0</v>
      </c>
    </row>
    <row r="56" spans="1:7" x14ac:dyDescent="0.35">
      <c r="A56" s="2">
        <v>55</v>
      </c>
      <c r="B56">
        <v>158</v>
      </c>
      <c r="C56" t="s">
        <v>781</v>
      </c>
      <c r="D56" s="34" t="s">
        <v>410</v>
      </c>
      <c r="E56" s="7">
        <v>8.4293981481717859E-4</v>
      </c>
      <c r="F56" s="7">
        <v>8.4293981481717859E-4</v>
      </c>
      <c r="G56" s="7">
        <v>0</v>
      </c>
    </row>
    <row r="57" spans="1:7" x14ac:dyDescent="0.35">
      <c r="A57" s="2">
        <v>56</v>
      </c>
      <c r="B57">
        <v>190</v>
      </c>
      <c r="C57" t="s">
        <v>807</v>
      </c>
      <c r="D57" s="34" t="s">
        <v>410</v>
      </c>
      <c r="E57" s="7">
        <v>8.8090277778024801E-4</v>
      </c>
      <c r="F57" s="7">
        <v>8.8090277778024801E-4</v>
      </c>
      <c r="G57" s="7">
        <v>0</v>
      </c>
    </row>
    <row r="58" spans="1:7" x14ac:dyDescent="0.35">
      <c r="A58" s="2">
        <v>57</v>
      </c>
      <c r="B58">
        <v>176</v>
      </c>
      <c r="C58" t="s">
        <v>580</v>
      </c>
      <c r="D58" s="34" t="s">
        <v>168</v>
      </c>
      <c r="E58" s="7">
        <v>9.1319444444700523E-4</v>
      </c>
      <c r="F58" s="7">
        <v>9.1319444444700523E-4</v>
      </c>
      <c r="G58" s="7">
        <v>0</v>
      </c>
    </row>
    <row r="59" spans="1:7" x14ac:dyDescent="0.35">
      <c r="A59" s="2">
        <v>58</v>
      </c>
      <c r="B59">
        <v>181</v>
      </c>
      <c r="C59" t="s">
        <v>798</v>
      </c>
      <c r="D59" s="34" t="s">
        <v>170</v>
      </c>
      <c r="E59" s="7">
        <v>1.0409722222251413E-3</v>
      </c>
      <c r="F59" s="7">
        <v>1.0409722222251413E-3</v>
      </c>
      <c r="G59" s="7">
        <v>0</v>
      </c>
    </row>
    <row r="60" spans="1:7" x14ac:dyDescent="0.35">
      <c r="A60" s="2">
        <v>59</v>
      </c>
      <c r="B60">
        <v>152</v>
      </c>
      <c r="C60" t="s">
        <v>513</v>
      </c>
      <c r="D60" s="34" t="s">
        <v>454</v>
      </c>
      <c r="E60" s="7">
        <v>1.1855324074107319E-3</v>
      </c>
      <c r="F60" s="7">
        <v>1.1855324074107319E-3</v>
      </c>
      <c r="G60" s="7">
        <v>0</v>
      </c>
    </row>
    <row r="61" spans="1:7" x14ac:dyDescent="0.35">
      <c r="A61" s="2">
        <v>60</v>
      </c>
      <c r="B61">
        <v>171</v>
      </c>
      <c r="C61" t="s">
        <v>791</v>
      </c>
      <c r="D61" s="34" t="s">
        <v>171</v>
      </c>
      <c r="E61" s="7">
        <v>1.2966435185221546E-3</v>
      </c>
      <c r="F61" s="7">
        <v>1.2966435185221546E-3</v>
      </c>
      <c r="G61" s="7">
        <v>0</v>
      </c>
    </row>
    <row r="62" spans="1:7" x14ac:dyDescent="0.35">
      <c r="A62" s="2">
        <v>61</v>
      </c>
      <c r="B62">
        <v>180</v>
      </c>
      <c r="C62" t="s">
        <v>797</v>
      </c>
      <c r="D62" s="34" t="s">
        <v>310</v>
      </c>
      <c r="E62" s="7">
        <v>1.6168981481526823E-3</v>
      </c>
      <c r="F62" s="7">
        <v>1.6168981481526823E-3</v>
      </c>
      <c r="G62" s="7">
        <v>0</v>
      </c>
    </row>
    <row r="63" spans="1:7" x14ac:dyDescent="0.35">
      <c r="A63" s="2">
        <v>62</v>
      </c>
      <c r="B63">
        <v>162</v>
      </c>
      <c r="C63" t="s">
        <v>433</v>
      </c>
      <c r="D63" s="34" t="s">
        <v>163</v>
      </c>
      <c r="E63" s="7">
        <v>1.8416666666718311E-3</v>
      </c>
      <c r="F63" s="7">
        <v>1.8416666666718311E-3</v>
      </c>
      <c r="G63" s="7">
        <v>0</v>
      </c>
    </row>
    <row r="64" spans="1:7" x14ac:dyDescent="0.35">
      <c r="A64" s="2">
        <v>63</v>
      </c>
      <c r="B64">
        <v>182</v>
      </c>
      <c r="C64" t="s">
        <v>799</v>
      </c>
      <c r="D64" s="34" t="s">
        <v>32</v>
      </c>
      <c r="E64" s="7">
        <v>2.3866898148215076E-3</v>
      </c>
      <c r="F64" s="7">
        <v>2.3866898148215076E-3</v>
      </c>
      <c r="G64" s="7">
        <v>0</v>
      </c>
    </row>
    <row r="65" spans="2:7" x14ac:dyDescent="0.35">
      <c r="B65">
        <v>134</v>
      </c>
      <c r="C65" t="s">
        <v>769</v>
      </c>
      <c r="D65" s="34" t="s">
        <v>161</v>
      </c>
      <c r="E65" s="7" t="s">
        <v>485</v>
      </c>
      <c r="F65" s="7" t="s">
        <v>452</v>
      </c>
      <c r="G65" s="7">
        <v>0</v>
      </c>
    </row>
    <row r="66" spans="2:7" x14ac:dyDescent="0.35">
      <c r="B66">
        <v>147</v>
      </c>
      <c r="C66" t="s">
        <v>773</v>
      </c>
      <c r="D66" s="34" t="s">
        <v>453</v>
      </c>
      <c r="E66" s="7" t="s">
        <v>485</v>
      </c>
      <c r="F66" s="7" t="s">
        <v>489</v>
      </c>
      <c r="G66" s="7">
        <v>0</v>
      </c>
    </row>
    <row r="67" spans="2:7" x14ac:dyDescent="0.35">
      <c r="B67">
        <v>149</v>
      </c>
      <c r="C67" t="s">
        <v>774</v>
      </c>
      <c r="D67" s="34" t="s">
        <v>453</v>
      </c>
      <c r="E67" s="7" t="s">
        <v>485</v>
      </c>
      <c r="F67" s="7" t="s">
        <v>461</v>
      </c>
      <c r="G67" s="7">
        <v>0</v>
      </c>
    </row>
    <row r="68" spans="2:7" x14ac:dyDescent="0.35">
      <c r="B68">
        <v>163</v>
      </c>
      <c r="C68" t="s">
        <v>784</v>
      </c>
      <c r="D68" s="34" t="s">
        <v>468</v>
      </c>
      <c r="E68" s="7" t="s">
        <v>485</v>
      </c>
      <c r="F68" s="7" t="s">
        <v>452</v>
      </c>
      <c r="G68" s="7">
        <v>0</v>
      </c>
    </row>
    <row r="69" spans="2:7" x14ac:dyDescent="0.35">
      <c r="B69">
        <v>175</v>
      </c>
      <c r="C69" t="s">
        <v>793</v>
      </c>
      <c r="D69" s="34" t="s">
        <v>454</v>
      </c>
      <c r="E69" s="7" t="s">
        <v>485</v>
      </c>
      <c r="F69" s="7" t="s">
        <v>461</v>
      </c>
      <c r="G69" s="7">
        <v>0</v>
      </c>
    </row>
    <row r="70" spans="2:7" x14ac:dyDescent="0.35">
      <c r="B70">
        <v>178</v>
      </c>
      <c r="C70" t="s">
        <v>795</v>
      </c>
      <c r="D70" s="34" t="s">
        <v>171</v>
      </c>
      <c r="E70" s="7" t="s">
        <v>485</v>
      </c>
      <c r="F70" s="7" t="s">
        <v>452</v>
      </c>
      <c r="G70" s="7">
        <v>0</v>
      </c>
    </row>
    <row r="71" spans="2:7" x14ac:dyDescent="0.35">
      <c r="B71">
        <v>179</v>
      </c>
      <c r="C71" t="s">
        <v>796</v>
      </c>
      <c r="D71" s="34" t="s">
        <v>408</v>
      </c>
      <c r="E71" s="7" t="s">
        <v>485</v>
      </c>
      <c r="F71" s="7" t="s">
        <v>452</v>
      </c>
      <c r="G71" s="7">
        <v>0</v>
      </c>
    </row>
    <row r="72" spans="2:7" x14ac:dyDescent="0.35">
      <c r="B72">
        <v>185</v>
      </c>
      <c r="C72" t="s">
        <v>802</v>
      </c>
      <c r="D72" s="34" t="s">
        <v>211</v>
      </c>
      <c r="E72" s="7" t="s">
        <v>485</v>
      </c>
      <c r="F72" s="7" t="s">
        <v>452</v>
      </c>
      <c r="G72" s="7">
        <v>0</v>
      </c>
    </row>
    <row r="73" spans="2:7" x14ac:dyDescent="0.35">
      <c r="B73">
        <v>188</v>
      </c>
      <c r="C73" t="s">
        <v>805</v>
      </c>
      <c r="D73" s="34" t="s">
        <v>406</v>
      </c>
      <c r="E73" s="7" t="s">
        <v>485</v>
      </c>
      <c r="F73" s="7" t="s">
        <v>452</v>
      </c>
      <c r="G73" s="7">
        <v>0</v>
      </c>
    </row>
    <row r="74" spans="2:7" x14ac:dyDescent="0.35">
      <c r="B74">
        <v>191</v>
      </c>
      <c r="C74" t="s">
        <v>808</v>
      </c>
      <c r="D74" s="34" t="s">
        <v>478</v>
      </c>
      <c r="E74" s="7" t="s">
        <v>485</v>
      </c>
      <c r="F74" s="7" t="s">
        <v>452</v>
      </c>
      <c r="G74" s="7">
        <v>0</v>
      </c>
    </row>
    <row r="75" spans="2:7" x14ac:dyDescent="0.35">
      <c r="B75">
        <v>203</v>
      </c>
      <c r="C75" t="s">
        <v>818</v>
      </c>
      <c r="D75" s="34" t="s">
        <v>453</v>
      </c>
      <c r="E75" s="7" t="s">
        <v>485</v>
      </c>
      <c r="F75" s="7" t="s">
        <v>452</v>
      </c>
      <c r="G75" s="7">
        <v>0</v>
      </c>
    </row>
    <row r="76" spans="2:7" x14ac:dyDescent="0.35">
      <c r="B76">
        <v>204</v>
      </c>
      <c r="C76" t="s">
        <v>819</v>
      </c>
      <c r="D76" s="34" t="s">
        <v>478</v>
      </c>
      <c r="E76" s="7" t="s">
        <v>485</v>
      </c>
      <c r="F76" s="7" t="s">
        <v>452</v>
      </c>
      <c r="G76" s="7">
        <v>0</v>
      </c>
    </row>
    <row r="77" spans="2:7" x14ac:dyDescent="0.35">
      <c r="D77" s="34"/>
    </row>
    <row r="78" spans="2:7" x14ac:dyDescent="0.35">
      <c r="D78" s="34"/>
    </row>
    <row r="79" spans="2:7" x14ac:dyDescent="0.35">
      <c r="D79" s="34"/>
    </row>
    <row r="80" spans="2:7" x14ac:dyDescent="0.35">
      <c r="D80" s="34"/>
    </row>
    <row r="81" spans="4:4" x14ac:dyDescent="0.35">
      <c r="D81" s="34"/>
    </row>
    <row r="82" spans="4:4" x14ac:dyDescent="0.35">
      <c r="D82" s="34"/>
    </row>
    <row r="83" spans="4:4" x14ac:dyDescent="0.35">
      <c r="D83" s="34"/>
    </row>
    <row r="84" spans="4:4" x14ac:dyDescent="0.35">
      <c r="D84" s="34"/>
    </row>
    <row r="85" spans="4:4" x14ac:dyDescent="0.35">
      <c r="D85" s="34"/>
    </row>
    <row r="86" spans="4:4" x14ac:dyDescent="0.35">
      <c r="D86" s="34"/>
    </row>
    <row r="87" spans="4:4" x14ac:dyDescent="0.35">
      <c r="D87" s="34"/>
    </row>
    <row r="88" spans="4:4" x14ac:dyDescent="0.35">
      <c r="D88" s="34"/>
    </row>
    <row r="89" spans="4:4" x14ac:dyDescent="0.35">
      <c r="D89" s="34"/>
    </row>
    <row r="90" spans="4:4" x14ac:dyDescent="0.35">
      <c r="D90" s="34"/>
    </row>
    <row r="91" spans="4:4" x14ac:dyDescent="0.35">
      <c r="D91" s="34"/>
    </row>
    <row r="92" spans="4:4" x14ac:dyDescent="0.35">
      <c r="D92" s="34"/>
    </row>
    <row r="93" spans="4:4" x14ac:dyDescent="0.35">
      <c r="D93" s="34"/>
    </row>
    <row r="94" spans="4:4" x14ac:dyDescent="0.35">
      <c r="D94" s="34"/>
    </row>
    <row r="95" spans="4:4" x14ac:dyDescent="0.35">
      <c r="D95" s="34"/>
    </row>
    <row r="96" spans="4:4" x14ac:dyDescent="0.35">
      <c r="D96" s="34"/>
    </row>
    <row r="97" spans="4:4" x14ac:dyDescent="0.35">
      <c r="D97" s="34"/>
    </row>
    <row r="98" spans="4:4" x14ac:dyDescent="0.35">
      <c r="D98" s="34"/>
    </row>
    <row r="99" spans="4:4" x14ac:dyDescent="0.35">
      <c r="D99" s="34"/>
    </row>
    <row r="100" spans="4:4" x14ac:dyDescent="0.35">
      <c r="D100" s="34"/>
    </row>
    <row r="101" spans="4:4" x14ac:dyDescent="0.35">
      <c r="D101" s="34"/>
    </row>
    <row r="102" spans="4:4" x14ac:dyDescent="0.35">
      <c r="D102" s="34"/>
    </row>
    <row r="103" spans="4:4" x14ac:dyDescent="0.35">
      <c r="D103" s="34"/>
    </row>
    <row r="104" spans="4:4" x14ac:dyDescent="0.35">
      <c r="D104" s="34"/>
    </row>
    <row r="105" spans="4:4" x14ac:dyDescent="0.35">
      <c r="D105" s="34"/>
    </row>
    <row r="106" spans="4:4" x14ac:dyDescent="0.35">
      <c r="D106" s="34"/>
    </row>
    <row r="107" spans="4:4" x14ac:dyDescent="0.35">
      <c r="D107" s="34"/>
    </row>
    <row r="108" spans="4:4" x14ac:dyDescent="0.35">
      <c r="D108" s="34"/>
    </row>
    <row r="109" spans="4:4" x14ac:dyDescent="0.35">
      <c r="D109" s="34"/>
    </row>
    <row r="110" spans="4:4" x14ac:dyDescent="0.35">
      <c r="D110" s="34"/>
    </row>
    <row r="111" spans="4:4" x14ac:dyDescent="0.35">
      <c r="D111" s="34"/>
    </row>
    <row r="112" spans="4:4" x14ac:dyDescent="0.35">
      <c r="D112" s="34"/>
    </row>
    <row r="113" spans="4:4" x14ac:dyDescent="0.35">
      <c r="D113" s="34"/>
    </row>
    <row r="114" spans="4:4" x14ac:dyDescent="0.35">
      <c r="D114" s="34"/>
    </row>
    <row r="115" spans="4:4" x14ac:dyDescent="0.35">
      <c r="D115" s="34"/>
    </row>
    <row r="116" spans="4:4" x14ac:dyDescent="0.35">
      <c r="D116" s="34"/>
    </row>
    <row r="117" spans="4:4" x14ac:dyDescent="0.35">
      <c r="D117" s="34"/>
    </row>
    <row r="118" spans="4:4" x14ac:dyDescent="0.35">
      <c r="D118" s="34"/>
    </row>
    <row r="119" spans="4:4" x14ac:dyDescent="0.35">
      <c r="D119" s="34"/>
    </row>
    <row r="120" spans="4:4" x14ac:dyDescent="0.35">
      <c r="D120" s="34"/>
    </row>
    <row r="121" spans="4:4" x14ac:dyDescent="0.35">
      <c r="D121" s="34"/>
    </row>
  </sheetData>
  <sortState xmlns:xlrd2="http://schemas.microsoft.com/office/spreadsheetml/2017/richdata2" ref="A2:L123">
    <sortCondition ref="A2"/>
  </sortState>
  <phoneticPr fontId="0" type="noConversion"/>
  <printOptions horizontalCentered="1" gridLines="1" gridLinesSet="0"/>
  <pageMargins left="0" right="0" top="0.51181102362204722" bottom="0.39370078740157483" header="0.23622047244094491" footer="0.15748031496062992"/>
  <pageSetup paperSize="9" fitToHeight="0" orientation="landscape" r:id="rId1"/>
  <headerFooter alignWithMargins="0">
    <oddHeader xml:space="preserve">&amp;C&amp;A&amp;R
</oddHeader>
    <oddFooter>&amp;L&amp;B&amp;CPage &amp;P / &amp;N&amp;R&amp;B</oddFooter>
  </headerFooter>
  <legacyDrawingHF r:id="rId2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300-000000000000}">
  <sheetPr codeName="Feuil171">
    <tabColor theme="3" tint="0.79998168889431442"/>
    <pageSetUpPr fitToPage="1"/>
  </sheetPr>
  <dimension ref="A1:K81"/>
  <sheetViews>
    <sheetView workbookViewId="0"/>
  </sheetViews>
  <sheetFormatPr baseColWidth="10" defaultRowHeight="12.9" x14ac:dyDescent="0.35"/>
  <cols>
    <col min="1" max="1" width="5.81640625" customWidth="1"/>
    <col min="2" max="2" width="8.6328125" customWidth="1"/>
    <col min="3" max="3" width="30.453125" customWidth="1"/>
    <col min="4" max="4" width="28.453125" bestFit="1" customWidth="1"/>
    <col min="5" max="5" width="10.81640625" style="29" bestFit="1" customWidth="1"/>
    <col min="6" max="6" width="29.1796875" bestFit="1" customWidth="1"/>
  </cols>
  <sheetData>
    <row r="1" spans="1:11" s="12" customFormat="1" x14ac:dyDescent="0.35">
      <c r="A1" s="30" t="s">
        <v>0</v>
      </c>
      <c r="B1" s="12" t="s">
        <v>3</v>
      </c>
      <c r="C1" s="12" t="s">
        <v>4</v>
      </c>
      <c r="D1" s="12" t="s">
        <v>1</v>
      </c>
      <c r="E1" s="29" t="s">
        <v>7</v>
      </c>
    </row>
    <row r="2" spans="1:11" x14ac:dyDescent="0.35">
      <c r="A2">
        <v>1</v>
      </c>
      <c r="B2">
        <v>132</v>
      </c>
      <c r="C2" t="s">
        <v>579</v>
      </c>
      <c r="D2" t="str">
        <f>VLOOKUP($B2,'[1]Course Alpin 1'!$1:$1048576,6,0)</f>
        <v>BP Auvergne Rhône Alpes</v>
      </c>
      <c r="E2" s="43">
        <f>VLOOKUP(B2,'[2]Slalom 1 Manche 1'!$A$1:$Q$252,3,0)</f>
        <v>4.0069444444556807E-4</v>
      </c>
      <c r="F2" s="43"/>
      <c r="K2">
        <f>VLOOKUP($B2,'[1]Course Alpin 1'!$1:$1048576,7,0)</f>
        <v>72772</v>
      </c>
    </row>
    <row r="3" spans="1:11" x14ac:dyDescent="0.35">
      <c r="A3">
        <v>2</v>
      </c>
      <c r="B3">
        <v>140</v>
      </c>
      <c r="C3" t="s">
        <v>569</v>
      </c>
      <c r="D3" t="str">
        <f>VLOOKUP($B3,'[1]Course Alpin 1'!$1:$1048576,6,0)</f>
        <v>BP Auvergne Rhône Alpes</v>
      </c>
      <c r="E3" s="43">
        <f>VLOOKUP(B3,'[2]Slalom 1 Manche 1'!$A$1:$Q$252,3,0)</f>
        <v>4.0682870370484453E-4</v>
      </c>
      <c r="F3" s="43"/>
      <c r="K3">
        <f>VLOOKUP($B3,'[1]Course Alpin 1'!$1:$1048576,7,0)</f>
        <v>68300</v>
      </c>
    </row>
    <row r="4" spans="1:11" x14ac:dyDescent="0.35">
      <c r="A4">
        <v>3</v>
      </c>
      <c r="B4">
        <v>136</v>
      </c>
      <c r="C4" t="s">
        <v>770</v>
      </c>
      <c r="D4" t="str">
        <f>VLOOKUP($B4,'[1]Course Alpin 1'!$1:$1048576,6,0)</f>
        <v>CE Rhône Alpes</v>
      </c>
      <c r="E4" s="43">
        <f>VLOOKUP(B4,'[2]Slalom 1 Manche 1'!$A$1:$Q$252,3,0)</f>
        <v>4.4155092592716412E-4</v>
      </c>
      <c r="F4" s="43"/>
      <c r="K4">
        <f>VLOOKUP($B4,'[1]Course Alpin 1'!$1:$1048576,7,0)</f>
        <v>70700</v>
      </c>
    </row>
    <row r="5" spans="1:11" x14ac:dyDescent="0.35">
      <c r="A5">
        <v>4</v>
      </c>
      <c r="B5">
        <v>135</v>
      </c>
      <c r="C5" t="s">
        <v>514</v>
      </c>
      <c r="D5" t="str">
        <f>VLOOKUP($B5,'[1]Course Alpin 1'!$1:$1048576,6,0)</f>
        <v>Banque Palatine</v>
      </c>
      <c r="E5" s="43">
        <f>VLOOKUP(B5,'[2]Slalom 1 Manche 1'!$A$1:$Q$252,3,0)</f>
        <v>4.6909722222353767E-4</v>
      </c>
      <c r="F5" s="43"/>
      <c r="K5">
        <f>VLOOKUP($B5,'[1]Course Alpin 1'!$1:$1048576,7,0)</f>
        <v>72791</v>
      </c>
    </row>
    <row r="6" spans="1:11" x14ac:dyDescent="0.35">
      <c r="A6">
        <v>5</v>
      </c>
      <c r="B6">
        <v>138</v>
      </c>
      <c r="C6" t="s">
        <v>466</v>
      </c>
      <c r="D6" t="str">
        <f>VLOOKUP($B6,'[1]Course Alpin 1'!$1:$1048576,6,0)</f>
        <v>BPCE IT</v>
      </c>
      <c r="E6" s="43">
        <f>VLOOKUP(B6,'[2]Slalom 1 Manche 1'!$A$1:$Q$252,3,0)</f>
        <v>4.9502314814953629E-4</v>
      </c>
      <c r="F6" s="43"/>
      <c r="K6">
        <f>VLOOKUP($B6,'[1]Course Alpin 1'!$1:$1048576,7,0)</f>
        <v>68278</v>
      </c>
    </row>
    <row r="7" spans="1:11" x14ac:dyDescent="0.35">
      <c r="A7">
        <v>6</v>
      </c>
      <c r="B7">
        <v>137</v>
      </c>
      <c r="C7" t="s">
        <v>448</v>
      </c>
      <c r="D7" t="str">
        <f>VLOOKUP($B7,'[1]Course Alpin 1'!$1:$1048576,6,0)</f>
        <v>CE Rhône Alpes</v>
      </c>
      <c r="E7" s="43">
        <f>VLOOKUP(B7,'[2]Slalom 1 Manche 1'!$A$1:$Q$252,3,0)</f>
        <v>5.0150462963103595E-4</v>
      </c>
      <c r="F7" s="43"/>
      <c r="K7">
        <f>VLOOKUP($B7,'[1]Course Alpin 1'!$1:$1048576,7,0)</f>
        <v>72769</v>
      </c>
    </row>
    <row r="8" spans="1:11" x14ac:dyDescent="0.35">
      <c r="A8">
        <v>7</v>
      </c>
      <c r="B8">
        <v>186</v>
      </c>
      <c r="C8" t="s">
        <v>803</v>
      </c>
      <c r="D8" t="str">
        <f>VLOOKUP($B8,'[1]Course Alpin 1'!$1:$1048576,6,0)</f>
        <v>CE Midi Pyrénées</v>
      </c>
      <c r="E8" s="43">
        <f>VLOOKUP(B8,'[2]Slalom 1 Manche 1'!$A$1:$Q$252,3,0)</f>
        <v>5.1331018518662461E-4</v>
      </c>
      <c r="F8" s="43"/>
      <c r="K8">
        <f>VLOOKUP($B8,'[1]Course Alpin 1'!$1:$1048576,7,0)</f>
        <v>0</v>
      </c>
    </row>
    <row r="9" spans="1:11" x14ac:dyDescent="0.35">
      <c r="A9">
        <v>8</v>
      </c>
      <c r="B9">
        <v>206</v>
      </c>
      <c r="C9" t="s">
        <v>821</v>
      </c>
      <c r="D9" t="str">
        <f>VLOOKUP($B9,'[1]Course Alpin 1'!$1:$1048576,6,0)</f>
        <v>BP Méditérrannée</v>
      </c>
      <c r="E9" s="43">
        <f>VLOOKUP(B9,'[2]Slalom 1 Manche 1'!$A$1:$Q$252,3,0)</f>
        <v>5.143518518532942E-4</v>
      </c>
      <c r="F9" s="43"/>
      <c r="K9">
        <f>VLOOKUP($B9,'[1]Course Alpin 1'!$1:$1048576,7,0)</f>
        <v>0</v>
      </c>
    </row>
    <row r="10" spans="1:11" x14ac:dyDescent="0.35">
      <c r="A10">
        <v>9</v>
      </c>
      <c r="B10">
        <v>145</v>
      </c>
      <c r="C10" t="s">
        <v>510</v>
      </c>
      <c r="D10" t="str">
        <f>VLOOKUP($B10,'[1]Course Alpin 1'!$1:$1048576,6,0)</f>
        <v>BP Grand Ouest</v>
      </c>
      <c r="E10" s="43">
        <f>VLOOKUP(B10,'[2]Slalom 1 Manche 1'!$A$1:$Q$252,3,0)</f>
        <v>5.2476851851999008E-4</v>
      </c>
      <c r="F10" s="43"/>
      <c r="K10">
        <f>VLOOKUP($B10,'[1]Course Alpin 1'!$1:$1048576,7,0)</f>
        <v>69781</v>
      </c>
    </row>
    <row r="11" spans="1:11" x14ac:dyDescent="0.35">
      <c r="A11">
        <v>10</v>
      </c>
      <c r="B11">
        <v>141</v>
      </c>
      <c r="C11" t="s">
        <v>316</v>
      </c>
      <c r="D11" t="str">
        <f>VLOOKUP($B11,'[1]Course Alpin 1'!$1:$1048576,6,0)</f>
        <v>BP Auvergne Rhône Alpes</v>
      </c>
      <c r="E11" s="43">
        <f>VLOOKUP(B11,'[2]Slalom 1 Manche 1'!$A$1:$Q$252,3,0)</f>
        <v>5.4224537037189094E-4</v>
      </c>
      <c r="F11" s="43"/>
      <c r="K11">
        <f>VLOOKUP($B11,'[1]Course Alpin 1'!$1:$1048576,7,0)</f>
        <v>66828</v>
      </c>
    </row>
    <row r="12" spans="1:11" x14ac:dyDescent="0.35">
      <c r="A12">
        <v>11</v>
      </c>
      <c r="B12">
        <v>144</v>
      </c>
      <c r="C12" t="s">
        <v>429</v>
      </c>
      <c r="D12" t="str">
        <f>VLOOKUP($B12,'[1]Course Alpin 1'!$1:$1048576,6,0)</f>
        <v>BPCE IT</v>
      </c>
      <c r="E12" s="43">
        <f>VLOOKUP(B12,'[2]Slalom 1 Manche 1'!$A$1:$Q$252,3,0)</f>
        <v>5.4664351852005142E-4</v>
      </c>
      <c r="F12" s="43"/>
      <c r="K12">
        <f>VLOOKUP($B12,'[1]Course Alpin 1'!$1:$1048576,7,0)</f>
        <v>70656</v>
      </c>
    </row>
    <row r="13" spans="1:11" x14ac:dyDescent="0.35">
      <c r="A13">
        <v>12</v>
      </c>
      <c r="B13">
        <v>172</v>
      </c>
      <c r="C13" t="s">
        <v>577</v>
      </c>
      <c r="D13" t="str">
        <f>VLOOKUP($B13,'[1]Course Alpin 1'!$1:$1048576,6,0)</f>
        <v>BP Auvergne Rhône Alpes</v>
      </c>
      <c r="E13" s="43">
        <f>VLOOKUP(B13,'[2]Slalom 1 Manche 1'!$A$1:$Q$252,3,0)</f>
        <v>5.540509259274796E-4</v>
      </c>
      <c r="F13" s="43"/>
      <c r="K13">
        <f>VLOOKUP($B13,'[1]Course Alpin 1'!$1:$1048576,7,0)</f>
        <v>72924</v>
      </c>
    </row>
    <row r="14" spans="1:11" x14ac:dyDescent="0.35">
      <c r="A14">
        <v>13</v>
      </c>
      <c r="B14">
        <v>139</v>
      </c>
      <c r="C14" t="s">
        <v>771</v>
      </c>
      <c r="D14" t="str">
        <f>VLOOKUP($B14,'[1]Course Alpin 1'!$1:$1048576,6,0)</f>
        <v>Banque Palatine</v>
      </c>
      <c r="E14" s="43">
        <f>VLOOKUP(B14,'[2]Slalom 1 Manche 1'!$A$1:$Q$252,3,0)</f>
        <v>5.5567129629785451E-4</v>
      </c>
      <c r="F14" s="43"/>
      <c r="K14">
        <f>VLOOKUP($B14,'[1]Course Alpin 1'!$1:$1048576,7,0)</f>
        <v>71497</v>
      </c>
    </row>
    <row r="15" spans="1:11" x14ac:dyDescent="0.35">
      <c r="A15">
        <v>14</v>
      </c>
      <c r="B15">
        <v>150</v>
      </c>
      <c r="C15" t="s">
        <v>775</v>
      </c>
      <c r="D15" t="str">
        <f>VLOOKUP($B15,'[1]Course Alpin 1'!$1:$1048576,6,0)</f>
        <v>CE Grand Est Europe</v>
      </c>
      <c r="E15" s="43">
        <f>VLOOKUP(B15,'[2]Slalom 1 Manche 1'!$A$1:$Q$252,3,0)</f>
        <v>5.6122685185342564E-4</v>
      </c>
      <c r="F15" s="43"/>
      <c r="K15">
        <f>VLOOKUP($B15,'[1]Course Alpin 1'!$1:$1048576,7,0)</f>
        <v>72676</v>
      </c>
    </row>
    <row r="16" spans="1:11" x14ac:dyDescent="0.35">
      <c r="A16">
        <v>15</v>
      </c>
      <c r="B16">
        <v>142</v>
      </c>
      <c r="C16" t="s">
        <v>516</v>
      </c>
      <c r="D16" t="str">
        <f>VLOOKUP($B16,'[1]Course Alpin 1'!$1:$1048576,6,0)</f>
        <v>BP Grand Ouest</v>
      </c>
      <c r="E16" s="43">
        <f>VLOOKUP(B16,'[2]Slalom 1 Manche 1'!$A$1:$Q$252,3,0)</f>
        <v>5.6678240740899678E-4</v>
      </c>
      <c r="F16" s="43"/>
      <c r="K16">
        <f>VLOOKUP($B16,'[1]Course Alpin 1'!$1:$1048576,7,0)</f>
        <v>72818</v>
      </c>
    </row>
    <row r="17" spans="1:11" x14ac:dyDescent="0.35">
      <c r="A17">
        <v>16</v>
      </c>
      <c r="B17">
        <v>143</v>
      </c>
      <c r="C17" t="s">
        <v>515</v>
      </c>
      <c r="D17" t="str">
        <f>VLOOKUP($B17,'[1]Course Alpin 1'!$1:$1048576,6,0)</f>
        <v>CE Bretagne Pays de Loire</v>
      </c>
      <c r="E17" s="43">
        <f>VLOOKUP(B17,'[2]Slalom 1 Manche 1'!$A$1:$Q$252,3,0)</f>
        <v>5.6793981481640743E-4</v>
      </c>
      <c r="F17" s="43"/>
      <c r="K17">
        <f>VLOOKUP($B17,'[1]Course Alpin 1'!$1:$1048576,7,0)</f>
        <v>69286</v>
      </c>
    </row>
    <row r="18" spans="1:11" x14ac:dyDescent="0.35">
      <c r="A18">
        <v>17</v>
      </c>
      <c r="B18">
        <v>133</v>
      </c>
      <c r="C18" t="s">
        <v>768</v>
      </c>
      <c r="D18" t="str">
        <f>VLOOKUP($B18,'[1]Course Alpin 1'!$1:$1048576,6,0)</f>
        <v>CE Grand Est Europe</v>
      </c>
      <c r="E18" s="43">
        <f>VLOOKUP(B18,'[2]Slalom 1 Manche 1'!$A$1:$Q$252,3,0)</f>
        <v>5.703703703719698E-4</v>
      </c>
      <c r="F18" s="43"/>
      <c r="K18">
        <f>VLOOKUP($B18,'[1]Course Alpin 1'!$1:$1048576,7,0)</f>
        <v>67757</v>
      </c>
    </row>
    <row r="19" spans="1:11" x14ac:dyDescent="0.35">
      <c r="A19">
        <v>17</v>
      </c>
      <c r="B19">
        <v>166</v>
      </c>
      <c r="C19" t="s">
        <v>787</v>
      </c>
      <c r="D19" t="str">
        <f>VLOOKUP($B19,'[1]Course Alpin 1'!$1:$1048576,6,0)</f>
        <v>BPCE</v>
      </c>
      <c r="E19" s="43">
        <f>VLOOKUP(B19,'[2]Slalom 1 Manche 1'!$A$1:$Q$252,3,0)</f>
        <v>5.703703703719698E-4</v>
      </c>
      <c r="F19" s="43"/>
      <c r="K19">
        <f>VLOOKUP($B19,'[1]Course Alpin 1'!$1:$1048576,7,0)</f>
        <v>0</v>
      </c>
    </row>
    <row r="20" spans="1:11" x14ac:dyDescent="0.35">
      <c r="A20">
        <v>19</v>
      </c>
      <c r="B20">
        <v>148</v>
      </c>
      <c r="C20" t="s">
        <v>570</v>
      </c>
      <c r="D20" t="str">
        <f>VLOOKUP($B20,'[1]Course Alpin 1'!$1:$1048576,6,0)</f>
        <v>CE Côte d'Azur</v>
      </c>
      <c r="E20" s="43">
        <f>VLOOKUP(B20,'[2]Slalom 1 Manche 1'!$A$1:$Q$252,3,0)</f>
        <v>5.70717592594193E-4</v>
      </c>
      <c r="F20" s="43"/>
      <c r="K20">
        <f>VLOOKUP($B20,'[1]Course Alpin 1'!$1:$1048576,7,0)</f>
        <v>72680</v>
      </c>
    </row>
    <row r="21" spans="1:11" x14ac:dyDescent="0.35">
      <c r="A21">
        <v>20</v>
      </c>
      <c r="B21">
        <v>170</v>
      </c>
      <c r="C21" t="s">
        <v>574</v>
      </c>
      <c r="D21" t="str">
        <f>VLOOKUP($B21,'[1]Course Alpin 1'!$1:$1048576,6,0)</f>
        <v>CREDIT COOPERATIF</v>
      </c>
      <c r="E21" s="43">
        <f>VLOOKUP(B21,'[2]Slalom 1 Manche 1'!$A$1:$Q$252,3,0)</f>
        <v>5.7534722222383561E-4</v>
      </c>
      <c r="F21" s="43"/>
      <c r="K21">
        <f>VLOOKUP($B21,'[1]Course Alpin 1'!$1:$1048576,7,0)</f>
        <v>0</v>
      </c>
    </row>
    <row r="22" spans="1:11" x14ac:dyDescent="0.35">
      <c r="A22">
        <v>21</v>
      </c>
      <c r="B22">
        <v>195</v>
      </c>
      <c r="C22" t="s">
        <v>811</v>
      </c>
      <c r="D22" t="str">
        <f>VLOOKUP($B22,'[1]Course Alpin 1'!$1:$1048576,6,0)</f>
        <v>SOCFIM</v>
      </c>
      <c r="E22" s="43">
        <f>VLOOKUP(B22,'[2]Slalom 1 Manche 1'!$A$1:$Q$252,3,0)</f>
        <v>5.7592592592754094E-4</v>
      </c>
      <c r="F22" s="43"/>
      <c r="K22">
        <f>VLOOKUP($B22,'[1]Course Alpin 1'!$1:$1048576,7,0)</f>
        <v>0</v>
      </c>
    </row>
    <row r="23" spans="1:11" x14ac:dyDescent="0.35">
      <c r="A23">
        <v>22</v>
      </c>
      <c r="B23">
        <v>167</v>
      </c>
      <c r="C23" t="s">
        <v>788</v>
      </c>
      <c r="D23" t="str">
        <f>VLOOKUP($B23,'[1]Course Alpin 1'!$1:$1048576,6,0)</f>
        <v>CE Côte d'Azur</v>
      </c>
      <c r="E23" s="43">
        <f>VLOOKUP(B23,'[2]Slalom 1 Manche 1'!$A$1:$Q$252,3,0)</f>
        <v>5.8564814814979042E-4</v>
      </c>
      <c r="F23" s="43"/>
      <c r="K23">
        <f>VLOOKUP($B23,'[1]Course Alpin 1'!$1:$1048576,7,0)</f>
        <v>0</v>
      </c>
    </row>
    <row r="24" spans="1:11" x14ac:dyDescent="0.35">
      <c r="A24">
        <v>23</v>
      </c>
      <c r="B24">
        <v>198</v>
      </c>
      <c r="C24" t="s">
        <v>814</v>
      </c>
      <c r="D24" t="str">
        <f>VLOOKUP($B24,'[1]Course Alpin 1'!$1:$1048576,6,0)</f>
        <v>Banque Palatine</v>
      </c>
      <c r="E24" s="43">
        <f>VLOOKUP(B24,'[2]Slalom 1 Manche 1'!$A$1:$Q$252,3,0)</f>
        <v>5.9178240740906688E-4</v>
      </c>
      <c r="F24" s="43"/>
      <c r="K24">
        <f>VLOOKUP($B24,'[1]Course Alpin 1'!$1:$1048576,7,0)</f>
        <v>0</v>
      </c>
    </row>
    <row r="25" spans="1:11" x14ac:dyDescent="0.35">
      <c r="A25">
        <v>24</v>
      </c>
      <c r="B25">
        <v>196</v>
      </c>
      <c r="C25" t="s">
        <v>812</v>
      </c>
      <c r="D25" t="str">
        <f>VLOOKUP($B25,'[1]Course Alpin 1'!$1:$1048576,6,0)</f>
        <v>CE Auvergne Limousin</v>
      </c>
      <c r="E25" s="43">
        <f>VLOOKUP(B25,'[2]Slalom 1 Manche 1'!$A$1:$Q$252,3,0)</f>
        <v>5.9224537037203115E-4</v>
      </c>
      <c r="F25" s="43"/>
      <c r="K25">
        <f>VLOOKUP($B25,'[1]Course Alpin 1'!$1:$1048576,7,0)</f>
        <v>70616</v>
      </c>
    </row>
    <row r="26" spans="1:11" x14ac:dyDescent="0.35">
      <c r="A26">
        <v>25</v>
      </c>
      <c r="B26">
        <v>194</v>
      </c>
      <c r="C26" t="s">
        <v>810</v>
      </c>
      <c r="D26" t="str">
        <f>VLOOKUP($B26,'[1]Course Alpin 1'!$1:$1048576,6,0)</f>
        <v>CE Côte d'Azur</v>
      </c>
      <c r="E26" s="43">
        <f>VLOOKUP(B26,'[2]Slalom 1 Manche 1'!$A$1:$Q$252,3,0)</f>
        <v>6.1655092592765486E-4</v>
      </c>
      <c r="F26" s="43"/>
      <c r="K26">
        <f>VLOOKUP($B26,'[1]Course Alpin 1'!$1:$1048576,7,0)</f>
        <v>0</v>
      </c>
    </row>
    <row r="27" spans="1:11" x14ac:dyDescent="0.35">
      <c r="A27">
        <v>26</v>
      </c>
      <c r="B27">
        <v>151</v>
      </c>
      <c r="C27" t="s">
        <v>776</v>
      </c>
      <c r="D27" t="str">
        <f>VLOOKUP($B27,'[1]Course Alpin 1'!$1:$1048576,6,0)</f>
        <v>CE Rhône Alpes</v>
      </c>
      <c r="E27" s="43">
        <f>VLOOKUP(B27,'[2]Slalom 1 Manche 1'!$A$1:$Q$252,3,0)</f>
        <v>6.1863425926099403E-4</v>
      </c>
      <c r="F27" s="43"/>
      <c r="K27">
        <f>VLOOKUP($B27,'[1]Course Alpin 1'!$1:$1048576,7,0)</f>
        <v>71092</v>
      </c>
    </row>
    <row r="28" spans="1:11" x14ac:dyDescent="0.35">
      <c r="A28">
        <v>27</v>
      </c>
      <c r="B28">
        <v>197</v>
      </c>
      <c r="C28" t="s">
        <v>813</v>
      </c>
      <c r="D28" t="str">
        <f>VLOOKUP($B28,'[1]Course Alpin 1'!$1:$1048576,6,0)</f>
        <v>BP Auvergne Rhône Alpes</v>
      </c>
      <c r="E28" s="43">
        <f>VLOOKUP(B28,'[2]Slalom 1 Manche 1'!$A$1:$Q$252,3,0)</f>
        <v>6.2118055555729747E-4</v>
      </c>
      <c r="F28" s="43"/>
      <c r="K28">
        <f>VLOOKUP($B28,'[1]Course Alpin 1'!$1:$1048576,7,0)</f>
        <v>0</v>
      </c>
    </row>
    <row r="29" spans="1:11" x14ac:dyDescent="0.35">
      <c r="A29">
        <v>28</v>
      </c>
      <c r="B29">
        <v>146</v>
      </c>
      <c r="C29" t="s">
        <v>772</v>
      </c>
      <c r="D29" t="str">
        <f>VLOOKUP($B29,'[1]Course Alpin 1'!$1:$1048576,6,0)</f>
        <v>BP Alsace Lorraine Champagne</v>
      </c>
      <c r="E29" s="43">
        <f>VLOOKUP(B29,'[2]Slalom 1 Manche 1'!$A$1:$Q$252,3,0)</f>
        <v>6.3865740740919833E-4</v>
      </c>
      <c r="F29" s="43"/>
      <c r="K29">
        <f>VLOOKUP($B29,'[1]Course Alpin 1'!$1:$1048576,7,0)</f>
        <v>70533</v>
      </c>
    </row>
    <row r="30" spans="1:11" x14ac:dyDescent="0.35">
      <c r="A30">
        <v>29</v>
      </c>
      <c r="B30">
        <v>155</v>
      </c>
      <c r="C30" t="s">
        <v>779</v>
      </c>
      <c r="D30" t="str">
        <f>VLOOKUP($B30,'[1]Course Alpin 1'!$1:$1048576,6,0)</f>
        <v>BP Alsace Lorraine Champagne</v>
      </c>
      <c r="E30" s="43">
        <f>VLOOKUP(B30,'[2]Slalom 1 Manche 1'!$A$1:$Q$252,3,0)</f>
        <v>6.4803240740922462E-4</v>
      </c>
      <c r="F30" s="43"/>
      <c r="K30">
        <f>VLOOKUP($B30,'[1]Course Alpin 1'!$1:$1048576,7,0)</f>
        <v>69963</v>
      </c>
    </row>
    <row r="31" spans="1:11" x14ac:dyDescent="0.35">
      <c r="A31">
        <v>30</v>
      </c>
      <c r="B31">
        <v>205</v>
      </c>
      <c r="C31" t="s">
        <v>820</v>
      </c>
      <c r="D31" t="str">
        <f>VLOOKUP($B31,'[1]Course Alpin 1'!$1:$1048576,6,0)</f>
        <v>BPCE SI</v>
      </c>
      <c r="E31" s="43">
        <f>VLOOKUP(B31,'[2]Slalom 1 Manche 1'!$A$1:$Q$252,3,0)</f>
        <v>6.4837962963144782E-4</v>
      </c>
      <c r="F31" s="43"/>
      <c r="K31">
        <f>VLOOKUP($B31,'[1]Course Alpin 1'!$1:$1048576,7,0)</f>
        <v>0</v>
      </c>
    </row>
    <row r="32" spans="1:11" x14ac:dyDescent="0.35">
      <c r="A32">
        <v>31</v>
      </c>
      <c r="B32">
        <v>174</v>
      </c>
      <c r="C32" t="s">
        <v>573</v>
      </c>
      <c r="D32" t="str">
        <f>VLOOKUP($B32,'[1]Course Alpin 1'!$1:$1048576,6,0)</f>
        <v>Banque Palatine</v>
      </c>
      <c r="E32" s="43">
        <f>VLOOKUP(B32,'[2]Slalom 1 Manche 1'!$A$1:$Q$252,3,0)</f>
        <v>6.5972222222407222E-4</v>
      </c>
      <c r="F32" s="43"/>
      <c r="K32">
        <f>VLOOKUP($B32,'[1]Course Alpin 1'!$1:$1048576,7,0)</f>
        <v>0</v>
      </c>
    </row>
    <row r="33" spans="1:11" x14ac:dyDescent="0.35">
      <c r="A33">
        <v>32</v>
      </c>
      <c r="B33">
        <v>153</v>
      </c>
      <c r="C33" t="s">
        <v>777</v>
      </c>
      <c r="D33" t="str">
        <f>VLOOKUP($B33,'[1]Course Alpin 1'!$1:$1048576,6,0)</f>
        <v>CE Midi Pyrénées</v>
      </c>
      <c r="E33" s="43">
        <f>VLOOKUP(B33,'[2]Slalom 1 Manche 1'!$A$1:$Q$252,3,0)</f>
        <v>6.6192129629815246E-4</v>
      </c>
      <c r="F33" s="43"/>
      <c r="K33">
        <f>VLOOKUP($B33,'[1]Course Alpin 1'!$1:$1048576,7,0)</f>
        <v>72695</v>
      </c>
    </row>
    <row r="34" spans="1:11" x14ac:dyDescent="0.35">
      <c r="A34">
        <v>33</v>
      </c>
      <c r="B34">
        <v>202</v>
      </c>
      <c r="C34" t="s">
        <v>817</v>
      </c>
      <c r="D34" t="str">
        <f>VLOOKUP($B34,'[1]Course Alpin 1'!$1:$1048576,6,0)</f>
        <v>CE Loire Centre</v>
      </c>
      <c r="E34" s="43">
        <f>VLOOKUP(B34,'[2]Slalom 1 Manche 1'!$A$1:$Q$252,3,0)</f>
        <v>6.6307870370556311E-4</v>
      </c>
      <c r="F34" s="43"/>
      <c r="K34">
        <f>VLOOKUP($B34,'[1]Course Alpin 1'!$1:$1048576,7,0)</f>
        <v>0</v>
      </c>
    </row>
    <row r="35" spans="1:11" x14ac:dyDescent="0.35">
      <c r="A35">
        <v>34</v>
      </c>
      <c r="B35">
        <v>183</v>
      </c>
      <c r="C35" t="s">
        <v>800</v>
      </c>
      <c r="D35" t="str">
        <f>VLOOKUP($B35,'[1]Course Alpin 1'!$1:$1048576,6,0)</f>
        <v>BP Occitane</v>
      </c>
      <c r="E35" s="43">
        <f>VLOOKUP(B35,'[2]Slalom 1 Manche 1'!$A$1:$Q$252,3,0)</f>
        <v>6.7256944444633046E-4</v>
      </c>
      <c r="F35" s="43"/>
      <c r="K35">
        <f>VLOOKUP($B35,'[1]Course Alpin 1'!$1:$1048576,7,0)</f>
        <v>73421</v>
      </c>
    </row>
    <row r="36" spans="1:11" x14ac:dyDescent="0.35">
      <c r="A36">
        <v>35</v>
      </c>
      <c r="B36">
        <v>173</v>
      </c>
      <c r="C36" t="s">
        <v>792</v>
      </c>
      <c r="D36" t="str">
        <f>VLOOKUP($B36,'[1]Course Alpin 1'!$1:$1048576,6,0)</f>
        <v>BPCE SI</v>
      </c>
      <c r="E36" s="43">
        <f>VLOOKUP(B36,'[2]Slalom 1 Manche 1'!$A$1:$Q$252,3,0)</f>
        <v>6.7615740740930349E-4</v>
      </c>
      <c r="F36" s="43"/>
      <c r="K36">
        <f>VLOOKUP($B36,'[1]Course Alpin 1'!$1:$1048576,7,0)</f>
        <v>71025</v>
      </c>
    </row>
    <row r="37" spans="1:11" x14ac:dyDescent="0.35">
      <c r="A37">
        <v>36</v>
      </c>
      <c r="B37">
        <v>154</v>
      </c>
      <c r="C37" t="s">
        <v>778</v>
      </c>
      <c r="D37" t="str">
        <f>VLOOKUP($B37,'[1]Course Alpin 1'!$1:$1048576,6,0)</f>
        <v>CE Grand Est Europe</v>
      </c>
      <c r="E37" s="43">
        <f>VLOOKUP(B37,'[2]Slalom 1 Manche 1'!$A$1:$Q$252,3,0)</f>
        <v>6.8217592592783888E-4</v>
      </c>
      <c r="F37" s="43"/>
      <c r="K37">
        <f>VLOOKUP($B37,'[1]Course Alpin 1'!$1:$1048576,7,0)</f>
        <v>69812</v>
      </c>
    </row>
    <row r="38" spans="1:11" x14ac:dyDescent="0.35">
      <c r="A38">
        <v>37</v>
      </c>
      <c r="B38">
        <v>165</v>
      </c>
      <c r="C38" t="s">
        <v>786</v>
      </c>
      <c r="D38" t="str">
        <f>VLOOKUP($B38,'[1]Course Alpin 1'!$1:$1048576,6,0)</f>
        <v>CE Provence Alpes Corse</v>
      </c>
      <c r="E38" s="43">
        <f>VLOOKUP(B38,'[2]Slalom 1 Manche 1'!$A$1:$Q$252,3,0)</f>
        <v>6.8634259259451724E-4</v>
      </c>
      <c r="F38" s="43"/>
      <c r="K38">
        <f>VLOOKUP($B38,'[1]Course Alpin 1'!$1:$1048576,7,0)</f>
        <v>1090117</v>
      </c>
    </row>
    <row r="39" spans="1:11" x14ac:dyDescent="0.35">
      <c r="A39">
        <v>38</v>
      </c>
      <c r="B39">
        <v>177</v>
      </c>
      <c r="C39" t="s">
        <v>794</v>
      </c>
      <c r="D39" t="str">
        <f>VLOOKUP($B39,'[1]Course Alpin 1'!$1:$1048576,6,0)</f>
        <v>Banque Palatine</v>
      </c>
      <c r="E39" s="43">
        <f>VLOOKUP(B39,'[2]Slalom 1 Manche 1'!$A$1:$Q$252,3,0)</f>
        <v>6.8703703703896363E-4</v>
      </c>
      <c r="F39" s="43"/>
      <c r="K39">
        <f>VLOOKUP($B39,'[1]Course Alpin 1'!$1:$1048576,7,0)</f>
        <v>73182</v>
      </c>
    </row>
    <row r="40" spans="1:11" x14ac:dyDescent="0.35">
      <c r="A40">
        <v>39</v>
      </c>
      <c r="B40">
        <v>168</v>
      </c>
      <c r="C40" t="s">
        <v>789</v>
      </c>
      <c r="D40" t="str">
        <f>VLOOKUP($B40,'[1]Course Alpin 1'!$1:$1048576,6,0)</f>
        <v>CE Aquitaine Poitou Charentes</v>
      </c>
      <c r="E40" s="43">
        <f>VLOOKUP(B40,'[2]Slalom 1 Manche 1'!$A$1:$Q$252,3,0)</f>
        <v>6.9849537037232909E-4</v>
      </c>
      <c r="F40" s="43"/>
      <c r="K40">
        <f>VLOOKUP($B40,'[1]Course Alpin 1'!$1:$1048576,7,0)</f>
        <v>0</v>
      </c>
    </row>
    <row r="41" spans="1:11" x14ac:dyDescent="0.35">
      <c r="A41">
        <v>40</v>
      </c>
      <c r="B41">
        <v>184</v>
      </c>
      <c r="C41" t="s">
        <v>801</v>
      </c>
      <c r="D41" t="str">
        <f>VLOOKUP($B41,'[1]Course Alpin 1'!$1:$1048576,6,0)</f>
        <v>BPCE Assurances</v>
      </c>
      <c r="E41" s="43">
        <f>VLOOKUP(B41,'[2]Slalom 1 Manche 1'!$A$1:$Q$252,3,0)</f>
        <v>7.0266203703900744E-4</v>
      </c>
      <c r="F41" s="43"/>
      <c r="K41">
        <f>VLOOKUP($B41,'[1]Course Alpin 1'!$1:$1048576,7,0)</f>
        <v>0</v>
      </c>
    </row>
    <row r="42" spans="1:11" x14ac:dyDescent="0.35">
      <c r="A42">
        <v>41</v>
      </c>
      <c r="B42">
        <v>157</v>
      </c>
      <c r="C42" t="s">
        <v>780</v>
      </c>
      <c r="D42" t="str">
        <f>VLOOKUP($B42,'[1]Course Alpin 1'!$1:$1048576,6,0)</f>
        <v>Banque Palatine</v>
      </c>
      <c r="E42" s="43">
        <f>VLOOKUP(B42,'[2]Slalom 1 Manche 1'!$A$1:$Q$252,3,0)</f>
        <v>7.091435185205071E-4</v>
      </c>
      <c r="F42" s="43"/>
      <c r="K42">
        <f>VLOOKUP($B42,'[1]Course Alpin 1'!$1:$1048576,7,0)</f>
        <v>72794</v>
      </c>
    </row>
    <row r="43" spans="1:11" x14ac:dyDescent="0.35">
      <c r="A43">
        <v>42</v>
      </c>
      <c r="B43">
        <v>192</v>
      </c>
      <c r="C43" t="s">
        <v>809</v>
      </c>
      <c r="D43" t="str">
        <f>VLOOKUP($B43,'[1]Course Alpin 1'!$1:$1048576,6,0)</f>
        <v>CREDIT COOPERATIF</v>
      </c>
      <c r="E43" s="43">
        <f>VLOOKUP(B43,'[2]Slalom 1 Manche 1'!$A$1:$Q$252,3,0)</f>
        <v>7.1909722222423872E-4</v>
      </c>
      <c r="F43" s="43"/>
      <c r="K43">
        <f>VLOOKUP($B43,'[1]Course Alpin 1'!$1:$1048576,7,0)</f>
        <v>0</v>
      </c>
    </row>
    <row r="44" spans="1:11" x14ac:dyDescent="0.35">
      <c r="A44">
        <v>43</v>
      </c>
      <c r="B44">
        <v>160</v>
      </c>
      <c r="C44" t="s">
        <v>512</v>
      </c>
      <c r="D44" t="str">
        <f>VLOOKUP($B44,'[1]Course Alpin 1'!$1:$1048576,6,0)</f>
        <v>CE Loire Centre</v>
      </c>
      <c r="E44" s="43">
        <f>VLOOKUP(B44,'[2]Slalom 1 Manche 1'!$A$1:$Q$252,3,0)</f>
        <v>7.2696759259463116E-4</v>
      </c>
      <c r="F44" s="43"/>
      <c r="K44">
        <f>VLOOKUP($B44,'[1]Course Alpin 1'!$1:$1048576,7,0)</f>
        <v>72773</v>
      </c>
    </row>
    <row r="45" spans="1:11" x14ac:dyDescent="0.35">
      <c r="A45">
        <v>44</v>
      </c>
      <c r="B45">
        <v>159</v>
      </c>
      <c r="C45" t="s">
        <v>782</v>
      </c>
      <c r="D45" t="str">
        <f>VLOOKUP($B45,'[1]Course Alpin 1'!$1:$1048576,6,0)</f>
        <v>CE Grand Est Europe</v>
      </c>
      <c r="E45" s="43">
        <f>VLOOKUP(B45,'[2]Slalom 1 Manche 1'!$A$1:$Q$252,3,0)</f>
        <v>7.2939814815019353E-4</v>
      </c>
      <c r="F45" s="43"/>
      <c r="K45">
        <f>VLOOKUP($B45,'[1]Course Alpin 1'!$1:$1048576,7,0)</f>
        <v>67879</v>
      </c>
    </row>
    <row r="46" spans="1:11" x14ac:dyDescent="0.35">
      <c r="A46">
        <v>45</v>
      </c>
      <c r="B46">
        <v>169</v>
      </c>
      <c r="C46" t="s">
        <v>790</v>
      </c>
      <c r="D46" t="str">
        <f>VLOOKUP($B46,'[1]Course Alpin 1'!$1:$1048576,6,0)</f>
        <v>BPCE SI</v>
      </c>
      <c r="E46" s="43">
        <f>VLOOKUP(B46,'[2]Slalom 1 Manche 1'!$A$1:$Q$252,3,0)</f>
        <v>7.3171296296501483E-4</v>
      </c>
      <c r="F46" s="43"/>
      <c r="K46">
        <f>VLOOKUP($B46,'[1]Course Alpin 1'!$1:$1048576,7,0)</f>
        <v>0</v>
      </c>
    </row>
    <row r="47" spans="1:11" x14ac:dyDescent="0.35">
      <c r="A47">
        <v>46</v>
      </c>
      <c r="B47">
        <v>161</v>
      </c>
      <c r="C47" t="s">
        <v>783</v>
      </c>
      <c r="D47" t="str">
        <f>VLOOKUP($B47,'[1]Course Alpin 1'!$1:$1048576,6,0)</f>
        <v>CE Grand Est Europe</v>
      </c>
      <c r="E47" s="43">
        <f>VLOOKUP(B47,'[2]Slalom 1 Manche 1'!$A$1:$Q$252,3,0)</f>
        <v>7.4571759259468373E-4</v>
      </c>
      <c r="F47" s="43"/>
      <c r="K47">
        <f>VLOOKUP($B47,'[1]Course Alpin 1'!$1:$1048576,7,0)</f>
        <v>72803</v>
      </c>
    </row>
    <row r="48" spans="1:11" x14ac:dyDescent="0.35">
      <c r="A48">
        <v>47</v>
      </c>
      <c r="B48">
        <v>164</v>
      </c>
      <c r="C48" t="s">
        <v>785</v>
      </c>
      <c r="D48" t="str">
        <f>VLOOKUP($B48,'[1]Course Alpin 1'!$1:$1048576,6,0)</f>
        <v>CE Côte d'Azur</v>
      </c>
      <c r="E48" s="43">
        <f>VLOOKUP(B48,'[2]Slalom 1 Manche 1'!$A$1:$Q$252,3,0)</f>
        <v>7.5428240740952257E-4</v>
      </c>
      <c r="F48" s="43"/>
      <c r="K48">
        <f>VLOOKUP($B48,'[1]Course Alpin 1'!$1:$1048576,7,0)</f>
        <v>0</v>
      </c>
    </row>
    <row r="49" spans="1:11" x14ac:dyDescent="0.35">
      <c r="A49">
        <v>48</v>
      </c>
      <c r="B49">
        <v>187</v>
      </c>
      <c r="C49" t="s">
        <v>804</v>
      </c>
      <c r="D49" t="str">
        <f>VLOOKUP($B49,'[1]Course Alpin 1'!$1:$1048576,6,0)</f>
        <v>BPCE Assurances</v>
      </c>
      <c r="E49" s="43">
        <f>VLOOKUP(B49,'[2]Slalom 1 Manche 1'!$A$1:$Q$252,3,0)</f>
        <v>7.688657407428968E-4</v>
      </c>
      <c r="F49" s="43"/>
      <c r="K49">
        <f>VLOOKUP($B49,'[1]Course Alpin 1'!$1:$1048576,7,0)</f>
        <v>70313</v>
      </c>
    </row>
    <row r="50" spans="1:11" x14ac:dyDescent="0.35">
      <c r="A50">
        <v>49</v>
      </c>
      <c r="B50">
        <v>199</v>
      </c>
      <c r="C50" t="s">
        <v>815</v>
      </c>
      <c r="D50" t="str">
        <f>VLOOKUP($B50,'[1]Course Alpin 1'!$1:$1048576,6,0)</f>
        <v>NATIXIS</v>
      </c>
      <c r="E50" s="43">
        <f>VLOOKUP(B50,'[2]Slalom 1 Manche 1'!$A$1:$Q$252,3,0)</f>
        <v>7.8796296296517257E-4</v>
      </c>
      <c r="F50" s="43"/>
      <c r="K50">
        <f>VLOOKUP($B50,'[1]Course Alpin 1'!$1:$1048576,7,0)</f>
        <v>72844</v>
      </c>
    </row>
    <row r="51" spans="1:11" x14ac:dyDescent="0.35">
      <c r="A51">
        <v>50</v>
      </c>
      <c r="B51">
        <v>200</v>
      </c>
      <c r="C51" t="s">
        <v>816</v>
      </c>
      <c r="D51" t="str">
        <f>VLOOKUP($B51,'[1]Course Alpin 1'!$1:$1048576,6,0)</f>
        <v>BPCE Assurances</v>
      </c>
      <c r="E51" s="43">
        <f>VLOOKUP(B51,'[2]Slalom 1 Manche 1'!$A$1:$Q$252,3,0)</f>
        <v>7.9039351852073494E-4</v>
      </c>
      <c r="F51" s="43"/>
      <c r="K51">
        <f>VLOOKUP($B51,'[1]Course Alpin 1'!$1:$1048576,7,0)</f>
        <v>0</v>
      </c>
    </row>
    <row r="52" spans="1:11" x14ac:dyDescent="0.35">
      <c r="A52">
        <v>51</v>
      </c>
      <c r="B52">
        <v>156</v>
      </c>
      <c r="C52" t="s">
        <v>511</v>
      </c>
      <c r="D52" t="str">
        <f>VLOOKUP($B52,'[1]Course Alpin 1'!$1:$1048576,6,0)</f>
        <v>CE Loire Centre</v>
      </c>
      <c r="E52" s="43">
        <f>VLOOKUP(B52,'[2]Slalom 1 Manche 1'!$A$1:$Q$252,3,0)</f>
        <v>8.0578703703929663E-4</v>
      </c>
      <c r="F52" s="43"/>
      <c r="K52">
        <f>VLOOKUP($B52,'[1]Course Alpin 1'!$1:$1048576,7,0)</f>
        <v>72774</v>
      </c>
    </row>
    <row r="53" spans="1:11" x14ac:dyDescent="0.35">
      <c r="A53">
        <v>52</v>
      </c>
      <c r="B53">
        <v>201</v>
      </c>
      <c r="C53" t="s">
        <v>578</v>
      </c>
      <c r="D53" t="str">
        <f>VLOOKUP($B53,'[1]Course Alpin 1'!$1:$1048576,6,0)</f>
        <v>BPCE IT</v>
      </c>
      <c r="E53" s="43">
        <f>VLOOKUP(B53,'[2]Slalom 1 Manche 1'!$A$1:$Q$252,3,0)</f>
        <v>8.2592592592824199E-4</v>
      </c>
      <c r="F53" s="43"/>
      <c r="K53">
        <f>VLOOKUP($B53,'[1]Course Alpin 1'!$1:$1048576,7,0)</f>
        <v>0</v>
      </c>
    </row>
    <row r="54" spans="1:11" x14ac:dyDescent="0.35">
      <c r="A54">
        <v>53</v>
      </c>
      <c r="B54">
        <v>193</v>
      </c>
      <c r="C54" t="s">
        <v>447</v>
      </c>
      <c r="D54" t="str">
        <f>VLOOKUP($B54,'[1]Course Alpin 1'!$1:$1048576,6,0)</f>
        <v>BPCE</v>
      </c>
      <c r="E54" s="43">
        <f>VLOOKUP(B54,'[2]Slalom 1 Manche 1'!$A$1:$Q$252,3,0)</f>
        <v>8.3518518518752721E-4</v>
      </c>
      <c r="F54" s="43"/>
      <c r="K54">
        <f>VLOOKUP($B54,'[1]Course Alpin 1'!$1:$1048576,7,0)</f>
        <v>71222</v>
      </c>
    </row>
    <row r="55" spans="1:11" x14ac:dyDescent="0.35">
      <c r="A55">
        <v>54</v>
      </c>
      <c r="B55">
        <v>189</v>
      </c>
      <c r="C55" t="s">
        <v>806</v>
      </c>
      <c r="D55" t="str">
        <f>VLOOKUP($B55,'[1]Course Alpin 1'!$1:$1048576,6,0)</f>
        <v>CE Loire Centre</v>
      </c>
      <c r="E55" s="43">
        <f>VLOOKUP(B55,'[2]Slalom 1 Manche 1'!$A$1:$Q$252,3,0)</f>
        <v>8.3680555555790213E-4</v>
      </c>
      <c r="F55" s="43"/>
      <c r="K55">
        <f>VLOOKUP($B55,'[1]Course Alpin 1'!$1:$1048576,7,0)</f>
        <v>0</v>
      </c>
    </row>
    <row r="56" spans="1:11" x14ac:dyDescent="0.35">
      <c r="A56">
        <v>55</v>
      </c>
      <c r="B56">
        <v>158</v>
      </c>
      <c r="C56" t="s">
        <v>781</v>
      </c>
      <c r="D56" t="str">
        <f>VLOOKUP($B56,'[1]Course Alpin 1'!$1:$1048576,6,0)</f>
        <v>BPCE IT</v>
      </c>
      <c r="E56" s="43">
        <f>VLOOKUP(B56,'[2]Slalom 1 Manche 1'!$A$1:$Q$252,3,0)</f>
        <v>8.4293981481717859E-4</v>
      </c>
      <c r="F56" s="43"/>
      <c r="K56">
        <f>VLOOKUP($B56,'[1]Course Alpin 1'!$1:$1048576,7,0)</f>
        <v>69621</v>
      </c>
    </row>
    <row r="57" spans="1:11" x14ac:dyDescent="0.35">
      <c r="A57">
        <v>56</v>
      </c>
      <c r="B57">
        <v>190</v>
      </c>
      <c r="C57" t="s">
        <v>807</v>
      </c>
      <c r="D57" t="str">
        <f>VLOOKUP($B57,'[1]Course Alpin 1'!$1:$1048576,6,0)</f>
        <v>BPCE IT</v>
      </c>
      <c r="E57" s="43">
        <f>VLOOKUP(B57,'[2]Slalom 1 Manche 1'!$A$1:$Q$252,3,0)</f>
        <v>8.8090277778024801E-4</v>
      </c>
      <c r="F57" s="43"/>
      <c r="K57">
        <f>VLOOKUP($B57,'[1]Course Alpin 1'!$1:$1048576,7,0)</f>
        <v>0</v>
      </c>
    </row>
    <row r="58" spans="1:11" x14ac:dyDescent="0.35">
      <c r="A58">
        <v>57</v>
      </c>
      <c r="B58">
        <v>176</v>
      </c>
      <c r="C58" t="s">
        <v>580</v>
      </c>
      <c r="D58" t="str">
        <f>VLOOKUP($B58,'[1]Course Alpin 1'!$1:$1048576,6,0)</f>
        <v>CE Provence Alpes Corse</v>
      </c>
      <c r="E58" s="43">
        <f>VLOOKUP(B58,'[2]Slalom 1 Manche 1'!$A$1:$Q$252,3,0)</f>
        <v>9.1319444444700523E-4</v>
      </c>
      <c r="F58" s="43"/>
      <c r="K58">
        <f>VLOOKUP($B58,'[1]Course Alpin 1'!$1:$1048576,7,0)</f>
        <v>0</v>
      </c>
    </row>
    <row r="59" spans="1:11" x14ac:dyDescent="0.35">
      <c r="A59">
        <v>58</v>
      </c>
      <c r="B59">
        <v>181</v>
      </c>
      <c r="C59" t="s">
        <v>798</v>
      </c>
      <c r="D59" t="str">
        <f>VLOOKUP($B59,'[1]Course Alpin 1'!$1:$1048576,6,0)</f>
        <v>CE Loire Drome Ardèche</v>
      </c>
      <c r="E59" s="43">
        <f>VLOOKUP(B59,'[2]Slalom 1 Manche 1'!$A$1:$Q$252,3,0)</f>
        <v>1.0409722222251413E-3</v>
      </c>
      <c r="F59" s="43"/>
      <c r="K59">
        <f>VLOOKUP($B59,'[1]Course Alpin 1'!$1:$1048576,7,0)</f>
        <v>72468</v>
      </c>
    </row>
    <row r="60" spans="1:11" x14ac:dyDescent="0.35">
      <c r="A60">
        <v>59</v>
      </c>
      <c r="B60">
        <v>152</v>
      </c>
      <c r="C60" t="s">
        <v>513</v>
      </c>
      <c r="D60" t="str">
        <f>VLOOKUP($B60,'[1]Course Alpin 1'!$1:$1048576,6,0)</f>
        <v>BPCE SI</v>
      </c>
      <c r="E60" s="43">
        <f>VLOOKUP(B60,'[2]Slalom 1 Manche 1'!$A$1:$Q$252,3,0)</f>
        <v>1.1855324074107319E-3</v>
      </c>
      <c r="F60" s="43"/>
      <c r="K60">
        <f>VLOOKUP($B60,'[1]Course Alpin 1'!$1:$1048576,7,0)</f>
        <v>72765</v>
      </c>
    </row>
    <row r="61" spans="1:11" x14ac:dyDescent="0.35">
      <c r="A61">
        <v>60</v>
      </c>
      <c r="B61">
        <v>171</v>
      </c>
      <c r="C61" t="s">
        <v>791</v>
      </c>
      <c r="D61" t="str">
        <f>VLOOKUP($B61,'[1]Course Alpin 1'!$1:$1048576,6,0)</f>
        <v>BPCE Assurances</v>
      </c>
      <c r="E61" s="43">
        <f>VLOOKUP(B61,'[2]Slalom 1 Manche 1'!$A$1:$Q$252,3,0)</f>
        <v>1.2966435185221546E-3</v>
      </c>
      <c r="F61" s="43"/>
      <c r="K61">
        <f>VLOOKUP($B61,'[1]Course Alpin 1'!$1:$1048576,7,0)</f>
        <v>68560</v>
      </c>
    </row>
    <row r="62" spans="1:11" x14ac:dyDescent="0.35">
      <c r="A62">
        <v>61</v>
      </c>
      <c r="B62">
        <v>180</v>
      </c>
      <c r="C62" t="s">
        <v>797</v>
      </c>
      <c r="D62" t="str">
        <f>VLOOKUP($B62,'[1]Course Alpin 1'!$1:$1048576,6,0)</f>
        <v>CE Bretagne Pays de Loire</v>
      </c>
      <c r="E62" s="43">
        <f>VLOOKUP(B62,'[2]Slalom 1 Manche 1'!$A$1:$Q$252,3,0)</f>
        <v>1.6168981481526823E-3</v>
      </c>
      <c r="F62" s="43"/>
      <c r="K62">
        <f>VLOOKUP($B62,'[1]Course Alpin 1'!$1:$1048576,7,0)</f>
        <v>0</v>
      </c>
    </row>
    <row r="63" spans="1:11" x14ac:dyDescent="0.35">
      <c r="A63">
        <v>62</v>
      </c>
      <c r="B63">
        <v>162</v>
      </c>
      <c r="C63" t="s">
        <v>433</v>
      </c>
      <c r="D63" t="str">
        <f>VLOOKUP($B63,'[1]Course Alpin 1'!$1:$1048576,6,0)</f>
        <v>CE Côte d'Azur</v>
      </c>
      <c r="E63" s="43">
        <f>VLOOKUP(B63,'[2]Slalom 1 Manche 1'!$A$1:$Q$252,3,0)</f>
        <v>1.8416666666718311E-3</v>
      </c>
      <c r="F63" s="43"/>
      <c r="K63">
        <f>VLOOKUP($B63,'[1]Course Alpin 1'!$1:$1048576,7,0)</f>
        <v>72655</v>
      </c>
    </row>
    <row r="64" spans="1:11" x14ac:dyDescent="0.35">
      <c r="A64">
        <v>63</v>
      </c>
      <c r="B64">
        <v>182</v>
      </c>
      <c r="C64" t="s">
        <v>799</v>
      </c>
      <c r="D64" t="str">
        <f>VLOOKUP($B64,'[1]Course Alpin 1'!$1:$1048576,6,0)</f>
        <v>BPCE</v>
      </c>
      <c r="E64" s="43">
        <f>VLOOKUP(B64,'[2]Slalom 1 Manche 1'!$A$1:$Q$252,3,0)</f>
        <v>2.3866898148215076E-3</v>
      </c>
      <c r="F64" s="43"/>
      <c r="K64">
        <f>VLOOKUP($B64,'[1]Course Alpin 1'!$1:$1048576,7,0)</f>
        <v>0</v>
      </c>
    </row>
    <row r="65" spans="2:11" x14ac:dyDescent="0.35">
      <c r="B65">
        <v>149</v>
      </c>
      <c r="C65" t="s">
        <v>774</v>
      </c>
      <c r="D65" t="str">
        <f>VLOOKUP($B65,'[1]Course Alpin 1'!$1:$1048576,6,0)</f>
        <v>CE Grand Est Europe</v>
      </c>
      <c r="E65" s="43" t="str">
        <f>VLOOKUP(B65,'[2]Slalom 1 Manche 1'!$A$1:$Q$252,3,0)</f>
        <v>Abd</v>
      </c>
      <c r="F65" s="43"/>
      <c r="K65">
        <f>VLOOKUP($B65,'[1]Course Alpin 1'!$1:$1048576,7,0)</f>
        <v>69685</v>
      </c>
    </row>
    <row r="66" spans="2:11" x14ac:dyDescent="0.35">
      <c r="B66">
        <v>175</v>
      </c>
      <c r="C66" t="s">
        <v>793</v>
      </c>
      <c r="D66" t="str">
        <f>VLOOKUP($B66,'[1]Course Alpin 1'!$1:$1048576,6,0)</f>
        <v>BPCE SI</v>
      </c>
      <c r="E66" s="43" t="str">
        <f>VLOOKUP(B66,'[2]Slalom 1 Manche 1'!$A$1:$Q$252,3,0)</f>
        <v>Abd</v>
      </c>
      <c r="F66" s="43"/>
      <c r="K66">
        <f>VLOOKUP($B66,'[1]Course Alpin 1'!$1:$1048576,7,0)</f>
        <v>0</v>
      </c>
    </row>
    <row r="67" spans="2:11" x14ac:dyDescent="0.35">
      <c r="B67">
        <v>134</v>
      </c>
      <c r="C67" t="s">
        <v>769</v>
      </c>
      <c r="D67" t="str">
        <f>VLOOKUP($B67,'[1]Course Alpin 1'!$1:$1048576,6,0)</f>
        <v>CE Auvergne Limousin</v>
      </c>
      <c r="E67" s="43" t="str">
        <f>VLOOKUP(B67,'[2]Slalom 1 Manche 1'!$A$1:$Q$252,3,0)</f>
        <v>Abs</v>
      </c>
      <c r="F67" s="43"/>
      <c r="K67">
        <f>VLOOKUP($B67,'[1]Course Alpin 1'!$1:$1048576,7,0)</f>
        <v>64657</v>
      </c>
    </row>
    <row r="68" spans="2:11" x14ac:dyDescent="0.35">
      <c r="B68">
        <v>163</v>
      </c>
      <c r="C68" t="s">
        <v>784</v>
      </c>
      <c r="D68" t="str">
        <f>VLOOKUP($B68,'[1]Course Alpin 1'!$1:$1048576,6,0)</f>
        <v>BP Méditérrannée</v>
      </c>
      <c r="E68" s="43" t="str">
        <f>VLOOKUP(B68,'[2]Slalom 1 Manche 1'!$A$1:$Q$252,3,0)</f>
        <v>Abs</v>
      </c>
      <c r="F68" s="43"/>
      <c r="K68">
        <f>VLOOKUP($B68,'[1]Course Alpin 1'!$1:$1048576,7,0)</f>
        <v>0</v>
      </c>
    </row>
    <row r="69" spans="2:11" x14ac:dyDescent="0.35">
      <c r="B69">
        <v>178</v>
      </c>
      <c r="C69" t="s">
        <v>795</v>
      </c>
      <c r="D69" t="str">
        <f>VLOOKUP($B69,'[1]Course Alpin 1'!$1:$1048576,6,0)</f>
        <v>BPCE Assurances</v>
      </c>
      <c r="E69" s="43" t="str">
        <f>VLOOKUP(B69,'[2]Slalom 1 Manche 1'!$A$1:$Q$252,3,0)</f>
        <v>Abs</v>
      </c>
      <c r="F69" s="43"/>
      <c r="K69">
        <f>VLOOKUP($B69,'[1]Course Alpin 1'!$1:$1048576,7,0)</f>
        <v>0</v>
      </c>
    </row>
    <row r="70" spans="2:11" x14ac:dyDescent="0.35">
      <c r="B70">
        <v>179</v>
      </c>
      <c r="C70" t="s">
        <v>796</v>
      </c>
      <c r="D70" t="str">
        <f>VLOOKUP($B70,'[1]Course Alpin 1'!$1:$1048576,6,0)</f>
        <v>BP Occitane</v>
      </c>
      <c r="E70" s="43" t="str">
        <f>VLOOKUP(B70,'[2]Slalom 1 Manche 1'!$A$1:$Q$252,3,0)</f>
        <v>Abs</v>
      </c>
      <c r="F70" s="43"/>
      <c r="K70">
        <f>VLOOKUP($B70,'[1]Course Alpin 1'!$1:$1048576,7,0)</f>
        <v>66566</v>
      </c>
    </row>
    <row r="71" spans="2:11" x14ac:dyDescent="0.35">
      <c r="B71">
        <v>185</v>
      </c>
      <c r="C71" t="s">
        <v>802</v>
      </c>
      <c r="D71" t="str">
        <f>VLOOKUP($B71,'[1]Course Alpin 1'!$1:$1048576,6,0)</f>
        <v>CE Aquitaine Poitou Charentes</v>
      </c>
      <c r="E71" s="43" t="str">
        <f>VLOOKUP(B71,'[2]Slalom 1 Manche 1'!$A$1:$Q$252,3,0)</f>
        <v>Abs</v>
      </c>
      <c r="F71" s="43"/>
      <c r="K71">
        <f>VLOOKUP($B71,'[1]Course Alpin 1'!$1:$1048576,7,0)</f>
        <v>0</v>
      </c>
    </row>
    <row r="72" spans="2:11" x14ac:dyDescent="0.35">
      <c r="B72">
        <v>188</v>
      </c>
      <c r="C72" t="s">
        <v>805</v>
      </c>
      <c r="D72" t="str">
        <f>VLOOKUP($B72,'[1]Course Alpin 1'!$1:$1048576,6,0)</f>
        <v>BP Alsace Lorraine Champagne</v>
      </c>
      <c r="E72" s="43" t="str">
        <f>VLOOKUP(B72,'[2]Slalom 1 Manche 1'!$A$1:$Q$252,3,0)</f>
        <v>Abs</v>
      </c>
      <c r="F72" s="43"/>
      <c r="K72">
        <f>VLOOKUP($B72,'[1]Course Alpin 1'!$1:$1048576,7,0)</f>
        <v>73422</v>
      </c>
    </row>
    <row r="73" spans="2:11" x14ac:dyDescent="0.35">
      <c r="B73">
        <v>191</v>
      </c>
      <c r="C73" t="s">
        <v>808</v>
      </c>
      <c r="D73" t="str">
        <f>VLOOKUP($B73,'[1]Course Alpin 1'!$1:$1048576,6,0)</f>
        <v>BP Sud</v>
      </c>
      <c r="E73" s="43" t="str">
        <f>VLOOKUP(B73,'[2]Slalom 1 Manche 1'!$A$1:$Q$252,3,0)</f>
        <v>Abs</v>
      </c>
      <c r="F73" s="43"/>
      <c r="K73">
        <f>VLOOKUP($B73,'[1]Course Alpin 1'!$1:$1048576,7,0)</f>
        <v>72846</v>
      </c>
    </row>
    <row r="74" spans="2:11" x14ac:dyDescent="0.35">
      <c r="B74">
        <v>203</v>
      </c>
      <c r="C74" t="s">
        <v>818</v>
      </c>
      <c r="D74" t="str">
        <f>VLOOKUP($B74,'[1]Course Alpin 1'!$1:$1048576,6,0)</f>
        <v>CE Grand Est Europe</v>
      </c>
      <c r="E74" s="43" t="str">
        <f>VLOOKUP(B74,'[2]Slalom 1 Manche 1'!$A$1:$Q$252,3,0)</f>
        <v>Abs</v>
      </c>
      <c r="F74" s="43"/>
      <c r="K74">
        <f>VLOOKUP($B74,'[1]Course Alpin 1'!$1:$1048576,7,0)</f>
        <v>0</v>
      </c>
    </row>
    <row r="75" spans="2:11" x14ac:dyDescent="0.35">
      <c r="B75">
        <v>204</v>
      </c>
      <c r="C75" t="s">
        <v>819</v>
      </c>
      <c r="D75" t="str">
        <f>VLOOKUP($B75,'[1]Course Alpin 1'!$1:$1048576,6,0)</f>
        <v>BP Sud</v>
      </c>
      <c r="E75" s="43" t="str">
        <f>VLOOKUP(B75,'[2]Slalom 1 Manche 1'!$A$1:$Q$252,3,0)</f>
        <v>Abs</v>
      </c>
      <c r="F75" s="43"/>
      <c r="K75">
        <f>VLOOKUP($B75,'[1]Course Alpin 1'!$1:$1048576,7,0)</f>
        <v>0</v>
      </c>
    </row>
    <row r="76" spans="2:11" x14ac:dyDescent="0.35">
      <c r="B76">
        <v>147</v>
      </c>
      <c r="C76" t="s">
        <v>773</v>
      </c>
      <c r="D76" t="str">
        <f>VLOOKUP($B76,'[1]Course Alpin 1'!$1:$1048576,6,0)</f>
        <v>CE Grand Est Europe</v>
      </c>
      <c r="E76" s="43" t="str">
        <f>VLOOKUP(B76,'[2]Slalom 1 Manche 1'!$A$1:$Q$252,3,0)</f>
        <v>Dsq</v>
      </c>
      <c r="F76" s="43"/>
      <c r="K76">
        <f>VLOOKUP($B76,'[1]Course Alpin 1'!$1:$1048576,7,0)</f>
        <v>69682</v>
      </c>
    </row>
    <row r="77" spans="2:11" x14ac:dyDescent="0.35">
      <c r="E77" s="43"/>
      <c r="F77" s="43"/>
    </row>
    <row r="78" spans="2:11" x14ac:dyDescent="0.35">
      <c r="E78" s="43"/>
      <c r="F78" s="43"/>
    </row>
    <row r="79" spans="2:11" x14ac:dyDescent="0.35">
      <c r="E79" s="43"/>
      <c r="F79" s="43"/>
    </row>
    <row r="80" spans="2:11" x14ac:dyDescent="0.35">
      <c r="E80" s="43"/>
      <c r="F80" s="43"/>
    </row>
    <row r="81" spans="5:6" x14ac:dyDescent="0.35">
      <c r="E81" s="43"/>
      <c r="F81" s="43"/>
    </row>
  </sheetData>
  <sortState xmlns:xlrd2="http://schemas.microsoft.com/office/spreadsheetml/2017/richdata2" ref="A2:K82">
    <sortCondition ref="E2"/>
  </sortState>
  <phoneticPr fontId="0" type="noConversion"/>
  <printOptions horizontalCentered="1" gridLines="1" gridLinesSet="0"/>
  <pageMargins left="0" right="0" top="0.47244094488188981" bottom="0.31496062992125984" header="0.11811023622047245" footer="0.11811023622047245"/>
  <pageSetup paperSize="9" scale="95" fitToHeight="0" orientation="landscape" r:id="rId1"/>
  <headerFooter alignWithMargins="0">
    <oddHeader xml:space="preserve">&amp;C&amp;A&amp;R
</oddHeader>
    <oddFooter>&amp;L&amp;B&amp;CPage &amp;P / &amp;N&amp;R&amp;B</oddFooter>
  </headerFooter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400-000000000000}">
  <sheetPr codeName="Feuil17">
    <tabColor theme="3" tint="0.79998168889431442"/>
    <pageSetUpPr fitToPage="1"/>
  </sheetPr>
  <dimension ref="A1:K76"/>
  <sheetViews>
    <sheetView topLeftCell="A48" workbookViewId="0"/>
  </sheetViews>
  <sheetFormatPr baseColWidth="10" defaultRowHeight="12.9" x14ac:dyDescent="0.35"/>
  <cols>
    <col min="1" max="1" width="6.1796875" style="2" bestFit="1" customWidth="1"/>
    <col min="2" max="2" width="8.6328125" customWidth="1"/>
    <col min="3" max="3" width="33.36328125" bestFit="1" customWidth="1"/>
    <col min="4" max="4" width="28.453125" bestFit="1" customWidth="1"/>
    <col min="5" max="5" width="10.81640625" style="7" bestFit="1" customWidth="1"/>
    <col min="6" max="6" width="29.1796875" bestFit="1" customWidth="1"/>
  </cols>
  <sheetData>
    <row r="1" spans="1:11" s="12" customFormat="1" x14ac:dyDescent="0.35">
      <c r="A1" s="12" t="s">
        <v>0</v>
      </c>
      <c r="B1" s="12" t="s">
        <v>3</v>
      </c>
      <c r="C1" s="12" t="s">
        <v>4</v>
      </c>
      <c r="D1" s="12" t="s">
        <v>1</v>
      </c>
      <c r="E1" s="13" t="s">
        <v>8</v>
      </c>
    </row>
    <row r="2" spans="1:11" x14ac:dyDescent="0.35">
      <c r="A2" s="2">
        <v>1</v>
      </c>
      <c r="B2">
        <v>132</v>
      </c>
      <c r="C2" t="s">
        <v>579</v>
      </c>
      <c r="D2" t="str">
        <f>VLOOKUP($B2,'[1]Course Alpin 1'!$1:$1048576,6,0)</f>
        <v>BP Auvergne Rhône Alpes</v>
      </c>
      <c r="E2" s="43">
        <f>VLOOKUP(B2,'[2]Slalom 1 Manche 2'!$A$1:$Q$252,3,0)</f>
        <v>0</v>
      </c>
      <c r="F2" s="43"/>
      <c r="K2">
        <f>VLOOKUP($B2,'[1]Course Alpin 1'!$1:$1048576,7,0)</f>
        <v>72772</v>
      </c>
    </row>
    <row r="3" spans="1:11" x14ac:dyDescent="0.35">
      <c r="A3" s="2">
        <v>1</v>
      </c>
      <c r="B3">
        <v>133</v>
      </c>
      <c r="C3" t="s">
        <v>768</v>
      </c>
      <c r="D3" t="str">
        <f>VLOOKUP($B3,'[1]Course Alpin 1'!$1:$1048576,6,0)</f>
        <v>CE Grand Est Europe</v>
      </c>
      <c r="E3" s="43">
        <f>VLOOKUP(B3,'[2]Slalom 1 Manche 2'!$A$1:$Q$252,3,0)</f>
        <v>0</v>
      </c>
      <c r="F3" s="43"/>
      <c r="K3">
        <f>VLOOKUP($B3,'[1]Course Alpin 1'!$1:$1048576,7,0)</f>
        <v>67757</v>
      </c>
    </row>
    <row r="4" spans="1:11" x14ac:dyDescent="0.35">
      <c r="A4" s="2">
        <v>1</v>
      </c>
      <c r="B4">
        <v>134</v>
      </c>
      <c r="C4" t="s">
        <v>769</v>
      </c>
      <c r="D4" t="str">
        <f>VLOOKUP($B4,'[1]Course Alpin 1'!$1:$1048576,6,0)</f>
        <v>CE Auvergne Limousin</v>
      </c>
      <c r="E4" s="43">
        <f>VLOOKUP(B4,'[2]Slalom 1 Manche 2'!$A$1:$Q$252,3,0)</f>
        <v>0</v>
      </c>
      <c r="F4" s="43"/>
      <c r="K4">
        <f>VLOOKUP($B4,'[1]Course Alpin 1'!$1:$1048576,7,0)</f>
        <v>64657</v>
      </c>
    </row>
    <row r="5" spans="1:11" x14ac:dyDescent="0.35">
      <c r="A5" s="2">
        <v>1</v>
      </c>
      <c r="B5">
        <v>135</v>
      </c>
      <c r="C5" t="s">
        <v>514</v>
      </c>
      <c r="D5" t="str">
        <f>VLOOKUP($B5,'[1]Course Alpin 1'!$1:$1048576,6,0)</f>
        <v>Banque Palatine</v>
      </c>
      <c r="E5" s="43">
        <f>VLOOKUP(B5,'[2]Slalom 1 Manche 2'!$A$1:$Q$252,3,0)</f>
        <v>0</v>
      </c>
      <c r="F5" s="43"/>
      <c r="K5">
        <f>VLOOKUP($B5,'[1]Course Alpin 1'!$1:$1048576,7,0)</f>
        <v>72791</v>
      </c>
    </row>
    <row r="6" spans="1:11" x14ac:dyDescent="0.35">
      <c r="A6" s="2">
        <v>1</v>
      </c>
      <c r="B6">
        <v>136</v>
      </c>
      <c r="C6" t="s">
        <v>770</v>
      </c>
      <c r="D6" t="str">
        <f>VLOOKUP($B6,'[1]Course Alpin 1'!$1:$1048576,6,0)</f>
        <v>CE Rhône Alpes</v>
      </c>
      <c r="E6" s="43">
        <f>VLOOKUP(B6,'[2]Slalom 1 Manche 2'!$A$1:$Q$252,3,0)</f>
        <v>0</v>
      </c>
      <c r="F6" s="43"/>
      <c r="K6">
        <f>VLOOKUP($B6,'[1]Course Alpin 1'!$1:$1048576,7,0)</f>
        <v>70700</v>
      </c>
    </row>
    <row r="7" spans="1:11" x14ac:dyDescent="0.35">
      <c r="A7" s="2">
        <v>1</v>
      </c>
      <c r="B7">
        <v>137</v>
      </c>
      <c r="C7" t="s">
        <v>448</v>
      </c>
      <c r="D7" t="str">
        <f>VLOOKUP($B7,'[1]Course Alpin 1'!$1:$1048576,6,0)</f>
        <v>CE Rhône Alpes</v>
      </c>
      <c r="E7" s="43">
        <f>VLOOKUP(B7,'[2]Slalom 1 Manche 2'!$A$1:$Q$252,3,0)</f>
        <v>0</v>
      </c>
      <c r="F7" s="43"/>
      <c r="K7">
        <f>VLOOKUP($B7,'[1]Course Alpin 1'!$1:$1048576,7,0)</f>
        <v>72769</v>
      </c>
    </row>
    <row r="8" spans="1:11" x14ac:dyDescent="0.35">
      <c r="A8" s="2">
        <v>1</v>
      </c>
      <c r="B8">
        <v>138</v>
      </c>
      <c r="C8" t="s">
        <v>466</v>
      </c>
      <c r="D8" t="str">
        <f>VLOOKUP($B8,'[1]Course Alpin 1'!$1:$1048576,6,0)</f>
        <v>BPCE IT</v>
      </c>
      <c r="E8" s="43">
        <f>VLOOKUP(B8,'[2]Slalom 1 Manche 2'!$A$1:$Q$252,3,0)</f>
        <v>0</v>
      </c>
      <c r="F8" s="43"/>
      <c r="K8">
        <f>VLOOKUP($B8,'[1]Course Alpin 1'!$1:$1048576,7,0)</f>
        <v>68278</v>
      </c>
    </row>
    <row r="9" spans="1:11" x14ac:dyDescent="0.35">
      <c r="A9" s="2">
        <v>1</v>
      </c>
      <c r="B9">
        <v>139</v>
      </c>
      <c r="C9" t="s">
        <v>771</v>
      </c>
      <c r="D9" t="str">
        <f>VLOOKUP($B9,'[1]Course Alpin 1'!$1:$1048576,6,0)</f>
        <v>Banque Palatine</v>
      </c>
      <c r="E9" s="43">
        <f>VLOOKUP(B9,'[2]Slalom 1 Manche 2'!$A$1:$Q$252,3,0)</f>
        <v>0</v>
      </c>
      <c r="F9" s="43"/>
      <c r="K9">
        <f>VLOOKUP($B9,'[1]Course Alpin 1'!$1:$1048576,7,0)</f>
        <v>71497</v>
      </c>
    </row>
    <row r="10" spans="1:11" x14ac:dyDescent="0.35">
      <c r="A10" s="2">
        <v>1</v>
      </c>
      <c r="B10">
        <v>140</v>
      </c>
      <c r="C10" t="s">
        <v>569</v>
      </c>
      <c r="D10" t="str">
        <f>VLOOKUP($B10,'[1]Course Alpin 1'!$1:$1048576,6,0)</f>
        <v>BP Auvergne Rhône Alpes</v>
      </c>
      <c r="E10" s="43">
        <f>VLOOKUP(B10,'[2]Slalom 1 Manche 2'!$A$1:$Q$252,3,0)</f>
        <v>0</v>
      </c>
      <c r="F10" s="43"/>
      <c r="K10">
        <f>VLOOKUP($B10,'[1]Course Alpin 1'!$1:$1048576,7,0)</f>
        <v>68300</v>
      </c>
    </row>
    <row r="11" spans="1:11" x14ac:dyDescent="0.35">
      <c r="A11" s="2">
        <v>1</v>
      </c>
      <c r="B11">
        <v>141</v>
      </c>
      <c r="C11" t="s">
        <v>316</v>
      </c>
      <c r="D11" t="str">
        <f>VLOOKUP($B11,'[1]Course Alpin 1'!$1:$1048576,6,0)</f>
        <v>BP Auvergne Rhône Alpes</v>
      </c>
      <c r="E11" s="43">
        <f>VLOOKUP(B11,'[2]Slalom 1 Manche 2'!$A$1:$Q$252,3,0)</f>
        <v>0</v>
      </c>
      <c r="F11" s="43"/>
      <c r="K11">
        <f>VLOOKUP($B11,'[1]Course Alpin 1'!$1:$1048576,7,0)</f>
        <v>66828</v>
      </c>
    </row>
    <row r="12" spans="1:11" x14ac:dyDescent="0.35">
      <c r="A12" s="2">
        <v>1</v>
      </c>
      <c r="B12">
        <v>142</v>
      </c>
      <c r="C12" t="s">
        <v>516</v>
      </c>
      <c r="D12" t="str">
        <f>VLOOKUP($B12,'[1]Course Alpin 1'!$1:$1048576,6,0)</f>
        <v>BP Grand Ouest</v>
      </c>
      <c r="E12" s="43">
        <f>VLOOKUP(B12,'[2]Slalom 1 Manche 2'!$A$1:$Q$252,3,0)</f>
        <v>0</v>
      </c>
      <c r="F12" s="43"/>
      <c r="K12">
        <f>VLOOKUP($B12,'[1]Course Alpin 1'!$1:$1048576,7,0)</f>
        <v>72818</v>
      </c>
    </row>
    <row r="13" spans="1:11" x14ac:dyDescent="0.35">
      <c r="A13" s="2">
        <v>1</v>
      </c>
      <c r="B13">
        <v>143</v>
      </c>
      <c r="C13" t="s">
        <v>515</v>
      </c>
      <c r="D13" t="str">
        <f>VLOOKUP($B13,'[1]Course Alpin 1'!$1:$1048576,6,0)</f>
        <v>CE Bretagne Pays de Loire</v>
      </c>
      <c r="E13" s="43">
        <f>VLOOKUP(B13,'[2]Slalom 1 Manche 2'!$A$1:$Q$252,3,0)</f>
        <v>0</v>
      </c>
      <c r="F13" s="43"/>
      <c r="K13">
        <f>VLOOKUP($B13,'[1]Course Alpin 1'!$1:$1048576,7,0)</f>
        <v>69286</v>
      </c>
    </row>
    <row r="14" spans="1:11" x14ac:dyDescent="0.35">
      <c r="A14" s="2">
        <v>1</v>
      </c>
      <c r="B14">
        <v>144</v>
      </c>
      <c r="C14" t="s">
        <v>429</v>
      </c>
      <c r="D14" t="str">
        <f>VLOOKUP($B14,'[1]Course Alpin 1'!$1:$1048576,6,0)</f>
        <v>BPCE IT</v>
      </c>
      <c r="E14" s="43">
        <f>VLOOKUP(B14,'[2]Slalom 1 Manche 2'!$A$1:$Q$252,3,0)</f>
        <v>0</v>
      </c>
      <c r="F14" s="43"/>
      <c r="K14">
        <f>VLOOKUP($B14,'[1]Course Alpin 1'!$1:$1048576,7,0)</f>
        <v>70656</v>
      </c>
    </row>
    <row r="15" spans="1:11" x14ac:dyDescent="0.35">
      <c r="A15" s="2">
        <v>1</v>
      </c>
      <c r="B15">
        <v>145</v>
      </c>
      <c r="C15" t="s">
        <v>510</v>
      </c>
      <c r="D15" t="str">
        <f>VLOOKUP($B15,'[1]Course Alpin 1'!$1:$1048576,6,0)</f>
        <v>BP Grand Ouest</v>
      </c>
      <c r="E15" s="43">
        <f>VLOOKUP(B15,'[2]Slalom 1 Manche 2'!$A$1:$Q$252,3,0)</f>
        <v>0</v>
      </c>
      <c r="F15" s="43"/>
      <c r="K15">
        <f>VLOOKUP($B15,'[1]Course Alpin 1'!$1:$1048576,7,0)</f>
        <v>69781</v>
      </c>
    </row>
    <row r="16" spans="1:11" x14ac:dyDescent="0.35">
      <c r="A16" s="2">
        <v>1</v>
      </c>
      <c r="B16">
        <v>146</v>
      </c>
      <c r="C16" t="s">
        <v>772</v>
      </c>
      <c r="D16" t="str">
        <f>VLOOKUP($B16,'[1]Course Alpin 1'!$1:$1048576,6,0)</f>
        <v>BP Alsace Lorraine Champagne</v>
      </c>
      <c r="E16" s="43">
        <f>VLOOKUP(B16,'[2]Slalom 1 Manche 2'!$A$1:$Q$252,3,0)</f>
        <v>0</v>
      </c>
      <c r="F16" s="43"/>
      <c r="K16">
        <f>VLOOKUP($B16,'[1]Course Alpin 1'!$1:$1048576,7,0)</f>
        <v>70533</v>
      </c>
    </row>
    <row r="17" spans="1:11" x14ac:dyDescent="0.35">
      <c r="A17" s="2">
        <v>1</v>
      </c>
      <c r="B17">
        <v>147</v>
      </c>
      <c r="C17" t="s">
        <v>773</v>
      </c>
      <c r="D17" t="str">
        <f>VLOOKUP($B17,'[1]Course Alpin 1'!$1:$1048576,6,0)</f>
        <v>CE Grand Est Europe</v>
      </c>
      <c r="E17" s="43">
        <f>VLOOKUP(B17,'[2]Slalom 1 Manche 2'!$A$1:$Q$252,3,0)</f>
        <v>0</v>
      </c>
      <c r="F17" s="43"/>
      <c r="K17">
        <f>VLOOKUP($B17,'[1]Course Alpin 1'!$1:$1048576,7,0)</f>
        <v>69682</v>
      </c>
    </row>
    <row r="18" spans="1:11" x14ac:dyDescent="0.35">
      <c r="A18" s="2">
        <v>1</v>
      </c>
      <c r="B18">
        <v>148</v>
      </c>
      <c r="C18" t="s">
        <v>570</v>
      </c>
      <c r="D18" t="str">
        <f>VLOOKUP($B18,'[1]Course Alpin 1'!$1:$1048576,6,0)</f>
        <v>CE Côte d'Azur</v>
      </c>
      <c r="E18" s="43">
        <f>VLOOKUP(B18,'[2]Slalom 1 Manche 2'!$A$1:$Q$252,3,0)</f>
        <v>0</v>
      </c>
      <c r="F18" s="43"/>
      <c r="K18">
        <f>VLOOKUP($B18,'[1]Course Alpin 1'!$1:$1048576,7,0)</f>
        <v>72680</v>
      </c>
    </row>
    <row r="19" spans="1:11" x14ac:dyDescent="0.35">
      <c r="A19" s="2">
        <v>1</v>
      </c>
      <c r="B19">
        <v>149</v>
      </c>
      <c r="C19" t="s">
        <v>774</v>
      </c>
      <c r="D19" t="str">
        <f>VLOOKUP($B19,'[1]Course Alpin 1'!$1:$1048576,6,0)</f>
        <v>CE Grand Est Europe</v>
      </c>
      <c r="E19" s="43">
        <f>VLOOKUP(B19,'[2]Slalom 1 Manche 2'!$A$1:$Q$252,3,0)</f>
        <v>0</v>
      </c>
      <c r="F19" s="43"/>
      <c r="K19">
        <f>VLOOKUP($B19,'[1]Course Alpin 1'!$1:$1048576,7,0)</f>
        <v>69685</v>
      </c>
    </row>
    <row r="20" spans="1:11" x14ac:dyDescent="0.35">
      <c r="A20" s="2">
        <v>1</v>
      </c>
      <c r="B20">
        <v>150</v>
      </c>
      <c r="C20" t="s">
        <v>775</v>
      </c>
      <c r="D20" t="str">
        <f>VLOOKUP($B20,'[1]Course Alpin 1'!$1:$1048576,6,0)</f>
        <v>CE Grand Est Europe</v>
      </c>
      <c r="E20" s="43">
        <f>VLOOKUP(B20,'[2]Slalom 1 Manche 2'!$A$1:$Q$252,3,0)</f>
        <v>0</v>
      </c>
      <c r="F20" s="43"/>
      <c r="K20">
        <f>VLOOKUP($B20,'[1]Course Alpin 1'!$1:$1048576,7,0)</f>
        <v>72676</v>
      </c>
    </row>
    <row r="21" spans="1:11" x14ac:dyDescent="0.35">
      <c r="A21" s="2">
        <v>1</v>
      </c>
      <c r="B21">
        <v>151</v>
      </c>
      <c r="C21" t="s">
        <v>776</v>
      </c>
      <c r="D21" t="str">
        <f>VLOOKUP($B21,'[1]Course Alpin 1'!$1:$1048576,6,0)</f>
        <v>CE Rhône Alpes</v>
      </c>
      <c r="E21" s="43">
        <f>VLOOKUP(B21,'[2]Slalom 1 Manche 2'!$A$1:$Q$252,3,0)</f>
        <v>0</v>
      </c>
      <c r="F21" s="43"/>
      <c r="K21">
        <f>VLOOKUP($B21,'[1]Course Alpin 1'!$1:$1048576,7,0)</f>
        <v>71092</v>
      </c>
    </row>
    <row r="22" spans="1:11" x14ac:dyDescent="0.35">
      <c r="A22" s="2">
        <v>1</v>
      </c>
      <c r="B22">
        <v>152</v>
      </c>
      <c r="C22" t="s">
        <v>513</v>
      </c>
      <c r="D22" t="str">
        <f>VLOOKUP($B22,'[1]Course Alpin 1'!$1:$1048576,6,0)</f>
        <v>BPCE SI</v>
      </c>
      <c r="E22" s="43">
        <f>VLOOKUP(B22,'[2]Slalom 1 Manche 2'!$A$1:$Q$252,3,0)</f>
        <v>0</v>
      </c>
      <c r="F22" s="43"/>
      <c r="K22">
        <f>VLOOKUP($B22,'[1]Course Alpin 1'!$1:$1048576,7,0)</f>
        <v>72765</v>
      </c>
    </row>
    <row r="23" spans="1:11" x14ac:dyDescent="0.35">
      <c r="A23" s="2">
        <v>1</v>
      </c>
      <c r="B23">
        <v>153</v>
      </c>
      <c r="C23" t="s">
        <v>777</v>
      </c>
      <c r="D23" t="str">
        <f>VLOOKUP($B23,'[1]Course Alpin 1'!$1:$1048576,6,0)</f>
        <v>CE Midi Pyrénées</v>
      </c>
      <c r="E23" s="43">
        <f>VLOOKUP(B23,'[2]Slalom 1 Manche 2'!$A$1:$Q$252,3,0)</f>
        <v>0</v>
      </c>
      <c r="F23" s="43"/>
      <c r="K23">
        <f>VLOOKUP($B23,'[1]Course Alpin 1'!$1:$1048576,7,0)</f>
        <v>72695</v>
      </c>
    </row>
    <row r="24" spans="1:11" x14ac:dyDescent="0.35">
      <c r="A24" s="2">
        <v>1</v>
      </c>
      <c r="B24">
        <v>154</v>
      </c>
      <c r="C24" t="s">
        <v>778</v>
      </c>
      <c r="D24" t="str">
        <f>VLOOKUP($B24,'[1]Course Alpin 1'!$1:$1048576,6,0)</f>
        <v>CE Grand Est Europe</v>
      </c>
      <c r="E24" s="43">
        <f>VLOOKUP(B24,'[2]Slalom 1 Manche 2'!$A$1:$Q$252,3,0)</f>
        <v>0</v>
      </c>
      <c r="F24" s="43"/>
      <c r="K24">
        <f>VLOOKUP($B24,'[1]Course Alpin 1'!$1:$1048576,7,0)</f>
        <v>69812</v>
      </c>
    </row>
    <row r="25" spans="1:11" x14ac:dyDescent="0.35">
      <c r="A25" s="2">
        <v>1</v>
      </c>
      <c r="B25">
        <v>155</v>
      </c>
      <c r="C25" t="s">
        <v>779</v>
      </c>
      <c r="D25" t="str">
        <f>VLOOKUP($B25,'[1]Course Alpin 1'!$1:$1048576,6,0)</f>
        <v>BP Alsace Lorraine Champagne</v>
      </c>
      <c r="E25" s="43">
        <f>VLOOKUP(B25,'[2]Slalom 1 Manche 2'!$A$1:$Q$252,3,0)</f>
        <v>0</v>
      </c>
      <c r="F25" s="43"/>
      <c r="K25">
        <f>VLOOKUP($B25,'[1]Course Alpin 1'!$1:$1048576,7,0)</f>
        <v>69963</v>
      </c>
    </row>
    <row r="26" spans="1:11" x14ac:dyDescent="0.35">
      <c r="A26" s="2">
        <v>1</v>
      </c>
      <c r="B26">
        <v>156</v>
      </c>
      <c r="C26" t="s">
        <v>511</v>
      </c>
      <c r="D26" t="str">
        <f>VLOOKUP($B26,'[1]Course Alpin 1'!$1:$1048576,6,0)</f>
        <v>CE Loire Centre</v>
      </c>
      <c r="E26" s="43">
        <f>VLOOKUP(B26,'[2]Slalom 1 Manche 2'!$A$1:$Q$252,3,0)</f>
        <v>0</v>
      </c>
      <c r="F26" s="43"/>
      <c r="K26">
        <f>VLOOKUP($B26,'[1]Course Alpin 1'!$1:$1048576,7,0)</f>
        <v>72774</v>
      </c>
    </row>
    <row r="27" spans="1:11" x14ac:dyDescent="0.35">
      <c r="A27" s="2">
        <v>1</v>
      </c>
      <c r="B27">
        <v>157</v>
      </c>
      <c r="C27" t="s">
        <v>780</v>
      </c>
      <c r="D27" t="str">
        <f>VLOOKUP($B27,'[1]Course Alpin 1'!$1:$1048576,6,0)</f>
        <v>Banque Palatine</v>
      </c>
      <c r="E27" s="43">
        <f>VLOOKUP(B27,'[2]Slalom 1 Manche 2'!$A$1:$Q$252,3,0)</f>
        <v>0</v>
      </c>
      <c r="F27" s="43"/>
      <c r="K27">
        <f>VLOOKUP($B27,'[1]Course Alpin 1'!$1:$1048576,7,0)</f>
        <v>72794</v>
      </c>
    </row>
    <row r="28" spans="1:11" x14ac:dyDescent="0.35">
      <c r="A28" s="2">
        <v>1</v>
      </c>
      <c r="B28">
        <v>158</v>
      </c>
      <c r="C28" t="s">
        <v>781</v>
      </c>
      <c r="D28" t="str">
        <f>VLOOKUP($B28,'[1]Course Alpin 1'!$1:$1048576,6,0)</f>
        <v>BPCE IT</v>
      </c>
      <c r="E28" s="43">
        <f>VLOOKUP(B28,'[2]Slalom 1 Manche 2'!$A$1:$Q$252,3,0)</f>
        <v>0</v>
      </c>
      <c r="F28" s="43"/>
      <c r="K28">
        <f>VLOOKUP($B28,'[1]Course Alpin 1'!$1:$1048576,7,0)</f>
        <v>69621</v>
      </c>
    </row>
    <row r="29" spans="1:11" x14ac:dyDescent="0.35">
      <c r="A29" s="2">
        <v>1</v>
      </c>
      <c r="B29">
        <v>159</v>
      </c>
      <c r="C29" t="s">
        <v>782</v>
      </c>
      <c r="D29" t="str">
        <f>VLOOKUP($B29,'[1]Course Alpin 1'!$1:$1048576,6,0)</f>
        <v>CE Grand Est Europe</v>
      </c>
      <c r="E29" s="43">
        <f>VLOOKUP(B29,'[2]Slalom 1 Manche 2'!$A$1:$Q$252,3,0)</f>
        <v>0</v>
      </c>
      <c r="F29" s="43"/>
      <c r="K29">
        <f>VLOOKUP($B29,'[1]Course Alpin 1'!$1:$1048576,7,0)</f>
        <v>67879</v>
      </c>
    </row>
    <row r="30" spans="1:11" x14ac:dyDescent="0.35">
      <c r="A30" s="2">
        <v>1</v>
      </c>
      <c r="B30">
        <v>160</v>
      </c>
      <c r="C30" t="s">
        <v>512</v>
      </c>
      <c r="D30" t="str">
        <f>VLOOKUP($B30,'[1]Course Alpin 1'!$1:$1048576,6,0)</f>
        <v>CE Loire Centre</v>
      </c>
      <c r="E30" s="43">
        <f>VLOOKUP(B30,'[2]Slalom 1 Manche 2'!$A$1:$Q$252,3,0)</f>
        <v>0</v>
      </c>
      <c r="F30" s="43"/>
      <c r="K30">
        <f>VLOOKUP($B30,'[1]Course Alpin 1'!$1:$1048576,7,0)</f>
        <v>72773</v>
      </c>
    </row>
    <row r="31" spans="1:11" x14ac:dyDescent="0.35">
      <c r="A31" s="2">
        <v>1</v>
      </c>
      <c r="B31">
        <v>161</v>
      </c>
      <c r="C31" t="s">
        <v>783</v>
      </c>
      <c r="D31" t="str">
        <f>VLOOKUP($B31,'[1]Course Alpin 1'!$1:$1048576,6,0)</f>
        <v>CE Grand Est Europe</v>
      </c>
      <c r="E31" s="43">
        <f>VLOOKUP(B31,'[2]Slalom 1 Manche 2'!$A$1:$Q$252,3,0)</f>
        <v>0</v>
      </c>
      <c r="F31" s="43"/>
      <c r="K31">
        <f>VLOOKUP($B31,'[1]Course Alpin 1'!$1:$1048576,7,0)</f>
        <v>72803</v>
      </c>
    </row>
    <row r="32" spans="1:11" x14ac:dyDescent="0.35">
      <c r="A32" s="2">
        <v>1</v>
      </c>
      <c r="B32">
        <v>162</v>
      </c>
      <c r="C32" t="s">
        <v>433</v>
      </c>
      <c r="D32" t="str">
        <f>VLOOKUP($B32,'[1]Course Alpin 1'!$1:$1048576,6,0)</f>
        <v>CE Côte d'Azur</v>
      </c>
      <c r="E32" s="43">
        <f>VLOOKUP(B32,'[2]Slalom 1 Manche 2'!$A$1:$Q$252,3,0)</f>
        <v>0</v>
      </c>
      <c r="F32" s="43"/>
      <c r="K32">
        <f>VLOOKUP($B32,'[1]Course Alpin 1'!$1:$1048576,7,0)</f>
        <v>72655</v>
      </c>
    </row>
    <row r="33" spans="1:11" x14ac:dyDescent="0.35">
      <c r="A33" s="2">
        <v>1</v>
      </c>
      <c r="B33">
        <v>163</v>
      </c>
      <c r="C33" t="s">
        <v>784</v>
      </c>
      <c r="D33" t="str">
        <f>VLOOKUP($B33,'[1]Course Alpin 1'!$1:$1048576,6,0)</f>
        <v>BP Méditérrannée</v>
      </c>
      <c r="E33" s="43">
        <f>VLOOKUP(B33,'[2]Slalom 1 Manche 2'!$A$1:$Q$252,3,0)</f>
        <v>0</v>
      </c>
      <c r="F33" s="43"/>
      <c r="K33">
        <f>VLOOKUP($B33,'[1]Course Alpin 1'!$1:$1048576,7,0)</f>
        <v>0</v>
      </c>
    </row>
    <row r="34" spans="1:11" x14ac:dyDescent="0.35">
      <c r="A34" s="2">
        <v>1</v>
      </c>
      <c r="B34">
        <v>164</v>
      </c>
      <c r="C34" t="s">
        <v>785</v>
      </c>
      <c r="D34" t="str">
        <f>VLOOKUP($B34,'[1]Course Alpin 1'!$1:$1048576,6,0)</f>
        <v>CE Côte d'Azur</v>
      </c>
      <c r="E34" s="43">
        <f>VLOOKUP(B34,'[2]Slalom 1 Manche 2'!$A$1:$Q$252,3,0)</f>
        <v>0</v>
      </c>
      <c r="F34" s="43"/>
      <c r="K34">
        <f>VLOOKUP($B34,'[1]Course Alpin 1'!$1:$1048576,7,0)</f>
        <v>0</v>
      </c>
    </row>
    <row r="35" spans="1:11" x14ac:dyDescent="0.35">
      <c r="A35" s="2">
        <v>1</v>
      </c>
      <c r="B35">
        <v>165</v>
      </c>
      <c r="C35" t="s">
        <v>786</v>
      </c>
      <c r="D35" t="str">
        <f>VLOOKUP($B35,'[1]Course Alpin 1'!$1:$1048576,6,0)</f>
        <v>CE Provence Alpes Corse</v>
      </c>
      <c r="E35" s="43">
        <f>VLOOKUP(B35,'[2]Slalom 1 Manche 2'!$A$1:$Q$252,3,0)</f>
        <v>0</v>
      </c>
      <c r="F35" s="43"/>
      <c r="K35">
        <f>VLOOKUP($B35,'[1]Course Alpin 1'!$1:$1048576,7,0)</f>
        <v>1090117</v>
      </c>
    </row>
    <row r="36" spans="1:11" x14ac:dyDescent="0.35">
      <c r="A36" s="2">
        <v>1</v>
      </c>
      <c r="B36">
        <v>166</v>
      </c>
      <c r="C36" t="s">
        <v>787</v>
      </c>
      <c r="D36" t="str">
        <f>VLOOKUP($B36,'[1]Course Alpin 1'!$1:$1048576,6,0)</f>
        <v>BPCE</v>
      </c>
      <c r="E36" s="43">
        <f>VLOOKUP(B36,'[2]Slalom 1 Manche 2'!$A$1:$Q$252,3,0)</f>
        <v>0</v>
      </c>
      <c r="F36" s="43"/>
      <c r="K36">
        <f>VLOOKUP($B36,'[1]Course Alpin 1'!$1:$1048576,7,0)</f>
        <v>0</v>
      </c>
    </row>
    <row r="37" spans="1:11" x14ac:dyDescent="0.35">
      <c r="A37" s="2">
        <v>1</v>
      </c>
      <c r="B37">
        <v>167</v>
      </c>
      <c r="C37" t="s">
        <v>788</v>
      </c>
      <c r="D37" t="str">
        <f>VLOOKUP($B37,'[1]Course Alpin 1'!$1:$1048576,6,0)</f>
        <v>CE Côte d'Azur</v>
      </c>
      <c r="E37" s="43">
        <f>VLOOKUP(B37,'[2]Slalom 1 Manche 2'!$A$1:$Q$252,3,0)</f>
        <v>0</v>
      </c>
      <c r="F37" s="43"/>
      <c r="K37">
        <f>VLOOKUP($B37,'[1]Course Alpin 1'!$1:$1048576,7,0)</f>
        <v>0</v>
      </c>
    </row>
    <row r="38" spans="1:11" x14ac:dyDescent="0.35">
      <c r="A38" s="2">
        <v>1</v>
      </c>
      <c r="B38">
        <v>168</v>
      </c>
      <c r="C38" t="s">
        <v>789</v>
      </c>
      <c r="D38" t="str">
        <f>VLOOKUP($B38,'[1]Course Alpin 1'!$1:$1048576,6,0)</f>
        <v>CE Aquitaine Poitou Charentes</v>
      </c>
      <c r="E38" s="43">
        <f>VLOOKUP(B38,'[2]Slalom 1 Manche 2'!$A$1:$Q$252,3,0)</f>
        <v>0</v>
      </c>
      <c r="F38" s="43"/>
      <c r="K38">
        <f>VLOOKUP($B38,'[1]Course Alpin 1'!$1:$1048576,7,0)</f>
        <v>0</v>
      </c>
    </row>
    <row r="39" spans="1:11" x14ac:dyDescent="0.35">
      <c r="A39" s="2">
        <v>1</v>
      </c>
      <c r="B39">
        <v>169</v>
      </c>
      <c r="C39" t="s">
        <v>790</v>
      </c>
      <c r="D39" t="str">
        <f>VLOOKUP($B39,'[1]Course Alpin 1'!$1:$1048576,6,0)</f>
        <v>BPCE SI</v>
      </c>
      <c r="E39" s="43">
        <f>VLOOKUP(B39,'[2]Slalom 1 Manche 2'!$A$1:$Q$252,3,0)</f>
        <v>0</v>
      </c>
      <c r="F39" s="43"/>
      <c r="K39">
        <f>VLOOKUP($B39,'[1]Course Alpin 1'!$1:$1048576,7,0)</f>
        <v>0</v>
      </c>
    </row>
    <row r="40" spans="1:11" x14ac:dyDescent="0.35">
      <c r="A40" s="2">
        <v>1</v>
      </c>
      <c r="B40">
        <v>170</v>
      </c>
      <c r="C40" t="s">
        <v>574</v>
      </c>
      <c r="D40" t="str">
        <f>VLOOKUP($B40,'[1]Course Alpin 1'!$1:$1048576,6,0)</f>
        <v>CREDIT COOPERATIF</v>
      </c>
      <c r="E40" s="43">
        <f>VLOOKUP(B40,'[2]Slalom 1 Manche 2'!$A$1:$Q$252,3,0)</f>
        <v>0</v>
      </c>
      <c r="F40" s="43"/>
      <c r="K40">
        <f>VLOOKUP($B40,'[1]Course Alpin 1'!$1:$1048576,7,0)</f>
        <v>0</v>
      </c>
    </row>
    <row r="41" spans="1:11" x14ac:dyDescent="0.35">
      <c r="A41" s="2">
        <v>1</v>
      </c>
      <c r="B41">
        <v>171</v>
      </c>
      <c r="C41" t="s">
        <v>791</v>
      </c>
      <c r="D41" t="str">
        <f>VLOOKUP($B41,'[1]Course Alpin 1'!$1:$1048576,6,0)</f>
        <v>BPCE Assurances</v>
      </c>
      <c r="E41" s="43">
        <f>VLOOKUP(B41,'[2]Slalom 1 Manche 2'!$A$1:$Q$252,3,0)</f>
        <v>0</v>
      </c>
      <c r="F41" s="43"/>
      <c r="K41">
        <f>VLOOKUP($B41,'[1]Course Alpin 1'!$1:$1048576,7,0)</f>
        <v>68560</v>
      </c>
    </row>
    <row r="42" spans="1:11" x14ac:dyDescent="0.35">
      <c r="A42" s="2">
        <v>1</v>
      </c>
      <c r="B42">
        <v>172</v>
      </c>
      <c r="C42" t="s">
        <v>577</v>
      </c>
      <c r="D42" t="str">
        <f>VLOOKUP($B42,'[1]Course Alpin 1'!$1:$1048576,6,0)</f>
        <v>BP Auvergne Rhône Alpes</v>
      </c>
      <c r="E42" s="43">
        <f>VLOOKUP(B42,'[2]Slalom 1 Manche 2'!$A$1:$Q$252,3,0)</f>
        <v>0</v>
      </c>
      <c r="F42" s="43"/>
      <c r="K42">
        <f>VLOOKUP($B42,'[1]Course Alpin 1'!$1:$1048576,7,0)</f>
        <v>72924</v>
      </c>
    </row>
    <row r="43" spans="1:11" x14ac:dyDescent="0.35">
      <c r="A43" s="2">
        <v>1</v>
      </c>
      <c r="B43">
        <v>173</v>
      </c>
      <c r="C43" t="s">
        <v>792</v>
      </c>
      <c r="D43" t="str">
        <f>VLOOKUP($B43,'[1]Course Alpin 1'!$1:$1048576,6,0)</f>
        <v>BPCE SI</v>
      </c>
      <c r="E43" s="43">
        <f>VLOOKUP(B43,'[2]Slalom 1 Manche 2'!$A$1:$Q$252,3,0)</f>
        <v>0</v>
      </c>
      <c r="F43" s="43"/>
      <c r="K43">
        <f>VLOOKUP($B43,'[1]Course Alpin 1'!$1:$1048576,7,0)</f>
        <v>71025</v>
      </c>
    </row>
    <row r="44" spans="1:11" x14ac:dyDescent="0.35">
      <c r="A44" s="2">
        <v>1</v>
      </c>
      <c r="B44">
        <v>174</v>
      </c>
      <c r="C44" t="s">
        <v>573</v>
      </c>
      <c r="D44" t="str">
        <f>VLOOKUP($B44,'[1]Course Alpin 1'!$1:$1048576,6,0)</f>
        <v>Banque Palatine</v>
      </c>
      <c r="E44" s="43">
        <f>VLOOKUP(B44,'[2]Slalom 1 Manche 2'!$A$1:$Q$252,3,0)</f>
        <v>0</v>
      </c>
      <c r="F44" s="43"/>
      <c r="K44">
        <f>VLOOKUP($B44,'[1]Course Alpin 1'!$1:$1048576,7,0)</f>
        <v>0</v>
      </c>
    </row>
    <row r="45" spans="1:11" x14ac:dyDescent="0.35">
      <c r="A45" s="2">
        <v>1</v>
      </c>
      <c r="B45">
        <v>175</v>
      </c>
      <c r="C45" t="s">
        <v>793</v>
      </c>
      <c r="D45" t="str">
        <f>VLOOKUP($B45,'[1]Course Alpin 1'!$1:$1048576,6,0)</f>
        <v>BPCE SI</v>
      </c>
      <c r="E45" s="43">
        <f>VLOOKUP(B45,'[2]Slalom 1 Manche 2'!$A$1:$Q$252,3,0)</f>
        <v>0</v>
      </c>
      <c r="F45" s="43"/>
      <c r="K45">
        <f>VLOOKUP($B45,'[1]Course Alpin 1'!$1:$1048576,7,0)</f>
        <v>0</v>
      </c>
    </row>
    <row r="46" spans="1:11" x14ac:dyDescent="0.35">
      <c r="A46" s="2">
        <v>1</v>
      </c>
      <c r="B46">
        <v>176</v>
      </c>
      <c r="C46" t="s">
        <v>580</v>
      </c>
      <c r="D46" t="str">
        <f>VLOOKUP($B46,'[1]Course Alpin 1'!$1:$1048576,6,0)</f>
        <v>CE Provence Alpes Corse</v>
      </c>
      <c r="E46" s="43">
        <f>VLOOKUP(B46,'[2]Slalom 1 Manche 2'!$A$1:$Q$252,3,0)</f>
        <v>0</v>
      </c>
      <c r="F46" s="43"/>
      <c r="K46">
        <f>VLOOKUP($B46,'[1]Course Alpin 1'!$1:$1048576,7,0)</f>
        <v>0</v>
      </c>
    </row>
    <row r="47" spans="1:11" x14ac:dyDescent="0.35">
      <c r="A47" s="2">
        <v>1</v>
      </c>
      <c r="B47">
        <v>177</v>
      </c>
      <c r="C47" t="s">
        <v>794</v>
      </c>
      <c r="D47" t="str">
        <f>VLOOKUP($B47,'[1]Course Alpin 1'!$1:$1048576,6,0)</f>
        <v>Banque Palatine</v>
      </c>
      <c r="E47" s="43">
        <f>VLOOKUP(B47,'[2]Slalom 1 Manche 2'!$A$1:$Q$252,3,0)</f>
        <v>0</v>
      </c>
      <c r="F47" s="43"/>
      <c r="K47">
        <f>VLOOKUP($B47,'[1]Course Alpin 1'!$1:$1048576,7,0)</f>
        <v>73182</v>
      </c>
    </row>
    <row r="48" spans="1:11" x14ac:dyDescent="0.35">
      <c r="A48" s="2">
        <v>1</v>
      </c>
      <c r="B48">
        <v>178</v>
      </c>
      <c r="C48" t="s">
        <v>795</v>
      </c>
      <c r="D48" t="str">
        <f>VLOOKUP($B48,'[1]Course Alpin 1'!$1:$1048576,6,0)</f>
        <v>BPCE Assurances</v>
      </c>
      <c r="E48" s="43">
        <f>VLOOKUP(B48,'[2]Slalom 1 Manche 2'!$A$1:$Q$252,3,0)</f>
        <v>0</v>
      </c>
      <c r="F48" s="43"/>
      <c r="K48">
        <f>VLOOKUP($B48,'[1]Course Alpin 1'!$1:$1048576,7,0)</f>
        <v>0</v>
      </c>
    </row>
    <row r="49" spans="1:11" x14ac:dyDescent="0.35">
      <c r="A49" s="2">
        <v>1</v>
      </c>
      <c r="B49">
        <v>179</v>
      </c>
      <c r="C49" t="s">
        <v>796</v>
      </c>
      <c r="D49" t="str">
        <f>VLOOKUP($B49,'[1]Course Alpin 1'!$1:$1048576,6,0)</f>
        <v>BP Occitane</v>
      </c>
      <c r="E49" s="43">
        <f>VLOOKUP(B49,'[2]Slalom 1 Manche 2'!$A$1:$Q$252,3,0)</f>
        <v>0</v>
      </c>
      <c r="F49" s="43"/>
      <c r="K49">
        <f>VLOOKUP($B49,'[1]Course Alpin 1'!$1:$1048576,7,0)</f>
        <v>66566</v>
      </c>
    </row>
    <row r="50" spans="1:11" x14ac:dyDescent="0.35">
      <c r="A50" s="2">
        <v>1</v>
      </c>
      <c r="B50">
        <v>180</v>
      </c>
      <c r="C50" t="s">
        <v>797</v>
      </c>
      <c r="D50" t="str">
        <f>VLOOKUP($B50,'[1]Course Alpin 1'!$1:$1048576,6,0)</f>
        <v>CE Bretagne Pays de Loire</v>
      </c>
      <c r="E50" s="43">
        <f>VLOOKUP(B50,'[2]Slalom 1 Manche 2'!$A$1:$Q$252,3,0)</f>
        <v>0</v>
      </c>
      <c r="F50" s="43"/>
      <c r="K50">
        <f>VLOOKUP($B50,'[1]Course Alpin 1'!$1:$1048576,7,0)</f>
        <v>0</v>
      </c>
    </row>
    <row r="51" spans="1:11" x14ac:dyDescent="0.35">
      <c r="A51" s="2">
        <v>1</v>
      </c>
      <c r="B51">
        <v>181</v>
      </c>
      <c r="C51" t="s">
        <v>798</v>
      </c>
      <c r="D51" t="str">
        <f>VLOOKUP($B51,'[1]Course Alpin 1'!$1:$1048576,6,0)</f>
        <v>CE Loire Drome Ardèche</v>
      </c>
      <c r="E51" s="43">
        <f>VLOOKUP(B51,'[2]Slalom 1 Manche 2'!$A$1:$Q$252,3,0)</f>
        <v>0</v>
      </c>
      <c r="F51" s="43"/>
      <c r="K51">
        <f>VLOOKUP($B51,'[1]Course Alpin 1'!$1:$1048576,7,0)</f>
        <v>72468</v>
      </c>
    </row>
    <row r="52" spans="1:11" x14ac:dyDescent="0.35">
      <c r="A52" s="2">
        <v>1</v>
      </c>
      <c r="B52">
        <v>182</v>
      </c>
      <c r="C52" t="s">
        <v>799</v>
      </c>
      <c r="D52" t="str">
        <f>VLOOKUP($B52,'[1]Course Alpin 1'!$1:$1048576,6,0)</f>
        <v>BPCE</v>
      </c>
      <c r="E52" s="43">
        <f>VLOOKUP(B52,'[2]Slalom 1 Manche 2'!$A$1:$Q$252,3,0)</f>
        <v>0</v>
      </c>
      <c r="F52" s="43"/>
      <c r="K52">
        <f>VLOOKUP($B52,'[1]Course Alpin 1'!$1:$1048576,7,0)</f>
        <v>0</v>
      </c>
    </row>
    <row r="53" spans="1:11" x14ac:dyDescent="0.35">
      <c r="A53" s="2">
        <v>1</v>
      </c>
      <c r="B53">
        <v>183</v>
      </c>
      <c r="C53" t="s">
        <v>800</v>
      </c>
      <c r="D53" t="str">
        <f>VLOOKUP($B53,'[1]Course Alpin 1'!$1:$1048576,6,0)</f>
        <v>BP Occitane</v>
      </c>
      <c r="E53" s="43">
        <f>VLOOKUP(B53,'[2]Slalom 1 Manche 2'!$A$1:$Q$252,3,0)</f>
        <v>0</v>
      </c>
      <c r="F53" s="43"/>
      <c r="K53">
        <f>VLOOKUP($B53,'[1]Course Alpin 1'!$1:$1048576,7,0)</f>
        <v>73421</v>
      </c>
    </row>
    <row r="54" spans="1:11" x14ac:dyDescent="0.35">
      <c r="A54" s="2">
        <v>1</v>
      </c>
      <c r="B54">
        <v>184</v>
      </c>
      <c r="C54" t="s">
        <v>801</v>
      </c>
      <c r="D54" t="str">
        <f>VLOOKUP($B54,'[1]Course Alpin 1'!$1:$1048576,6,0)</f>
        <v>BPCE Assurances</v>
      </c>
      <c r="E54" s="43">
        <f>VLOOKUP(B54,'[2]Slalom 1 Manche 2'!$A$1:$Q$252,3,0)</f>
        <v>0</v>
      </c>
      <c r="F54" s="43"/>
      <c r="K54">
        <f>VLOOKUP($B54,'[1]Course Alpin 1'!$1:$1048576,7,0)</f>
        <v>0</v>
      </c>
    </row>
    <row r="55" spans="1:11" x14ac:dyDescent="0.35">
      <c r="A55" s="2">
        <v>1</v>
      </c>
      <c r="B55">
        <v>185</v>
      </c>
      <c r="C55" t="s">
        <v>802</v>
      </c>
      <c r="D55" t="str">
        <f>VLOOKUP($B55,'[1]Course Alpin 1'!$1:$1048576,6,0)</f>
        <v>CE Aquitaine Poitou Charentes</v>
      </c>
      <c r="E55" s="43">
        <f>VLOOKUP(B55,'[2]Slalom 1 Manche 2'!$A$1:$Q$252,3,0)</f>
        <v>0</v>
      </c>
      <c r="F55" s="43"/>
      <c r="K55">
        <f>VLOOKUP($B55,'[1]Course Alpin 1'!$1:$1048576,7,0)</f>
        <v>0</v>
      </c>
    </row>
    <row r="56" spans="1:11" x14ac:dyDescent="0.35">
      <c r="A56" s="2">
        <v>1</v>
      </c>
      <c r="B56">
        <v>186</v>
      </c>
      <c r="C56" t="s">
        <v>803</v>
      </c>
      <c r="D56" t="str">
        <f>VLOOKUP($B56,'[1]Course Alpin 1'!$1:$1048576,6,0)</f>
        <v>CE Midi Pyrénées</v>
      </c>
      <c r="E56" s="43">
        <f>VLOOKUP(B56,'[2]Slalom 1 Manche 2'!$A$1:$Q$252,3,0)</f>
        <v>0</v>
      </c>
      <c r="F56" s="43"/>
      <c r="K56">
        <f>VLOOKUP($B56,'[1]Course Alpin 1'!$1:$1048576,7,0)</f>
        <v>0</v>
      </c>
    </row>
    <row r="57" spans="1:11" x14ac:dyDescent="0.35">
      <c r="A57" s="2">
        <v>1</v>
      </c>
      <c r="B57">
        <v>187</v>
      </c>
      <c r="C57" t="s">
        <v>804</v>
      </c>
      <c r="D57" t="str">
        <f>VLOOKUP($B57,'[1]Course Alpin 1'!$1:$1048576,6,0)</f>
        <v>BPCE Assurances</v>
      </c>
      <c r="E57" s="43">
        <f>VLOOKUP(B57,'[2]Slalom 1 Manche 2'!$A$1:$Q$252,3,0)</f>
        <v>0</v>
      </c>
      <c r="F57" s="43"/>
      <c r="K57">
        <f>VLOOKUP($B57,'[1]Course Alpin 1'!$1:$1048576,7,0)</f>
        <v>70313</v>
      </c>
    </row>
    <row r="58" spans="1:11" x14ac:dyDescent="0.35">
      <c r="A58" s="2">
        <v>1</v>
      </c>
      <c r="B58">
        <v>188</v>
      </c>
      <c r="C58" t="s">
        <v>805</v>
      </c>
      <c r="D58" t="str">
        <f>VLOOKUP($B58,'[1]Course Alpin 1'!$1:$1048576,6,0)</f>
        <v>BP Alsace Lorraine Champagne</v>
      </c>
      <c r="E58" s="43">
        <f>VLOOKUP(B58,'[2]Slalom 1 Manche 2'!$A$1:$Q$252,3,0)</f>
        <v>0</v>
      </c>
      <c r="F58" s="43"/>
      <c r="K58">
        <f>VLOOKUP($B58,'[1]Course Alpin 1'!$1:$1048576,7,0)</f>
        <v>73422</v>
      </c>
    </row>
    <row r="59" spans="1:11" x14ac:dyDescent="0.35">
      <c r="A59" s="2">
        <v>1</v>
      </c>
      <c r="B59">
        <v>189</v>
      </c>
      <c r="C59" t="s">
        <v>806</v>
      </c>
      <c r="D59" t="str">
        <f>VLOOKUP($B59,'[1]Course Alpin 1'!$1:$1048576,6,0)</f>
        <v>CE Loire Centre</v>
      </c>
      <c r="E59" s="43">
        <f>VLOOKUP(B59,'[2]Slalom 1 Manche 2'!$A$1:$Q$252,3,0)</f>
        <v>0</v>
      </c>
      <c r="F59" s="43"/>
      <c r="K59">
        <f>VLOOKUP($B59,'[1]Course Alpin 1'!$1:$1048576,7,0)</f>
        <v>0</v>
      </c>
    </row>
    <row r="60" spans="1:11" x14ac:dyDescent="0.35">
      <c r="A60" s="2">
        <v>1</v>
      </c>
      <c r="B60">
        <v>190</v>
      </c>
      <c r="C60" t="s">
        <v>807</v>
      </c>
      <c r="D60" t="str">
        <f>VLOOKUP($B60,'[1]Course Alpin 1'!$1:$1048576,6,0)</f>
        <v>BPCE IT</v>
      </c>
      <c r="E60" s="43">
        <f>VLOOKUP(B60,'[2]Slalom 1 Manche 2'!$A$1:$Q$252,3,0)</f>
        <v>0</v>
      </c>
      <c r="F60" s="43"/>
      <c r="K60">
        <f>VLOOKUP($B60,'[1]Course Alpin 1'!$1:$1048576,7,0)</f>
        <v>0</v>
      </c>
    </row>
    <row r="61" spans="1:11" x14ac:dyDescent="0.35">
      <c r="A61" s="2">
        <v>1</v>
      </c>
      <c r="B61">
        <v>191</v>
      </c>
      <c r="C61" t="s">
        <v>808</v>
      </c>
      <c r="D61" t="str">
        <f>VLOOKUP($B61,'[1]Course Alpin 1'!$1:$1048576,6,0)</f>
        <v>BP Sud</v>
      </c>
      <c r="E61" s="43">
        <f>VLOOKUP(B61,'[2]Slalom 1 Manche 2'!$A$1:$Q$252,3,0)</f>
        <v>0</v>
      </c>
      <c r="F61" s="43"/>
      <c r="K61">
        <f>VLOOKUP($B61,'[1]Course Alpin 1'!$1:$1048576,7,0)</f>
        <v>72846</v>
      </c>
    </row>
    <row r="62" spans="1:11" x14ac:dyDescent="0.35">
      <c r="A62" s="2">
        <v>1</v>
      </c>
      <c r="B62">
        <v>192</v>
      </c>
      <c r="C62" t="s">
        <v>809</v>
      </c>
      <c r="D62" t="str">
        <f>VLOOKUP($B62,'[1]Course Alpin 1'!$1:$1048576,6,0)</f>
        <v>CREDIT COOPERATIF</v>
      </c>
      <c r="E62" s="43">
        <f>VLOOKUP(B62,'[2]Slalom 1 Manche 2'!$A$1:$Q$252,3,0)</f>
        <v>0</v>
      </c>
      <c r="F62" s="43"/>
      <c r="K62">
        <f>VLOOKUP($B62,'[1]Course Alpin 1'!$1:$1048576,7,0)</f>
        <v>0</v>
      </c>
    </row>
    <row r="63" spans="1:11" x14ac:dyDescent="0.35">
      <c r="A63" s="2">
        <v>1</v>
      </c>
      <c r="B63">
        <v>193</v>
      </c>
      <c r="C63" t="s">
        <v>447</v>
      </c>
      <c r="D63" t="str">
        <f>VLOOKUP($B63,'[1]Course Alpin 1'!$1:$1048576,6,0)</f>
        <v>BPCE</v>
      </c>
      <c r="E63" s="43">
        <f>VLOOKUP(B63,'[2]Slalom 1 Manche 2'!$A$1:$Q$252,3,0)</f>
        <v>0</v>
      </c>
      <c r="F63" s="43"/>
      <c r="K63">
        <f>VLOOKUP($B63,'[1]Course Alpin 1'!$1:$1048576,7,0)</f>
        <v>71222</v>
      </c>
    </row>
    <row r="64" spans="1:11" x14ac:dyDescent="0.35">
      <c r="A64" s="2">
        <v>1</v>
      </c>
      <c r="B64">
        <v>194</v>
      </c>
      <c r="C64" t="s">
        <v>810</v>
      </c>
      <c r="D64" t="str">
        <f>VLOOKUP($B64,'[1]Course Alpin 1'!$1:$1048576,6,0)</f>
        <v>CE Côte d'Azur</v>
      </c>
      <c r="E64" s="43">
        <f>VLOOKUP(B64,'[2]Slalom 1 Manche 2'!$A$1:$Q$252,3,0)</f>
        <v>0</v>
      </c>
      <c r="F64" s="43"/>
      <c r="K64">
        <f>VLOOKUP($B64,'[1]Course Alpin 1'!$1:$1048576,7,0)</f>
        <v>0</v>
      </c>
    </row>
    <row r="65" spans="1:11" x14ac:dyDescent="0.35">
      <c r="A65" s="2">
        <v>1</v>
      </c>
      <c r="B65">
        <v>195</v>
      </c>
      <c r="C65" t="s">
        <v>811</v>
      </c>
      <c r="D65" t="str">
        <f>VLOOKUP($B65,'[1]Course Alpin 1'!$1:$1048576,6,0)</f>
        <v>SOCFIM</v>
      </c>
      <c r="E65" s="43">
        <f>VLOOKUP(B65,'[2]Slalom 1 Manche 2'!$A$1:$Q$252,3,0)</f>
        <v>0</v>
      </c>
      <c r="F65" s="43"/>
      <c r="K65">
        <f>VLOOKUP($B65,'[1]Course Alpin 1'!$1:$1048576,7,0)</f>
        <v>0</v>
      </c>
    </row>
    <row r="66" spans="1:11" x14ac:dyDescent="0.35">
      <c r="A66" s="2">
        <v>1</v>
      </c>
      <c r="B66">
        <v>196</v>
      </c>
      <c r="C66" t="s">
        <v>812</v>
      </c>
      <c r="D66" t="str">
        <f>VLOOKUP($B66,'[1]Course Alpin 1'!$1:$1048576,6,0)</f>
        <v>CE Auvergne Limousin</v>
      </c>
      <c r="E66" s="43">
        <f>VLOOKUP(B66,'[2]Slalom 1 Manche 2'!$A$1:$Q$252,3,0)</f>
        <v>0</v>
      </c>
      <c r="F66" s="43"/>
      <c r="K66">
        <f>VLOOKUP($B66,'[1]Course Alpin 1'!$1:$1048576,7,0)</f>
        <v>70616</v>
      </c>
    </row>
    <row r="67" spans="1:11" x14ac:dyDescent="0.35">
      <c r="A67" s="2">
        <v>1</v>
      </c>
      <c r="B67">
        <v>197</v>
      </c>
      <c r="C67" t="s">
        <v>813</v>
      </c>
      <c r="D67" t="str">
        <f>VLOOKUP($B67,'[1]Course Alpin 1'!$1:$1048576,6,0)</f>
        <v>BP Auvergne Rhône Alpes</v>
      </c>
      <c r="E67" s="43">
        <f>VLOOKUP(B67,'[2]Slalom 1 Manche 2'!$A$1:$Q$252,3,0)</f>
        <v>0</v>
      </c>
      <c r="F67" s="43"/>
      <c r="K67">
        <f>VLOOKUP($B67,'[1]Course Alpin 1'!$1:$1048576,7,0)</f>
        <v>0</v>
      </c>
    </row>
    <row r="68" spans="1:11" x14ac:dyDescent="0.35">
      <c r="A68" s="2">
        <v>1</v>
      </c>
      <c r="B68">
        <v>198</v>
      </c>
      <c r="C68" t="s">
        <v>814</v>
      </c>
      <c r="D68" t="str">
        <f>VLOOKUP($B68,'[1]Course Alpin 1'!$1:$1048576,6,0)</f>
        <v>Banque Palatine</v>
      </c>
      <c r="E68" s="43">
        <f>VLOOKUP(B68,'[2]Slalom 1 Manche 2'!$A$1:$Q$252,3,0)</f>
        <v>0</v>
      </c>
      <c r="F68" s="43"/>
      <c r="K68">
        <f>VLOOKUP($B68,'[1]Course Alpin 1'!$1:$1048576,7,0)</f>
        <v>0</v>
      </c>
    </row>
    <row r="69" spans="1:11" x14ac:dyDescent="0.35">
      <c r="A69" s="2">
        <v>1</v>
      </c>
      <c r="B69">
        <v>199</v>
      </c>
      <c r="C69" t="s">
        <v>815</v>
      </c>
      <c r="D69" t="str">
        <f>VLOOKUP($B69,'[1]Course Alpin 1'!$1:$1048576,6,0)</f>
        <v>NATIXIS</v>
      </c>
      <c r="E69" s="43">
        <f>VLOOKUP(B69,'[2]Slalom 1 Manche 2'!$A$1:$Q$252,3,0)</f>
        <v>0</v>
      </c>
      <c r="F69" s="43"/>
      <c r="K69">
        <f>VLOOKUP($B69,'[1]Course Alpin 1'!$1:$1048576,7,0)</f>
        <v>72844</v>
      </c>
    </row>
    <row r="70" spans="1:11" x14ac:dyDescent="0.35">
      <c r="A70" s="2">
        <v>1</v>
      </c>
      <c r="B70">
        <v>200</v>
      </c>
      <c r="C70" t="s">
        <v>816</v>
      </c>
      <c r="D70" t="str">
        <f>VLOOKUP($B70,'[1]Course Alpin 1'!$1:$1048576,6,0)</f>
        <v>BPCE Assurances</v>
      </c>
      <c r="E70" s="43">
        <f>VLOOKUP(B70,'[2]Slalom 1 Manche 2'!$A$1:$Q$252,3,0)</f>
        <v>0</v>
      </c>
      <c r="F70" s="43"/>
      <c r="K70">
        <f>VLOOKUP($B70,'[1]Course Alpin 1'!$1:$1048576,7,0)</f>
        <v>0</v>
      </c>
    </row>
    <row r="71" spans="1:11" x14ac:dyDescent="0.35">
      <c r="A71" s="2">
        <v>1</v>
      </c>
      <c r="B71">
        <v>201</v>
      </c>
      <c r="C71" t="s">
        <v>578</v>
      </c>
      <c r="D71" t="str">
        <f>VLOOKUP($B71,'[1]Course Alpin 1'!$1:$1048576,6,0)</f>
        <v>BPCE IT</v>
      </c>
      <c r="E71" s="43">
        <f>VLOOKUP(B71,'[2]Slalom 1 Manche 2'!$A$1:$Q$252,3,0)</f>
        <v>0</v>
      </c>
      <c r="F71" s="43"/>
      <c r="K71">
        <f>VLOOKUP($B71,'[1]Course Alpin 1'!$1:$1048576,7,0)</f>
        <v>0</v>
      </c>
    </row>
    <row r="72" spans="1:11" x14ac:dyDescent="0.35">
      <c r="A72" s="2">
        <v>1</v>
      </c>
      <c r="B72">
        <v>202</v>
      </c>
      <c r="C72" t="s">
        <v>817</v>
      </c>
      <c r="D72" t="str">
        <f>VLOOKUP($B72,'[1]Course Alpin 1'!$1:$1048576,6,0)</f>
        <v>CE Loire Centre</v>
      </c>
      <c r="E72" s="43">
        <f>VLOOKUP(B72,'[2]Slalom 1 Manche 2'!$A$1:$Q$252,3,0)</f>
        <v>0</v>
      </c>
      <c r="F72" s="43"/>
      <c r="K72">
        <f>VLOOKUP($B72,'[1]Course Alpin 1'!$1:$1048576,7,0)</f>
        <v>0</v>
      </c>
    </row>
    <row r="73" spans="1:11" x14ac:dyDescent="0.35">
      <c r="A73" s="2">
        <v>1</v>
      </c>
      <c r="B73">
        <v>203</v>
      </c>
      <c r="C73" t="s">
        <v>818</v>
      </c>
      <c r="D73" t="str">
        <f>VLOOKUP($B73,'[1]Course Alpin 1'!$1:$1048576,6,0)</f>
        <v>CE Grand Est Europe</v>
      </c>
      <c r="E73" s="43">
        <f>VLOOKUP(B73,'[2]Slalom 1 Manche 2'!$A$1:$Q$252,3,0)</f>
        <v>0</v>
      </c>
      <c r="F73" s="43"/>
      <c r="K73">
        <f>VLOOKUP($B73,'[1]Course Alpin 1'!$1:$1048576,7,0)</f>
        <v>0</v>
      </c>
    </row>
    <row r="74" spans="1:11" x14ac:dyDescent="0.35">
      <c r="A74" s="2">
        <v>1</v>
      </c>
      <c r="B74">
        <v>204</v>
      </c>
      <c r="C74" t="s">
        <v>819</v>
      </c>
      <c r="D74" t="str">
        <f>VLOOKUP($B74,'[1]Course Alpin 1'!$1:$1048576,6,0)</f>
        <v>BP Sud</v>
      </c>
      <c r="E74" s="43">
        <f>VLOOKUP(B74,'[2]Slalom 1 Manche 2'!$A$1:$Q$252,3,0)</f>
        <v>0</v>
      </c>
      <c r="F74" s="43"/>
      <c r="K74">
        <f>VLOOKUP($B74,'[1]Course Alpin 1'!$1:$1048576,7,0)</f>
        <v>0</v>
      </c>
    </row>
    <row r="75" spans="1:11" x14ac:dyDescent="0.35">
      <c r="A75" s="2">
        <v>1</v>
      </c>
      <c r="B75">
        <v>205</v>
      </c>
      <c r="C75" t="s">
        <v>820</v>
      </c>
      <c r="D75" t="str">
        <f>VLOOKUP($B75,'[1]Course Alpin 1'!$1:$1048576,6,0)</f>
        <v>BPCE SI</v>
      </c>
      <c r="E75" s="43">
        <f>VLOOKUP(B75,'[2]Slalom 1 Manche 2'!$A$1:$Q$252,3,0)</f>
        <v>0</v>
      </c>
      <c r="F75" s="43"/>
      <c r="K75">
        <f>VLOOKUP($B75,'[1]Course Alpin 1'!$1:$1048576,7,0)</f>
        <v>0</v>
      </c>
    </row>
    <row r="76" spans="1:11" x14ac:dyDescent="0.35">
      <c r="A76" s="2">
        <v>1</v>
      </c>
      <c r="B76">
        <v>206</v>
      </c>
      <c r="C76" t="s">
        <v>821</v>
      </c>
      <c r="D76" t="str">
        <f>VLOOKUP($B76,'[1]Course Alpin 1'!$1:$1048576,6,0)</f>
        <v>BP Méditérrannée</v>
      </c>
      <c r="E76" s="43">
        <f>VLOOKUP(B76,'[2]Slalom 1 Manche 2'!$A$1:$Q$252,3,0)</f>
        <v>0</v>
      </c>
      <c r="F76" s="43"/>
      <c r="K76">
        <f>VLOOKUP($B76,'[1]Course Alpin 1'!$1:$1048576,7,0)</f>
        <v>0</v>
      </c>
    </row>
  </sheetData>
  <autoFilter ref="A1:E76" xr:uid="{00000000-0009-0000-0000-000034000000}"/>
  <sortState xmlns:xlrd2="http://schemas.microsoft.com/office/spreadsheetml/2017/richdata2" ref="A2:K77">
    <sortCondition ref="E2"/>
  </sortState>
  <phoneticPr fontId="0" type="noConversion"/>
  <printOptions horizontalCentered="1" gridLines="1" gridLinesSet="0"/>
  <pageMargins left="0" right="0" top="0.47244094488188981" bottom="0.35433070866141736" header="0.11811023622047245" footer="0.11811023622047245"/>
  <pageSetup paperSize="9" scale="93" fitToHeight="0" orientation="landscape" r:id="rId1"/>
  <headerFooter alignWithMargins="0">
    <oddHeader xml:space="preserve">&amp;C&amp;A&amp;R
</oddHeader>
    <oddFooter>&amp;L&amp;B&amp;CPage &amp;P / &amp;N&amp;R&amp;B</oddFooter>
  </headerFooter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500-000000000000}">
  <sheetPr codeName="Feuil14">
    <tabColor theme="3" tint="0.79998168889431442"/>
    <pageSetUpPr fitToPage="1"/>
  </sheetPr>
  <dimension ref="A1:I19"/>
  <sheetViews>
    <sheetView workbookViewId="0"/>
  </sheetViews>
  <sheetFormatPr baseColWidth="10" defaultRowHeight="12.9" x14ac:dyDescent="0.35"/>
  <cols>
    <col min="1" max="1" width="5.81640625" style="2" bestFit="1" customWidth="1"/>
    <col min="2" max="2" width="27.81640625" bestFit="1" customWidth="1"/>
    <col min="3" max="3" width="22.453125" customWidth="1"/>
    <col min="4" max="4" width="9.6328125" style="3" bestFit="1" customWidth="1"/>
    <col min="5" max="5" width="30.36328125" bestFit="1" customWidth="1"/>
    <col min="6" max="6" width="9.6328125" style="3" bestFit="1" customWidth="1"/>
    <col min="7" max="7" width="19.1796875" bestFit="1" customWidth="1"/>
    <col min="8" max="9" width="9.6328125" style="3" bestFit="1" customWidth="1"/>
  </cols>
  <sheetData>
    <row r="1" spans="1:9" s="11" customFormat="1" ht="25.5" customHeight="1" x14ac:dyDescent="0.35">
      <c r="A1" s="11" t="s">
        <v>0</v>
      </c>
      <c r="B1" s="11" t="s">
        <v>1</v>
      </c>
      <c r="C1" s="11" t="s">
        <v>12</v>
      </c>
      <c r="D1" s="17" t="s">
        <v>13</v>
      </c>
      <c r="E1" s="11" t="s">
        <v>14</v>
      </c>
      <c r="F1" s="17" t="s">
        <v>13</v>
      </c>
      <c r="G1" s="11" t="s">
        <v>15</v>
      </c>
      <c r="H1" s="17" t="s">
        <v>13</v>
      </c>
      <c r="I1" s="17" t="s">
        <v>16</v>
      </c>
    </row>
    <row r="2" spans="1:9" x14ac:dyDescent="0.35">
      <c r="A2" s="2">
        <v>1</v>
      </c>
      <c r="B2" t="s">
        <v>212</v>
      </c>
      <c r="C2" t="s">
        <v>293</v>
      </c>
      <c r="D2" s="3">
        <v>9.7418981481754673E-3</v>
      </c>
      <c r="E2" t="s">
        <v>449</v>
      </c>
      <c r="F2" s="3">
        <v>1.3365509259296738E-2</v>
      </c>
      <c r="G2" t="s">
        <v>257</v>
      </c>
      <c r="H2" s="3">
        <v>1.6203703703749142E-2</v>
      </c>
      <c r="I2" s="3">
        <v>3.9311111111221347E-2</v>
      </c>
    </row>
    <row r="3" spans="1:9" x14ac:dyDescent="0.35">
      <c r="A3" s="2">
        <v>2</v>
      </c>
      <c r="B3" t="s">
        <v>454</v>
      </c>
      <c r="C3" t="s">
        <v>872</v>
      </c>
      <c r="D3" s="3">
        <v>1.1512037037069319E-2</v>
      </c>
      <c r="E3" t="s">
        <v>882</v>
      </c>
      <c r="F3" s="3">
        <v>1.391863425929829E-2</v>
      </c>
      <c r="G3" t="s">
        <v>613</v>
      </c>
      <c r="H3" s="3">
        <v>1.524525462967238E-2</v>
      </c>
      <c r="I3" s="3">
        <v>4.0675925926039989E-2</v>
      </c>
    </row>
    <row r="4" spans="1:9" x14ac:dyDescent="0.35">
      <c r="A4" s="2">
        <v>3</v>
      </c>
      <c r="B4" t="s">
        <v>419</v>
      </c>
      <c r="C4" t="s">
        <v>519</v>
      </c>
      <c r="D4" s="3">
        <v>1.2893865740776897E-2</v>
      </c>
      <c r="E4" t="s">
        <v>618</v>
      </c>
      <c r="F4" s="3">
        <v>1.3558796296334318E-2</v>
      </c>
      <c r="G4" t="s">
        <v>528</v>
      </c>
      <c r="H4" s="3">
        <v>1.7219097222270507E-2</v>
      </c>
      <c r="I4" s="3">
        <v>4.3671759259381722E-2</v>
      </c>
    </row>
    <row r="5" spans="1:9" x14ac:dyDescent="0.35">
      <c r="A5" s="2">
        <v>4</v>
      </c>
      <c r="B5" t="s">
        <v>166</v>
      </c>
      <c r="C5" t="s">
        <v>615</v>
      </c>
      <c r="D5" s="3">
        <v>1.6316203703749459E-2</v>
      </c>
      <c r="E5" t="s">
        <v>586</v>
      </c>
      <c r="F5" s="3">
        <v>1.7255671296344685E-2</v>
      </c>
      <c r="G5" t="s">
        <v>297</v>
      </c>
      <c r="H5" s="3">
        <v>1.8104398148198916E-2</v>
      </c>
      <c r="I5" s="3">
        <v>5.1676273148293067E-2</v>
      </c>
    </row>
    <row r="6" spans="1:9" x14ac:dyDescent="0.35">
      <c r="A6" s="2">
        <v>5</v>
      </c>
      <c r="B6" t="s">
        <v>457</v>
      </c>
      <c r="C6" t="s">
        <v>602</v>
      </c>
      <c r="D6" s="3">
        <v>1.5486689814858243E-2</v>
      </c>
      <c r="E6" t="s">
        <v>458</v>
      </c>
      <c r="F6" s="3">
        <v>1.7324421296344879E-2</v>
      </c>
      <c r="G6" t="s">
        <v>598</v>
      </c>
      <c r="H6" s="3">
        <v>2.0389236111168288E-2</v>
      </c>
      <c r="I6" s="3">
        <v>5.3200347222371408E-2</v>
      </c>
    </row>
    <row r="7" spans="1:9" x14ac:dyDescent="0.35">
      <c r="A7" s="2">
        <v>6</v>
      </c>
      <c r="B7" t="s">
        <v>32</v>
      </c>
      <c r="C7" t="s">
        <v>439</v>
      </c>
      <c r="D7" s="3">
        <v>1.4365393518558802E-2</v>
      </c>
      <c r="E7" t="s">
        <v>445</v>
      </c>
      <c r="F7" s="3">
        <v>1.8548495370422385E-2</v>
      </c>
      <c r="G7" t="s">
        <v>442</v>
      </c>
      <c r="H7" s="3">
        <v>2.1682523148208951E-2</v>
      </c>
      <c r="I7" s="3">
        <v>5.4596412037190137E-2</v>
      </c>
    </row>
    <row r="8" spans="1:9" x14ac:dyDescent="0.35">
      <c r="A8" s="2">
        <v>7</v>
      </c>
      <c r="B8" t="s">
        <v>408</v>
      </c>
      <c r="C8" t="s">
        <v>824</v>
      </c>
      <c r="D8" s="3">
        <v>2.6853587963038265E-2</v>
      </c>
      <c r="E8" t="s">
        <v>874</v>
      </c>
      <c r="F8" s="3">
        <v>2.6865972222297561E-2</v>
      </c>
      <c r="G8" t="s">
        <v>876</v>
      </c>
      <c r="H8" s="3">
        <v>2.8883217592673587E-2</v>
      </c>
      <c r="I8" s="3">
        <v>8.2602777778009423E-2</v>
      </c>
    </row>
    <row r="9" spans="1:9" x14ac:dyDescent="0.35">
      <c r="B9" t="s">
        <v>168</v>
      </c>
      <c r="C9" t="s">
        <v>616</v>
      </c>
      <c r="D9" s="3">
        <v>1.1349537037068863E-2</v>
      </c>
      <c r="E9" t="s">
        <v>600</v>
      </c>
      <c r="F9" s="3">
        <v>1.7150694444492541E-2</v>
      </c>
      <c r="I9" s="3">
        <v>2.8500231481561403E-2</v>
      </c>
    </row>
    <row r="10" spans="1:9" x14ac:dyDescent="0.35">
      <c r="B10" t="s">
        <v>410</v>
      </c>
      <c r="C10" t="s">
        <v>307</v>
      </c>
      <c r="D10" s="3">
        <v>1.6953240740788279E-2</v>
      </c>
      <c r="E10" t="s">
        <v>421</v>
      </c>
      <c r="F10" s="3">
        <v>2.2909375000064239E-2</v>
      </c>
      <c r="I10" s="3">
        <v>3.9862615740852522E-2</v>
      </c>
    </row>
    <row r="11" spans="1:9" x14ac:dyDescent="0.35">
      <c r="B11" t="s">
        <v>827</v>
      </c>
      <c r="C11" t="s">
        <v>828</v>
      </c>
      <c r="D11" s="3">
        <v>9.771064814842214E-3</v>
      </c>
      <c r="I11" s="3">
        <v>9.771064814842214E-3</v>
      </c>
    </row>
    <row r="12" spans="1:9" x14ac:dyDescent="0.35">
      <c r="B12" t="s">
        <v>420</v>
      </c>
      <c r="C12" t="s">
        <v>268</v>
      </c>
      <c r="D12" s="3">
        <v>1.1900462962996334E-2</v>
      </c>
      <c r="I12" s="3">
        <v>1.1900462962996334E-2</v>
      </c>
    </row>
    <row r="13" spans="1:9" x14ac:dyDescent="0.35">
      <c r="B13" t="s">
        <v>111</v>
      </c>
      <c r="C13" t="s">
        <v>438</v>
      </c>
      <c r="D13" s="3">
        <v>1.3360416666704133E-2</v>
      </c>
      <c r="I13" s="3">
        <v>1.3360416666704133E-2</v>
      </c>
    </row>
    <row r="14" spans="1:9" x14ac:dyDescent="0.35">
      <c r="B14" t="s">
        <v>170</v>
      </c>
      <c r="C14" t="s">
        <v>880</v>
      </c>
      <c r="D14" s="3">
        <v>1.4864467592634276E-2</v>
      </c>
      <c r="I14" s="3">
        <v>1.4864467592634276E-2</v>
      </c>
    </row>
    <row r="15" spans="1:9" x14ac:dyDescent="0.35">
      <c r="B15" t="s">
        <v>211</v>
      </c>
      <c r="C15" t="s">
        <v>283</v>
      </c>
      <c r="D15" s="3">
        <v>1.6006134259304142E-2</v>
      </c>
      <c r="I15" s="3">
        <v>1.6006134259304142E-2</v>
      </c>
    </row>
    <row r="16" spans="1:9" x14ac:dyDescent="0.35">
      <c r="B16" t="s">
        <v>407</v>
      </c>
      <c r="C16" t="s">
        <v>830</v>
      </c>
      <c r="D16" s="3">
        <v>1.7994212963013421E-2</v>
      </c>
      <c r="I16" s="3">
        <v>1.7994212963013421E-2</v>
      </c>
    </row>
    <row r="17" spans="2:9" x14ac:dyDescent="0.35">
      <c r="B17" t="s">
        <v>167</v>
      </c>
      <c r="C17" t="s">
        <v>303</v>
      </c>
      <c r="D17" s="3">
        <v>1.8285185185236461E-2</v>
      </c>
      <c r="I17" s="3">
        <v>1.8285185185236461E-2</v>
      </c>
    </row>
    <row r="18" spans="2:9" x14ac:dyDescent="0.35">
      <c r="B18" t="s">
        <v>161</v>
      </c>
      <c r="C18" t="s">
        <v>617</v>
      </c>
      <c r="D18" s="3">
        <v>1.9548263888943707E-2</v>
      </c>
      <c r="I18" s="3">
        <v>1.9548263888943707E-2</v>
      </c>
    </row>
    <row r="19" spans="2:9" x14ac:dyDescent="0.35">
      <c r="B19" t="s">
        <v>33</v>
      </c>
    </row>
  </sheetData>
  <sortState xmlns:xlrd2="http://schemas.microsoft.com/office/spreadsheetml/2017/richdata2" ref="A2:J19">
    <sortCondition descending="1" ref="J2"/>
    <sortCondition ref="I2"/>
    <sortCondition ref="D2"/>
  </sortState>
  <phoneticPr fontId="0" type="noConversion"/>
  <printOptions horizontalCentered="1" gridLines="1"/>
  <pageMargins left="0" right="0" top="1.3385826771653544" bottom="1.1811023622047245" header="0.51181102362204722" footer="0.51181102362204722"/>
  <pageSetup paperSize="9" orientation="landscape" r:id="rId1"/>
  <headerFooter alignWithMargins="0">
    <oddHeader xml:space="preserve">&amp;C&amp;A&amp;R
</oddHeader>
    <oddFooter>&amp;L&amp;B&amp;CPage &amp;P / &amp;N&amp;R&amp;B</oddFooter>
  </headerFooter>
  <legacyDrawingHF r:id="rId2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600-000000000000}">
  <sheetPr codeName="Feuil61">
    <tabColor theme="3" tint="0.79998168889431442"/>
    <pageSetUpPr fitToPage="1"/>
  </sheetPr>
  <dimension ref="A1:H143"/>
  <sheetViews>
    <sheetView workbookViewId="0"/>
  </sheetViews>
  <sheetFormatPr baseColWidth="10" defaultRowHeight="12.9" x14ac:dyDescent="0.35"/>
  <cols>
    <col min="1" max="1" width="5.81640625" style="2" customWidth="1"/>
    <col min="2" max="2" width="8.6328125" customWidth="1"/>
    <col min="3" max="3" width="30.6328125" customWidth="1"/>
    <col min="4" max="4" width="28.36328125" bestFit="1" customWidth="1"/>
    <col min="5" max="5" width="13" style="6" customWidth="1"/>
    <col min="6" max="6" width="12.1796875" style="6" bestFit="1" customWidth="1"/>
    <col min="7" max="7" width="15.453125" style="6" bestFit="1" customWidth="1"/>
  </cols>
  <sheetData>
    <row r="1" spans="1:7" s="12" customFormat="1" x14ac:dyDescent="0.35">
      <c r="A1" s="12" t="s">
        <v>0</v>
      </c>
      <c r="B1" s="12" t="s">
        <v>3</v>
      </c>
      <c r="C1" s="12" t="s">
        <v>4</v>
      </c>
      <c r="D1" s="12" t="s">
        <v>1</v>
      </c>
      <c r="E1" s="14" t="s">
        <v>11</v>
      </c>
      <c r="F1" s="14" t="s">
        <v>10</v>
      </c>
      <c r="G1" s="14" t="s">
        <v>9</v>
      </c>
    </row>
    <row r="2" spans="1:7" x14ac:dyDescent="0.35">
      <c r="A2" s="2">
        <v>1</v>
      </c>
      <c r="B2" s="36">
        <v>15</v>
      </c>
      <c r="C2" t="s">
        <v>293</v>
      </c>
      <c r="D2" t="s">
        <v>212</v>
      </c>
      <c r="E2" s="6">
        <v>9.7418981481754673E-3</v>
      </c>
      <c r="G2" s="6">
        <v>9.7418981481754673E-3</v>
      </c>
    </row>
    <row r="3" spans="1:7" x14ac:dyDescent="0.35">
      <c r="A3" s="2">
        <v>2</v>
      </c>
      <c r="B3" s="36">
        <v>409</v>
      </c>
      <c r="C3" t="s">
        <v>828</v>
      </c>
      <c r="D3" t="s">
        <v>827</v>
      </c>
      <c r="E3" s="6">
        <v>9.771064814842214E-3</v>
      </c>
      <c r="G3" s="6">
        <v>9.771064814842214E-3</v>
      </c>
    </row>
    <row r="4" spans="1:7" x14ac:dyDescent="0.35">
      <c r="A4" s="2">
        <v>3</v>
      </c>
      <c r="B4" s="36">
        <v>57</v>
      </c>
      <c r="C4" t="s">
        <v>616</v>
      </c>
      <c r="D4" t="s">
        <v>168</v>
      </c>
      <c r="E4" s="6">
        <v>1.1349537037068863E-2</v>
      </c>
      <c r="G4" s="6">
        <v>1.1349537037068863E-2</v>
      </c>
    </row>
    <row r="5" spans="1:7" x14ac:dyDescent="0.35">
      <c r="A5" s="2">
        <v>4</v>
      </c>
      <c r="B5" s="36">
        <v>408</v>
      </c>
      <c r="C5" t="s">
        <v>872</v>
      </c>
      <c r="D5" t="s">
        <v>454</v>
      </c>
      <c r="E5" s="6">
        <v>1.1512037037069319E-2</v>
      </c>
      <c r="G5" s="6">
        <v>1.1512037037069319E-2</v>
      </c>
    </row>
    <row r="6" spans="1:7" x14ac:dyDescent="0.35">
      <c r="A6" s="2">
        <v>5</v>
      </c>
      <c r="B6" s="36">
        <v>46</v>
      </c>
      <c r="C6" t="s">
        <v>268</v>
      </c>
      <c r="D6" t="s">
        <v>420</v>
      </c>
      <c r="E6" s="6">
        <v>1.1900462962996334E-2</v>
      </c>
      <c r="G6" s="6">
        <v>1.1900462962996334E-2</v>
      </c>
    </row>
    <row r="7" spans="1:7" x14ac:dyDescent="0.35">
      <c r="A7" s="2">
        <v>6</v>
      </c>
      <c r="B7" s="36">
        <v>6</v>
      </c>
      <c r="C7" t="s">
        <v>519</v>
      </c>
      <c r="D7" t="s">
        <v>419</v>
      </c>
      <c r="E7" s="43">
        <v>1.2893865740776897E-2</v>
      </c>
      <c r="F7" s="43"/>
      <c r="G7" s="6">
        <v>1.2893865740776897E-2</v>
      </c>
    </row>
    <row r="8" spans="1:7" x14ac:dyDescent="0.35">
      <c r="A8" s="2">
        <v>7</v>
      </c>
      <c r="B8" s="36">
        <v>83</v>
      </c>
      <c r="C8" t="s">
        <v>438</v>
      </c>
      <c r="D8" t="s">
        <v>111</v>
      </c>
      <c r="E8" s="6">
        <v>1.3360416666704133E-2</v>
      </c>
      <c r="G8" s="6">
        <v>1.3360416666704133E-2</v>
      </c>
    </row>
    <row r="9" spans="1:7" x14ac:dyDescent="0.35">
      <c r="A9" s="2">
        <v>8</v>
      </c>
      <c r="B9" s="36">
        <v>403</v>
      </c>
      <c r="C9" t="s">
        <v>449</v>
      </c>
      <c r="D9" t="s">
        <v>212</v>
      </c>
      <c r="E9" s="6">
        <v>1.3365509259296738E-2</v>
      </c>
      <c r="G9" s="6">
        <v>1.3365509259296738E-2</v>
      </c>
    </row>
    <row r="10" spans="1:7" x14ac:dyDescent="0.35">
      <c r="A10" s="2">
        <v>9</v>
      </c>
      <c r="B10" s="36">
        <v>64</v>
      </c>
      <c r="C10" t="s">
        <v>618</v>
      </c>
      <c r="D10" t="s">
        <v>419</v>
      </c>
      <c r="E10" s="6">
        <v>1.3558796296334318E-2</v>
      </c>
      <c r="G10" s="6">
        <v>1.3558796296334318E-2</v>
      </c>
    </row>
    <row r="11" spans="1:7" x14ac:dyDescent="0.35">
      <c r="A11" s="2">
        <v>10</v>
      </c>
      <c r="B11" s="36">
        <v>406</v>
      </c>
      <c r="C11" t="s">
        <v>882</v>
      </c>
      <c r="D11" t="s">
        <v>454</v>
      </c>
      <c r="E11" s="6">
        <v>1.391863425929829E-2</v>
      </c>
      <c r="G11" s="6">
        <v>1.391863425929829E-2</v>
      </c>
    </row>
    <row r="12" spans="1:7" x14ac:dyDescent="0.35">
      <c r="A12" s="2">
        <v>11</v>
      </c>
      <c r="B12" s="36">
        <v>16</v>
      </c>
      <c r="C12" t="s">
        <v>439</v>
      </c>
      <c r="D12" t="s">
        <v>32</v>
      </c>
      <c r="E12" s="6">
        <v>1.4365393518558802E-2</v>
      </c>
      <c r="G12" s="6">
        <v>1.4365393518558802E-2</v>
      </c>
    </row>
    <row r="13" spans="1:7" x14ac:dyDescent="0.35">
      <c r="A13" s="2">
        <v>12</v>
      </c>
      <c r="B13" s="36">
        <v>401</v>
      </c>
      <c r="C13" t="s">
        <v>880</v>
      </c>
      <c r="D13" t="s">
        <v>170</v>
      </c>
      <c r="E13" s="6">
        <v>1.4864467592634276E-2</v>
      </c>
      <c r="G13" s="6">
        <v>1.4864467592634276E-2</v>
      </c>
    </row>
    <row r="14" spans="1:7" x14ac:dyDescent="0.35">
      <c r="A14" s="2">
        <v>13</v>
      </c>
      <c r="B14" s="36">
        <v>50</v>
      </c>
      <c r="C14" t="s">
        <v>613</v>
      </c>
      <c r="D14" t="s">
        <v>454</v>
      </c>
      <c r="E14" s="6">
        <v>1.524525462967238E-2</v>
      </c>
      <c r="G14" s="6">
        <v>1.524525462967238E-2</v>
      </c>
    </row>
    <row r="15" spans="1:7" x14ac:dyDescent="0.35">
      <c r="A15" s="2">
        <v>14</v>
      </c>
      <c r="B15" s="36">
        <v>38</v>
      </c>
      <c r="C15" t="s">
        <v>602</v>
      </c>
      <c r="D15" t="s">
        <v>457</v>
      </c>
      <c r="E15" s="6">
        <v>1.5486689814858243E-2</v>
      </c>
      <c r="G15" s="6">
        <v>1.5486689814858243E-2</v>
      </c>
    </row>
    <row r="16" spans="1:7" x14ac:dyDescent="0.35">
      <c r="A16" s="2">
        <v>15</v>
      </c>
      <c r="B16" s="36">
        <v>2</v>
      </c>
      <c r="C16" t="s">
        <v>283</v>
      </c>
      <c r="D16" t="s">
        <v>211</v>
      </c>
      <c r="E16" s="6">
        <v>1.6006134259304142E-2</v>
      </c>
      <c r="G16" s="6">
        <v>1.6006134259304142E-2</v>
      </c>
    </row>
    <row r="17" spans="1:8" x14ac:dyDescent="0.35">
      <c r="A17" s="2">
        <v>16</v>
      </c>
      <c r="B17" s="36">
        <v>55</v>
      </c>
      <c r="C17" t="s">
        <v>257</v>
      </c>
      <c r="D17" t="s">
        <v>212</v>
      </c>
      <c r="E17" s="6">
        <v>1.6203703703749142E-2</v>
      </c>
      <c r="G17" s="6">
        <v>1.6203703703749142E-2</v>
      </c>
    </row>
    <row r="18" spans="1:8" s="2" customFormat="1" ht="12.75" customHeight="1" x14ac:dyDescent="0.35">
      <c r="A18" s="2">
        <v>17</v>
      </c>
      <c r="B18" s="36">
        <v>54</v>
      </c>
      <c r="C18" t="s">
        <v>615</v>
      </c>
      <c r="D18" t="s">
        <v>166</v>
      </c>
      <c r="E18" s="6">
        <v>1.6316203703749459E-2</v>
      </c>
      <c r="F18" s="6"/>
      <c r="G18" s="6">
        <v>1.6316203703749459E-2</v>
      </c>
      <c r="H18"/>
    </row>
    <row r="19" spans="1:8" x14ac:dyDescent="0.35">
      <c r="A19" s="2">
        <v>18</v>
      </c>
      <c r="B19" s="36">
        <v>404</v>
      </c>
      <c r="C19" t="s">
        <v>881</v>
      </c>
      <c r="D19" t="s">
        <v>212</v>
      </c>
      <c r="E19" s="6">
        <v>1.6455208333379479E-2</v>
      </c>
      <c r="G19" s="6">
        <v>1.6455208333379479E-2</v>
      </c>
    </row>
    <row r="20" spans="1:8" x14ac:dyDescent="0.35">
      <c r="A20" s="2">
        <v>19</v>
      </c>
      <c r="B20" s="36">
        <v>402</v>
      </c>
      <c r="C20" t="s">
        <v>307</v>
      </c>
      <c r="D20" t="s">
        <v>410</v>
      </c>
      <c r="E20" s="6">
        <v>1.6953240740788279E-2</v>
      </c>
      <c r="G20" s="6">
        <v>1.6953240740788279E-2</v>
      </c>
    </row>
    <row r="21" spans="1:8" x14ac:dyDescent="0.35">
      <c r="A21" s="2">
        <v>20</v>
      </c>
      <c r="B21" s="36">
        <v>36</v>
      </c>
      <c r="C21" t="s">
        <v>600</v>
      </c>
      <c r="D21" t="s">
        <v>168</v>
      </c>
      <c r="E21" s="6">
        <v>1.7150694444492541E-2</v>
      </c>
      <c r="G21" s="6">
        <v>1.7150694444492541E-2</v>
      </c>
    </row>
    <row r="22" spans="1:8" x14ac:dyDescent="0.35">
      <c r="A22" s="2">
        <v>21</v>
      </c>
      <c r="B22" s="36">
        <v>415</v>
      </c>
      <c r="C22" t="s">
        <v>528</v>
      </c>
      <c r="D22" t="s">
        <v>419</v>
      </c>
      <c r="E22" s="6">
        <v>1.7219097222270507E-2</v>
      </c>
      <c r="G22" s="6">
        <v>1.7219097222270507E-2</v>
      </c>
    </row>
    <row r="23" spans="1:8" x14ac:dyDescent="0.35">
      <c r="A23" s="2">
        <v>22</v>
      </c>
      <c r="B23" s="36">
        <v>9</v>
      </c>
      <c r="C23" t="s">
        <v>586</v>
      </c>
      <c r="D23" t="s">
        <v>166</v>
      </c>
      <c r="E23" s="6">
        <v>1.7255671296344685E-2</v>
      </c>
      <c r="G23" s="6">
        <v>1.7255671296344685E-2</v>
      </c>
    </row>
    <row r="24" spans="1:8" x14ac:dyDescent="0.35">
      <c r="A24" s="2">
        <v>23</v>
      </c>
      <c r="B24" s="36">
        <v>20</v>
      </c>
      <c r="C24" t="s">
        <v>458</v>
      </c>
      <c r="D24" t="s">
        <v>457</v>
      </c>
      <c r="E24" s="6">
        <v>1.7324421296344879E-2</v>
      </c>
      <c r="G24" s="6">
        <v>1.7324421296344879E-2</v>
      </c>
    </row>
    <row r="25" spans="1:8" x14ac:dyDescent="0.35">
      <c r="A25" s="2">
        <v>24</v>
      </c>
      <c r="B25" s="36">
        <v>412</v>
      </c>
      <c r="C25" t="s">
        <v>830</v>
      </c>
      <c r="D25" t="s">
        <v>407</v>
      </c>
      <c r="E25" s="6">
        <v>1.7994212963013421E-2</v>
      </c>
      <c r="G25" s="6">
        <v>1.7994212963013421E-2</v>
      </c>
    </row>
    <row r="26" spans="1:8" x14ac:dyDescent="0.35">
      <c r="A26" s="2">
        <v>25</v>
      </c>
      <c r="B26" s="36">
        <v>17</v>
      </c>
      <c r="C26" t="s">
        <v>297</v>
      </c>
      <c r="D26" t="s">
        <v>166</v>
      </c>
      <c r="E26" s="6">
        <v>1.8104398148198916E-2</v>
      </c>
      <c r="G26" s="6">
        <v>1.8104398148198916E-2</v>
      </c>
    </row>
    <row r="27" spans="1:8" x14ac:dyDescent="0.35">
      <c r="A27" s="2">
        <v>26</v>
      </c>
      <c r="B27" s="36">
        <v>405</v>
      </c>
      <c r="C27" t="s">
        <v>303</v>
      </c>
      <c r="D27" t="s">
        <v>167</v>
      </c>
      <c r="E27" s="6">
        <v>1.8285185185236461E-2</v>
      </c>
      <c r="G27" s="6">
        <v>1.8285185185236461E-2</v>
      </c>
    </row>
    <row r="28" spans="1:8" x14ac:dyDescent="0.35">
      <c r="A28" s="2">
        <v>27</v>
      </c>
      <c r="B28" s="36">
        <v>22</v>
      </c>
      <c r="C28" t="s">
        <v>445</v>
      </c>
      <c r="D28" t="s">
        <v>32</v>
      </c>
      <c r="E28" s="6">
        <v>1.8548495370422385E-2</v>
      </c>
      <c r="G28" s="6">
        <v>1.8548495370422385E-2</v>
      </c>
    </row>
    <row r="29" spans="1:8" x14ac:dyDescent="0.35">
      <c r="A29" s="2">
        <v>28</v>
      </c>
      <c r="B29" s="36">
        <v>61</v>
      </c>
      <c r="C29" t="s">
        <v>617</v>
      </c>
      <c r="D29" t="s">
        <v>161</v>
      </c>
      <c r="E29" s="6">
        <v>1.9548263888943707E-2</v>
      </c>
      <c r="G29" s="6">
        <v>1.9548263888943707E-2</v>
      </c>
    </row>
    <row r="30" spans="1:8" x14ac:dyDescent="0.35">
      <c r="A30" s="2">
        <v>29</v>
      </c>
      <c r="B30" s="36">
        <v>34</v>
      </c>
      <c r="C30" t="s">
        <v>598</v>
      </c>
      <c r="D30" t="s">
        <v>457</v>
      </c>
      <c r="E30" s="6">
        <v>2.0389236111168288E-2</v>
      </c>
      <c r="G30" s="6">
        <v>2.0389236111168288E-2</v>
      </c>
    </row>
    <row r="31" spans="1:8" x14ac:dyDescent="0.35">
      <c r="A31" s="2">
        <v>30</v>
      </c>
      <c r="B31" s="36">
        <v>14</v>
      </c>
      <c r="C31" t="s">
        <v>442</v>
      </c>
      <c r="D31" t="s">
        <v>32</v>
      </c>
      <c r="E31" s="6">
        <v>2.1682523148208951E-2</v>
      </c>
      <c r="G31" s="6">
        <v>2.1682523148208951E-2</v>
      </c>
    </row>
    <row r="32" spans="1:8" x14ac:dyDescent="0.35">
      <c r="A32" s="2">
        <v>31</v>
      </c>
      <c r="B32" s="36">
        <v>25</v>
      </c>
      <c r="C32" t="s">
        <v>421</v>
      </c>
      <c r="D32" t="s">
        <v>410</v>
      </c>
      <c r="E32" s="6">
        <v>2.2909375000064239E-2</v>
      </c>
      <c r="G32" s="6">
        <v>2.2909375000064239E-2</v>
      </c>
    </row>
    <row r="33" spans="1:8" x14ac:dyDescent="0.35">
      <c r="A33" s="2">
        <v>32</v>
      </c>
      <c r="B33" s="36">
        <v>411</v>
      </c>
      <c r="C33" t="s">
        <v>824</v>
      </c>
      <c r="D33" t="s">
        <v>408</v>
      </c>
      <c r="E33" s="6">
        <v>2.6853587963038265E-2</v>
      </c>
      <c r="G33" s="6">
        <v>2.6853587963038265E-2</v>
      </c>
      <c r="H33" s="2"/>
    </row>
    <row r="34" spans="1:8" x14ac:dyDescent="0.35">
      <c r="A34" s="2">
        <v>33</v>
      </c>
      <c r="B34" s="36">
        <v>413</v>
      </c>
      <c r="C34" t="s">
        <v>874</v>
      </c>
      <c r="D34" t="s">
        <v>408</v>
      </c>
      <c r="E34" s="6">
        <v>2.6865972222297561E-2</v>
      </c>
      <c r="G34" s="6">
        <v>2.6865972222297561E-2</v>
      </c>
    </row>
    <row r="35" spans="1:8" x14ac:dyDescent="0.35">
      <c r="A35" s="2">
        <v>34</v>
      </c>
      <c r="B35" s="36">
        <v>416</v>
      </c>
      <c r="C35" t="s">
        <v>876</v>
      </c>
      <c r="D35" t="s">
        <v>408</v>
      </c>
      <c r="E35" s="6">
        <v>2.8883217592673587E-2</v>
      </c>
      <c r="G35" s="6">
        <v>2.8883217592673587E-2</v>
      </c>
    </row>
    <row r="36" spans="1:8" x14ac:dyDescent="0.35">
      <c r="B36" s="36">
        <v>67</v>
      </c>
      <c r="C36" t="s">
        <v>527</v>
      </c>
      <c r="D36" t="s">
        <v>419</v>
      </c>
      <c r="E36" s="6" t="s">
        <v>452</v>
      </c>
    </row>
    <row r="37" spans="1:8" x14ac:dyDescent="0.35">
      <c r="B37" s="36">
        <v>414</v>
      </c>
      <c r="C37" t="s">
        <v>875</v>
      </c>
      <c r="D37" t="s">
        <v>408</v>
      </c>
      <c r="E37" s="6" t="s">
        <v>452</v>
      </c>
    </row>
    <row r="38" spans="1:8" x14ac:dyDescent="0.35">
      <c r="B38" s="36">
        <v>407</v>
      </c>
      <c r="C38" t="s">
        <v>521</v>
      </c>
      <c r="D38" t="s">
        <v>408</v>
      </c>
      <c r="E38" s="6" t="s">
        <v>452</v>
      </c>
    </row>
    <row r="39" spans="1:8" x14ac:dyDescent="0.35">
      <c r="B39" s="36">
        <v>410</v>
      </c>
      <c r="C39" t="s">
        <v>873</v>
      </c>
      <c r="D39" t="s">
        <v>410</v>
      </c>
      <c r="E39" s="6" t="s">
        <v>452</v>
      </c>
    </row>
    <row r="40" spans="1:8" x14ac:dyDescent="0.35">
      <c r="B40" s="36">
        <v>66</v>
      </c>
      <c r="C40" t="s">
        <v>523</v>
      </c>
      <c r="D40" t="s">
        <v>168</v>
      </c>
      <c r="E40" s="6" t="s">
        <v>452</v>
      </c>
    </row>
    <row r="41" spans="1:8" x14ac:dyDescent="0.35">
      <c r="B41" s="36">
        <v>1</v>
      </c>
      <c r="C41" t="s">
        <v>582</v>
      </c>
      <c r="D41" t="s">
        <v>168</v>
      </c>
      <c r="E41" s="6" t="s">
        <v>452</v>
      </c>
    </row>
    <row r="42" spans="1:8" x14ac:dyDescent="0.35">
      <c r="B42" s="36">
        <v>12</v>
      </c>
      <c r="C42" t="s">
        <v>588</v>
      </c>
      <c r="D42" t="s">
        <v>168</v>
      </c>
      <c r="E42" s="6" t="s">
        <v>452</v>
      </c>
    </row>
    <row r="43" spans="1:8" x14ac:dyDescent="0.35">
      <c r="B43" s="36">
        <v>49</v>
      </c>
      <c r="C43" t="s">
        <v>612</v>
      </c>
      <c r="D43" t="s">
        <v>33</v>
      </c>
      <c r="E43" s="6" t="s">
        <v>452</v>
      </c>
    </row>
    <row r="44" spans="1:8" x14ac:dyDescent="0.35">
      <c r="B44" s="36"/>
    </row>
    <row r="45" spans="1:8" x14ac:dyDescent="0.35">
      <c r="B45" s="36"/>
    </row>
    <row r="46" spans="1:8" x14ac:dyDescent="0.35">
      <c r="B46" s="36"/>
    </row>
    <row r="47" spans="1:8" x14ac:dyDescent="0.35">
      <c r="B47" s="36"/>
    </row>
    <row r="48" spans="1:8" x14ac:dyDescent="0.35">
      <c r="B48" s="36"/>
    </row>
    <row r="49" spans="2:2" x14ac:dyDescent="0.35">
      <c r="B49" s="36"/>
    </row>
    <row r="50" spans="2:2" x14ac:dyDescent="0.35">
      <c r="B50" s="36"/>
    </row>
    <row r="51" spans="2:2" x14ac:dyDescent="0.35">
      <c r="B51" s="36"/>
    </row>
    <row r="52" spans="2:2" x14ac:dyDescent="0.35">
      <c r="B52" s="36"/>
    </row>
    <row r="53" spans="2:2" x14ac:dyDescent="0.35">
      <c r="B53" s="36"/>
    </row>
    <row r="54" spans="2:2" x14ac:dyDescent="0.35">
      <c r="B54" s="36"/>
    </row>
    <row r="55" spans="2:2" x14ac:dyDescent="0.35">
      <c r="B55" s="36"/>
    </row>
    <row r="56" spans="2:2" x14ac:dyDescent="0.35">
      <c r="B56" s="36"/>
    </row>
    <row r="57" spans="2:2" x14ac:dyDescent="0.35">
      <c r="B57" s="36"/>
    </row>
    <row r="58" spans="2:2" x14ac:dyDescent="0.35">
      <c r="B58" s="36"/>
    </row>
    <row r="59" spans="2:2" x14ac:dyDescent="0.35">
      <c r="B59" s="36"/>
    </row>
    <row r="60" spans="2:2" x14ac:dyDescent="0.35">
      <c r="B60" s="36"/>
    </row>
    <row r="61" spans="2:2" x14ac:dyDescent="0.35">
      <c r="B61" s="36"/>
    </row>
    <row r="62" spans="2:2" x14ac:dyDescent="0.35">
      <c r="B62" s="36"/>
    </row>
    <row r="63" spans="2:2" x14ac:dyDescent="0.35">
      <c r="B63" s="36"/>
    </row>
    <row r="64" spans="2:2" x14ac:dyDescent="0.35">
      <c r="B64" s="36"/>
    </row>
    <row r="65" spans="2:2" x14ac:dyDescent="0.35">
      <c r="B65" s="36"/>
    </row>
    <row r="66" spans="2:2" x14ac:dyDescent="0.35">
      <c r="B66" s="36"/>
    </row>
    <row r="67" spans="2:2" x14ac:dyDescent="0.35">
      <c r="B67" s="36"/>
    </row>
    <row r="68" spans="2:2" x14ac:dyDescent="0.35">
      <c r="B68" s="36"/>
    </row>
    <row r="69" spans="2:2" x14ac:dyDescent="0.35">
      <c r="B69" s="36"/>
    </row>
    <row r="70" spans="2:2" x14ac:dyDescent="0.35">
      <c r="B70" s="36"/>
    </row>
    <row r="71" spans="2:2" x14ac:dyDescent="0.35">
      <c r="B71" s="36"/>
    </row>
    <row r="72" spans="2:2" x14ac:dyDescent="0.35">
      <c r="B72" s="36"/>
    </row>
    <row r="73" spans="2:2" x14ac:dyDescent="0.35">
      <c r="B73" s="36"/>
    </row>
    <row r="74" spans="2:2" x14ac:dyDescent="0.35">
      <c r="B74" s="36"/>
    </row>
    <row r="75" spans="2:2" x14ac:dyDescent="0.35">
      <c r="B75" s="36"/>
    </row>
    <row r="76" spans="2:2" x14ac:dyDescent="0.35">
      <c r="B76" s="36"/>
    </row>
    <row r="77" spans="2:2" x14ac:dyDescent="0.35">
      <c r="B77" s="36"/>
    </row>
    <row r="78" spans="2:2" x14ac:dyDescent="0.35">
      <c r="B78" s="36"/>
    </row>
    <row r="79" spans="2:2" x14ac:dyDescent="0.35">
      <c r="B79" s="36"/>
    </row>
    <row r="80" spans="2:2" x14ac:dyDescent="0.35">
      <c r="B80" s="36"/>
    </row>
    <row r="81" spans="2:2" x14ac:dyDescent="0.35">
      <c r="B81" s="36"/>
    </row>
    <row r="82" spans="2:2" x14ac:dyDescent="0.35">
      <c r="B82" s="36"/>
    </row>
    <row r="83" spans="2:2" x14ac:dyDescent="0.35">
      <c r="B83" s="36"/>
    </row>
    <row r="84" spans="2:2" x14ac:dyDescent="0.35">
      <c r="B84" s="36"/>
    </row>
    <row r="85" spans="2:2" x14ac:dyDescent="0.35">
      <c r="B85" s="36"/>
    </row>
    <row r="86" spans="2:2" x14ac:dyDescent="0.35">
      <c r="B86" s="36"/>
    </row>
    <row r="87" spans="2:2" x14ac:dyDescent="0.35">
      <c r="B87" s="36"/>
    </row>
    <row r="88" spans="2:2" x14ac:dyDescent="0.35">
      <c r="B88" s="36"/>
    </row>
    <row r="89" spans="2:2" x14ac:dyDescent="0.35">
      <c r="B89" s="36"/>
    </row>
    <row r="90" spans="2:2" x14ac:dyDescent="0.35">
      <c r="B90" s="36"/>
    </row>
    <row r="91" spans="2:2" x14ac:dyDescent="0.35">
      <c r="B91" s="36"/>
    </row>
    <row r="92" spans="2:2" x14ac:dyDescent="0.35">
      <c r="B92" s="36"/>
    </row>
    <row r="93" spans="2:2" x14ac:dyDescent="0.35">
      <c r="B93" s="36"/>
    </row>
    <row r="94" spans="2:2" x14ac:dyDescent="0.35">
      <c r="B94" s="36"/>
    </row>
    <row r="95" spans="2:2" x14ac:dyDescent="0.35">
      <c r="B95" s="36"/>
    </row>
    <row r="96" spans="2:2" x14ac:dyDescent="0.35">
      <c r="B96" s="36"/>
    </row>
    <row r="97" spans="2:2" x14ac:dyDescent="0.35">
      <c r="B97" s="36"/>
    </row>
    <row r="98" spans="2:2" x14ac:dyDescent="0.35">
      <c r="B98" s="36"/>
    </row>
    <row r="99" spans="2:2" x14ac:dyDescent="0.35">
      <c r="B99" s="36"/>
    </row>
    <row r="100" spans="2:2" x14ac:dyDescent="0.35">
      <c r="B100" s="36"/>
    </row>
    <row r="101" spans="2:2" x14ac:dyDescent="0.35">
      <c r="B101" s="36"/>
    </row>
    <row r="102" spans="2:2" x14ac:dyDescent="0.35">
      <c r="B102" s="36"/>
    </row>
    <row r="103" spans="2:2" x14ac:dyDescent="0.35">
      <c r="B103" s="36"/>
    </row>
    <row r="104" spans="2:2" x14ac:dyDescent="0.35">
      <c r="B104" s="36"/>
    </row>
    <row r="105" spans="2:2" x14ac:dyDescent="0.35">
      <c r="B105" s="36"/>
    </row>
    <row r="106" spans="2:2" x14ac:dyDescent="0.35">
      <c r="B106" s="36"/>
    </row>
    <row r="107" spans="2:2" x14ac:dyDescent="0.35">
      <c r="B107" s="36"/>
    </row>
    <row r="108" spans="2:2" x14ac:dyDescent="0.35">
      <c r="B108" s="36"/>
    </row>
    <row r="109" spans="2:2" x14ac:dyDescent="0.35">
      <c r="B109" s="36"/>
    </row>
    <row r="110" spans="2:2" x14ac:dyDescent="0.35">
      <c r="B110" s="36"/>
    </row>
    <row r="111" spans="2:2" x14ac:dyDescent="0.35">
      <c r="B111" s="36"/>
    </row>
    <row r="112" spans="2:2" x14ac:dyDescent="0.35">
      <c r="B112" s="36"/>
    </row>
    <row r="113" spans="2:2" x14ac:dyDescent="0.35">
      <c r="B113" s="36"/>
    </row>
    <row r="114" spans="2:2" x14ac:dyDescent="0.35">
      <c r="B114" s="36"/>
    </row>
    <row r="115" spans="2:2" x14ac:dyDescent="0.35">
      <c r="B115" s="36"/>
    </row>
    <row r="116" spans="2:2" x14ac:dyDescent="0.35">
      <c r="B116" s="36"/>
    </row>
    <row r="117" spans="2:2" x14ac:dyDescent="0.35">
      <c r="B117" s="36"/>
    </row>
    <row r="118" spans="2:2" x14ac:dyDescent="0.35">
      <c r="B118" s="36"/>
    </row>
    <row r="119" spans="2:2" x14ac:dyDescent="0.35">
      <c r="B119" s="36"/>
    </row>
    <row r="120" spans="2:2" x14ac:dyDescent="0.35">
      <c r="B120" s="36"/>
    </row>
    <row r="121" spans="2:2" x14ac:dyDescent="0.35">
      <c r="B121" s="36"/>
    </row>
    <row r="122" spans="2:2" x14ac:dyDescent="0.35">
      <c r="B122" s="36"/>
    </row>
    <row r="123" spans="2:2" x14ac:dyDescent="0.35">
      <c r="B123" s="36"/>
    </row>
    <row r="124" spans="2:2" x14ac:dyDescent="0.35">
      <c r="B124" s="36"/>
    </row>
    <row r="125" spans="2:2" x14ac:dyDescent="0.35">
      <c r="B125" s="36"/>
    </row>
    <row r="126" spans="2:2" x14ac:dyDescent="0.35">
      <c r="B126" s="36"/>
    </row>
    <row r="127" spans="2:2" x14ac:dyDescent="0.35">
      <c r="B127" s="36"/>
    </row>
    <row r="128" spans="2:2" x14ac:dyDescent="0.35">
      <c r="B128" s="36"/>
    </row>
    <row r="129" spans="2:2" x14ac:dyDescent="0.35">
      <c r="B129" s="36"/>
    </row>
    <row r="130" spans="2:2" x14ac:dyDescent="0.35">
      <c r="B130" s="36"/>
    </row>
    <row r="131" spans="2:2" x14ac:dyDescent="0.35">
      <c r="B131" s="36"/>
    </row>
    <row r="132" spans="2:2" x14ac:dyDescent="0.35">
      <c r="B132" s="36"/>
    </row>
    <row r="133" spans="2:2" x14ac:dyDescent="0.35">
      <c r="B133" s="36"/>
    </row>
    <row r="134" spans="2:2" x14ac:dyDescent="0.35">
      <c r="B134" s="36"/>
    </row>
    <row r="135" spans="2:2" x14ac:dyDescent="0.35">
      <c r="B135" s="36"/>
    </row>
    <row r="136" spans="2:2" x14ac:dyDescent="0.35">
      <c r="B136" s="36"/>
    </row>
    <row r="137" spans="2:2" x14ac:dyDescent="0.35">
      <c r="B137" s="36"/>
    </row>
    <row r="138" spans="2:2" x14ac:dyDescent="0.35">
      <c r="B138" s="36"/>
    </row>
    <row r="139" spans="2:2" x14ac:dyDescent="0.35">
      <c r="B139" s="36"/>
    </row>
    <row r="140" spans="2:2" x14ac:dyDescent="0.35">
      <c r="B140" s="36"/>
    </row>
    <row r="141" spans="2:2" x14ac:dyDescent="0.35">
      <c r="B141" s="36"/>
    </row>
    <row r="142" spans="2:2" x14ac:dyDescent="0.35">
      <c r="B142" s="36"/>
    </row>
    <row r="143" spans="2:2" x14ac:dyDescent="0.35">
      <c r="B143" s="36"/>
    </row>
  </sheetData>
  <sortState xmlns:xlrd2="http://schemas.microsoft.com/office/spreadsheetml/2017/richdata2" ref="A2:H145">
    <sortCondition ref="A2"/>
  </sortState>
  <phoneticPr fontId="0" type="noConversion"/>
  <printOptions horizontalCentered="1" gridLines="1" gridLinesSet="0"/>
  <pageMargins left="0" right="0" top="1.3385826771653544" bottom="1.1811023622047245" header="0.51181102362204722" footer="0.51181102362204722"/>
  <pageSetup paperSize="9" scale="74" orientation="landscape" r:id="rId1"/>
  <headerFooter alignWithMargins="0">
    <oddHeader xml:space="preserve">&amp;C&amp;A&amp;R
</oddHeader>
    <oddFooter>&amp;L&amp;B&amp;CPage &amp;P / &amp;N&amp;R&amp;B</oddFooter>
  </headerFooter>
  <legacyDrawingHF r:id="rId2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700-000000000000}">
  <sheetPr codeName="Feuil67">
    <tabColor theme="3" tint="0.79998168889431442"/>
    <pageSetUpPr fitToPage="1"/>
  </sheetPr>
  <dimension ref="A1:G121"/>
  <sheetViews>
    <sheetView workbookViewId="0">
      <selection activeCell="D25" sqref="D25"/>
    </sheetView>
  </sheetViews>
  <sheetFormatPr baseColWidth="10" defaultRowHeight="12.9" x14ac:dyDescent="0.35"/>
  <cols>
    <col min="1" max="1" width="5.81640625" style="2" customWidth="1"/>
    <col min="2" max="2" width="8.6328125" customWidth="1"/>
    <col min="3" max="3" width="30.6328125" customWidth="1"/>
    <col min="4" max="4" width="28.36328125" bestFit="1" customWidth="1"/>
    <col min="5" max="5" width="13" style="6" customWidth="1"/>
    <col min="6" max="6" width="12.1796875" style="6" bestFit="1" customWidth="1"/>
    <col min="7" max="7" width="15.453125" style="6" bestFit="1" customWidth="1"/>
  </cols>
  <sheetData>
    <row r="1" spans="1:7" s="12" customFormat="1" x14ac:dyDescent="0.35">
      <c r="A1" s="12" t="s">
        <v>0</v>
      </c>
      <c r="B1" s="12" t="s">
        <v>3</v>
      </c>
      <c r="C1" s="12" t="s">
        <v>4</v>
      </c>
      <c r="D1" s="12" t="s">
        <v>1</v>
      </c>
      <c r="E1" s="14" t="s">
        <v>11</v>
      </c>
      <c r="F1" s="14" t="s">
        <v>10</v>
      </c>
      <c r="G1" s="14" t="s">
        <v>9</v>
      </c>
    </row>
    <row r="2" spans="1:7" x14ac:dyDescent="0.35">
      <c r="A2" s="2">
        <v>1</v>
      </c>
      <c r="B2" s="36">
        <v>15</v>
      </c>
      <c r="C2" t="s">
        <v>293</v>
      </c>
      <c r="D2" t="s">
        <v>212</v>
      </c>
      <c r="E2" s="6">
        <v>9.7418981481754673E-3</v>
      </c>
      <c r="G2" s="6">
        <v>9.7418981481754673E-3</v>
      </c>
    </row>
    <row r="3" spans="1:7" x14ac:dyDescent="0.35">
      <c r="A3" s="2">
        <v>2</v>
      </c>
      <c r="B3" s="36">
        <v>46</v>
      </c>
      <c r="C3" t="s">
        <v>268</v>
      </c>
      <c r="D3" t="s">
        <v>420</v>
      </c>
      <c r="E3" s="6">
        <v>1.1900462962996334E-2</v>
      </c>
      <c r="G3" s="6">
        <v>1.1900462962996334E-2</v>
      </c>
    </row>
    <row r="4" spans="1:7" x14ac:dyDescent="0.35">
      <c r="A4" s="2">
        <v>3</v>
      </c>
      <c r="B4" s="36">
        <v>6</v>
      </c>
      <c r="C4" t="s">
        <v>519</v>
      </c>
      <c r="D4" t="s">
        <v>419</v>
      </c>
      <c r="E4" s="6">
        <v>1.2893865740776897E-2</v>
      </c>
      <c r="G4" s="6">
        <v>1.2893865740776897E-2</v>
      </c>
    </row>
    <row r="5" spans="1:7" x14ac:dyDescent="0.35">
      <c r="A5" s="2">
        <v>4</v>
      </c>
      <c r="B5" s="36">
        <v>403</v>
      </c>
      <c r="C5" t="s">
        <v>449</v>
      </c>
      <c r="D5" t="s">
        <v>212</v>
      </c>
      <c r="E5" s="6">
        <v>1.3365509259296738E-2</v>
      </c>
      <c r="G5" s="6">
        <v>1.3365509259296738E-2</v>
      </c>
    </row>
    <row r="6" spans="1:7" x14ac:dyDescent="0.35">
      <c r="A6" s="2">
        <v>5</v>
      </c>
      <c r="B6" s="36">
        <v>406</v>
      </c>
      <c r="C6" t="s">
        <v>882</v>
      </c>
      <c r="D6" t="s">
        <v>454</v>
      </c>
      <c r="E6" s="6">
        <v>1.391863425929829E-2</v>
      </c>
      <c r="G6" s="6">
        <v>1.391863425929829E-2</v>
      </c>
    </row>
    <row r="7" spans="1:7" x14ac:dyDescent="0.35">
      <c r="A7" s="2">
        <v>6</v>
      </c>
      <c r="B7" s="36">
        <v>16</v>
      </c>
      <c r="C7" t="s">
        <v>439</v>
      </c>
      <c r="D7" t="s">
        <v>32</v>
      </c>
      <c r="E7" s="6">
        <v>1.4365393518558802E-2</v>
      </c>
      <c r="G7" s="6">
        <v>1.4365393518558802E-2</v>
      </c>
    </row>
    <row r="8" spans="1:7" x14ac:dyDescent="0.35">
      <c r="A8" s="2">
        <v>7</v>
      </c>
      <c r="B8" s="36">
        <v>401</v>
      </c>
      <c r="C8" t="s">
        <v>880</v>
      </c>
      <c r="D8" t="s">
        <v>170</v>
      </c>
      <c r="E8" s="6">
        <v>1.4864467592634276E-2</v>
      </c>
      <c r="G8" s="6">
        <v>1.4864467592634276E-2</v>
      </c>
    </row>
    <row r="9" spans="1:7" x14ac:dyDescent="0.35">
      <c r="A9" s="2">
        <v>8</v>
      </c>
      <c r="B9" s="36">
        <v>38</v>
      </c>
      <c r="C9" t="s">
        <v>602</v>
      </c>
      <c r="D9" t="s">
        <v>457</v>
      </c>
      <c r="E9" s="43">
        <v>1.5486689814858243E-2</v>
      </c>
      <c r="F9" s="43"/>
      <c r="G9" s="6">
        <v>1.5486689814858243E-2</v>
      </c>
    </row>
    <row r="10" spans="1:7" x14ac:dyDescent="0.35">
      <c r="A10" s="2">
        <v>9</v>
      </c>
      <c r="B10" s="36">
        <v>2</v>
      </c>
      <c r="C10" t="s">
        <v>283</v>
      </c>
      <c r="D10" t="s">
        <v>211</v>
      </c>
      <c r="E10" s="6">
        <v>1.6006134259304142E-2</v>
      </c>
      <c r="G10" s="6">
        <v>1.6006134259304142E-2</v>
      </c>
    </row>
    <row r="11" spans="1:7" x14ac:dyDescent="0.35">
      <c r="A11" s="2">
        <v>10</v>
      </c>
      <c r="B11" s="36">
        <v>404</v>
      </c>
      <c r="C11" t="s">
        <v>881</v>
      </c>
      <c r="D11" t="s">
        <v>212</v>
      </c>
      <c r="E11" s="6">
        <v>1.6455208333379479E-2</v>
      </c>
      <c r="G11" s="6">
        <v>1.6455208333379479E-2</v>
      </c>
    </row>
    <row r="12" spans="1:7" x14ac:dyDescent="0.35">
      <c r="A12" s="2">
        <v>11</v>
      </c>
      <c r="B12" s="36">
        <v>402</v>
      </c>
      <c r="C12" t="s">
        <v>307</v>
      </c>
      <c r="D12" t="s">
        <v>410</v>
      </c>
      <c r="E12" s="6">
        <v>1.6953240740788279E-2</v>
      </c>
      <c r="G12" s="6">
        <v>1.6953240740788279E-2</v>
      </c>
    </row>
    <row r="13" spans="1:7" x14ac:dyDescent="0.35">
      <c r="A13" s="2">
        <v>12</v>
      </c>
      <c r="B13" s="36">
        <v>36</v>
      </c>
      <c r="C13" t="s">
        <v>600</v>
      </c>
      <c r="D13" t="s">
        <v>168</v>
      </c>
      <c r="E13" s="6">
        <v>1.7150694444492541E-2</v>
      </c>
      <c r="G13" s="6">
        <v>1.7150694444492541E-2</v>
      </c>
    </row>
    <row r="14" spans="1:7" x14ac:dyDescent="0.35">
      <c r="A14" s="2">
        <v>13</v>
      </c>
      <c r="B14" s="36">
        <v>9</v>
      </c>
      <c r="C14" t="s">
        <v>586</v>
      </c>
      <c r="D14" t="s">
        <v>166</v>
      </c>
      <c r="E14" s="6">
        <v>1.7255671296344685E-2</v>
      </c>
      <c r="G14" s="6">
        <v>1.7255671296344685E-2</v>
      </c>
    </row>
    <row r="15" spans="1:7" x14ac:dyDescent="0.35">
      <c r="A15" s="2">
        <v>14</v>
      </c>
      <c r="B15" s="36">
        <v>20</v>
      </c>
      <c r="C15" t="s">
        <v>458</v>
      </c>
      <c r="D15" t="s">
        <v>457</v>
      </c>
      <c r="E15" s="6">
        <v>1.7324421296344879E-2</v>
      </c>
      <c r="G15" s="6">
        <v>1.7324421296344879E-2</v>
      </c>
    </row>
    <row r="16" spans="1:7" x14ac:dyDescent="0.35">
      <c r="A16" s="2">
        <v>15</v>
      </c>
      <c r="B16" s="36">
        <v>17</v>
      </c>
      <c r="C16" t="s">
        <v>297</v>
      </c>
      <c r="D16" t="s">
        <v>166</v>
      </c>
      <c r="E16" s="6">
        <v>1.8104398148198916E-2</v>
      </c>
      <c r="G16" s="6">
        <v>1.8104398148198916E-2</v>
      </c>
    </row>
    <row r="17" spans="1:7" x14ac:dyDescent="0.35">
      <c r="A17" s="2">
        <v>16</v>
      </c>
      <c r="B17" s="36">
        <v>405</v>
      </c>
      <c r="C17" t="s">
        <v>303</v>
      </c>
      <c r="D17" t="s">
        <v>167</v>
      </c>
      <c r="E17" s="6">
        <v>1.8285185185236461E-2</v>
      </c>
      <c r="G17" s="6">
        <v>1.8285185185236461E-2</v>
      </c>
    </row>
    <row r="18" spans="1:7" s="2" customFormat="1" ht="12.75" customHeight="1" x14ac:dyDescent="0.35">
      <c r="A18" s="2">
        <v>17</v>
      </c>
      <c r="B18" s="36">
        <v>22</v>
      </c>
      <c r="C18" t="s">
        <v>445</v>
      </c>
      <c r="D18" t="s">
        <v>32</v>
      </c>
      <c r="E18" s="6">
        <v>1.8548495370422385E-2</v>
      </c>
      <c r="F18" s="6"/>
      <c r="G18" s="6">
        <v>1.8548495370422385E-2</v>
      </c>
    </row>
    <row r="19" spans="1:7" x14ac:dyDescent="0.35">
      <c r="A19" s="2">
        <v>18</v>
      </c>
      <c r="B19" s="36">
        <v>34</v>
      </c>
      <c r="C19" t="s">
        <v>598</v>
      </c>
      <c r="D19" t="s">
        <v>457</v>
      </c>
      <c r="E19" s="6">
        <v>2.0389236111168288E-2</v>
      </c>
      <c r="G19" s="6">
        <v>2.0389236111168288E-2</v>
      </c>
    </row>
    <row r="20" spans="1:7" x14ac:dyDescent="0.35">
      <c r="A20" s="2">
        <v>19</v>
      </c>
      <c r="B20" s="36">
        <v>14</v>
      </c>
      <c r="C20" t="s">
        <v>442</v>
      </c>
      <c r="D20" t="s">
        <v>32</v>
      </c>
      <c r="E20" s="6">
        <v>2.1682523148208951E-2</v>
      </c>
      <c r="G20" s="6">
        <v>2.1682523148208951E-2</v>
      </c>
    </row>
    <row r="21" spans="1:7" x14ac:dyDescent="0.35">
      <c r="A21" s="2">
        <v>20</v>
      </c>
      <c r="B21" s="36">
        <v>25</v>
      </c>
      <c r="C21" t="s">
        <v>421</v>
      </c>
      <c r="D21" t="s">
        <v>410</v>
      </c>
      <c r="E21" s="6">
        <v>2.2909375000064239E-2</v>
      </c>
      <c r="G21" s="6">
        <v>2.2909375000064239E-2</v>
      </c>
    </row>
    <row r="22" spans="1:7" x14ac:dyDescent="0.35">
      <c r="B22" s="36">
        <v>1</v>
      </c>
      <c r="C22" t="s">
        <v>582</v>
      </c>
      <c r="D22" t="s">
        <v>168</v>
      </c>
      <c r="E22" s="6" t="s">
        <v>452</v>
      </c>
    </row>
    <row r="23" spans="1:7" x14ac:dyDescent="0.35">
      <c r="B23" s="36">
        <v>12</v>
      </c>
      <c r="C23" t="s">
        <v>588</v>
      </c>
      <c r="D23" t="s">
        <v>168</v>
      </c>
      <c r="E23" s="6" t="s">
        <v>452</v>
      </c>
    </row>
    <row r="24" spans="1:7" x14ac:dyDescent="0.35">
      <c r="B24" s="36">
        <v>407</v>
      </c>
      <c r="C24" t="s">
        <v>521</v>
      </c>
      <c r="D24" t="s">
        <v>408</v>
      </c>
      <c r="E24" s="6" t="s">
        <v>452</v>
      </c>
    </row>
    <row r="25" spans="1:7" x14ac:dyDescent="0.35">
      <c r="B25" s="36"/>
    </row>
    <row r="26" spans="1:7" x14ac:dyDescent="0.35">
      <c r="B26" s="36"/>
    </row>
    <row r="27" spans="1:7" x14ac:dyDescent="0.35">
      <c r="B27" s="36"/>
    </row>
    <row r="28" spans="1:7" x14ac:dyDescent="0.35">
      <c r="B28" s="36"/>
    </row>
    <row r="29" spans="1:7" x14ac:dyDescent="0.35">
      <c r="B29" s="36"/>
    </row>
    <row r="30" spans="1:7" x14ac:dyDescent="0.35">
      <c r="B30" s="36"/>
    </row>
    <row r="31" spans="1:7" x14ac:dyDescent="0.35">
      <c r="B31" s="36"/>
    </row>
    <row r="32" spans="1:7" x14ac:dyDescent="0.35">
      <c r="B32" s="36"/>
    </row>
    <row r="33" spans="2:2" x14ac:dyDescent="0.35">
      <c r="B33" s="36"/>
    </row>
    <row r="34" spans="2:2" x14ac:dyDescent="0.35">
      <c r="B34" s="36"/>
    </row>
    <row r="35" spans="2:2" x14ac:dyDescent="0.35">
      <c r="B35" s="36"/>
    </row>
    <row r="36" spans="2:2" x14ac:dyDescent="0.35">
      <c r="B36" s="36"/>
    </row>
    <row r="37" spans="2:2" x14ac:dyDescent="0.35">
      <c r="B37" s="36"/>
    </row>
    <row r="38" spans="2:2" x14ac:dyDescent="0.35">
      <c r="B38" s="36"/>
    </row>
    <row r="39" spans="2:2" x14ac:dyDescent="0.35">
      <c r="B39" s="36"/>
    </row>
    <row r="40" spans="2:2" x14ac:dyDescent="0.35">
      <c r="B40" s="36"/>
    </row>
    <row r="41" spans="2:2" x14ac:dyDescent="0.35">
      <c r="B41" s="36"/>
    </row>
    <row r="42" spans="2:2" x14ac:dyDescent="0.35">
      <c r="B42" s="36"/>
    </row>
    <row r="43" spans="2:2" x14ac:dyDescent="0.35">
      <c r="B43" s="36"/>
    </row>
    <row r="44" spans="2:2" x14ac:dyDescent="0.35">
      <c r="B44" s="36"/>
    </row>
    <row r="45" spans="2:2" x14ac:dyDescent="0.35">
      <c r="B45" s="36"/>
    </row>
    <row r="46" spans="2:2" x14ac:dyDescent="0.35">
      <c r="B46" s="36"/>
    </row>
    <row r="47" spans="2:2" x14ac:dyDescent="0.35">
      <c r="B47" s="36"/>
    </row>
    <row r="48" spans="2:2" x14ac:dyDescent="0.35">
      <c r="B48" s="36"/>
    </row>
    <row r="49" spans="2:2" x14ac:dyDescent="0.35">
      <c r="B49" s="36"/>
    </row>
    <row r="50" spans="2:2" x14ac:dyDescent="0.35">
      <c r="B50" s="36"/>
    </row>
    <row r="51" spans="2:2" x14ac:dyDescent="0.35">
      <c r="B51" s="36"/>
    </row>
    <row r="52" spans="2:2" x14ac:dyDescent="0.35">
      <c r="B52" s="36"/>
    </row>
    <row r="53" spans="2:2" x14ac:dyDescent="0.35">
      <c r="B53" s="36"/>
    </row>
    <row r="54" spans="2:2" x14ac:dyDescent="0.35">
      <c r="B54" s="36"/>
    </row>
    <row r="55" spans="2:2" x14ac:dyDescent="0.35">
      <c r="B55" s="36"/>
    </row>
    <row r="56" spans="2:2" x14ac:dyDescent="0.35">
      <c r="B56" s="36"/>
    </row>
    <row r="57" spans="2:2" x14ac:dyDescent="0.35">
      <c r="B57" s="36"/>
    </row>
    <row r="58" spans="2:2" x14ac:dyDescent="0.35">
      <c r="B58" s="36"/>
    </row>
    <row r="59" spans="2:2" x14ac:dyDescent="0.35">
      <c r="B59" s="36"/>
    </row>
    <row r="60" spans="2:2" x14ac:dyDescent="0.35">
      <c r="B60" s="36"/>
    </row>
    <row r="61" spans="2:2" x14ac:dyDescent="0.35">
      <c r="B61" s="36"/>
    </row>
    <row r="62" spans="2:2" x14ac:dyDescent="0.35">
      <c r="B62" s="36"/>
    </row>
    <row r="63" spans="2:2" x14ac:dyDescent="0.35">
      <c r="B63" s="36"/>
    </row>
    <row r="64" spans="2:2" x14ac:dyDescent="0.35">
      <c r="B64" s="36"/>
    </row>
    <row r="65" spans="2:2" x14ac:dyDescent="0.35">
      <c r="B65" s="36"/>
    </row>
    <row r="66" spans="2:2" x14ac:dyDescent="0.35">
      <c r="B66" s="36"/>
    </row>
    <row r="67" spans="2:2" x14ac:dyDescent="0.35">
      <c r="B67" s="36"/>
    </row>
    <row r="68" spans="2:2" x14ac:dyDescent="0.35">
      <c r="B68" s="36"/>
    </row>
    <row r="69" spans="2:2" x14ac:dyDescent="0.35">
      <c r="B69" s="36"/>
    </row>
    <row r="70" spans="2:2" x14ac:dyDescent="0.35">
      <c r="B70" s="36"/>
    </row>
    <row r="71" spans="2:2" x14ac:dyDescent="0.35">
      <c r="B71" s="36"/>
    </row>
    <row r="72" spans="2:2" x14ac:dyDescent="0.35">
      <c r="B72" s="36"/>
    </row>
    <row r="73" spans="2:2" x14ac:dyDescent="0.35">
      <c r="B73" s="36"/>
    </row>
    <row r="74" spans="2:2" x14ac:dyDescent="0.35">
      <c r="B74" s="36"/>
    </row>
    <row r="75" spans="2:2" x14ac:dyDescent="0.35">
      <c r="B75" s="36"/>
    </row>
    <row r="76" spans="2:2" x14ac:dyDescent="0.35">
      <c r="B76" s="36"/>
    </row>
    <row r="77" spans="2:2" x14ac:dyDescent="0.35">
      <c r="B77" s="36"/>
    </row>
    <row r="78" spans="2:2" x14ac:dyDescent="0.35">
      <c r="B78" s="36"/>
    </row>
    <row r="79" spans="2:2" x14ac:dyDescent="0.35">
      <c r="B79" s="36"/>
    </row>
    <row r="80" spans="2:2" x14ac:dyDescent="0.35">
      <c r="B80" s="36"/>
    </row>
    <row r="81" spans="2:2" x14ac:dyDescent="0.35">
      <c r="B81" s="36"/>
    </row>
    <row r="82" spans="2:2" x14ac:dyDescent="0.35">
      <c r="B82" s="36"/>
    </row>
    <row r="83" spans="2:2" x14ac:dyDescent="0.35">
      <c r="B83" s="36"/>
    </row>
    <row r="84" spans="2:2" x14ac:dyDescent="0.35">
      <c r="B84" s="36"/>
    </row>
    <row r="85" spans="2:2" x14ac:dyDescent="0.35">
      <c r="B85" s="36"/>
    </row>
    <row r="86" spans="2:2" x14ac:dyDescent="0.35">
      <c r="B86" s="36"/>
    </row>
    <row r="87" spans="2:2" x14ac:dyDescent="0.35">
      <c r="B87" s="36"/>
    </row>
    <row r="88" spans="2:2" x14ac:dyDescent="0.35">
      <c r="B88" s="36"/>
    </row>
    <row r="89" spans="2:2" x14ac:dyDescent="0.35">
      <c r="B89" s="36"/>
    </row>
    <row r="90" spans="2:2" x14ac:dyDescent="0.35">
      <c r="B90" s="36"/>
    </row>
    <row r="91" spans="2:2" x14ac:dyDescent="0.35">
      <c r="B91" s="36"/>
    </row>
    <row r="92" spans="2:2" x14ac:dyDescent="0.35">
      <c r="B92" s="36"/>
    </row>
    <row r="93" spans="2:2" x14ac:dyDescent="0.35">
      <c r="B93" s="36"/>
    </row>
    <row r="94" spans="2:2" x14ac:dyDescent="0.35">
      <c r="B94" s="36"/>
    </row>
    <row r="95" spans="2:2" x14ac:dyDescent="0.35">
      <c r="B95" s="36"/>
    </row>
    <row r="96" spans="2:2" x14ac:dyDescent="0.35">
      <c r="B96" s="36"/>
    </row>
    <row r="97" spans="2:2" x14ac:dyDescent="0.35">
      <c r="B97" s="36"/>
    </row>
    <row r="98" spans="2:2" x14ac:dyDescent="0.35">
      <c r="B98" s="36"/>
    </row>
    <row r="99" spans="2:2" x14ac:dyDescent="0.35">
      <c r="B99" s="36"/>
    </row>
    <row r="100" spans="2:2" x14ac:dyDescent="0.35">
      <c r="B100" s="36"/>
    </row>
    <row r="101" spans="2:2" x14ac:dyDescent="0.35">
      <c r="B101" s="36"/>
    </row>
    <row r="102" spans="2:2" x14ac:dyDescent="0.35">
      <c r="B102" s="36"/>
    </row>
    <row r="103" spans="2:2" x14ac:dyDescent="0.35">
      <c r="B103" s="36"/>
    </row>
    <row r="104" spans="2:2" x14ac:dyDescent="0.35">
      <c r="B104" s="36"/>
    </row>
    <row r="105" spans="2:2" x14ac:dyDescent="0.35">
      <c r="B105" s="36"/>
    </row>
    <row r="106" spans="2:2" x14ac:dyDescent="0.35">
      <c r="B106" s="36"/>
    </row>
    <row r="107" spans="2:2" x14ac:dyDescent="0.35">
      <c r="B107" s="36"/>
    </row>
    <row r="108" spans="2:2" x14ac:dyDescent="0.35">
      <c r="B108" s="36"/>
    </row>
    <row r="109" spans="2:2" x14ac:dyDescent="0.35">
      <c r="B109" s="36"/>
    </row>
    <row r="110" spans="2:2" x14ac:dyDescent="0.35">
      <c r="B110" s="36"/>
    </row>
    <row r="111" spans="2:2" x14ac:dyDescent="0.35">
      <c r="B111" s="36"/>
    </row>
    <row r="112" spans="2:2" x14ac:dyDescent="0.35">
      <c r="B112" s="36"/>
    </row>
    <row r="113" spans="2:2" x14ac:dyDescent="0.35">
      <c r="B113" s="36"/>
    </row>
    <row r="114" spans="2:2" x14ac:dyDescent="0.35">
      <c r="B114" s="36"/>
    </row>
    <row r="115" spans="2:2" x14ac:dyDescent="0.35">
      <c r="B115" s="36"/>
    </row>
    <row r="116" spans="2:2" x14ac:dyDescent="0.35">
      <c r="B116" s="36"/>
    </row>
    <row r="117" spans="2:2" x14ac:dyDescent="0.35">
      <c r="B117" s="36"/>
    </row>
    <row r="118" spans="2:2" x14ac:dyDescent="0.35">
      <c r="B118" s="36"/>
    </row>
    <row r="119" spans="2:2" x14ac:dyDescent="0.35">
      <c r="B119" s="36"/>
    </row>
    <row r="120" spans="2:2" x14ac:dyDescent="0.35">
      <c r="B120" s="36"/>
    </row>
    <row r="121" spans="2:2" x14ac:dyDescent="0.35">
      <c r="B121" s="36"/>
    </row>
  </sheetData>
  <sortState xmlns:xlrd2="http://schemas.microsoft.com/office/spreadsheetml/2017/richdata2" ref="A2:G121">
    <sortCondition ref="G2"/>
  </sortState>
  <printOptions horizontalCentered="1" gridLines="1" gridLinesSet="0"/>
  <pageMargins left="0" right="0" top="1.3385826771653544" bottom="1.1811023622047245" header="0.51181102362204722" footer="0.51181102362204722"/>
  <pageSetup paperSize="9" orientation="landscape" r:id="rId1"/>
  <headerFooter alignWithMargins="0">
    <oddHeader xml:space="preserve">&amp;C&amp;A&amp;R
</oddHeader>
    <oddFooter>&amp;L&amp;B&amp;CPage &amp;P / &amp;N&amp;R&amp;B</oddFooter>
  </headerFooter>
  <legacyDrawingHF r:id="rId2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800-000000000000}">
  <sheetPr codeName="Feuil203">
    <tabColor theme="3" tint="0.79998168889431442"/>
    <pageSetUpPr fitToPage="1"/>
  </sheetPr>
  <dimension ref="A1:L59"/>
  <sheetViews>
    <sheetView workbookViewId="0"/>
  </sheetViews>
  <sheetFormatPr baseColWidth="10" defaultRowHeight="12.9" x14ac:dyDescent="0.35"/>
  <cols>
    <col min="1" max="1" width="5.81640625" style="2" customWidth="1"/>
    <col min="2" max="2" width="8.6328125" customWidth="1"/>
    <col min="3" max="3" width="30.6328125" customWidth="1"/>
    <col min="4" max="4" width="21.1796875" customWidth="1"/>
    <col min="5" max="5" width="13" style="7" customWidth="1"/>
    <col min="6" max="6" width="15" style="2" customWidth="1"/>
  </cols>
  <sheetData>
    <row r="1" spans="1:12" s="12" customFormat="1" x14ac:dyDescent="0.35">
      <c r="A1" s="12" t="s">
        <v>0</v>
      </c>
      <c r="B1" s="12" t="s">
        <v>3</v>
      </c>
      <c r="C1" s="12" t="s">
        <v>4</v>
      </c>
      <c r="D1" s="12" t="s">
        <v>1</v>
      </c>
      <c r="E1" s="13" t="s">
        <v>10</v>
      </c>
      <c r="K1" s="30" t="s">
        <v>412</v>
      </c>
      <c r="L1" s="30"/>
    </row>
    <row r="2" spans="1:12" x14ac:dyDescent="0.35">
      <c r="A2" s="2">
        <v>1</v>
      </c>
      <c r="B2" s="36"/>
      <c r="E2" s="6"/>
      <c r="F2" s="6"/>
      <c r="G2" s="6"/>
    </row>
    <row r="3" spans="1:12" x14ac:dyDescent="0.35">
      <c r="B3" s="36"/>
      <c r="E3" s="6"/>
      <c r="F3" s="6"/>
      <c r="G3" s="6"/>
    </row>
    <row r="4" spans="1:12" x14ac:dyDescent="0.35">
      <c r="B4" s="36"/>
      <c r="E4" s="6"/>
      <c r="F4" s="6"/>
      <c r="G4" s="6"/>
    </row>
    <row r="5" spans="1:12" x14ac:dyDescent="0.35">
      <c r="B5" s="36"/>
      <c r="E5" s="6"/>
      <c r="F5" s="6"/>
      <c r="G5" s="6"/>
    </row>
    <row r="6" spans="1:12" x14ac:dyDescent="0.35">
      <c r="B6" s="36"/>
      <c r="E6" s="6"/>
      <c r="F6" s="6"/>
      <c r="G6" s="6"/>
    </row>
    <row r="7" spans="1:12" x14ac:dyDescent="0.35">
      <c r="B7" s="36"/>
      <c r="E7" s="6"/>
      <c r="F7" s="6"/>
      <c r="G7" s="6"/>
    </row>
    <row r="8" spans="1:12" x14ac:dyDescent="0.35">
      <c r="B8" s="36"/>
      <c r="E8" s="6"/>
      <c r="F8" s="6"/>
      <c r="G8" s="6"/>
    </row>
    <row r="9" spans="1:12" x14ac:dyDescent="0.35">
      <c r="B9" s="36"/>
      <c r="E9" s="6"/>
      <c r="F9" s="6"/>
      <c r="G9" s="6"/>
    </row>
    <row r="10" spans="1:12" x14ac:dyDescent="0.35">
      <c r="B10" s="36"/>
      <c r="E10" s="6"/>
      <c r="F10" s="6"/>
      <c r="G10" s="6"/>
    </row>
    <row r="11" spans="1:12" x14ac:dyDescent="0.35">
      <c r="B11" s="36"/>
      <c r="E11" s="6"/>
      <c r="F11" s="6"/>
      <c r="G11" s="6"/>
    </row>
    <row r="12" spans="1:12" x14ac:dyDescent="0.35">
      <c r="B12" s="36"/>
      <c r="E12" s="6"/>
      <c r="F12" s="6"/>
      <c r="G12" s="6"/>
    </row>
    <row r="13" spans="1:12" x14ac:dyDescent="0.35">
      <c r="B13" s="36"/>
      <c r="E13" s="6"/>
      <c r="F13" s="6"/>
      <c r="G13" s="6"/>
    </row>
    <row r="14" spans="1:12" x14ac:dyDescent="0.35">
      <c r="B14" s="36"/>
      <c r="E14" s="6"/>
      <c r="F14" s="6"/>
      <c r="G14" s="6"/>
    </row>
    <row r="15" spans="1:12" x14ac:dyDescent="0.35">
      <c r="B15" s="36"/>
      <c r="E15" s="6"/>
      <c r="F15" s="6"/>
      <c r="G15" s="6"/>
    </row>
    <row r="16" spans="1:12" x14ac:dyDescent="0.35">
      <c r="B16" s="36"/>
      <c r="E16" s="6"/>
      <c r="F16" s="6"/>
      <c r="G16" s="6"/>
    </row>
    <row r="17" spans="2:7" x14ac:dyDescent="0.35">
      <c r="B17" s="36"/>
      <c r="E17" s="6"/>
      <c r="F17" s="6"/>
      <c r="G17" s="6"/>
    </row>
    <row r="18" spans="2:7" x14ac:dyDescent="0.35">
      <c r="B18" s="36"/>
      <c r="E18" s="6"/>
      <c r="F18" s="6"/>
      <c r="G18" s="6"/>
    </row>
    <row r="19" spans="2:7" x14ac:dyDescent="0.35">
      <c r="B19" s="36"/>
      <c r="E19" s="6"/>
      <c r="F19" s="6"/>
      <c r="G19" s="6"/>
    </row>
    <row r="20" spans="2:7" x14ac:dyDescent="0.35">
      <c r="B20" s="36"/>
      <c r="E20" s="6"/>
      <c r="F20" s="6"/>
      <c r="G20" s="6"/>
    </row>
    <row r="21" spans="2:7" x14ac:dyDescent="0.35">
      <c r="B21" s="36"/>
      <c r="E21" s="6"/>
      <c r="F21" s="6"/>
      <c r="G21" s="6"/>
    </row>
    <row r="22" spans="2:7" x14ac:dyDescent="0.35">
      <c r="B22" s="36"/>
      <c r="E22" s="6"/>
      <c r="F22" s="6"/>
      <c r="G22" s="6"/>
    </row>
    <row r="23" spans="2:7" x14ac:dyDescent="0.35">
      <c r="B23" s="36"/>
      <c r="E23" s="6"/>
      <c r="F23" s="6"/>
      <c r="G23" s="6"/>
    </row>
    <row r="24" spans="2:7" x14ac:dyDescent="0.35">
      <c r="B24" s="36"/>
      <c r="E24" s="6"/>
      <c r="F24" s="6"/>
      <c r="G24" s="6"/>
    </row>
    <row r="25" spans="2:7" x14ac:dyDescent="0.35">
      <c r="B25" s="36"/>
      <c r="E25" s="6"/>
      <c r="F25" s="6"/>
      <c r="G25" s="6"/>
    </row>
    <row r="26" spans="2:7" x14ac:dyDescent="0.35">
      <c r="B26" s="36"/>
      <c r="E26" s="6"/>
      <c r="F26" s="6"/>
      <c r="G26" s="6"/>
    </row>
    <row r="27" spans="2:7" x14ac:dyDescent="0.35">
      <c r="B27" s="36"/>
      <c r="E27" s="6"/>
      <c r="F27" s="6"/>
      <c r="G27" s="6"/>
    </row>
    <row r="28" spans="2:7" x14ac:dyDescent="0.35">
      <c r="B28" s="36"/>
      <c r="E28" s="6"/>
      <c r="F28" s="6"/>
      <c r="G28" s="6"/>
    </row>
    <row r="29" spans="2:7" x14ac:dyDescent="0.35">
      <c r="B29" s="36"/>
      <c r="E29" s="6"/>
      <c r="F29" s="6"/>
      <c r="G29" s="6"/>
    </row>
    <row r="30" spans="2:7" x14ac:dyDescent="0.35">
      <c r="B30" s="36"/>
      <c r="E30" s="6"/>
      <c r="F30" s="6"/>
      <c r="G30" s="6"/>
    </row>
    <row r="31" spans="2:7" x14ac:dyDescent="0.35">
      <c r="B31" s="36"/>
      <c r="E31" s="6"/>
      <c r="F31" s="6"/>
      <c r="G31" s="6"/>
    </row>
    <row r="32" spans="2:7" x14ac:dyDescent="0.35">
      <c r="B32" s="36"/>
      <c r="E32" s="6"/>
      <c r="F32" s="6"/>
      <c r="G32" s="6"/>
    </row>
    <row r="33" spans="2:7" x14ac:dyDescent="0.35">
      <c r="B33" s="36"/>
      <c r="E33" s="6"/>
      <c r="F33" s="6"/>
      <c r="G33" s="6"/>
    </row>
    <row r="34" spans="2:7" x14ac:dyDescent="0.35">
      <c r="B34" s="36"/>
      <c r="E34" s="6"/>
      <c r="F34" s="6"/>
      <c r="G34" s="6"/>
    </row>
    <row r="35" spans="2:7" x14ac:dyDescent="0.35">
      <c r="B35" s="36"/>
      <c r="E35" s="6"/>
      <c r="F35" s="6"/>
      <c r="G35" s="6"/>
    </row>
    <row r="36" spans="2:7" x14ac:dyDescent="0.35">
      <c r="B36" s="36"/>
      <c r="E36" s="6"/>
      <c r="F36" s="6"/>
      <c r="G36" s="6"/>
    </row>
    <row r="37" spans="2:7" x14ac:dyDescent="0.35">
      <c r="B37" s="36"/>
      <c r="E37" s="6"/>
      <c r="F37" s="6"/>
      <c r="G37" s="6"/>
    </row>
    <row r="38" spans="2:7" x14ac:dyDescent="0.35">
      <c r="B38" s="36"/>
      <c r="E38" s="6"/>
      <c r="F38" s="6"/>
      <c r="G38" s="6"/>
    </row>
    <row r="39" spans="2:7" x14ac:dyDescent="0.35">
      <c r="B39" s="36"/>
      <c r="E39" s="6"/>
      <c r="F39" s="6"/>
      <c r="G39" s="6"/>
    </row>
    <row r="40" spans="2:7" x14ac:dyDescent="0.35">
      <c r="B40" s="36"/>
      <c r="E40" s="6"/>
      <c r="F40" s="6"/>
      <c r="G40" s="6"/>
    </row>
    <row r="41" spans="2:7" x14ac:dyDescent="0.35">
      <c r="B41" s="36"/>
      <c r="E41" s="6"/>
      <c r="F41" s="6"/>
      <c r="G41" s="6"/>
    </row>
    <row r="42" spans="2:7" x14ac:dyDescent="0.35">
      <c r="B42" s="36"/>
      <c r="E42" s="6"/>
      <c r="F42" s="6"/>
      <c r="G42" s="6"/>
    </row>
    <row r="43" spans="2:7" x14ac:dyDescent="0.35">
      <c r="B43" s="36"/>
      <c r="E43" s="6"/>
      <c r="F43" s="6"/>
      <c r="G43" s="6"/>
    </row>
    <row r="44" spans="2:7" x14ac:dyDescent="0.35">
      <c r="B44" s="36"/>
      <c r="E44" s="6"/>
      <c r="F44" s="6"/>
      <c r="G44" s="6"/>
    </row>
    <row r="45" spans="2:7" x14ac:dyDescent="0.35">
      <c r="B45" s="36"/>
      <c r="E45" s="6"/>
      <c r="F45" s="6"/>
      <c r="G45" s="6"/>
    </row>
    <row r="46" spans="2:7" x14ac:dyDescent="0.35">
      <c r="B46" s="36"/>
      <c r="E46" s="6"/>
      <c r="F46" s="6"/>
      <c r="G46" s="6"/>
    </row>
    <row r="47" spans="2:7" x14ac:dyDescent="0.35">
      <c r="B47" s="36"/>
      <c r="E47" s="6"/>
      <c r="F47" s="6"/>
      <c r="G47" s="6"/>
    </row>
    <row r="48" spans="2:7" x14ac:dyDescent="0.35">
      <c r="B48" s="36"/>
      <c r="E48" s="6"/>
      <c r="F48" s="6"/>
      <c r="G48" s="6"/>
    </row>
    <row r="49" spans="2:7" x14ac:dyDescent="0.35">
      <c r="B49" s="36"/>
      <c r="E49" s="6"/>
      <c r="F49" s="6"/>
      <c r="G49" s="6"/>
    </row>
    <row r="50" spans="2:7" x14ac:dyDescent="0.35">
      <c r="B50" s="36"/>
      <c r="E50" s="6"/>
      <c r="F50" s="6"/>
      <c r="G50" s="6"/>
    </row>
    <row r="51" spans="2:7" x14ac:dyDescent="0.35">
      <c r="B51" s="36"/>
      <c r="E51" s="6"/>
      <c r="F51" s="6"/>
      <c r="G51" s="6"/>
    </row>
    <row r="52" spans="2:7" x14ac:dyDescent="0.35">
      <c r="B52" s="36"/>
      <c r="E52" s="6"/>
      <c r="F52" s="6"/>
      <c r="G52" s="6"/>
    </row>
    <row r="53" spans="2:7" x14ac:dyDescent="0.35">
      <c r="B53" s="36"/>
      <c r="E53" s="6"/>
      <c r="F53" s="6"/>
      <c r="G53" s="6"/>
    </row>
    <row r="54" spans="2:7" x14ac:dyDescent="0.35">
      <c r="B54" s="36"/>
      <c r="E54" s="6"/>
      <c r="F54" s="6"/>
      <c r="G54" s="6"/>
    </row>
    <row r="55" spans="2:7" x14ac:dyDescent="0.35">
      <c r="B55" s="36"/>
      <c r="E55" s="6"/>
      <c r="F55" s="6"/>
      <c r="G55" s="6"/>
    </row>
    <row r="56" spans="2:7" x14ac:dyDescent="0.35">
      <c r="B56" s="36"/>
      <c r="E56" s="6"/>
      <c r="F56" s="6"/>
      <c r="G56" s="6"/>
    </row>
    <row r="57" spans="2:7" x14ac:dyDescent="0.35">
      <c r="B57" s="36"/>
      <c r="E57" s="6"/>
      <c r="F57" s="6"/>
      <c r="G57" s="6"/>
    </row>
    <row r="58" spans="2:7" x14ac:dyDescent="0.35">
      <c r="B58" s="36"/>
      <c r="E58" s="6"/>
      <c r="F58" s="6"/>
      <c r="G58" s="6"/>
    </row>
    <row r="59" spans="2:7" x14ac:dyDescent="0.35">
      <c r="B59" s="36"/>
      <c r="E59" s="6"/>
      <c r="F59" s="6"/>
      <c r="G59" s="6"/>
    </row>
  </sheetData>
  <sortState xmlns:xlrd2="http://schemas.microsoft.com/office/spreadsheetml/2017/richdata2" ref="A2:L61">
    <sortCondition ref="A2"/>
  </sortState>
  <printOptions horizontalCentered="1" gridLines="1" gridLinesSet="0"/>
  <pageMargins left="0" right="0" top="1.3385826771653544" bottom="1.1811023622047245" header="0.51181102362204722" footer="0.51181102362204722"/>
  <pageSetup paperSize="9" orientation="landscape" r:id="rId1"/>
  <headerFooter alignWithMargins="0">
    <oddHeader xml:space="preserve">&amp;C&amp;A&amp;R
</oddHeader>
    <oddFooter>&amp;L&amp;B&amp;CPage &amp;P / &amp;N&amp;R&amp;B</oddFooter>
  </headerFooter>
  <legacyDrawingHF r:id="rId2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900-000000000000}">
  <sheetPr codeName="Feuil212">
    <tabColor theme="3" tint="0.79998168889431442"/>
    <pageSetUpPr fitToPage="1"/>
  </sheetPr>
  <dimension ref="A1:L106"/>
  <sheetViews>
    <sheetView workbookViewId="0"/>
  </sheetViews>
  <sheetFormatPr baseColWidth="10" defaultColWidth="12" defaultRowHeight="12.75" customHeight="1" x14ac:dyDescent="0.35"/>
  <cols>
    <col min="1" max="1" width="5.81640625" style="2" customWidth="1"/>
    <col min="2" max="2" width="8.6328125" customWidth="1"/>
    <col min="3" max="3" width="30.6328125" customWidth="1"/>
    <col min="4" max="4" width="28.36328125" bestFit="1" customWidth="1"/>
    <col min="5" max="5" width="9.81640625" style="3" bestFit="1" customWidth="1"/>
    <col min="6" max="6" width="33.453125" style="2" bestFit="1" customWidth="1"/>
    <col min="7" max="7" width="18" style="2" customWidth="1"/>
    <col min="8" max="9" width="12" style="2"/>
    <col min="10" max="10" width="11.1796875"/>
    <col min="13" max="16384" width="12" style="2"/>
  </cols>
  <sheetData>
    <row r="1" spans="1:12" s="12" customFormat="1" ht="12.75" customHeight="1" x14ac:dyDescent="0.35">
      <c r="A1" s="12" t="s">
        <v>0</v>
      </c>
      <c r="B1" s="12" t="s">
        <v>3</v>
      </c>
      <c r="C1" s="12" t="s">
        <v>4</v>
      </c>
      <c r="D1" s="12" t="s">
        <v>1</v>
      </c>
      <c r="E1" s="3" t="s">
        <v>13</v>
      </c>
      <c r="K1" s="30" t="s">
        <v>412</v>
      </c>
      <c r="L1" s="30"/>
    </row>
    <row r="2" spans="1:12" ht="12.75" customHeight="1" x14ac:dyDescent="0.35">
      <c r="A2" s="42">
        <v>1</v>
      </c>
      <c r="B2" s="36">
        <v>15</v>
      </c>
      <c r="C2" t="s">
        <v>293</v>
      </c>
      <c r="D2" t="str">
        <f>VLOOKUP($B2,'[1]Course Fond 1'!$1:$1048576,6,0)</f>
        <v>CE Rhône Alpes</v>
      </c>
      <c r="E2" s="43">
        <f>VLOOKUP(B2,[2]Fond!$A$1:$Q$253,3,0)</f>
        <v>9.7418981481754673E-3</v>
      </c>
      <c r="F2" s="43"/>
      <c r="K2">
        <f>VLOOKUP($B2,'[1]Course Fond 1'!$1:$1048576,7,0)</f>
        <v>680</v>
      </c>
    </row>
    <row r="3" spans="1:12" ht="12.75" customHeight="1" x14ac:dyDescent="0.35">
      <c r="A3" s="42">
        <v>2</v>
      </c>
      <c r="B3" s="36">
        <v>46</v>
      </c>
      <c r="C3" t="s">
        <v>268</v>
      </c>
      <c r="D3" t="str">
        <f>VLOOKUP($B3,'[1]Course Fond 1'!$1:$1048576,6,0)</f>
        <v>CE Bourgogne Franche-Comté</v>
      </c>
      <c r="E3" s="43">
        <f>VLOOKUP(B3,[2]Fond!$A$1:$Q$253,3,0)</f>
        <v>1.1900462962996334E-2</v>
      </c>
      <c r="F3" s="43"/>
      <c r="K3">
        <f>VLOOKUP($B3,'[1]Course Fond 1'!$1:$1048576,7,0)</f>
        <v>3133</v>
      </c>
    </row>
    <row r="4" spans="1:12" ht="12.75" customHeight="1" x14ac:dyDescent="0.35">
      <c r="A4" s="42">
        <v>3</v>
      </c>
      <c r="B4" s="36">
        <v>6</v>
      </c>
      <c r="C4" t="s">
        <v>519</v>
      </c>
      <c r="D4" t="str">
        <f>VLOOKUP($B4,'[1]Course Fond 1'!$1:$1048576,6,0)</f>
        <v>BP Auvergne Rhône Alpes</v>
      </c>
      <c r="E4" s="43">
        <f>VLOOKUP(B4,[2]Fond!$A$1:$Q$253,3,0)</f>
        <v>1.2893865740776897E-2</v>
      </c>
      <c r="F4" s="43"/>
      <c r="K4">
        <f>VLOOKUP($B4,'[1]Course Fond 1'!$1:$1048576,7,0)</f>
        <v>65489</v>
      </c>
    </row>
    <row r="5" spans="1:12" ht="12.75" customHeight="1" x14ac:dyDescent="0.35">
      <c r="A5" s="42">
        <v>4</v>
      </c>
      <c r="B5" s="36">
        <v>403</v>
      </c>
      <c r="C5" t="s">
        <v>449</v>
      </c>
      <c r="D5" t="str">
        <f>VLOOKUP($B5,'[1]Course Fond 1'!$1:$1048576,6,0)</f>
        <v>CE Rhône Alpes</v>
      </c>
      <c r="E5" s="43">
        <f>VLOOKUP(B5,[2]Fond!$A$1:$Q$253,3,0)</f>
        <v>1.3365509259296738E-2</v>
      </c>
      <c r="F5" s="43"/>
      <c r="K5">
        <f>VLOOKUP($B5,'[1]Course Fond 1'!$1:$1048576,7,0)</f>
        <v>67587</v>
      </c>
    </row>
    <row r="6" spans="1:12" customFormat="1" ht="12.75" customHeight="1" x14ac:dyDescent="0.35">
      <c r="A6" s="42">
        <v>5</v>
      </c>
      <c r="B6" s="36">
        <v>406</v>
      </c>
      <c r="C6" t="s">
        <v>882</v>
      </c>
      <c r="D6" t="str">
        <f>VLOOKUP($B6,'[1]Course Fond 1'!$1:$1048576,6,0)</f>
        <v>BPCE SI</v>
      </c>
      <c r="E6" s="43">
        <f>VLOOKUP(B6,[2]Fond!$A$1:$Q$253,3,0)</f>
        <v>1.391863425929829E-2</v>
      </c>
      <c r="F6" s="43"/>
      <c r="G6" s="2"/>
      <c r="H6" s="2"/>
      <c r="I6" s="2"/>
      <c r="K6">
        <f>VLOOKUP($B6,'[1]Course Fond 1'!$1:$1048576,7,0)</f>
        <v>71046</v>
      </c>
    </row>
    <row r="7" spans="1:12" customFormat="1" ht="12.75" customHeight="1" x14ac:dyDescent="0.35">
      <c r="A7" s="42">
        <v>6</v>
      </c>
      <c r="B7" s="36">
        <v>16</v>
      </c>
      <c r="C7" t="s">
        <v>439</v>
      </c>
      <c r="D7" t="str">
        <f>VLOOKUP($B7,'[1]Course Fond 1'!$1:$1048576,6,0)</f>
        <v>BPCE</v>
      </c>
      <c r="E7" s="43">
        <f>VLOOKUP(B7,[2]Fond!$A$1:$Q$253,3,0)</f>
        <v>1.4365393518558802E-2</v>
      </c>
      <c r="F7" s="43"/>
      <c r="G7" s="2"/>
      <c r="H7" s="2"/>
      <c r="I7" s="2"/>
      <c r="K7">
        <f>VLOOKUP($B7,'[1]Course Fond 1'!$1:$1048576,7,0)</f>
        <v>71099</v>
      </c>
    </row>
    <row r="8" spans="1:12" customFormat="1" ht="12.75" customHeight="1" x14ac:dyDescent="0.35">
      <c r="A8" s="42">
        <v>7</v>
      </c>
      <c r="B8" s="36">
        <v>401</v>
      </c>
      <c r="C8" t="s">
        <v>880</v>
      </c>
      <c r="D8" t="str">
        <f>VLOOKUP($B8,'[1]Course Fond 1'!$1:$1048576,6,0)</f>
        <v>CE Loire Drome Ardèche</v>
      </c>
      <c r="E8" s="43">
        <f>VLOOKUP(B8,[2]Fond!$A$1:$Q$253,3,0)</f>
        <v>1.4864467592634276E-2</v>
      </c>
      <c r="F8" s="43"/>
      <c r="G8" s="2"/>
      <c r="H8" s="2"/>
      <c r="I8" s="2"/>
      <c r="K8">
        <f>VLOOKUP($B8,'[1]Course Fond 1'!$1:$1048576,7,0)</f>
        <v>63145</v>
      </c>
    </row>
    <row r="9" spans="1:12" customFormat="1" ht="12.75" customHeight="1" x14ac:dyDescent="0.35">
      <c r="A9" s="42">
        <v>8</v>
      </c>
      <c r="B9" s="36">
        <v>38</v>
      </c>
      <c r="C9" t="s">
        <v>602</v>
      </c>
      <c r="D9" t="str">
        <f>VLOOKUP($B9,'[1]Course Fond 1'!$1:$1048576,6,0)</f>
        <v>CREDIT COOPERATIF</v>
      </c>
      <c r="E9" s="43">
        <f>VLOOKUP(B9,[2]Fond!$A$1:$Q$253,3,0)</f>
        <v>1.5486689814858243E-2</v>
      </c>
      <c r="F9" s="43"/>
      <c r="G9" s="2"/>
      <c r="H9" s="2"/>
      <c r="I9" s="2"/>
      <c r="K9">
        <f>VLOOKUP($B9,'[1]Course Fond 1'!$1:$1048576,7,0)</f>
        <v>0</v>
      </c>
    </row>
    <row r="10" spans="1:12" customFormat="1" ht="12.75" customHeight="1" x14ac:dyDescent="0.35">
      <c r="A10" s="42">
        <v>9</v>
      </c>
      <c r="B10" s="36">
        <v>2</v>
      </c>
      <c r="C10" t="s">
        <v>283</v>
      </c>
      <c r="D10" t="str">
        <f>VLOOKUP($B10,'[1]Course Fond 1'!$1:$1048576,6,0)</f>
        <v>CE Aquitaine Poitou Charentes</v>
      </c>
      <c r="E10" s="43">
        <f>VLOOKUP(B10,[2]Fond!$A$1:$Q$253,3,0)</f>
        <v>1.6006134259304142E-2</v>
      </c>
      <c r="F10" s="43"/>
      <c r="G10" s="2"/>
      <c r="H10" s="2"/>
      <c r="I10" s="2"/>
      <c r="K10">
        <f>VLOOKUP($B10,'[1]Course Fond 1'!$1:$1048576,7,0)</f>
        <v>62552</v>
      </c>
    </row>
    <row r="11" spans="1:12" customFormat="1" ht="12.75" customHeight="1" x14ac:dyDescent="0.35">
      <c r="A11" s="42">
        <v>10</v>
      </c>
      <c r="B11" s="36">
        <v>404</v>
      </c>
      <c r="C11" t="s">
        <v>881</v>
      </c>
      <c r="D11" t="str">
        <f>VLOOKUP($B11,'[1]Course Fond 1'!$1:$1048576,6,0)</f>
        <v>CE Rhône Alpes</v>
      </c>
      <c r="E11" s="43">
        <f>VLOOKUP(B11,[2]Fond!$A$1:$Q$253,3,0)</f>
        <v>1.6455208333379479E-2</v>
      </c>
      <c r="F11" s="43"/>
      <c r="G11" s="2"/>
      <c r="H11" s="2"/>
      <c r="I11" s="2"/>
      <c r="K11">
        <f>VLOOKUP($B11,'[1]Course Fond 1'!$1:$1048576,7,0)</f>
        <v>87</v>
      </c>
    </row>
    <row r="12" spans="1:12" customFormat="1" ht="12.75" customHeight="1" x14ac:dyDescent="0.35">
      <c r="A12" s="42">
        <v>11</v>
      </c>
      <c r="B12" s="36">
        <v>402</v>
      </c>
      <c r="C12" t="s">
        <v>307</v>
      </c>
      <c r="D12" t="str">
        <f>VLOOKUP($B12,'[1]Course Fond 1'!$1:$1048576,6,0)</f>
        <v>BPCE IT</v>
      </c>
      <c r="E12" s="43">
        <f>VLOOKUP(B12,[2]Fond!$A$1:$Q$253,3,0)</f>
        <v>1.6953240740788279E-2</v>
      </c>
      <c r="F12" s="43"/>
      <c r="G12" s="2"/>
      <c r="H12" s="2"/>
      <c r="I12" s="2"/>
      <c r="K12">
        <f>VLOOKUP($B12,'[1]Course Fond 1'!$1:$1048576,7,0)</f>
        <v>65845</v>
      </c>
    </row>
    <row r="13" spans="1:12" customFormat="1" ht="12.75" customHeight="1" x14ac:dyDescent="0.35">
      <c r="A13" s="42">
        <v>12</v>
      </c>
      <c r="B13" s="36">
        <v>36</v>
      </c>
      <c r="C13" t="s">
        <v>600</v>
      </c>
      <c r="D13" t="str">
        <f>VLOOKUP($B13,'[1]Course Fond 1'!$1:$1048576,6,0)</f>
        <v>CE Provence Alpes Corse</v>
      </c>
      <c r="E13" s="43">
        <f>VLOOKUP(B13,[2]Fond!$A$1:$Q$253,3,0)</f>
        <v>1.7150694444492541E-2</v>
      </c>
      <c r="F13" s="43"/>
      <c r="G13" s="2"/>
      <c r="H13" s="2"/>
      <c r="I13" s="2"/>
      <c r="K13">
        <f>VLOOKUP($B13,'[1]Course Fond 1'!$1:$1048576,7,0)</f>
        <v>68155</v>
      </c>
    </row>
    <row r="14" spans="1:12" customFormat="1" ht="12.75" customHeight="1" x14ac:dyDescent="0.35">
      <c r="A14" s="42">
        <v>13</v>
      </c>
      <c r="B14" s="36">
        <v>9</v>
      </c>
      <c r="C14" t="s">
        <v>586</v>
      </c>
      <c r="D14" t="str">
        <f>VLOOKUP($B14,'[1]Course Fond 1'!$1:$1048576,6,0)</f>
        <v>CE Ile de France</v>
      </c>
      <c r="E14" s="43">
        <f>VLOOKUP(B14,[2]Fond!$A$1:$Q$253,3,0)</f>
        <v>1.7255671296344685E-2</v>
      </c>
      <c r="F14" s="43"/>
      <c r="G14" s="2"/>
      <c r="H14" s="2"/>
      <c r="I14" s="2"/>
      <c r="K14">
        <f>VLOOKUP($B14,'[1]Course Fond 1'!$1:$1048576,7,0)</f>
        <v>63164</v>
      </c>
    </row>
    <row r="15" spans="1:12" customFormat="1" ht="12.75" customHeight="1" x14ac:dyDescent="0.35">
      <c r="A15" s="42">
        <v>14</v>
      </c>
      <c r="B15" s="36">
        <v>20</v>
      </c>
      <c r="C15" t="s">
        <v>458</v>
      </c>
      <c r="D15" t="str">
        <f>VLOOKUP($B15,'[1]Course Fond 1'!$1:$1048576,6,0)</f>
        <v>CREDIT COOPERATIF</v>
      </c>
      <c r="E15" s="43">
        <f>VLOOKUP(B15,[2]Fond!$A$1:$Q$253,3,0)</f>
        <v>1.7324421296344879E-2</v>
      </c>
      <c r="F15" s="43"/>
      <c r="G15" s="2"/>
      <c r="H15" s="2"/>
      <c r="I15" s="2"/>
      <c r="K15">
        <f>VLOOKUP($B15,'[1]Course Fond 1'!$1:$1048576,7,0)</f>
        <v>71085</v>
      </c>
    </row>
    <row r="16" spans="1:12" customFormat="1" ht="12.75" customHeight="1" x14ac:dyDescent="0.35">
      <c r="A16" s="42">
        <v>15</v>
      </c>
      <c r="B16" s="36">
        <v>17</v>
      </c>
      <c r="C16" t="s">
        <v>297</v>
      </c>
      <c r="D16" t="str">
        <f>VLOOKUP($B16,'[1]Course Fond 1'!$1:$1048576,6,0)</f>
        <v>CE Ile de France</v>
      </c>
      <c r="E16" s="43">
        <f>VLOOKUP(B16,[2]Fond!$A$1:$Q$253,3,0)</f>
        <v>1.8104398148198916E-2</v>
      </c>
      <c r="F16" s="43"/>
      <c r="G16" s="2"/>
      <c r="H16" s="2"/>
      <c r="I16" s="2"/>
      <c r="K16">
        <f>VLOOKUP($B16,'[1]Course Fond 1'!$1:$1048576,7,0)</f>
        <v>65097</v>
      </c>
    </row>
    <row r="17" spans="1:11" customFormat="1" ht="12.75" customHeight="1" x14ac:dyDescent="0.35">
      <c r="A17" s="42">
        <v>16</v>
      </c>
      <c r="B17" s="36">
        <v>405</v>
      </c>
      <c r="C17" t="s">
        <v>303</v>
      </c>
      <c r="D17" t="str">
        <f>VLOOKUP($B17,'[1]Course Fond 1'!$1:$1048576,6,0)</f>
        <v>CE Languedoc Roussillon</v>
      </c>
      <c r="E17" s="43">
        <f>VLOOKUP(B17,[2]Fond!$A$1:$Q$253,3,0)</f>
        <v>1.8285185185236461E-2</v>
      </c>
      <c r="F17" s="43"/>
      <c r="G17" s="2"/>
      <c r="H17" s="2"/>
      <c r="I17" s="2"/>
      <c r="K17">
        <f>VLOOKUP($B17,'[1]Course Fond 1'!$1:$1048576,7,0)</f>
        <v>65814</v>
      </c>
    </row>
    <row r="18" spans="1:11" customFormat="1" ht="12.75" customHeight="1" x14ac:dyDescent="0.35">
      <c r="A18" s="42">
        <v>17</v>
      </c>
      <c r="B18" s="36">
        <v>22</v>
      </c>
      <c r="C18" t="s">
        <v>445</v>
      </c>
      <c r="D18" t="str">
        <f>VLOOKUP($B18,'[1]Course Fond 1'!$1:$1048576,6,0)</f>
        <v>BPCE</v>
      </c>
      <c r="E18" s="43">
        <f>VLOOKUP(B18,[2]Fond!$A$1:$Q$253,3,0)</f>
        <v>1.8548495370422385E-2</v>
      </c>
      <c r="F18" s="43"/>
      <c r="G18" s="2"/>
      <c r="H18" s="2"/>
      <c r="I18" s="2"/>
      <c r="K18">
        <f>VLOOKUP($B18,'[1]Course Fond 1'!$1:$1048576,7,0)</f>
        <v>72813</v>
      </c>
    </row>
    <row r="19" spans="1:11" customFormat="1" ht="12.75" customHeight="1" x14ac:dyDescent="0.35">
      <c r="A19" s="42">
        <v>18</v>
      </c>
      <c r="B19" s="36">
        <v>34</v>
      </c>
      <c r="C19" t="s">
        <v>598</v>
      </c>
      <c r="D19" t="str">
        <f>VLOOKUP($B19,'[1]Course Fond 1'!$1:$1048576,6,0)</f>
        <v>CREDIT COOPERATIF</v>
      </c>
      <c r="E19" s="43">
        <f>VLOOKUP(B19,[2]Fond!$A$1:$Q$253,3,0)</f>
        <v>2.0389236111168288E-2</v>
      </c>
      <c r="F19" s="43"/>
      <c r="G19" s="2"/>
      <c r="H19" s="2"/>
      <c r="I19" s="2"/>
      <c r="K19">
        <f>VLOOKUP($B19,'[1]Course Fond 1'!$1:$1048576,7,0)</f>
        <v>2981</v>
      </c>
    </row>
    <row r="20" spans="1:11" customFormat="1" ht="12.75" customHeight="1" x14ac:dyDescent="0.35">
      <c r="A20" s="42">
        <v>19</v>
      </c>
      <c r="B20" s="36">
        <v>14</v>
      </c>
      <c r="C20" t="s">
        <v>442</v>
      </c>
      <c r="D20" t="str">
        <f>VLOOKUP($B20,'[1]Course Fond 1'!$1:$1048576,6,0)</f>
        <v>BPCE</v>
      </c>
      <c r="E20" s="43">
        <f>VLOOKUP(B20,[2]Fond!$A$1:$Q$253,3,0)</f>
        <v>2.1682523148208951E-2</v>
      </c>
      <c r="F20" s="43"/>
      <c r="G20" s="2"/>
      <c r="H20" s="2"/>
      <c r="I20" s="2"/>
      <c r="K20">
        <f>VLOOKUP($B20,'[1]Course Fond 1'!$1:$1048576,7,0)</f>
        <v>67450</v>
      </c>
    </row>
    <row r="21" spans="1:11" ht="12.75" customHeight="1" x14ac:dyDescent="0.35">
      <c r="A21" s="42">
        <v>20</v>
      </c>
      <c r="B21" s="36">
        <v>25</v>
      </c>
      <c r="C21" t="s">
        <v>421</v>
      </c>
      <c r="D21" t="str">
        <f>VLOOKUP($B21,'[1]Course Fond 1'!$1:$1048576,6,0)</f>
        <v>BPCE IT</v>
      </c>
      <c r="E21" s="43">
        <f>VLOOKUP(B21,[2]Fond!$A$1:$Q$253,3,0)</f>
        <v>2.2909375000064239E-2</v>
      </c>
      <c r="F21" s="43"/>
      <c r="K21">
        <f>VLOOKUP($B21,'[1]Course Fond 1'!$1:$1048576,7,0)</f>
        <v>69323</v>
      </c>
    </row>
    <row r="22" spans="1:11" ht="12.75" customHeight="1" x14ac:dyDescent="0.35">
      <c r="A22" s="42"/>
      <c r="B22" s="36">
        <v>1</v>
      </c>
      <c r="C22" t="s">
        <v>582</v>
      </c>
      <c r="D22" t="str">
        <f>VLOOKUP($B22,'[1]Course Fond 1'!$1:$1048576,6,0)</f>
        <v>CE Provence Alpes Corse</v>
      </c>
      <c r="E22" s="43" t="str">
        <f>VLOOKUP(B22,[2]Fond!$A$1:$Q$253,3,0)</f>
        <v>Abs</v>
      </c>
      <c r="F22" s="43"/>
      <c r="K22">
        <f>VLOOKUP($B22,'[1]Course Fond 1'!$1:$1048576,7,0)</f>
        <v>62607</v>
      </c>
    </row>
    <row r="23" spans="1:11" ht="12.75" customHeight="1" x14ac:dyDescent="0.35">
      <c r="A23" s="42"/>
      <c r="B23" s="36">
        <v>12</v>
      </c>
      <c r="C23" t="s">
        <v>588</v>
      </c>
      <c r="D23" t="str">
        <f>VLOOKUP($B23,'[1]Course Fond 1'!$1:$1048576,6,0)</f>
        <v>CE Provence Alpes Corse</v>
      </c>
      <c r="E23" s="43" t="str">
        <f>VLOOKUP(B23,[2]Fond!$A$1:$Q$253,3,0)</f>
        <v>Abs</v>
      </c>
      <c r="F23" s="43"/>
      <c r="K23">
        <f>VLOOKUP($B23,'[1]Course Fond 1'!$1:$1048576,7,0)</f>
        <v>67790</v>
      </c>
    </row>
    <row r="24" spans="1:11" ht="12.75" customHeight="1" x14ac:dyDescent="0.35">
      <c r="A24" s="42"/>
      <c r="B24" s="36">
        <v>407</v>
      </c>
      <c r="C24" t="s">
        <v>521</v>
      </c>
      <c r="D24" t="str">
        <f>VLOOKUP($B24,'[1]Course Fond 1'!$1:$1048576,6,0)</f>
        <v>BP Occitane</v>
      </c>
      <c r="E24" s="43" t="str">
        <f>VLOOKUP(B24,[2]Fond!$A$1:$Q$253,3,0)</f>
        <v>Abs</v>
      </c>
      <c r="F24" s="43"/>
      <c r="K24">
        <f>VLOOKUP($B24,'[1]Course Fond 1'!$1:$1048576,7,0)</f>
        <v>0</v>
      </c>
    </row>
    <row r="25" spans="1:11" ht="12.75" customHeight="1" x14ac:dyDescent="0.35">
      <c r="A25" s="42"/>
      <c r="B25" s="36"/>
      <c r="E25" s="43"/>
      <c r="F25" s="43"/>
    </row>
    <row r="26" spans="1:11" ht="12.75" customHeight="1" x14ac:dyDescent="0.35">
      <c r="A26" s="42"/>
      <c r="B26" s="36"/>
      <c r="E26" s="43"/>
      <c r="F26" s="43"/>
    </row>
    <row r="27" spans="1:11" ht="12.75" customHeight="1" x14ac:dyDescent="0.35">
      <c r="A27" s="42"/>
      <c r="B27" s="36"/>
      <c r="E27" s="43"/>
      <c r="F27" s="43"/>
    </row>
    <row r="28" spans="1:11" ht="12.75" customHeight="1" x14ac:dyDescent="0.35">
      <c r="A28" s="42"/>
      <c r="B28" s="36"/>
      <c r="E28" s="43"/>
      <c r="F28" s="43"/>
    </row>
    <row r="29" spans="1:11" ht="12.75" customHeight="1" x14ac:dyDescent="0.35">
      <c r="A29" s="42"/>
      <c r="B29" s="36"/>
      <c r="E29" s="43"/>
      <c r="F29" s="43"/>
    </row>
    <row r="30" spans="1:11" ht="12.75" customHeight="1" x14ac:dyDescent="0.35">
      <c r="A30" s="42"/>
      <c r="B30" s="36"/>
      <c r="E30" s="43"/>
    </row>
    <row r="31" spans="1:11" ht="12.75" customHeight="1" x14ac:dyDescent="0.35">
      <c r="A31" s="42"/>
      <c r="B31" s="36"/>
      <c r="E31" s="43"/>
    </row>
    <row r="32" spans="1:11" ht="12.75" customHeight="1" x14ac:dyDescent="0.35">
      <c r="A32" s="42"/>
      <c r="B32" s="36"/>
      <c r="E32" s="43"/>
    </row>
    <row r="33" spans="1:5" ht="12.75" customHeight="1" x14ac:dyDescent="0.35">
      <c r="A33" s="42"/>
      <c r="B33" s="36"/>
      <c r="E33" s="43"/>
    </row>
    <row r="34" spans="1:5" ht="12.75" customHeight="1" x14ac:dyDescent="0.35">
      <c r="A34" s="42"/>
      <c r="B34" s="36"/>
      <c r="E34" s="43"/>
    </row>
    <row r="35" spans="1:5" ht="12.75" customHeight="1" x14ac:dyDescent="0.35">
      <c r="A35" s="42"/>
      <c r="B35" s="36"/>
      <c r="E35" s="43"/>
    </row>
    <row r="36" spans="1:5" ht="12.75" customHeight="1" x14ac:dyDescent="0.35">
      <c r="A36" s="42"/>
      <c r="B36" s="36"/>
      <c r="E36" s="43"/>
    </row>
    <row r="37" spans="1:5" ht="12.75" customHeight="1" x14ac:dyDescent="0.35">
      <c r="A37" s="42"/>
      <c r="B37" s="36"/>
      <c r="E37" s="43"/>
    </row>
    <row r="38" spans="1:5" ht="12.75" customHeight="1" x14ac:dyDescent="0.35">
      <c r="A38" s="42"/>
      <c r="B38" s="36"/>
      <c r="E38" s="43"/>
    </row>
    <row r="39" spans="1:5" ht="12.75" customHeight="1" x14ac:dyDescent="0.35">
      <c r="A39" s="42"/>
      <c r="B39" s="36"/>
      <c r="E39" s="43"/>
    </row>
    <row r="40" spans="1:5" ht="12.75" customHeight="1" x14ac:dyDescent="0.35">
      <c r="A40" s="42"/>
      <c r="B40" s="36"/>
      <c r="E40" s="43"/>
    </row>
    <row r="41" spans="1:5" ht="12.75" customHeight="1" x14ac:dyDescent="0.35">
      <c r="A41" s="42"/>
      <c r="B41" s="36"/>
      <c r="E41" s="43"/>
    </row>
    <row r="42" spans="1:5" ht="12.75" customHeight="1" x14ac:dyDescent="0.35">
      <c r="A42" s="42"/>
      <c r="B42" s="36"/>
      <c r="E42" s="43"/>
    </row>
    <row r="43" spans="1:5" ht="12.75" customHeight="1" x14ac:dyDescent="0.35">
      <c r="A43" s="42"/>
      <c r="B43" s="36"/>
      <c r="E43" s="43"/>
    </row>
    <row r="44" spans="1:5" ht="12.75" customHeight="1" x14ac:dyDescent="0.35">
      <c r="A44" s="42"/>
      <c r="B44" s="36"/>
      <c r="E44" s="43"/>
    </row>
    <row r="45" spans="1:5" ht="12.75" customHeight="1" x14ac:dyDescent="0.35">
      <c r="A45" s="42"/>
      <c r="B45" s="36"/>
      <c r="E45" s="43"/>
    </row>
    <row r="46" spans="1:5" ht="12.75" customHeight="1" x14ac:dyDescent="0.35">
      <c r="A46" s="42"/>
      <c r="B46" s="36"/>
      <c r="E46" s="43"/>
    </row>
    <row r="47" spans="1:5" ht="12.75" customHeight="1" x14ac:dyDescent="0.35">
      <c r="A47" s="42"/>
      <c r="B47" s="36"/>
      <c r="E47" s="43"/>
    </row>
    <row r="48" spans="1:5" ht="12.75" customHeight="1" x14ac:dyDescent="0.35">
      <c r="A48" s="42"/>
      <c r="B48" s="36"/>
      <c r="E48" s="43"/>
    </row>
    <row r="49" spans="1:5" ht="12.75" customHeight="1" x14ac:dyDescent="0.35">
      <c r="A49" s="42"/>
      <c r="B49" s="36"/>
      <c r="E49" s="43"/>
    </row>
    <row r="50" spans="1:5" ht="12.75" customHeight="1" x14ac:dyDescent="0.35">
      <c r="A50" s="42"/>
      <c r="B50" s="36"/>
      <c r="E50" s="43"/>
    </row>
    <row r="51" spans="1:5" ht="12.75" customHeight="1" x14ac:dyDescent="0.35">
      <c r="A51" s="42"/>
      <c r="B51" s="36"/>
      <c r="E51" s="43"/>
    </row>
    <row r="52" spans="1:5" ht="12.75" customHeight="1" x14ac:dyDescent="0.35">
      <c r="A52" s="42"/>
      <c r="B52" s="36"/>
      <c r="E52" s="43"/>
    </row>
    <row r="53" spans="1:5" ht="12.75" customHeight="1" x14ac:dyDescent="0.35">
      <c r="A53" s="42"/>
      <c r="B53" s="36"/>
      <c r="E53" s="43"/>
    </row>
    <row r="54" spans="1:5" ht="12.75" customHeight="1" x14ac:dyDescent="0.35">
      <c r="A54" s="42"/>
      <c r="B54" s="36"/>
      <c r="E54" s="43"/>
    </row>
    <row r="55" spans="1:5" ht="12.75" customHeight="1" x14ac:dyDescent="0.35">
      <c r="A55" s="42"/>
      <c r="B55" s="36"/>
      <c r="E55" s="43"/>
    </row>
    <row r="56" spans="1:5" ht="12.75" customHeight="1" x14ac:dyDescent="0.35">
      <c r="A56" s="42"/>
      <c r="B56" s="36"/>
      <c r="E56" s="43"/>
    </row>
    <row r="57" spans="1:5" ht="12.75" customHeight="1" x14ac:dyDescent="0.35">
      <c r="A57" s="42"/>
      <c r="B57" s="36"/>
      <c r="E57" s="43"/>
    </row>
    <row r="58" spans="1:5" ht="12.75" customHeight="1" x14ac:dyDescent="0.35">
      <c r="A58" s="42"/>
      <c r="B58" s="36"/>
      <c r="E58" s="43"/>
    </row>
    <row r="59" spans="1:5" ht="12.75" customHeight="1" x14ac:dyDescent="0.35">
      <c r="A59" s="42"/>
      <c r="B59" s="36"/>
      <c r="E59" s="43"/>
    </row>
    <row r="60" spans="1:5" ht="12.75" customHeight="1" x14ac:dyDescent="0.35">
      <c r="A60" s="42"/>
      <c r="B60" s="36"/>
      <c r="E60" s="43"/>
    </row>
    <row r="61" spans="1:5" ht="12.75" customHeight="1" x14ac:dyDescent="0.35">
      <c r="A61" s="42"/>
      <c r="B61" s="36"/>
      <c r="E61" s="43"/>
    </row>
    <row r="62" spans="1:5" ht="12.75" customHeight="1" x14ac:dyDescent="0.35">
      <c r="A62" s="42"/>
      <c r="B62" s="36"/>
      <c r="E62" s="43"/>
    </row>
    <row r="63" spans="1:5" ht="12.75" customHeight="1" x14ac:dyDescent="0.35">
      <c r="A63" s="42"/>
      <c r="B63" s="36"/>
      <c r="E63" s="43"/>
    </row>
    <row r="64" spans="1:5" ht="12.75" customHeight="1" x14ac:dyDescent="0.35">
      <c r="A64" s="42"/>
      <c r="B64" s="36"/>
      <c r="E64" s="43"/>
    </row>
    <row r="65" spans="1:5" ht="12.75" customHeight="1" x14ac:dyDescent="0.35">
      <c r="A65" s="42"/>
      <c r="B65" s="36"/>
      <c r="E65" s="43"/>
    </row>
    <row r="66" spans="1:5" ht="12.75" customHeight="1" x14ac:dyDescent="0.35">
      <c r="A66" s="42"/>
      <c r="B66" s="36"/>
      <c r="E66" s="43"/>
    </row>
    <row r="67" spans="1:5" ht="12.75" customHeight="1" x14ac:dyDescent="0.35">
      <c r="A67" s="42"/>
      <c r="B67" s="36"/>
      <c r="E67" s="43"/>
    </row>
    <row r="68" spans="1:5" ht="12.75" customHeight="1" x14ac:dyDescent="0.35">
      <c r="A68" s="42"/>
      <c r="B68" s="36"/>
      <c r="E68" s="43"/>
    </row>
    <row r="69" spans="1:5" ht="12.75" customHeight="1" x14ac:dyDescent="0.35">
      <c r="A69" s="42"/>
      <c r="B69" s="36"/>
      <c r="E69" s="43"/>
    </row>
    <row r="70" spans="1:5" ht="12.75" customHeight="1" x14ac:dyDescent="0.35">
      <c r="A70" s="42"/>
      <c r="B70" s="36"/>
      <c r="E70" s="43"/>
    </row>
    <row r="71" spans="1:5" ht="12.75" customHeight="1" x14ac:dyDescent="0.35">
      <c r="A71" s="42"/>
      <c r="B71" s="36"/>
      <c r="E71" s="43"/>
    </row>
    <row r="72" spans="1:5" ht="12.75" customHeight="1" x14ac:dyDescent="0.35">
      <c r="A72" s="42"/>
      <c r="B72" s="36"/>
      <c r="E72" s="43"/>
    </row>
    <row r="73" spans="1:5" ht="12.75" customHeight="1" x14ac:dyDescent="0.35">
      <c r="A73" s="42"/>
      <c r="B73" s="36"/>
      <c r="E73" s="43"/>
    </row>
    <row r="74" spans="1:5" ht="12.75" customHeight="1" x14ac:dyDescent="0.35">
      <c r="A74" s="42"/>
      <c r="B74" s="36"/>
      <c r="E74" s="43"/>
    </row>
    <row r="75" spans="1:5" ht="12.75" customHeight="1" x14ac:dyDescent="0.35">
      <c r="A75" s="42"/>
      <c r="B75" s="36"/>
      <c r="E75" s="43"/>
    </row>
    <row r="76" spans="1:5" ht="12.75" customHeight="1" x14ac:dyDescent="0.35">
      <c r="A76" s="42"/>
      <c r="B76" s="36"/>
      <c r="E76" s="43"/>
    </row>
    <row r="77" spans="1:5" ht="12.75" customHeight="1" x14ac:dyDescent="0.35">
      <c r="A77" s="42"/>
      <c r="B77" s="36"/>
      <c r="E77" s="43"/>
    </row>
    <row r="78" spans="1:5" ht="12.75" customHeight="1" x14ac:dyDescent="0.35">
      <c r="A78" s="42"/>
      <c r="B78" s="36"/>
      <c r="E78" s="43"/>
    </row>
    <row r="79" spans="1:5" ht="12.75" customHeight="1" x14ac:dyDescent="0.35">
      <c r="A79" s="42"/>
      <c r="B79" s="36"/>
      <c r="E79" s="43"/>
    </row>
    <row r="80" spans="1:5" ht="12.75" customHeight="1" x14ac:dyDescent="0.35">
      <c r="A80" s="42"/>
      <c r="B80" s="36"/>
      <c r="E80" s="43"/>
    </row>
    <row r="81" spans="1:5" ht="12.75" customHeight="1" x14ac:dyDescent="0.35">
      <c r="A81" s="42"/>
      <c r="B81" s="36"/>
      <c r="E81" s="43"/>
    </row>
    <row r="82" spans="1:5" ht="12.75" customHeight="1" x14ac:dyDescent="0.35">
      <c r="A82" s="42"/>
      <c r="B82" s="36"/>
      <c r="E82" s="43"/>
    </row>
    <row r="83" spans="1:5" ht="12.75" customHeight="1" x14ac:dyDescent="0.35">
      <c r="A83" s="42"/>
      <c r="B83" s="36"/>
      <c r="E83" s="43"/>
    </row>
    <row r="84" spans="1:5" ht="12.75" customHeight="1" x14ac:dyDescent="0.35">
      <c r="A84" s="42"/>
      <c r="B84" s="36"/>
      <c r="E84" s="43"/>
    </row>
    <row r="85" spans="1:5" ht="12.75" customHeight="1" x14ac:dyDescent="0.35">
      <c r="A85" s="42"/>
      <c r="B85" s="36"/>
      <c r="E85" s="43"/>
    </row>
    <row r="86" spans="1:5" ht="12.75" customHeight="1" x14ac:dyDescent="0.35">
      <c r="A86" s="42"/>
      <c r="B86" s="36"/>
      <c r="E86" s="43"/>
    </row>
    <row r="87" spans="1:5" ht="12.75" customHeight="1" x14ac:dyDescent="0.35">
      <c r="A87" s="42"/>
      <c r="B87" s="36"/>
      <c r="E87" s="43"/>
    </row>
    <row r="88" spans="1:5" ht="12.75" customHeight="1" x14ac:dyDescent="0.35">
      <c r="A88" s="42"/>
      <c r="B88" s="36"/>
      <c r="E88" s="43"/>
    </row>
    <row r="89" spans="1:5" ht="12.75" customHeight="1" x14ac:dyDescent="0.35">
      <c r="A89" s="42"/>
      <c r="B89" s="36"/>
      <c r="E89" s="43"/>
    </row>
    <row r="90" spans="1:5" ht="12.75" customHeight="1" x14ac:dyDescent="0.35">
      <c r="A90" s="42"/>
      <c r="B90" s="36"/>
      <c r="E90" s="43"/>
    </row>
    <row r="91" spans="1:5" ht="12.75" customHeight="1" x14ac:dyDescent="0.35">
      <c r="A91" s="42"/>
      <c r="B91" s="36"/>
      <c r="E91" s="43"/>
    </row>
    <row r="92" spans="1:5" ht="12.75" customHeight="1" x14ac:dyDescent="0.35">
      <c r="A92" s="42"/>
      <c r="B92" s="36"/>
      <c r="E92" s="43"/>
    </row>
    <row r="93" spans="1:5" ht="12.75" customHeight="1" x14ac:dyDescent="0.35">
      <c r="A93" s="42"/>
      <c r="B93" s="36"/>
      <c r="E93" s="43"/>
    </row>
    <row r="94" spans="1:5" ht="12.75" customHeight="1" x14ac:dyDescent="0.35">
      <c r="A94" s="42"/>
      <c r="B94" s="36"/>
      <c r="E94" s="43"/>
    </row>
    <row r="95" spans="1:5" ht="12.75" customHeight="1" x14ac:dyDescent="0.35">
      <c r="A95" s="42"/>
      <c r="B95" s="36"/>
      <c r="E95" s="43"/>
    </row>
    <row r="96" spans="1:5" ht="12.75" customHeight="1" x14ac:dyDescent="0.35">
      <c r="A96" s="42"/>
      <c r="B96" s="36"/>
      <c r="E96" s="43"/>
    </row>
    <row r="97" spans="1:5" ht="12.75" customHeight="1" x14ac:dyDescent="0.35">
      <c r="A97" s="42"/>
      <c r="B97" s="36"/>
      <c r="E97" s="43"/>
    </row>
    <row r="98" spans="1:5" ht="12.75" customHeight="1" x14ac:dyDescent="0.35">
      <c r="A98" s="42"/>
      <c r="B98" s="36"/>
      <c r="E98" s="43"/>
    </row>
    <row r="99" spans="1:5" ht="12.75" customHeight="1" x14ac:dyDescent="0.35">
      <c r="A99" s="42"/>
      <c r="B99" s="36"/>
      <c r="E99" s="43"/>
    </row>
    <row r="100" spans="1:5" ht="12.75" customHeight="1" x14ac:dyDescent="0.35">
      <c r="A100" s="42"/>
      <c r="B100" s="36"/>
      <c r="E100" s="43"/>
    </row>
    <row r="101" spans="1:5" ht="12.75" customHeight="1" x14ac:dyDescent="0.35">
      <c r="A101" s="42"/>
      <c r="B101" s="36"/>
      <c r="E101" s="43"/>
    </row>
    <row r="102" spans="1:5" ht="12.75" customHeight="1" x14ac:dyDescent="0.35">
      <c r="A102" s="42"/>
      <c r="B102" s="36"/>
      <c r="E102" s="43"/>
    </row>
    <row r="103" spans="1:5" ht="12.75" customHeight="1" x14ac:dyDescent="0.35">
      <c r="A103" s="42"/>
      <c r="B103" s="36"/>
      <c r="E103" s="43"/>
    </row>
    <row r="104" spans="1:5" ht="12.75" customHeight="1" x14ac:dyDescent="0.35">
      <c r="A104" s="42"/>
      <c r="B104" s="36"/>
      <c r="E104" s="43"/>
    </row>
    <row r="105" spans="1:5" ht="12.75" customHeight="1" x14ac:dyDescent="0.35">
      <c r="A105" s="42"/>
      <c r="B105" s="36"/>
      <c r="E105" s="43"/>
    </row>
    <row r="106" spans="1:5" ht="12.75" customHeight="1" x14ac:dyDescent="0.35">
      <c r="A106" s="42"/>
      <c r="B106" s="36"/>
      <c r="E106" s="43"/>
    </row>
  </sheetData>
  <autoFilter ref="A1:L18" xr:uid="{00000000-0009-0000-0000-000039000000}"/>
  <sortState xmlns:xlrd2="http://schemas.microsoft.com/office/spreadsheetml/2017/richdata2" ref="A2:L108">
    <sortCondition ref="A2"/>
  </sortState>
  <printOptions horizontalCentered="1" gridLines="1" gridLinesSet="0"/>
  <pageMargins left="0" right="0" top="1.3385826771653544" bottom="1.1811023622047245" header="0.51181102362204722" footer="0.51181102362204722"/>
  <pageSetup paperSize="9" scale="87" fitToHeight="0" orientation="landscape" r:id="rId1"/>
  <headerFooter alignWithMargins="0">
    <oddHeader xml:space="preserve">&amp;C&amp;A&amp;R
</oddHeader>
    <oddFooter>&amp;L&amp;B&amp;CPage &amp;P / &amp;N&amp;R&amp;B</oddFooter>
  </headerFooter>
  <legacyDrawingHF r:id="rId2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A00-000000000000}">
  <sheetPr codeName="Feuil66">
    <tabColor theme="3" tint="0.79998168889431442"/>
    <pageSetUpPr fitToPage="1"/>
  </sheetPr>
  <dimension ref="A1:G110"/>
  <sheetViews>
    <sheetView workbookViewId="0">
      <selection activeCell="D21" sqref="D21"/>
    </sheetView>
  </sheetViews>
  <sheetFormatPr baseColWidth="10" defaultRowHeight="12.9" x14ac:dyDescent="0.35"/>
  <cols>
    <col min="1" max="1" width="5.81640625" style="2" customWidth="1"/>
    <col min="2" max="2" width="8.6328125" customWidth="1"/>
    <col min="3" max="3" width="30.6328125" customWidth="1"/>
    <col min="4" max="4" width="28.36328125" bestFit="1" customWidth="1"/>
    <col min="5" max="5" width="13" style="6" customWidth="1"/>
    <col min="6" max="6" width="12.1796875" style="6" bestFit="1" customWidth="1"/>
    <col min="7" max="7" width="15.453125" style="6" bestFit="1" customWidth="1"/>
  </cols>
  <sheetData>
    <row r="1" spans="1:7" s="12" customFormat="1" x14ac:dyDescent="0.35">
      <c r="A1" s="12" t="s">
        <v>0</v>
      </c>
      <c r="B1" s="12" t="s">
        <v>3</v>
      </c>
      <c r="C1" s="12" t="s">
        <v>4</v>
      </c>
      <c r="D1" s="12" t="s">
        <v>1</v>
      </c>
      <c r="E1" s="14" t="s">
        <v>11</v>
      </c>
      <c r="F1" s="14" t="s">
        <v>10</v>
      </c>
      <c r="G1" s="14" t="s">
        <v>9</v>
      </c>
    </row>
    <row r="2" spans="1:7" x14ac:dyDescent="0.35">
      <c r="A2" s="2">
        <v>1</v>
      </c>
      <c r="B2" s="36">
        <v>409</v>
      </c>
      <c r="C2" t="s">
        <v>828</v>
      </c>
      <c r="D2" t="s">
        <v>827</v>
      </c>
      <c r="E2" s="6">
        <v>9.771064814842214E-3</v>
      </c>
      <c r="G2" s="6">
        <v>9.771064814842214E-3</v>
      </c>
    </row>
    <row r="3" spans="1:7" x14ac:dyDescent="0.35">
      <c r="A3" s="2">
        <v>2</v>
      </c>
      <c r="B3" s="36">
        <v>57</v>
      </c>
      <c r="C3" t="s">
        <v>616</v>
      </c>
      <c r="D3" t="s">
        <v>168</v>
      </c>
      <c r="E3" s="6">
        <v>1.1349537037068863E-2</v>
      </c>
      <c r="G3" s="6">
        <v>1.1349537037068863E-2</v>
      </c>
    </row>
    <row r="4" spans="1:7" x14ac:dyDescent="0.35">
      <c r="A4" s="2">
        <v>3</v>
      </c>
      <c r="B4" s="36">
        <v>408</v>
      </c>
      <c r="C4" t="s">
        <v>872</v>
      </c>
      <c r="D4" t="s">
        <v>454</v>
      </c>
      <c r="E4" s="6">
        <v>1.1512037037069319E-2</v>
      </c>
      <c r="G4" s="6">
        <v>1.1512037037069319E-2</v>
      </c>
    </row>
    <row r="5" spans="1:7" x14ac:dyDescent="0.35">
      <c r="A5" s="2">
        <v>4</v>
      </c>
      <c r="B5" s="36">
        <v>83</v>
      </c>
      <c r="C5" t="s">
        <v>438</v>
      </c>
      <c r="D5" t="s">
        <v>111</v>
      </c>
      <c r="E5" s="6">
        <v>1.3360416666704133E-2</v>
      </c>
      <c r="G5" s="6">
        <v>1.3360416666704133E-2</v>
      </c>
    </row>
    <row r="6" spans="1:7" x14ac:dyDescent="0.35">
      <c r="A6" s="2">
        <v>5</v>
      </c>
      <c r="B6" s="36">
        <v>64</v>
      </c>
      <c r="C6" t="s">
        <v>618</v>
      </c>
      <c r="D6" t="s">
        <v>419</v>
      </c>
      <c r="E6" s="6">
        <v>1.3558796296334318E-2</v>
      </c>
      <c r="G6" s="6">
        <v>1.3558796296334318E-2</v>
      </c>
    </row>
    <row r="7" spans="1:7" x14ac:dyDescent="0.35">
      <c r="A7" s="2">
        <v>6</v>
      </c>
      <c r="B7" s="36">
        <v>50</v>
      </c>
      <c r="C7" t="s">
        <v>613</v>
      </c>
      <c r="D7" t="s">
        <v>454</v>
      </c>
      <c r="E7" s="6">
        <v>1.524525462967238E-2</v>
      </c>
      <c r="G7" s="6">
        <v>1.524525462967238E-2</v>
      </c>
    </row>
    <row r="8" spans="1:7" x14ac:dyDescent="0.35">
      <c r="A8" s="2">
        <v>7</v>
      </c>
      <c r="B8" s="36">
        <v>55</v>
      </c>
      <c r="C8" t="s">
        <v>257</v>
      </c>
      <c r="D8" t="s">
        <v>212</v>
      </c>
      <c r="E8" s="6">
        <v>1.6203703703749142E-2</v>
      </c>
      <c r="G8" s="6">
        <v>1.6203703703749142E-2</v>
      </c>
    </row>
    <row r="9" spans="1:7" x14ac:dyDescent="0.35">
      <c r="A9" s="2">
        <v>8</v>
      </c>
      <c r="B9" s="36">
        <v>54</v>
      </c>
      <c r="C9" t="s">
        <v>615</v>
      </c>
      <c r="D9" t="s">
        <v>166</v>
      </c>
      <c r="E9" s="6">
        <v>1.6316203703749459E-2</v>
      </c>
      <c r="G9" s="6">
        <v>1.6316203703749459E-2</v>
      </c>
    </row>
    <row r="10" spans="1:7" x14ac:dyDescent="0.35">
      <c r="A10" s="2">
        <v>9</v>
      </c>
      <c r="B10" s="36">
        <v>415</v>
      </c>
      <c r="C10" t="s">
        <v>528</v>
      </c>
      <c r="D10" t="s">
        <v>419</v>
      </c>
      <c r="E10" s="6">
        <v>1.7219097222270507E-2</v>
      </c>
      <c r="G10" s="6">
        <v>1.7219097222270507E-2</v>
      </c>
    </row>
    <row r="11" spans="1:7" x14ac:dyDescent="0.35">
      <c r="A11" s="2">
        <v>10</v>
      </c>
      <c r="B11" s="36">
        <v>412</v>
      </c>
      <c r="C11" t="s">
        <v>830</v>
      </c>
      <c r="D11" t="s">
        <v>407</v>
      </c>
      <c r="E11" s="6">
        <v>1.7994212963013421E-2</v>
      </c>
      <c r="G11" s="6">
        <v>1.7994212963013421E-2</v>
      </c>
    </row>
    <row r="12" spans="1:7" x14ac:dyDescent="0.35">
      <c r="A12" s="2">
        <v>11</v>
      </c>
      <c r="B12" s="36">
        <v>61</v>
      </c>
      <c r="C12" t="s">
        <v>617</v>
      </c>
      <c r="D12" t="s">
        <v>161</v>
      </c>
      <c r="E12" s="6">
        <v>1.9548263888943707E-2</v>
      </c>
      <c r="G12" s="6">
        <v>1.9548263888943707E-2</v>
      </c>
    </row>
    <row r="13" spans="1:7" x14ac:dyDescent="0.35">
      <c r="A13" s="2">
        <v>12</v>
      </c>
      <c r="B13" s="36">
        <v>411</v>
      </c>
      <c r="C13" t="s">
        <v>824</v>
      </c>
      <c r="D13" t="s">
        <v>408</v>
      </c>
      <c r="E13" s="6">
        <v>2.6853587963038265E-2</v>
      </c>
      <c r="G13" s="6">
        <v>2.6853587963038265E-2</v>
      </c>
    </row>
    <row r="14" spans="1:7" x14ac:dyDescent="0.35">
      <c r="A14" s="2">
        <v>13</v>
      </c>
      <c r="B14" s="36">
        <v>413</v>
      </c>
      <c r="C14" t="s">
        <v>874</v>
      </c>
      <c r="D14" t="s">
        <v>408</v>
      </c>
      <c r="E14" s="6">
        <v>2.6865972222297561E-2</v>
      </c>
      <c r="G14" s="6">
        <v>2.6865972222297561E-2</v>
      </c>
    </row>
    <row r="15" spans="1:7" x14ac:dyDescent="0.35">
      <c r="A15" s="2">
        <v>14</v>
      </c>
      <c r="B15" s="36">
        <v>416</v>
      </c>
      <c r="C15" t="s">
        <v>876</v>
      </c>
      <c r="D15" t="s">
        <v>408</v>
      </c>
      <c r="E15" s="6">
        <v>2.8883217592673587E-2</v>
      </c>
      <c r="G15" s="6">
        <v>2.8883217592673587E-2</v>
      </c>
    </row>
    <row r="16" spans="1:7" x14ac:dyDescent="0.35">
      <c r="B16" s="36">
        <v>49</v>
      </c>
      <c r="C16" t="s">
        <v>612</v>
      </c>
      <c r="D16" t="s">
        <v>33</v>
      </c>
      <c r="E16" s="6" t="s">
        <v>452</v>
      </c>
    </row>
    <row r="17" spans="2:7" x14ac:dyDescent="0.35">
      <c r="B17" s="36">
        <v>66</v>
      </c>
      <c r="C17" t="s">
        <v>523</v>
      </c>
      <c r="D17" t="s">
        <v>168</v>
      </c>
      <c r="E17" s="6" t="s">
        <v>452</v>
      </c>
    </row>
    <row r="18" spans="2:7" s="2" customFormat="1" ht="12.75" customHeight="1" x14ac:dyDescent="0.35">
      <c r="B18" s="36">
        <v>67</v>
      </c>
      <c r="C18" t="s">
        <v>527</v>
      </c>
      <c r="D18" t="s">
        <v>419</v>
      </c>
      <c r="E18" s="6" t="s">
        <v>452</v>
      </c>
      <c r="F18" s="6"/>
      <c r="G18" s="6"/>
    </row>
    <row r="19" spans="2:7" x14ac:dyDescent="0.35">
      <c r="B19" s="36">
        <v>410</v>
      </c>
      <c r="C19" t="s">
        <v>873</v>
      </c>
      <c r="D19" t="s">
        <v>410</v>
      </c>
      <c r="E19" s="6" t="s">
        <v>452</v>
      </c>
    </row>
    <row r="20" spans="2:7" x14ac:dyDescent="0.35">
      <c r="B20" s="36">
        <v>414</v>
      </c>
      <c r="C20" t="s">
        <v>875</v>
      </c>
      <c r="D20" t="s">
        <v>408</v>
      </c>
      <c r="E20" s="6" t="s">
        <v>452</v>
      </c>
    </row>
    <row r="21" spans="2:7" x14ac:dyDescent="0.35">
      <c r="B21" s="36"/>
    </row>
    <row r="22" spans="2:7" x14ac:dyDescent="0.35">
      <c r="B22" s="36"/>
    </row>
    <row r="23" spans="2:7" x14ac:dyDescent="0.35">
      <c r="B23" s="36"/>
    </row>
    <row r="24" spans="2:7" x14ac:dyDescent="0.35">
      <c r="B24" s="36"/>
    </row>
    <row r="25" spans="2:7" x14ac:dyDescent="0.35">
      <c r="B25" s="36"/>
    </row>
    <row r="26" spans="2:7" x14ac:dyDescent="0.35">
      <c r="B26" s="36"/>
    </row>
    <row r="27" spans="2:7" x14ac:dyDescent="0.35">
      <c r="B27" s="36"/>
    </row>
    <row r="28" spans="2:7" x14ac:dyDescent="0.35">
      <c r="B28" s="36"/>
    </row>
    <row r="29" spans="2:7" x14ac:dyDescent="0.35">
      <c r="B29" s="36"/>
    </row>
    <row r="30" spans="2:7" x14ac:dyDescent="0.35">
      <c r="B30" s="36"/>
    </row>
    <row r="31" spans="2:7" x14ac:dyDescent="0.35">
      <c r="B31" s="36"/>
    </row>
    <row r="32" spans="2:7" x14ac:dyDescent="0.35">
      <c r="B32" s="36"/>
    </row>
    <row r="33" spans="2:2" x14ac:dyDescent="0.35">
      <c r="B33" s="36"/>
    </row>
    <row r="34" spans="2:2" x14ac:dyDescent="0.35">
      <c r="B34" s="36"/>
    </row>
    <row r="35" spans="2:2" x14ac:dyDescent="0.35">
      <c r="B35" s="36"/>
    </row>
    <row r="36" spans="2:2" x14ac:dyDescent="0.35">
      <c r="B36" s="36"/>
    </row>
    <row r="37" spans="2:2" x14ac:dyDescent="0.35">
      <c r="B37" s="36"/>
    </row>
    <row r="38" spans="2:2" x14ac:dyDescent="0.35">
      <c r="B38" s="36"/>
    </row>
    <row r="39" spans="2:2" x14ac:dyDescent="0.35">
      <c r="B39" s="36"/>
    </row>
    <row r="40" spans="2:2" x14ac:dyDescent="0.35">
      <c r="B40" s="36"/>
    </row>
    <row r="41" spans="2:2" x14ac:dyDescent="0.35">
      <c r="B41" s="36"/>
    </row>
    <row r="42" spans="2:2" x14ac:dyDescent="0.35">
      <c r="B42" s="36"/>
    </row>
    <row r="43" spans="2:2" x14ac:dyDescent="0.35">
      <c r="B43" s="36"/>
    </row>
    <row r="44" spans="2:2" x14ac:dyDescent="0.35">
      <c r="B44" s="36"/>
    </row>
    <row r="45" spans="2:2" x14ac:dyDescent="0.35">
      <c r="B45" s="36"/>
    </row>
    <row r="46" spans="2:2" x14ac:dyDescent="0.35">
      <c r="B46" s="36"/>
    </row>
    <row r="47" spans="2:2" x14ac:dyDescent="0.35">
      <c r="B47" s="36"/>
    </row>
    <row r="48" spans="2:2" x14ac:dyDescent="0.35">
      <c r="B48" s="36"/>
    </row>
    <row r="49" spans="2:2" x14ac:dyDescent="0.35">
      <c r="B49" s="36"/>
    </row>
    <row r="50" spans="2:2" x14ac:dyDescent="0.35">
      <c r="B50" s="36"/>
    </row>
    <row r="51" spans="2:2" x14ac:dyDescent="0.35">
      <c r="B51" s="36"/>
    </row>
    <row r="52" spans="2:2" x14ac:dyDescent="0.35">
      <c r="B52" s="36"/>
    </row>
    <row r="53" spans="2:2" x14ac:dyDescent="0.35">
      <c r="B53" s="36"/>
    </row>
    <row r="54" spans="2:2" x14ac:dyDescent="0.35">
      <c r="B54" s="36"/>
    </row>
    <row r="55" spans="2:2" x14ac:dyDescent="0.35">
      <c r="B55" s="36"/>
    </row>
    <row r="56" spans="2:2" x14ac:dyDescent="0.35">
      <c r="B56" s="36"/>
    </row>
    <row r="57" spans="2:2" x14ac:dyDescent="0.35">
      <c r="B57" s="36"/>
    </row>
    <row r="58" spans="2:2" x14ac:dyDescent="0.35">
      <c r="B58" s="36"/>
    </row>
    <row r="59" spans="2:2" x14ac:dyDescent="0.35">
      <c r="B59" s="36"/>
    </row>
    <row r="60" spans="2:2" x14ac:dyDescent="0.35">
      <c r="B60" s="36"/>
    </row>
    <row r="61" spans="2:2" x14ac:dyDescent="0.35">
      <c r="B61" s="36"/>
    </row>
    <row r="62" spans="2:2" x14ac:dyDescent="0.35">
      <c r="B62" s="36"/>
    </row>
    <row r="63" spans="2:2" x14ac:dyDescent="0.35">
      <c r="B63" s="36"/>
    </row>
    <row r="64" spans="2:2" x14ac:dyDescent="0.35">
      <c r="B64" s="36"/>
    </row>
    <row r="65" spans="2:2" x14ac:dyDescent="0.35">
      <c r="B65" s="36"/>
    </row>
    <row r="66" spans="2:2" x14ac:dyDescent="0.35">
      <c r="B66" s="36"/>
    </row>
    <row r="67" spans="2:2" x14ac:dyDescent="0.35">
      <c r="B67" s="36"/>
    </row>
    <row r="68" spans="2:2" x14ac:dyDescent="0.35">
      <c r="B68" s="36"/>
    </row>
    <row r="69" spans="2:2" x14ac:dyDescent="0.35">
      <c r="B69" s="36"/>
    </row>
    <row r="70" spans="2:2" x14ac:dyDescent="0.35">
      <c r="B70" s="36"/>
    </row>
    <row r="71" spans="2:2" x14ac:dyDescent="0.35">
      <c r="B71" s="36"/>
    </row>
    <row r="72" spans="2:2" x14ac:dyDescent="0.35">
      <c r="B72" s="36"/>
    </row>
    <row r="73" spans="2:2" x14ac:dyDescent="0.35">
      <c r="B73" s="36"/>
    </row>
    <row r="74" spans="2:2" x14ac:dyDescent="0.35">
      <c r="B74" s="36"/>
    </row>
    <row r="75" spans="2:2" x14ac:dyDescent="0.35">
      <c r="B75" s="36"/>
    </row>
    <row r="76" spans="2:2" x14ac:dyDescent="0.35">
      <c r="B76" s="36"/>
    </row>
    <row r="77" spans="2:2" x14ac:dyDescent="0.35">
      <c r="B77" s="36"/>
    </row>
    <row r="78" spans="2:2" x14ac:dyDescent="0.35">
      <c r="B78" s="36"/>
    </row>
    <row r="79" spans="2:2" x14ac:dyDescent="0.35">
      <c r="B79" s="36"/>
    </row>
    <row r="80" spans="2:2" x14ac:dyDescent="0.35">
      <c r="B80" s="36"/>
    </row>
    <row r="81" spans="2:2" x14ac:dyDescent="0.35">
      <c r="B81" s="36"/>
    </row>
    <row r="82" spans="2:2" x14ac:dyDescent="0.35">
      <c r="B82" s="36"/>
    </row>
    <row r="83" spans="2:2" x14ac:dyDescent="0.35">
      <c r="B83" s="36"/>
    </row>
    <row r="84" spans="2:2" x14ac:dyDescent="0.35">
      <c r="B84" s="36"/>
    </row>
    <row r="85" spans="2:2" x14ac:dyDescent="0.35">
      <c r="B85" s="36"/>
    </row>
    <row r="86" spans="2:2" x14ac:dyDescent="0.35">
      <c r="B86" s="36"/>
    </row>
    <row r="87" spans="2:2" x14ac:dyDescent="0.35">
      <c r="B87" s="36"/>
    </row>
    <row r="88" spans="2:2" x14ac:dyDescent="0.35">
      <c r="B88" s="36"/>
    </row>
    <row r="89" spans="2:2" x14ac:dyDescent="0.35">
      <c r="B89" s="36"/>
    </row>
    <row r="90" spans="2:2" x14ac:dyDescent="0.35">
      <c r="B90" s="36"/>
    </row>
    <row r="91" spans="2:2" x14ac:dyDescent="0.35">
      <c r="B91" s="36"/>
    </row>
    <row r="92" spans="2:2" x14ac:dyDescent="0.35">
      <c r="B92" s="36"/>
    </row>
    <row r="93" spans="2:2" x14ac:dyDescent="0.35">
      <c r="B93" s="36"/>
    </row>
    <row r="94" spans="2:2" x14ac:dyDescent="0.35">
      <c r="B94" s="36"/>
    </row>
    <row r="95" spans="2:2" x14ac:dyDescent="0.35">
      <c r="B95" s="36"/>
    </row>
    <row r="96" spans="2:2" x14ac:dyDescent="0.35">
      <c r="B96" s="36"/>
    </row>
    <row r="97" spans="2:2" x14ac:dyDescent="0.35">
      <c r="B97" s="36"/>
    </row>
    <row r="98" spans="2:2" x14ac:dyDescent="0.35">
      <c r="B98" s="36"/>
    </row>
    <row r="99" spans="2:2" x14ac:dyDescent="0.35">
      <c r="B99" s="36"/>
    </row>
    <row r="100" spans="2:2" x14ac:dyDescent="0.35">
      <c r="B100" s="36"/>
    </row>
    <row r="101" spans="2:2" x14ac:dyDescent="0.35">
      <c r="B101" s="36"/>
    </row>
    <row r="102" spans="2:2" x14ac:dyDescent="0.35">
      <c r="B102" s="36"/>
    </row>
    <row r="103" spans="2:2" x14ac:dyDescent="0.35">
      <c r="B103" s="36"/>
    </row>
    <row r="104" spans="2:2" x14ac:dyDescent="0.35">
      <c r="B104" s="36"/>
    </row>
    <row r="105" spans="2:2" x14ac:dyDescent="0.35">
      <c r="B105" s="36"/>
    </row>
    <row r="106" spans="2:2" x14ac:dyDescent="0.35">
      <c r="B106" s="36"/>
    </row>
    <row r="107" spans="2:2" x14ac:dyDescent="0.35">
      <c r="B107" s="36"/>
    </row>
    <row r="108" spans="2:2" x14ac:dyDescent="0.35">
      <c r="B108" s="36"/>
    </row>
    <row r="109" spans="2:2" x14ac:dyDescent="0.35">
      <c r="B109" s="36"/>
    </row>
    <row r="110" spans="2:2" x14ac:dyDescent="0.35">
      <c r="B110" s="36"/>
    </row>
  </sheetData>
  <sortState xmlns:xlrd2="http://schemas.microsoft.com/office/spreadsheetml/2017/richdata2" ref="A2:G110">
    <sortCondition ref="G2"/>
  </sortState>
  <printOptions horizontalCentered="1" gridLines="1" gridLinesSet="0"/>
  <pageMargins left="0" right="0" top="1.3385826771653544" bottom="1.1811023622047245" header="0.51181102362204722" footer="0.51181102362204722"/>
  <pageSetup paperSize="9" orientation="landscape" r:id="rId1"/>
  <headerFooter alignWithMargins="0">
    <oddHeader xml:space="preserve">&amp;C&amp;A&amp;R
</oddHeader>
    <oddFooter>&amp;L&amp;B&amp;CPage &amp;P / &amp;N&amp;R&amp;B</oddFooter>
  </headerFooter>
  <legacyDrawingHF r:id="rId2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B00-000000000000}">
  <sheetPr codeName="Feuil202">
    <tabColor theme="3" tint="0.79998168889431442"/>
    <pageSetUpPr fitToPage="1"/>
  </sheetPr>
  <dimension ref="A1:L59"/>
  <sheetViews>
    <sheetView workbookViewId="0"/>
  </sheetViews>
  <sheetFormatPr baseColWidth="10" defaultRowHeight="12.9" x14ac:dyDescent="0.35"/>
  <cols>
    <col min="1" max="1" width="5.81640625" style="2" customWidth="1"/>
    <col min="2" max="2" width="8.6328125" customWidth="1"/>
    <col min="3" max="3" width="30.6328125" customWidth="1"/>
    <col min="4" max="4" width="21.1796875" customWidth="1"/>
    <col min="5" max="5" width="13" style="7" customWidth="1"/>
    <col min="6" max="6" width="15" style="2" customWidth="1"/>
  </cols>
  <sheetData>
    <row r="1" spans="1:12" s="12" customFormat="1" x14ac:dyDescent="0.35">
      <c r="A1" s="12" t="s">
        <v>0</v>
      </c>
      <c r="B1" s="12" t="s">
        <v>3</v>
      </c>
      <c r="C1" s="12" t="s">
        <v>4</v>
      </c>
      <c r="D1" s="12" t="s">
        <v>1</v>
      </c>
      <c r="E1" s="13" t="s">
        <v>10</v>
      </c>
      <c r="K1" s="30" t="s">
        <v>412</v>
      </c>
      <c r="L1" s="30"/>
    </row>
    <row r="2" spans="1:12" x14ac:dyDescent="0.35">
      <c r="A2" s="2">
        <v>1</v>
      </c>
      <c r="B2" s="36"/>
      <c r="E2" s="6"/>
      <c r="F2" s="6"/>
      <c r="G2" s="6"/>
    </row>
    <row r="3" spans="1:12" x14ac:dyDescent="0.35">
      <c r="B3" s="36"/>
      <c r="E3" s="6"/>
      <c r="F3" s="6"/>
      <c r="G3" s="6"/>
    </row>
    <row r="4" spans="1:12" x14ac:dyDescent="0.35">
      <c r="B4" s="36"/>
      <c r="E4" s="6"/>
      <c r="F4" s="6"/>
      <c r="G4" s="6"/>
    </row>
    <row r="5" spans="1:12" x14ac:dyDescent="0.35">
      <c r="B5" s="36"/>
      <c r="E5" s="6"/>
      <c r="F5" s="6"/>
      <c r="G5" s="6"/>
    </row>
    <row r="6" spans="1:12" x14ac:dyDescent="0.35">
      <c r="B6" s="36"/>
      <c r="E6" s="6"/>
      <c r="F6" s="6"/>
      <c r="G6" s="6"/>
    </row>
    <row r="7" spans="1:12" x14ac:dyDescent="0.35">
      <c r="B7" s="36"/>
      <c r="E7" s="6"/>
      <c r="F7" s="6"/>
      <c r="G7" s="6"/>
    </row>
    <row r="8" spans="1:12" x14ac:dyDescent="0.35">
      <c r="B8" s="36"/>
      <c r="E8" s="6"/>
      <c r="F8" s="6"/>
      <c r="G8" s="6"/>
    </row>
    <row r="9" spans="1:12" x14ac:dyDescent="0.35">
      <c r="B9" s="36"/>
      <c r="E9" s="6"/>
      <c r="F9" s="6"/>
      <c r="G9" s="6"/>
    </row>
    <row r="10" spans="1:12" x14ac:dyDescent="0.35">
      <c r="B10" s="36"/>
      <c r="E10" s="6"/>
      <c r="F10" s="6"/>
      <c r="G10" s="6"/>
    </row>
    <row r="11" spans="1:12" x14ac:dyDescent="0.35">
      <c r="B11" s="36"/>
      <c r="E11" s="6"/>
      <c r="F11" s="6"/>
      <c r="G11" s="6"/>
    </row>
    <row r="12" spans="1:12" x14ac:dyDescent="0.35">
      <c r="B12" s="36"/>
      <c r="E12" s="6"/>
      <c r="F12" s="6"/>
      <c r="G12" s="6"/>
    </row>
    <row r="13" spans="1:12" x14ac:dyDescent="0.35">
      <c r="B13" s="36"/>
      <c r="E13" s="6"/>
      <c r="F13" s="6"/>
      <c r="G13" s="6"/>
    </row>
    <row r="14" spans="1:12" x14ac:dyDescent="0.35">
      <c r="B14" s="36"/>
      <c r="E14" s="6"/>
      <c r="F14" s="6"/>
      <c r="G14" s="6"/>
    </row>
    <row r="15" spans="1:12" x14ac:dyDescent="0.35">
      <c r="B15" s="36"/>
      <c r="E15" s="6"/>
      <c r="F15" s="6"/>
      <c r="G15" s="6"/>
    </row>
    <row r="16" spans="1:12" x14ac:dyDescent="0.35">
      <c r="B16" s="36"/>
      <c r="E16" s="6"/>
      <c r="F16" s="6"/>
      <c r="G16" s="6"/>
    </row>
    <row r="17" spans="2:7" x14ac:dyDescent="0.35">
      <c r="B17" s="36"/>
      <c r="E17" s="6"/>
      <c r="F17" s="6"/>
      <c r="G17" s="6"/>
    </row>
    <row r="18" spans="2:7" x14ac:dyDescent="0.35">
      <c r="B18" s="36"/>
      <c r="E18" s="6"/>
      <c r="F18" s="6"/>
      <c r="G18" s="6"/>
    </row>
    <row r="19" spans="2:7" x14ac:dyDescent="0.35">
      <c r="B19" s="36"/>
      <c r="E19" s="6"/>
      <c r="F19" s="6"/>
      <c r="G19" s="6"/>
    </row>
    <row r="20" spans="2:7" x14ac:dyDescent="0.35">
      <c r="B20" s="36"/>
      <c r="E20" s="6"/>
      <c r="F20" s="6"/>
      <c r="G20" s="6"/>
    </row>
    <row r="21" spans="2:7" x14ac:dyDescent="0.35">
      <c r="B21" s="36"/>
      <c r="E21" s="6"/>
      <c r="F21" s="6"/>
      <c r="G21" s="6"/>
    </row>
    <row r="22" spans="2:7" x14ac:dyDescent="0.35">
      <c r="B22" s="36"/>
      <c r="E22" s="6"/>
      <c r="F22" s="6"/>
      <c r="G22" s="6"/>
    </row>
    <row r="23" spans="2:7" x14ac:dyDescent="0.35">
      <c r="B23" s="36"/>
      <c r="E23" s="6"/>
      <c r="F23" s="6"/>
      <c r="G23" s="6"/>
    </row>
    <row r="24" spans="2:7" x14ac:dyDescent="0.35">
      <c r="B24" s="36"/>
      <c r="E24" s="6"/>
      <c r="F24" s="6"/>
      <c r="G24" s="6"/>
    </row>
    <row r="25" spans="2:7" x14ac:dyDescent="0.35">
      <c r="B25" s="36"/>
      <c r="E25" s="6"/>
      <c r="F25" s="6"/>
      <c r="G25" s="6"/>
    </row>
    <row r="26" spans="2:7" x14ac:dyDescent="0.35">
      <c r="B26" s="36"/>
      <c r="E26" s="6"/>
      <c r="F26" s="6"/>
      <c r="G26" s="6"/>
    </row>
    <row r="27" spans="2:7" x14ac:dyDescent="0.35">
      <c r="B27" s="36"/>
      <c r="E27" s="6"/>
      <c r="F27" s="6"/>
      <c r="G27" s="6"/>
    </row>
    <row r="28" spans="2:7" x14ac:dyDescent="0.35">
      <c r="B28" s="36"/>
      <c r="E28" s="6"/>
      <c r="F28" s="6"/>
      <c r="G28" s="6"/>
    </row>
    <row r="29" spans="2:7" x14ac:dyDescent="0.35">
      <c r="B29" s="36"/>
      <c r="E29" s="6"/>
      <c r="F29" s="6"/>
      <c r="G29" s="6"/>
    </row>
    <row r="30" spans="2:7" x14ac:dyDescent="0.35">
      <c r="B30" s="36"/>
      <c r="E30" s="6"/>
      <c r="F30" s="6"/>
      <c r="G30" s="6"/>
    </row>
    <row r="31" spans="2:7" x14ac:dyDescent="0.35">
      <c r="B31" s="36"/>
      <c r="E31" s="6"/>
      <c r="F31" s="6"/>
      <c r="G31" s="6"/>
    </row>
    <row r="32" spans="2:7" x14ac:dyDescent="0.35">
      <c r="B32" s="36"/>
      <c r="E32" s="6"/>
      <c r="F32" s="6"/>
      <c r="G32" s="6"/>
    </row>
    <row r="33" spans="2:7" x14ac:dyDescent="0.35">
      <c r="B33" s="36"/>
      <c r="E33" s="6"/>
      <c r="F33" s="6"/>
      <c r="G33" s="6"/>
    </row>
    <row r="34" spans="2:7" x14ac:dyDescent="0.35">
      <c r="B34" s="36"/>
      <c r="E34" s="6"/>
      <c r="F34" s="6"/>
      <c r="G34" s="6"/>
    </row>
    <row r="35" spans="2:7" x14ac:dyDescent="0.35">
      <c r="B35" s="36"/>
      <c r="E35" s="6"/>
      <c r="F35" s="6"/>
      <c r="G35" s="6"/>
    </row>
    <row r="36" spans="2:7" x14ac:dyDescent="0.35">
      <c r="B36" s="36"/>
      <c r="E36" s="6"/>
      <c r="F36" s="6"/>
      <c r="G36" s="6"/>
    </row>
    <row r="37" spans="2:7" x14ac:dyDescent="0.35">
      <c r="B37" s="36"/>
      <c r="E37" s="6"/>
      <c r="F37" s="6"/>
      <c r="G37" s="6"/>
    </row>
    <row r="38" spans="2:7" x14ac:dyDescent="0.35">
      <c r="B38" s="36"/>
      <c r="E38" s="6"/>
      <c r="F38" s="6"/>
      <c r="G38" s="6"/>
    </row>
    <row r="39" spans="2:7" x14ac:dyDescent="0.35">
      <c r="B39" s="36"/>
      <c r="E39" s="6"/>
      <c r="F39" s="6"/>
      <c r="G39" s="6"/>
    </row>
    <row r="40" spans="2:7" x14ac:dyDescent="0.35">
      <c r="B40" s="36"/>
      <c r="E40" s="6"/>
      <c r="F40" s="6"/>
      <c r="G40" s="6"/>
    </row>
    <row r="41" spans="2:7" x14ac:dyDescent="0.35">
      <c r="B41" s="36"/>
      <c r="E41" s="6"/>
      <c r="F41" s="6"/>
      <c r="G41" s="6"/>
    </row>
    <row r="42" spans="2:7" x14ac:dyDescent="0.35">
      <c r="B42" s="36"/>
      <c r="E42" s="6"/>
      <c r="F42" s="6"/>
      <c r="G42" s="6"/>
    </row>
    <row r="43" spans="2:7" x14ac:dyDescent="0.35">
      <c r="B43" s="36"/>
      <c r="E43" s="6"/>
      <c r="F43" s="6"/>
      <c r="G43" s="6"/>
    </row>
    <row r="44" spans="2:7" x14ac:dyDescent="0.35">
      <c r="B44" s="36"/>
      <c r="E44" s="6"/>
      <c r="F44" s="6"/>
      <c r="G44" s="6"/>
    </row>
    <row r="45" spans="2:7" x14ac:dyDescent="0.35">
      <c r="B45" s="36"/>
      <c r="E45" s="6"/>
      <c r="F45" s="6"/>
      <c r="G45" s="6"/>
    </row>
    <row r="46" spans="2:7" x14ac:dyDescent="0.35">
      <c r="B46" s="36"/>
      <c r="E46" s="6"/>
      <c r="F46" s="6"/>
      <c r="G46" s="6"/>
    </row>
    <row r="47" spans="2:7" x14ac:dyDescent="0.35">
      <c r="B47" s="36"/>
      <c r="E47" s="6"/>
      <c r="F47" s="6"/>
      <c r="G47" s="6"/>
    </row>
    <row r="48" spans="2:7" x14ac:dyDescent="0.35">
      <c r="B48" s="36"/>
      <c r="E48" s="6"/>
      <c r="F48" s="6"/>
      <c r="G48" s="6"/>
    </row>
    <row r="49" spans="2:7" x14ac:dyDescent="0.35">
      <c r="B49" s="36"/>
      <c r="E49" s="6"/>
      <c r="F49" s="6"/>
      <c r="G49" s="6"/>
    </row>
    <row r="50" spans="2:7" x14ac:dyDescent="0.35">
      <c r="B50" s="36"/>
      <c r="E50" s="6"/>
      <c r="F50" s="6"/>
      <c r="G50" s="6"/>
    </row>
    <row r="51" spans="2:7" x14ac:dyDescent="0.35">
      <c r="B51" s="36"/>
      <c r="E51" s="6"/>
      <c r="F51" s="6"/>
      <c r="G51" s="6"/>
    </row>
    <row r="52" spans="2:7" x14ac:dyDescent="0.35">
      <c r="B52" s="36"/>
      <c r="E52" s="6"/>
      <c r="F52" s="6"/>
      <c r="G52" s="6"/>
    </row>
    <row r="53" spans="2:7" x14ac:dyDescent="0.35">
      <c r="B53" s="36"/>
      <c r="E53" s="6"/>
      <c r="F53" s="6"/>
      <c r="G53" s="6"/>
    </row>
    <row r="54" spans="2:7" x14ac:dyDescent="0.35">
      <c r="B54" s="36"/>
      <c r="E54" s="6"/>
      <c r="F54" s="6"/>
      <c r="G54" s="6"/>
    </row>
    <row r="55" spans="2:7" x14ac:dyDescent="0.35">
      <c r="B55" s="36"/>
      <c r="E55" s="6"/>
      <c r="F55" s="6"/>
      <c r="G55" s="6"/>
    </row>
    <row r="56" spans="2:7" x14ac:dyDescent="0.35">
      <c r="B56" s="36"/>
      <c r="E56" s="6"/>
      <c r="F56" s="6"/>
      <c r="G56" s="6"/>
    </row>
    <row r="57" spans="2:7" x14ac:dyDescent="0.35">
      <c r="B57" s="36"/>
      <c r="E57" s="6"/>
      <c r="F57" s="6"/>
      <c r="G57" s="6"/>
    </row>
    <row r="58" spans="2:7" x14ac:dyDescent="0.35">
      <c r="B58" s="36"/>
      <c r="E58" s="6"/>
      <c r="F58" s="6"/>
      <c r="G58" s="6"/>
    </row>
    <row r="59" spans="2:7" x14ac:dyDescent="0.35">
      <c r="B59" s="36"/>
      <c r="E59" s="6"/>
      <c r="F59" s="6"/>
      <c r="G59" s="6"/>
    </row>
  </sheetData>
  <sortState xmlns:xlrd2="http://schemas.microsoft.com/office/spreadsheetml/2017/richdata2" ref="A2:L61">
    <sortCondition ref="A2"/>
  </sortState>
  <printOptions horizontalCentered="1" gridLines="1" gridLinesSet="0"/>
  <pageMargins left="0" right="0" top="1.3385826771653544" bottom="1.1811023622047245" header="0.51181102362204722" footer="0.51181102362204722"/>
  <pageSetup paperSize="9" orientation="landscape" r:id="rId1"/>
  <headerFooter alignWithMargins="0">
    <oddHeader xml:space="preserve">&amp;C&amp;A&amp;R
</oddHeader>
    <oddFooter>&amp;L&amp;B&amp;CPage &amp;P / &amp;N&amp;R&amp;B</oddFooter>
  </headerFooter>
  <legacyDrawingHF r:id="rId2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C00-000000000000}">
  <sheetPr codeName="Feuil211">
    <tabColor theme="3" tint="0.79998168889431442"/>
    <pageSetUpPr fitToPage="1"/>
  </sheetPr>
  <dimension ref="A1:L104"/>
  <sheetViews>
    <sheetView workbookViewId="0"/>
  </sheetViews>
  <sheetFormatPr baseColWidth="10" defaultColWidth="12" defaultRowHeight="12.75" customHeight="1" x14ac:dyDescent="0.35"/>
  <cols>
    <col min="1" max="1" width="5.81640625" style="2" customWidth="1"/>
    <col min="2" max="2" width="8.6328125" customWidth="1"/>
    <col min="3" max="3" width="30.6328125" customWidth="1"/>
    <col min="4" max="4" width="28.36328125" bestFit="1" customWidth="1"/>
    <col min="5" max="5" width="9.6328125" style="3" bestFit="1" customWidth="1"/>
    <col min="6" max="6" width="33.453125" style="2" bestFit="1" customWidth="1"/>
    <col min="7" max="7" width="18" style="2" customWidth="1"/>
    <col min="8" max="9" width="12" style="2"/>
    <col min="10" max="10" width="11.1796875"/>
    <col min="13" max="16384" width="12" style="2"/>
  </cols>
  <sheetData>
    <row r="1" spans="1:12" s="12" customFormat="1" ht="12.75" customHeight="1" x14ac:dyDescent="0.35">
      <c r="A1" s="12" t="s">
        <v>0</v>
      </c>
      <c r="B1" s="12" t="s">
        <v>3</v>
      </c>
      <c r="C1" s="12" t="s">
        <v>4</v>
      </c>
      <c r="D1" s="12" t="s">
        <v>1</v>
      </c>
      <c r="E1" s="3" t="s">
        <v>13</v>
      </c>
      <c r="K1" s="30" t="s">
        <v>412</v>
      </c>
      <c r="L1" s="30"/>
    </row>
    <row r="2" spans="1:12" ht="12.75" customHeight="1" x14ac:dyDescent="0.35">
      <c r="A2" s="42">
        <v>1</v>
      </c>
      <c r="B2" s="36">
        <v>409</v>
      </c>
      <c r="C2" t="s">
        <v>828</v>
      </c>
      <c r="D2" t="str">
        <f>VLOOKUP($B2,'[1]Course Fond 1'!$1:$1048576,6,0)</f>
        <v>Banque du Leman</v>
      </c>
      <c r="E2" s="43">
        <f>VLOOKUP(B2,[2]Fond!$A$1:$Q$253,3,0)</f>
        <v>9.771064814842214E-3</v>
      </c>
      <c r="F2" s="43"/>
      <c r="K2">
        <f>VLOOKUP($B2,'[1]Course Fond 1'!$1:$1048576,7,0)</f>
        <v>72732</v>
      </c>
    </row>
    <row r="3" spans="1:12" ht="12.75" customHeight="1" x14ac:dyDescent="0.35">
      <c r="A3" s="42">
        <v>2</v>
      </c>
      <c r="B3" s="36">
        <v>57</v>
      </c>
      <c r="C3" t="s">
        <v>616</v>
      </c>
      <c r="D3" t="str">
        <f>VLOOKUP($B3,'[1]Course Fond 1'!$1:$1048576,6,0)</f>
        <v>CE Provence Alpes Corse</v>
      </c>
      <c r="E3" s="43">
        <f>VLOOKUP(B3,[2]Fond!$A$1:$Q$253,3,0)</f>
        <v>1.1349537037068863E-2</v>
      </c>
      <c r="F3" s="43"/>
      <c r="K3">
        <f>VLOOKUP($B3,'[1]Course Fond 1'!$1:$1048576,7,0)</f>
        <v>69575</v>
      </c>
    </row>
    <row r="4" spans="1:12" ht="12.75" customHeight="1" x14ac:dyDescent="0.35">
      <c r="A4" s="42">
        <v>3</v>
      </c>
      <c r="B4" s="36">
        <v>408</v>
      </c>
      <c r="C4" t="s">
        <v>872</v>
      </c>
      <c r="D4" t="str">
        <f>VLOOKUP($B4,'[1]Course Fond 1'!$1:$1048576,6,0)</f>
        <v>BPCE SI</v>
      </c>
      <c r="E4" s="43">
        <f>VLOOKUP(B4,[2]Fond!$A$1:$Q$253,3,0)</f>
        <v>1.1512037037069319E-2</v>
      </c>
      <c r="F4" s="43"/>
      <c r="K4">
        <f>VLOOKUP($B4,'[1]Course Fond 1'!$1:$1048576,7,0)</f>
        <v>68808</v>
      </c>
    </row>
    <row r="5" spans="1:12" ht="12.75" customHeight="1" x14ac:dyDescent="0.35">
      <c r="A5" s="42">
        <v>4</v>
      </c>
      <c r="B5" s="36">
        <v>83</v>
      </c>
      <c r="C5" t="s">
        <v>438</v>
      </c>
      <c r="D5" t="str">
        <f>VLOOKUP($B5,'[1]Course Fond 1'!$1:$1048576,6,0)</f>
        <v>CASDEN</v>
      </c>
      <c r="E5" s="43">
        <f>VLOOKUP(B5,[2]Fond!$A$1:$Q$253,3,0)</f>
        <v>1.3360416666704133E-2</v>
      </c>
      <c r="F5" s="43"/>
      <c r="K5">
        <f>VLOOKUP($B5,'[1]Course Fond 1'!$1:$1048576,7,0)</f>
        <v>65993</v>
      </c>
    </row>
    <row r="6" spans="1:12" ht="12.75" customHeight="1" x14ac:dyDescent="0.35">
      <c r="A6" s="42">
        <v>5</v>
      </c>
      <c r="B6" s="36">
        <v>64</v>
      </c>
      <c r="C6" t="s">
        <v>618</v>
      </c>
      <c r="D6" t="str">
        <f>VLOOKUP($B6,'[1]Course Fond 1'!$1:$1048576,6,0)</f>
        <v>BP Auvergne Rhône Alpes</v>
      </c>
      <c r="E6" s="43">
        <f>VLOOKUP(B6,[2]Fond!$A$1:$Q$253,3,0)</f>
        <v>1.3558796296334318E-2</v>
      </c>
      <c r="F6" s="43"/>
      <c r="K6">
        <f>VLOOKUP($B6,'[1]Course Fond 1'!$1:$1048576,7,0)</f>
        <v>67219</v>
      </c>
    </row>
    <row r="7" spans="1:12" ht="12.75" customHeight="1" x14ac:dyDescent="0.35">
      <c r="A7" s="42">
        <v>6</v>
      </c>
      <c r="B7" s="36">
        <v>50</v>
      </c>
      <c r="C7" t="s">
        <v>613</v>
      </c>
      <c r="D7" t="str">
        <f>VLOOKUP($B7,'[1]Course Fond 1'!$1:$1048576,6,0)</f>
        <v>BPCE SI</v>
      </c>
      <c r="E7" s="43">
        <f>VLOOKUP(B7,[2]Fond!$A$1:$Q$253,3,0)</f>
        <v>1.524525462967238E-2</v>
      </c>
      <c r="F7" s="43"/>
      <c r="K7">
        <f>VLOOKUP($B7,'[1]Course Fond 1'!$1:$1048576,7,0)</f>
        <v>64126</v>
      </c>
    </row>
    <row r="8" spans="1:12" ht="12.75" customHeight="1" x14ac:dyDescent="0.35">
      <c r="A8" s="42">
        <v>7</v>
      </c>
      <c r="B8" s="36">
        <v>55</v>
      </c>
      <c r="C8" t="s">
        <v>257</v>
      </c>
      <c r="D8" t="str">
        <f>VLOOKUP($B8,'[1]Course Fond 1'!$1:$1048576,6,0)</f>
        <v>CE Rhône Alpes</v>
      </c>
      <c r="E8" s="43">
        <f>VLOOKUP(B8,[2]Fond!$A$1:$Q$253,3,0)</f>
        <v>1.6203703703749142E-2</v>
      </c>
      <c r="F8" s="43"/>
      <c r="K8">
        <f>VLOOKUP($B8,'[1]Course Fond 1'!$1:$1048576,7,0)</f>
        <v>64123</v>
      </c>
    </row>
    <row r="9" spans="1:12" ht="12.75" customHeight="1" x14ac:dyDescent="0.35">
      <c r="A9" s="42">
        <v>8</v>
      </c>
      <c r="B9" s="36">
        <v>54</v>
      </c>
      <c r="C9" t="s">
        <v>615</v>
      </c>
      <c r="D9" t="str">
        <f>VLOOKUP($B9,'[1]Course Fond 1'!$1:$1048576,6,0)</f>
        <v>CE Ile de France</v>
      </c>
      <c r="E9" s="43">
        <f>VLOOKUP(B9,[2]Fond!$A$1:$Q$253,3,0)</f>
        <v>1.6316203703749459E-2</v>
      </c>
      <c r="F9" s="43"/>
      <c r="K9">
        <f>VLOOKUP($B9,'[1]Course Fond 1'!$1:$1048576,7,0)</f>
        <v>72748</v>
      </c>
    </row>
    <row r="10" spans="1:12" ht="12.75" customHeight="1" x14ac:dyDescent="0.35">
      <c r="A10" s="42">
        <v>9</v>
      </c>
      <c r="B10" s="36">
        <v>415</v>
      </c>
      <c r="C10" t="s">
        <v>528</v>
      </c>
      <c r="D10" t="str">
        <f>VLOOKUP($B10,'[1]Course Fond 1'!$1:$1048576,6,0)</f>
        <v>BP Auvergne Rhône Alpes</v>
      </c>
      <c r="E10" s="43">
        <f>VLOOKUP(B10,[2]Fond!$A$1:$Q$253,3,0)</f>
        <v>1.7219097222270507E-2</v>
      </c>
      <c r="F10" s="43"/>
      <c r="K10">
        <f>VLOOKUP($B10,'[1]Course Fond 1'!$1:$1048576,7,0)</f>
        <v>70741</v>
      </c>
    </row>
    <row r="11" spans="1:12" ht="12.75" customHeight="1" x14ac:dyDescent="0.35">
      <c r="A11" s="42">
        <v>10</v>
      </c>
      <c r="B11" s="36">
        <v>412</v>
      </c>
      <c r="C11" t="s">
        <v>830</v>
      </c>
      <c r="D11" t="str">
        <f>VLOOKUP($B11,'[1]Course Fond 1'!$1:$1048576,6,0)</f>
        <v>Banque Palatine</v>
      </c>
      <c r="E11" s="43">
        <f>VLOOKUP(B11,[2]Fond!$A$1:$Q$253,3,0)</f>
        <v>1.7994212963013421E-2</v>
      </c>
      <c r="F11" s="43"/>
      <c r="K11">
        <f>VLOOKUP($B11,'[1]Course Fond 1'!$1:$1048576,7,0)</f>
        <v>70158</v>
      </c>
    </row>
    <row r="12" spans="1:12" ht="12.75" customHeight="1" x14ac:dyDescent="0.35">
      <c r="A12" s="42">
        <v>11</v>
      </c>
      <c r="B12" s="36">
        <v>61</v>
      </c>
      <c r="C12" t="s">
        <v>617</v>
      </c>
      <c r="D12" t="str">
        <f>VLOOKUP($B12,'[1]Course Fond 1'!$1:$1048576,6,0)</f>
        <v>CE Auvergne Limousin</v>
      </c>
      <c r="E12" s="43">
        <f>VLOOKUP(B12,[2]Fond!$A$1:$Q$253,3,0)</f>
        <v>1.9548263888943707E-2</v>
      </c>
      <c r="F12" s="43"/>
      <c r="K12">
        <f>VLOOKUP($B12,'[1]Course Fond 1'!$1:$1048576,7,0)</f>
        <v>69655</v>
      </c>
    </row>
    <row r="13" spans="1:12" ht="12.75" customHeight="1" x14ac:dyDescent="0.35">
      <c r="A13" s="42">
        <v>12</v>
      </c>
      <c r="B13" s="36">
        <v>411</v>
      </c>
      <c r="C13" t="s">
        <v>824</v>
      </c>
      <c r="D13" t="str">
        <f>VLOOKUP($B13,'[1]Course Fond 1'!$1:$1048576,6,0)</f>
        <v>BP Occitane</v>
      </c>
      <c r="E13" s="43">
        <f>VLOOKUP(B13,[2]Fond!$A$1:$Q$253,3,0)</f>
        <v>2.6853587963038265E-2</v>
      </c>
      <c r="F13" s="43"/>
      <c r="K13">
        <f>VLOOKUP($B13,'[1]Course Fond 1'!$1:$1048576,7,0)</f>
        <v>73377</v>
      </c>
    </row>
    <row r="14" spans="1:12" ht="12.75" customHeight="1" x14ac:dyDescent="0.35">
      <c r="A14" s="42">
        <v>13</v>
      </c>
      <c r="B14" s="36">
        <v>413</v>
      </c>
      <c r="C14" t="s">
        <v>874</v>
      </c>
      <c r="D14" t="str">
        <f>VLOOKUP($B14,'[1]Course Fond 1'!$1:$1048576,6,0)</f>
        <v>BP Occitane</v>
      </c>
      <c r="E14" s="43">
        <f>VLOOKUP(B14,[2]Fond!$A$1:$Q$253,3,0)</f>
        <v>2.6865972222297561E-2</v>
      </c>
      <c r="F14" s="43"/>
      <c r="K14">
        <f>VLOOKUP($B14,'[1]Course Fond 1'!$1:$1048576,7,0)</f>
        <v>0</v>
      </c>
    </row>
    <row r="15" spans="1:12" ht="12.75" customHeight="1" x14ac:dyDescent="0.35">
      <c r="A15" s="42">
        <v>14</v>
      </c>
      <c r="B15" s="36">
        <v>416</v>
      </c>
      <c r="C15" t="s">
        <v>876</v>
      </c>
      <c r="D15" t="str">
        <f>VLOOKUP($B15,'[1]Course Fond 1'!$1:$1048576,6,0)</f>
        <v>BP Occitane</v>
      </c>
      <c r="E15" s="43">
        <f>VLOOKUP(B15,[2]Fond!$A$1:$Q$253,3,0)</f>
        <v>2.8883217592673587E-2</v>
      </c>
      <c r="F15" s="43"/>
      <c r="K15">
        <f>VLOOKUP($B15,'[1]Course Fond 1'!$1:$1048576,7,0)</f>
        <v>73414</v>
      </c>
    </row>
    <row r="16" spans="1:12" ht="12.75" customHeight="1" x14ac:dyDescent="0.35">
      <c r="A16" s="42"/>
      <c r="B16" s="36">
        <v>49</v>
      </c>
      <c r="C16" t="s">
        <v>612</v>
      </c>
      <c r="D16" t="str">
        <f>VLOOKUP($B16,'[1]Course Fond 1'!$1:$1048576,6,0)</f>
        <v>NATIXIS</v>
      </c>
      <c r="E16" s="43" t="str">
        <f>VLOOKUP(B16,[2]Fond!$A$1:$Q$253,3,0)</f>
        <v>Abs</v>
      </c>
      <c r="F16" s="43"/>
      <c r="K16">
        <f>VLOOKUP($B16,'[1]Course Fond 1'!$1:$1048576,7,0)</f>
        <v>64620</v>
      </c>
    </row>
    <row r="17" spans="1:11" ht="12.75" customHeight="1" x14ac:dyDescent="0.35">
      <c r="A17" s="42"/>
      <c r="B17" s="36">
        <v>66</v>
      </c>
      <c r="C17" t="s">
        <v>523</v>
      </c>
      <c r="D17" t="str">
        <f>VLOOKUP($B17,'[1]Course Fond 1'!$1:$1048576,6,0)</f>
        <v>CE Provence Alpes Corse</v>
      </c>
      <c r="E17" s="43" t="str">
        <f>VLOOKUP(B17,[2]Fond!$A$1:$Q$253,3,0)</f>
        <v>Abs</v>
      </c>
      <c r="F17" s="43"/>
      <c r="K17">
        <f>VLOOKUP($B17,'[1]Course Fond 1'!$1:$1048576,7,0)</f>
        <v>71287</v>
      </c>
    </row>
    <row r="18" spans="1:11" ht="12.75" customHeight="1" x14ac:dyDescent="0.35">
      <c r="A18" s="42"/>
      <c r="B18" s="36">
        <v>67</v>
      </c>
      <c r="C18" t="s">
        <v>527</v>
      </c>
      <c r="D18" t="str">
        <f>VLOOKUP($B18,'[1]Course Fond 1'!$1:$1048576,6,0)</f>
        <v>BP Auvergne Rhône Alpes</v>
      </c>
      <c r="E18" s="43" t="str">
        <f>VLOOKUP(B18,[2]Fond!$A$1:$Q$253,3,0)</f>
        <v>Abs</v>
      </c>
      <c r="F18" s="43"/>
      <c r="K18">
        <f>VLOOKUP($B18,'[1]Course Fond 1'!$1:$1048576,7,0)</f>
        <v>68293</v>
      </c>
    </row>
    <row r="19" spans="1:11" ht="12.75" customHeight="1" x14ac:dyDescent="0.35">
      <c r="A19" s="42"/>
      <c r="B19" s="36">
        <v>410</v>
      </c>
      <c r="C19" t="s">
        <v>873</v>
      </c>
      <c r="D19" t="str">
        <f>VLOOKUP($B19,'[1]Course Fond 1'!$1:$1048576,6,0)</f>
        <v>BPCE IT</v>
      </c>
      <c r="E19" s="43" t="str">
        <f>VLOOKUP(B19,[2]Fond!$A$1:$Q$253,3,0)</f>
        <v>Abs</v>
      </c>
      <c r="F19" s="43"/>
      <c r="K19">
        <f>VLOOKUP($B19,'[1]Course Fond 1'!$1:$1048576,7,0)</f>
        <v>69594</v>
      </c>
    </row>
    <row r="20" spans="1:11" ht="12.75" customHeight="1" x14ac:dyDescent="0.35">
      <c r="A20" s="42"/>
      <c r="B20" s="36">
        <v>414</v>
      </c>
      <c r="C20" t="s">
        <v>875</v>
      </c>
      <c r="D20" t="str">
        <f>VLOOKUP($B20,'[1]Course Fond 1'!$1:$1048576,6,0)</f>
        <v>BP Occitane</v>
      </c>
      <c r="E20" s="43" t="str">
        <f>VLOOKUP(B20,[2]Fond!$A$1:$Q$253,3,0)</f>
        <v>Abs</v>
      </c>
      <c r="F20" s="43"/>
      <c r="K20">
        <f>VLOOKUP($B20,'[1]Course Fond 1'!$1:$1048576,7,0)</f>
        <v>0</v>
      </c>
    </row>
    <row r="21" spans="1:11" ht="12.75" customHeight="1" x14ac:dyDescent="0.35">
      <c r="A21" s="42"/>
      <c r="B21" s="36"/>
      <c r="E21" s="43"/>
      <c r="F21" s="43"/>
    </row>
    <row r="22" spans="1:11" ht="12.75" customHeight="1" x14ac:dyDescent="0.35">
      <c r="A22" s="42"/>
      <c r="B22" s="36"/>
      <c r="E22" s="43"/>
      <c r="F22" s="43"/>
    </row>
    <row r="23" spans="1:11" ht="12.75" customHeight="1" x14ac:dyDescent="0.35">
      <c r="A23" s="42"/>
      <c r="B23" s="36"/>
      <c r="E23" s="43"/>
      <c r="F23" s="43"/>
    </row>
    <row r="24" spans="1:11" ht="12.75" customHeight="1" x14ac:dyDescent="0.35">
      <c r="A24" s="42"/>
      <c r="B24" s="36"/>
      <c r="E24" s="43"/>
      <c r="F24" s="43"/>
    </row>
    <row r="25" spans="1:11" ht="12.75" customHeight="1" x14ac:dyDescent="0.35">
      <c r="A25" s="42"/>
      <c r="B25" s="36"/>
      <c r="E25" s="43"/>
      <c r="F25" s="43"/>
    </row>
    <row r="26" spans="1:11" ht="12.75" customHeight="1" x14ac:dyDescent="0.35">
      <c r="A26" s="42"/>
      <c r="B26" s="36"/>
      <c r="E26" s="43"/>
      <c r="F26" s="43"/>
    </row>
    <row r="27" spans="1:11" ht="12.75" customHeight="1" x14ac:dyDescent="0.35">
      <c r="A27" s="42"/>
      <c r="B27" s="36"/>
      <c r="E27" s="43"/>
      <c r="F27" s="43"/>
    </row>
    <row r="28" spans="1:11" ht="12.75" customHeight="1" x14ac:dyDescent="0.35">
      <c r="A28" s="42"/>
      <c r="B28" s="36"/>
      <c r="E28" s="43"/>
      <c r="F28" s="43"/>
    </row>
    <row r="29" spans="1:11" ht="12.75" customHeight="1" x14ac:dyDescent="0.35">
      <c r="A29" s="42"/>
      <c r="B29" s="36"/>
      <c r="E29" s="43"/>
      <c r="F29" s="43"/>
    </row>
    <row r="30" spans="1:11" ht="12.75" customHeight="1" x14ac:dyDescent="0.35">
      <c r="A30" s="42"/>
      <c r="B30" s="36"/>
      <c r="E30" s="43"/>
      <c r="F30" s="43"/>
    </row>
    <row r="31" spans="1:11" ht="12.75" customHeight="1" x14ac:dyDescent="0.35">
      <c r="A31" s="42"/>
      <c r="B31" s="36"/>
      <c r="E31" s="43"/>
      <c r="F31" s="43"/>
    </row>
    <row r="32" spans="1:11" ht="12.75" customHeight="1" x14ac:dyDescent="0.35">
      <c r="A32" s="42"/>
      <c r="B32" s="36"/>
      <c r="E32" s="43"/>
      <c r="F32" s="43"/>
    </row>
    <row r="33" spans="1:6" ht="12.75" customHeight="1" x14ac:dyDescent="0.35">
      <c r="A33" s="42"/>
      <c r="B33" s="36"/>
      <c r="E33" s="43"/>
      <c r="F33" s="43"/>
    </row>
    <row r="34" spans="1:6" ht="12.75" customHeight="1" x14ac:dyDescent="0.35">
      <c r="A34" s="42"/>
      <c r="B34" s="36"/>
      <c r="E34" s="43"/>
      <c r="F34" s="43"/>
    </row>
    <row r="35" spans="1:6" ht="12.75" customHeight="1" x14ac:dyDescent="0.35">
      <c r="A35" s="42"/>
      <c r="B35" s="36"/>
      <c r="E35" s="43"/>
      <c r="F35" s="43"/>
    </row>
    <row r="36" spans="1:6" ht="12.75" customHeight="1" x14ac:dyDescent="0.35">
      <c r="A36" s="42"/>
      <c r="B36" s="36"/>
      <c r="E36" s="43"/>
      <c r="F36" s="43"/>
    </row>
    <row r="37" spans="1:6" ht="12.75" customHeight="1" x14ac:dyDescent="0.35">
      <c r="A37" s="42"/>
      <c r="B37" s="36"/>
      <c r="E37" s="43"/>
      <c r="F37" s="43"/>
    </row>
    <row r="38" spans="1:6" ht="12.75" customHeight="1" x14ac:dyDescent="0.35">
      <c r="A38" s="42"/>
      <c r="B38" s="36"/>
      <c r="E38" s="43"/>
      <c r="F38" s="43"/>
    </row>
    <row r="39" spans="1:6" ht="12.75" customHeight="1" x14ac:dyDescent="0.35">
      <c r="A39" s="42"/>
      <c r="B39" s="36"/>
      <c r="E39" s="43"/>
      <c r="F39" s="43"/>
    </row>
    <row r="40" spans="1:6" ht="12.75" customHeight="1" x14ac:dyDescent="0.35">
      <c r="A40" s="42"/>
      <c r="B40" s="36"/>
      <c r="E40" s="43"/>
      <c r="F40" s="43"/>
    </row>
    <row r="41" spans="1:6" ht="12.75" customHeight="1" x14ac:dyDescent="0.35">
      <c r="A41" s="42"/>
      <c r="B41" s="36"/>
      <c r="E41" s="43"/>
      <c r="F41" s="43"/>
    </row>
    <row r="42" spans="1:6" ht="12.75" customHeight="1" x14ac:dyDescent="0.35">
      <c r="A42" s="42"/>
      <c r="B42" s="36"/>
      <c r="E42" s="43"/>
      <c r="F42" s="43"/>
    </row>
    <row r="43" spans="1:6" ht="12.75" customHeight="1" x14ac:dyDescent="0.35">
      <c r="A43" s="42"/>
      <c r="B43" s="36"/>
      <c r="E43" s="43"/>
      <c r="F43" s="43"/>
    </row>
    <row r="44" spans="1:6" ht="12.75" customHeight="1" x14ac:dyDescent="0.35">
      <c r="A44" s="42"/>
      <c r="B44" s="36"/>
      <c r="E44" s="43"/>
      <c r="F44" s="43"/>
    </row>
    <row r="45" spans="1:6" ht="12.75" customHeight="1" x14ac:dyDescent="0.35">
      <c r="A45" s="42"/>
      <c r="B45" s="36"/>
      <c r="E45" s="43"/>
      <c r="F45" s="43"/>
    </row>
    <row r="46" spans="1:6" ht="12.75" customHeight="1" x14ac:dyDescent="0.35">
      <c r="A46" s="42"/>
      <c r="B46" s="36"/>
      <c r="E46" s="43"/>
      <c r="F46" s="43"/>
    </row>
    <row r="47" spans="1:6" ht="12.75" customHeight="1" x14ac:dyDescent="0.35">
      <c r="A47" s="42"/>
      <c r="B47" s="36"/>
      <c r="E47" s="43"/>
      <c r="F47" s="43"/>
    </row>
    <row r="48" spans="1:6" ht="12.75" customHeight="1" x14ac:dyDescent="0.35">
      <c r="A48" s="42"/>
      <c r="B48" s="36"/>
      <c r="E48" s="43"/>
      <c r="F48" s="43"/>
    </row>
    <row r="49" spans="1:6" ht="12.75" customHeight="1" x14ac:dyDescent="0.35">
      <c r="A49" s="42"/>
      <c r="B49" s="36"/>
      <c r="E49" s="43"/>
      <c r="F49" s="43"/>
    </row>
    <row r="50" spans="1:6" ht="12.75" customHeight="1" x14ac:dyDescent="0.35">
      <c r="A50" s="42"/>
      <c r="B50" s="36"/>
      <c r="E50" s="43"/>
      <c r="F50" s="43"/>
    </row>
    <row r="51" spans="1:6" ht="12.75" customHeight="1" x14ac:dyDescent="0.35">
      <c r="A51" s="42"/>
      <c r="B51" s="36"/>
      <c r="E51" s="43"/>
      <c r="F51" s="43"/>
    </row>
    <row r="52" spans="1:6" ht="12.75" customHeight="1" x14ac:dyDescent="0.35">
      <c r="A52" s="42"/>
      <c r="B52" s="36"/>
      <c r="E52" s="43"/>
      <c r="F52" s="43"/>
    </row>
    <row r="53" spans="1:6" ht="12.75" customHeight="1" x14ac:dyDescent="0.35">
      <c r="A53" s="42"/>
      <c r="B53" s="36"/>
      <c r="E53" s="43"/>
      <c r="F53" s="43"/>
    </row>
    <row r="54" spans="1:6" ht="12.75" customHeight="1" x14ac:dyDescent="0.35">
      <c r="A54" s="42"/>
      <c r="B54" s="36"/>
      <c r="E54" s="43"/>
      <c r="F54" s="43"/>
    </row>
    <row r="55" spans="1:6" ht="12.75" customHeight="1" x14ac:dyDescent="0.35">
      <c r="A55" s="42"/>
      <c r="B55" s="36"/>
      <c r="E55" s="43"/>
      <c r="F55" s="43"/>
    </row>
    <row r="56" spans="1:6" ht="12.75" customHeight="1" x14ac:dyDescent="0.35">
      <c r="A56" s="42"/>
      <c r="B56" s="36"/>
      <c r="E56" s="43"/>
      <c r="F56" s="43"/>
    </row>
    <row r="57" spans="1:6" ht="12.75" customHeight="1" x14ac:dyDescent="0.35">
      <c r="A57" s="42"/>
      <c r="B57" s="36"/>
      <c r="E57" s="43"/>
      <c r="F57" s="43"/>
    </row>
    <row r="58" spans="1:6" ht="12.75" customHeight="1" x14ac:dyDescent="0.35">
      <c r="A58" s="42"/>
      <c r="B58" s="36"/>
      <c r="E58" s="43"/>
      <c r="F58" s="43"/>
    </row>
    <row r="59" spans="1:6" ht="12.75" customHeight="1" x14ac:dyDescent="0.35">
      <c r="A59" s="42"/>
      <c r="B59" s="36"/>
      <c r="E59" s="43"/>
      <c r="F59" s="43"/>
    </row>
    <row r="60" spans="1:6" ht="12.75" customHeight="1" x14ac:dyDescent="0.35">
      <c r="A60" s="42"/>
      <c r="B60" s="36"/>
      <c r="E60" s="43"/>
      <c r="F60" s="43"/>
    </row>
    <row r="61" spans="1:6" ht="12.75" customHeight="1" x14ac:dyDescent="0.35">
      <c r="A61" s="42"/>
      <c r="B61" s="36"/>
      <c r="E61" s="43"/>
      <c r="F61" s="43"/>
    </row>
    <row r="62" spans="1:6" ht="12.75" customHeight="1" x14ac:dyDescent="0.35">
      <c r="A62" s="42"/>
      <c r="B62" s="36"/>
      <c r="E62" s="43"/>
    </row>
    <row r="63" spans="1:6" ht="12.75" customHeight="1" x14ac:dyDescent="0.35">
      <c r="A63" s="42"/>
      <c r="B63" s="36"/>
      <c r="E63" s="43"/>
    </row>
    <row r="64" spans="1:6" ht="12.75" customHeight="1" x14ac:dyDescent="0.35">
      <c r="A64" s="42"/>
      <c r="B64" s="36"/>
      <c r="E64" s="43"/>
    </row>
    <row r="65" spans="1:5" ht="12.75" customHeight="1" x14ac:dyDescent="0.35">
      <c r="A65" s="42"/>
      <c r="B65" s="36"/>
      <c r="E65" s="43"/>
    </row>
    <row r="66" spans="1:5" ht="12.75" customHeight="1" x14ac:dyDescent="0.35">
      <c r="A66" s="42"/>
      <c r="B66" s="36"/>
      <c r="E66" s="43"/>
    </row>
    <row r="67" spans="1:5" ht="12.75" customHeight="1" x14ac:dyDescent="0.35">
      <c r="A67" s="42"/>
      <c r="B67" s="36"/>
      <c r="E67" s="43"/>
    </row>
    <row r="68" spans="1:5" ht="12.75" customHeight="1" x14ac:dyDescent="0.35">
      <c r="A68" s="42"/>
      <c r="B68" s="36"/>
      <c r="E68" s="43"/>
    </row>
    <row r="69" spans="1:5" ht="12.75" customHeight="1" x14ac:dyDescent="0.35">
      <c r="A69" s="42"/>
      <c r="B69" s="36"/>
      <c r="E69" s="43"/>
    </row>
    <row r="70" spans="1:5" ht="12.75" customHeight="1" x14ac:dyDescent="0.35">
      <c r="A70" s="42"/>
      <c r="B70" s="36"/>
      <c r="E70" s="43"/>
    </row>
    <row r="71" spans="1:5" ht="12.75" customHeight="1" x14ac:dyDescent="0.35">
      <c r="A71" s="42"/>
      <c r="B71" s="36"/>
      <c r="E71" s="43"/>
    </row>
    <row r="72" spans="1:5" ht="12.75" customHeight="1" x14ac:dyDescent="0.35">
      <c r="A72" s="42"/>
      <c r="B72" s="36"/>
      <c r="E72" s="43"/>
    </row>
    <row r="73" spans="1:5" ht="12.75" customHeight="1" x14ac:dyDescent="0.35">
      <c r="A73" s="42"/>
      <c r="B73" s="36"/>
      <c r="E73" s="43"/>
    </row>
    <row r="74" spans="1:5" ht="12.75" customHeight="1" x14ac:dyDescent="0.35">
      <c r="A74" s="42"/>
      <c r="B74" s="36"/>
      <c r="E74" s="43"/>
    </row>
    <row r="75" spans="1:5" ht="12.75" customHeight="1" x14ac:dyDescent="0.35">
      <c r="A75" s="42"/>
      <c r="B75" s="36"/>
      <c r="E75" s="43"/>
    </row>
    <row r="76" spans="1:5" ht="12.75" customHeight="1" x14ac:dyDescent="0.35">
      <c r="A76" s="42"/>
      <c r="B76" s="36"/>
      <c r="E76" s="43"/>
    </row>
    <row r="77" spans="1:5" ht="12.75" customHeight="1" x14ac:dyDescent="0.35">
      <c r="A77" s="42"/>
      <c r="B77" s="36"/>
      <c r="E77" s="43"/>
    </row>
    <row r="78" spans="1:5" ht="12.75" customHeight="1" x14ac:dyDescent="0.35">
      <c r="A78" s="42"/>
      <c r="B78" s="36"/>
      <c r="E78" s="43"/>
    </row>
    <row r="79" spans="1:5" ht="12.75" customHeight="1" x14ac:dyDescent="0.35">
      <c r="A79" s="42"/>
      <c r="B79" s="36"/>
      <c r="E79" s="43"/>
    </row>
    <row r="80" spans="1:5" ht="12.75" customHeight="1" x14ac:dyDescent="0.35">
      <c r="A80" s="42"/>
      <c r="B80" s="36"/>
      <c r="E80" s="43"/>
    </row>
    <row r="81" spans="1:5" ht="12.75" customHeight="1" x14ac:dyDescent="0.35">
      <c r="A81" s="42"/>
      <c r="B81" s="36"/>
      <c r="E81" s="43"/>
    </row>
    <row r="82" spans="1:5" ht="12.75" customHeight="1" x14ac:dyDescent="0.35">
      <c r="A82" s="42"/>
      <c r="B82" s="36"/>
      <c r="E82" s="43"/>
    </row>
    <row r="83" spans="1:5" ht="12.75" customHeight="1" x14ac:dyDescent="0.35">
      <c r="A83" s="42"/>
      <c r="B83" s="36"/>
      <c r="E83" s="43"/>
    </row>
    <row r="84" spans="1:5" ht="12.75" customHeight="1" x14ac:dyDescent="0.35">
      <c r="A84" s="42"/>
      <c r="B84" s="36"/>
      <c r="E84" s="43"/>
    </row>
    <row r="85" spans="1:5" ht="12.75" customHeight="1" x14ac:dyDescent="0.35">
      <c r="A85" s="42"/>
      <c r="B85" s="36"/>
      <c r="E85" s="43"/>
    </row>
    <row r="86" spans="1:5" ht="12.75" customHeight="1" x14ac:dyDescent="0.35">
      <c r="A86" s="42"/>
      <c r="B86" s="36"/>
      <c r="E86" s="43"/>
    </row>
    <row r="87" spans="1:5" ht="12.75" customHeight="1" x14ac:dyDescent="0.35">
      <c r="A87" s="42"/>
      <c r="B87" s="36"/>
      <c r="E87" s="43"/>
    </row>
    <row r="88" spans="1:5" ht="12.75" customHeight="1" x14ac:dyDescent="0.35">
      <c r="A88" s="42"/>
      <c r="B88" s="36"/>
      <c r="E88" s="43"/>
    </row>
    <row r="89" spans="1:5" ht="12.75" customHeight="1" x14ac:dyDescent="0.35">
      <c r="A89" s="42"/>
      <c r="B89" s="36"/>
      <c r="E89" s="43"/>
    </row>
    <row r="90" spans="1:5" ht="12.75" customHeight="1" x14ac:dyDescent="0.35">
      <c r="A90" s="42"/>
      <c r="B90" s="36"/>
      <c r="E90" s="43"/>
    </row>
    <row r="91" spans="1:5" ht="12.75" customHeight="1" x14ac:dyDescent="0.35">
      <c r="A91" s="42"/>
      <c r="B91" s="36"/>
      <c r="E91" s="43"/>
    </row>
    <row r="92" spans="1:5" ht="12.75" customHeight="1" x14ac:dyDescent="0.35">
      <c r="A92" s="42"/>
      <c r="B92" s="36"/>
      <c r="E92" s="43"/>
    </row>
    <row r="93" spans="1:5" ht="12.75" customHeight="1" x14ac:dyDescent="0.35">
      <c r="A93" s="42"/>
      <c r="B93" s="36"/>
      <c r="E93" s="43"/>
    </row>
    <row r="94" spans="1:5" ht="12.75" customHeight="1" x14ac:dyDescent="0.35">
      <c r="A94" s="42"/>
      <c r="B94" s="36"/>
      <c r="E94" s="43"/>
    </row>
    <row r="95" spans="1:5" ht="12.75" customHeight="1" x14ac:dyDescent="0.35">
      <c r="A95" s="42"/>
      <c r="B95" s="36"/>
      <c r="E95" s="43"/>
    </row>
    <row r="96" spans="1:5" ht="12.75" customHeight="1" x14ac:dyDescent="0.35">
      <c r="A96" s="42"/>
      <c r="B96" s="36"/>
      <c r="E96" s="43"/>
    </row>
    <row r="97" spans="1:5" ht="12.75" customHeight="1" x14ac:dyDescent="0.35">
      <c r="A97" s="42"/>
      <c r="B97" s="36"/>
      <c r="E97" s="43"/>
    </row>
    <row r="98" spans="1:5" ht="12.75" customHeight="1" x14ac:dyDescent="0.35">
      <c r="A98" s="42"/>
      <c r="B98" s="36"/>
      <c r="E98" s="43"/>
    </row>
    <row r="99" spans="1:5" ht="12.75" customHeight="1" x14ac:dyDescent="0.35">
      <c r="A99" s="42"/>
      <c r="B99" s="36"/>
      <c r="E99" s="43"/>
    </row>
    <row r="100" spans="1:5" ht="12.75" customHeight="1" x14ac:dyDescent="0.35">
      <c r="A100" s="42"/>
      <c r="B100" s="36"/>
      <c r="E100" s="43"/>
    </row>
    <row r="101" spans="1:5" ht="12.75" customHeight="1" x14ac:dyDescent="0.35">
      <c r="A101" s="42"/>
      <c r="B101" s="36"/>
      <c r="E101" s="43"/>
    </row>
    <row r="102" spans="1:5" ht="12.75" customHeight="1" x14ac:dyDescent="0.35">
      <c r="A102" s="42"/>
      <c r="B102" s="36"/>
      <c r="E102" s="43"/>
    </row>
    <row r="103" spans="1:5" ht="12.75" customHeight="1" x14ac:dyDescent="0.35">
      <c r="A103" s="42"/>
      <c r="B103" s="36"/>
      <c r="E103" s="43"/>
    </row>
    <row r="104" spans="1:5" ht="12.75" customHeight="1" x14ac:dyDescent="0.35">
      <c r="A104" s="42"/>
      <c r="B104" s="36"/>
      <c r="E104" s="43"/>
    </row>
  </sheetData>
  <autoFilter ref="A1:L20" xr:uid="{00000000-0009-0000-0000-00003C000000}"/>
  <sortState xmlns:xlrd2="http://schemas.microsoft.com/office/spreadsheetml/2017/richdata2" ref="A2:L106">
    <sortCondition ref="A2"/>
  </sortState>
  <phoneticPr fontId="0" type="noConversion"/>
  <printOptions horizontalCentered="1" gridLines="1" gridLinesSet="0"/>
  <pageMargins left="0" right="0" top="1.3385826771653544" bottom="1.1811023622047245" header="0.51181102362204722" footer="0.51181102362204722"/>
  <pageSetup paperSize="9" scale="88" fitToHeight="0" orientation="landscape" r:id="rId1"/>
  <headerFooter alignWithMargins="0">
    <oddHeader xml:space="preserve">&amp;C&amp;A&amp;R
</oddHeader>
    <oddFooter>&amp;L&amp;B&amp;CPage &amp;P / &amp;N&amp;R&amp;B</oddFooter>
  </headerFooter>
  <legacyDrawingHF r:id="rId2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D00-000000000000}">
  <sheetPr codeName="Feuil143">
    <tabColor theme="3" tint="0.79998168889431442"/>
    <pageSetUpPr fitToPage="1"/>
  </sheetPr>
  <dimension ref="A1:I11"/>
  <sheetViews>
    <sheetView workbookViewId="0"/>
  </sheetViews>
  <sheetFormatPr baseColWidth="10" defaultRowHeight="12.9" x14ac:dyDescent="0.35"/>
  <cols>
    <col min="1" max="1" width="5.81640625" style="2" bestFit="1" customWidth="1"/>
    <col min="2" max="2" width="21.453125" bestFit="1" customWidth="1"/>
    <col min="3" max="3" width="21" bestFit="1" customWidth="1"/>
    <col min="4" max="4" width="9.6328125" style="3" bestFit="1" customWidth="1"/>
    <col min="5" max="5" width="23.36328125" bestFit="1" customWidth="1"/>
    <col min="6" max="6" width="9.6328125" style="3" bestFit="1" customWidth="1"/>
    <col min="7" max="7" width="22" bestFit="1" customWidth="1"/>
    <col min="8" max="9" width="9.6328125" style="3" bestFit="1" customWidth="1"/>
  </cols>
  <sheetData>
    <row r="1" spans="1:9" s="11" customFormat="1" ht="25.5" customHeight="1" x14ac:dyDescent="0.35">
      <c r="A1" s="11" t="s">
        <v>0</v>
      </c>
      <c r="B1" s="11" t="s">
        <v>1</v>
      </c>
      <c r="C1" s="11" t="s">
        <v>12</v>
      </c>
      <c r="D1" s="17" t="s">
        <v>13</v>
      </c>
      <c r="E1" s="11" t="s">
        <v>14</v>
      </c>
      <c r="F1" s="17" t="s">
        <v>13</v>
      </c>
      <c r="G1" s="11" t="s">
        <v>15</v>
      </c>
      <c r="H1" s="17" t="s">
        <v>13</v>
      </c>
      <c r="I1" s="17" t="s">
        <v>16</v>
      </c>
    </row>
    <row r="2" spans="1:9" x14ac:dyDescent="0.35">
      <c r="A2" s="2">
        <v>1</v>
      </c>
      <c r="B2" t="s">
        <v>163</v>
      </c>
      <c r="C2" t="s">
        <v>653</v>
      </c>
      <c r="D2" s="3">
        <v>1.6943171296343807E-2</v>
      </c>
      <c r="E2" t="s">
        <v>654</v>
      </c>
      <c r="F2" s="3">
        <v>2.5662037037109002E-2</v>
      </c>
      <c r="G2" t="s">
        <v>845</v>
      </c>
      <c r="H2" s="3">
        <v>3.1350347222310136E-2</v>
      </c>
      <c r="I2" s="3">
        <v>7.3955555555762942E-2</v>
      </c>
    </row>
    <row r="3" spans="1:9" x14ac:dyDescent="0.35">
      <c r="B3" t="s">
        <v>168</v>
      </c>
      <c r="C3" t="s">
        <v>641</v>
      </c>
      <c r="D3" s="3">
        <v>1.2704282407443033E-2</v>
      </c>
      <c r="E3" t="s">
        <v>531</v>
      </c>
      <c r="F3" s="3">
        <v>1.9945949074130005E-2</v>
      </c>
      <c r="I3" s="3">
        <v>3.265023148157304E-2</v>
      </c>
    </row>
    <row r="4" spans="1:9" x14ac:dyDescent="0.35">
      <c r="B4" t="s">
        <v>410</v>
      </c>
      <c r="C4" t="s">
        <v>659</v>
      </c>
      <c r="D4" s="3">
        <v>1.5368518518561615E-2</v>
      </c>
      <c r="E4" t="s">
        <v>431</v>
      </c>
      <c r="F4" s="3">
        <v>1.8958564814867979E-2</v>
      </c>
      <c r="I4" s="3">
        <v>3.4327083333429598E-2</v>
      </c>
    </row>
    <row r="5" spans="1:9" x14ac:dyDescent="0.35">
      <c r="B5" t="s">
        <v>165</v>
      </c>
      <c r="C5" t="s">
        <v>635</v>
      </c>
      <c r="D5" s="3">
        <v>1.2194675925960123E-2</v>
      </c>
      <c r="I5" s="3">
        <v>1.2194675925960123E-2</v>
      </c>
    </row>
    <row r="6" spans="1:9" x14ac:dyDescent="0.35">
      <c r="B6" t="s">
        <v>454</v>
      </c>
      <c r="C6" t="s">
        <v>863</v>
      </c>
      <c r="D6" s="3">
        <v>1.8484953703755542E-2</v>
      </c>
      <c r="I6" s="3">
        <v>1.8484953703755542E-2</v>
      </c>
    </row>
    <row r="7" spans="1:9" x14ac:dyDescent="0.35">
      <c r="B7" t="s">
        <v>212</v>
      </c>
      <c r="C7" t="s">
        <v>658</v>
      </c>
      <c r="D7" s="3">
        <v>1.9983796296352337E-2</v>
      </c>
      <c r="I7" s="3">
        <v>1.9983796296352337E-2</v>
      </c>
    </row>
    <row r="8" spans="1:9" x14ac:dyDescent="0.35">
      <c r="B8" t="s">
        <v>453</v>
      </c>
      <c r="C8" t="s">
        <v>864</v>
      </c>
      <c r="D8" s="3">
        <v>2.1569675925986409E-2</v>
      </c>
      <c r="I8" s="3">
        <v>2.1569675925986409E-2</v>
      </c>
    </row>
    <row r="9" spans="1:9" x14ac:dyDescent="0.35">
      <c r="B9" t="s">
        <v>419</v>
      </c>
      <c r="C9" t="s">
        <v>661</v>
      </c>
      <c r="D9" s="3">
        <v>2.2222337963025279E-2</v>
      </c>
      <c r="I9" s="3">
        <v>2.2222337963025279E-2</v>
      </c>
    </row>
    <row r="10" spans="1:9" x14ac:dyDescent="0.35">
      <c r="B10" t="s">
        <v>32</v>
      </c>
    </row>
    <row r="11" spans="1:9" x14ac:dyDescent="0.35">
      <c r="B11" t="s">
        <v>161</v>
      </c>
    </row>
  </sheetData>
  <sortState xmlns:xlrd2="http://schemas.microsoft.com/office/spreadsheetml/2017/richdata2" ref="A2:J11">
    <sortCondition descending="1" ref="J2"/>
    <sortCondition ref="I2"/>
    <sortCondition ref="D2"/>
  </sortState>
  <phoneticPr fontId="0" type="noConversion"/>
  <printOptions horizontalCentered="1" gridLines="1"/>
  <pageMargins left="0" right="0" top="1.3385826771653544" bottom="1.1811023622047245" header="0.51181102362204722" footer="0.51181102362204722"/>
  <pageSetup paperSize="9" orientation="landscape" r:id="rId1"/>
  <headerFooter alignWithMargins="0">
    <oddHeader xml:space="preserve">&amp;C&amp;A&amp;R
</oddHeader>
    <oddFooter>&amp;L&amp;B&amp;CPage &amp;P / &amp;N&amp;R&amp;B</oddFooter>
  </headerFooter>
  <legacyDrawingHF r:id="rId2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E00-000000000000}">
  <sheetPr codeName="Feuil611">
    <tabColor theme="3" tint="0.79998168889431442"/>
    <pageSetUpPr fitToPage="1"/>
  </sheetPr>
  <dimension ref="A1:G26"/>
  <sheetViews>
    <sheetView workbookViewId="0">
      <selection activeCell="D19" sqref="D19"/>
    </sheetView>
  </sheetViews>
  <sheetFormatPr baseColWidth="10" defaultRowHeight="12.75" customHeight="1" x14ac:dyDescent="0.35"/>
  <cols>
    <col min="1" max="1" width="5.81640625" style="2" customWidth="1"/>
    <col min="2" max="2" width="8.6328125" customWidth="1"/>
    <col min="3" max="3" width="30.6328125" customWidth="1"/>
    <col min="4" max="4" width="28.36328125" bestFit="1" customWidth="1"/>
    <col min="5" max="5" width="13" style="6" customWidth="1"/>
    <col min="6" max="6" width="12.1796875" style="6" bestFit="1" customWidth="1"/>
    <col min="7" max="7" width="15.453125" style="6" bestFit="1" customWidth="1"/>
  </cols>
  <sheetData>
    <row r="1" spans="1:7" s="12" customFormat="1" ht="12.75" customHeight="1" x14ac:dyDescent="0.35">
      <c r="A1" s="12" t="s">
        <v>0</v>
      </c>
      <c r="B1" s="12" t="s">
        <v>3</v>
      </c>
      <c r="C1" s="12" t="s">
        <v>4</v>
      </c>
      <c r="D1" s="12" t="s">
        <v>1</v>
      </c>
      <c r="E1" s="14" t="s">
        <v>10</v>
      </c>
      <c r="F1" s="14" t="s">
        <v>11</v>
      </c>
      <c r="G1" s="14" t="s">
        <v>9</v>
      </c>
    </row>
    <row r="2" spans="1:7" ht="12.75" customHeight="1" x14ac:dyDescent="0.35">
      <c r="A2" s="2">
        <v>1</v>
      </c>
      <c r="B2">
        <v>86</v>
      </c>
      <c r="C2" t="s">
        <v>635</v>
      </c>
      <c r="D2" t="s">
        <v>165</v>
      </c>
      <c r="E2" s="6">
        <v>1.2194675925960123E-2</v>
      </c>
      <c r="G2" s="6">
        <v>1.2194675925960123E-2</v>
      </c>
    </row>
    <row r="3" spans="1:7" ht="12.75" customHeight="1" x14ac:dyDescent="0.35">
      <c r="A3" s="2">
        <v>2</v>
      </c>
      <c r="B3" s="36">
        <v>98</v>
      </c>
      <c r="C3" t="s">
        <v>641</v>
      </c>
      <c r="D3" t="s">
        <v>168</v>
      </c>
      <c r="E3" s="6">
        <v>1.2704282407443033E-2</v>
      </c>
      <c r="G3" s="6">
        <v>1.2704282407443033E-2</v>
      </c>
    </row>
    <row r="4" spans="1:7" ht="12.75" customHeight="1" x14ac:dyDescent="0.35">
      <c r="A4" s="2">
        <v>3</v>
      </c>
      <c r="B4">
        <v>121</v>
      </c>
      <c r="C4" t="s">
        <v>659</v>
      </c>
      <c r="D4" t="s">
        <v>410</v>
      </c>
      <c r="E4" s="6">
        <v>1.5368518518561615E-2</v>
      </c>
      <c r="G4" s="6">
        <v>1.5368518518561615E-2</v>
      </c>
    </row>
    <row r="5" spans="1:7" ht="12.75" customHeight="1" x14ac:dyDescent="0.35">
      <c r="A5" s="2">
        <v>4</v>
      </c>
      <c r="B5" s="36">
        <v>113</v>
      </c>
      <c r="C5" t="s">
        <v>653</v>
      </c>
      <c r="D5" t="s">
        <v>163</v>
      </c>
      <c r="E5" s="6">
        <v>1.6943171296343807E-2</v>
      </c>
      <c r="G5" s="6">
        <v>1.6943171296343807E-2</v>
      </c>
    </row>
    <row r="6" spans="1:7" ht="12.75" customHeight="1" x14ac:dyDescent="0.35">
      <c r="A6" s="2">
        <v>5</v>
      </c>
      <c r="B6">
        <v>419</v>
      </c>
      <c r="C6" t="s">
        <v>863</v>
      </c>
      <c r="D6" t="s">
        <v>454</v>
      </c>
      <c r="E6" s="6">
        <v>1.8484953703755542E-2</v>
      </c>
      <c r="G6" s="6">
        <v>1.8484953703755542E-2</v>
      </c>
    </row>
    <row r="7" spans="1:7" ht="12.75" customHeight="1" x14ac:dyDescent="0.35">
      <c r="A7" s="2">
        <v>6</v>
      </c>
      <c r="B7" s="36">
        <v>95</v>
      </c>
      <c r="C7" t="s">
        <v>431</v>
      </c>
      <c r="D7" t="s">
        <v>410</v>
      </c>
      <c r="E7" s="6">
        <v>1.8958564814867979E-2</v>
      </c>
      <c r="G7" s="6">
        <v>1.8958564814867979E-2</v>
      </c>
    </row>
    <row r="8" spans="1:7" ht="12.75" customHeight="1" x14ac:dyDescent="0.35">
      <c r="A8" s="2">
        <v>7</v>
      </c>
      <c r="B8" s="36">
        <v>89</v>
      </c>
      <c r="C8" t="s">
        <v>531</v>
      </c>
      <c r="D8" t="s">
        <v>168</v>
      </c>
      <c r="E8" s="6">
        <v>1.9945949074130005E-2</v>
      </c>
      <c r="G8" s="6">
        <v>1.9945949074130005E-2</v>
      </c>
    </row>
    <row r="9" spans="1:7" ht="12.75" customHeight="1" x14ac:dyDescent="0.35">
      <c r="A9" s="2">
        <v>8</v>
      </c>
      <c r="B9" s="36">
        <v>119</v>
      </c>
      <c r="C9" t="s">
        <v>658</v>
      </c>
      <c r="D9" t="s">
        <v>212</v>
      </c>
      <c r="E9" s="6">
        <v>1.9983796296352337E-2</v>
      </c>
      <c r="G9" s="6">
        <v>1.9983796296352337E-2</v>
      </c>
    </row>
    <row r="10" spans="1:7" ht="12.75" customHeight="1" x14ac:dyDescent="0.35">
      <c r="A10" s="2">
        <v>9</v>
      </c>
      <c r="B10" s="36">
        <v>421</v>
      </c>
      <c r="C10" t="s">
        <v>864</v>
      </c>
      <c r="D10" t="s">
        <v>453</v>
      </c>
      <c r="E10" s="6">
        <v>2.1569675925986409E-2</v>
      </c>
      <c r="G10" s="6">
        <v>2.1569675925986409E-2</v>
      </c>
    </row>
    <row r="11" spans="1:7" ht="12.75" customHeight="1" x14ac:dyDescent="0.35">
      <c r="A11" s="2">
        <v>10</v>
      </c>
      <c r="B11">
        <v>123</v>
      </c>
      <c r="C11" t="s">
        <v>661</v>
      </c>
      <c r="D11" t="s">
        <v>419</v>
      </c>
      <c r="E11" s="6">
        <v>2.2222337963025279E-2</v>
      </c>
      <c r="G11" s="6">
        <v>2.2222337963025279E-2</v>
      </c>
    </row>
    <row r="12" spans="1:7" ht="12.75" customHeight="1" x14ac:dyDescent="0.35">
      <c r="A12" s="2">
        <v>11</v>
      </c>
      <c r="B12">
        <v>115</v>
      </c>
      <c r="C12" t="s">
        <v>654</v>
      </c>
      <c r="D12" t="s">
        <v>163</v>
      </c>
      <c r="E12" s="6">
        <v>2.5662037037109002E-2</v>
      </c>
      <c r="G12" s="6">
        <v>2.5662037037109002E-2</v>
      </c>
    </row>
    <row r="13" spans="1:7" ht="12.75" customHeight="1" x14ac:dyDescent="0.35">
      <c r="A13" s="2">
        <v>12</v>
      </c>
      <c r="B13" s="36">
        <v>417</v>
      </c>
      <c r="C13" t="s">
        <v>845</v>
      </c>
      <c r="D13" t="s">
        <v>163</v>
      </c>
      <c r="E13" s="6">
        <v>3.1350347222310136E-2</v>
      </c>
      <c r="G13" s="6">
        <v>3.1350347222310136E-2</v>
      </c>
    </row>
    <row r="14" spans="1:7" ht="12.75" customHeight="1" x14ac:dyDescent="0.35">
      <c r="B14">
        <v>114</v>
      </c>
      <c r="C14" t="s">
        <v>536</v>
      </c>
      <c r="D14" t="s">
        <v>419</v>
      </c>
      <c r="E14" s="6" t="s">
        <v>452</v>
      </c>
    </row>
    <row r="15" spans="1:7" ht="12.75" customHeight="1" x14ac:dyDescent="0.35">
      <c r="B15">
        <v>127</v>
      </c>
      <c r="C15" t="s">
        <v>535</v>
      </c>
      <c r="D15" t="s">
        <v>32</v>
      </c>
      <c r="E15" s="6" t="s">
        <v>452</v>
      </c>
    </row>
    <row r="16" spans="1:7" ht="12.75" customHeight="1" x14ac:dyDescent="0.35">
      <c r="B16" s="36">
        <v>418</v>
      </c>
      <c r="C16" t="s">
        <v>532</v>
      </c>
      <c r="D16" t="s">
        <v>161</v>
      </c>
      <c r="E16" s="6" t="s">
        <v>452</v>
      </c>
    </row>
    <row r="17" spans="2:5" ht="12.75" customHeight="1" x14ac:dyDescent="0.35">
      <c r="B17">
        <v>420</v>
      </c>
      <c r="C17" t="s">
        <v>538</v>
      </c>
      <c r="D17" t="s">
        <v>161</v>
      </c>
      <c r="E17" s="6" t="s">
        <v>452</v>
      </c>
    </row>
    <row r="18" spans="2:5" ht="12.75" customHeight="1" x14ac:dyDescent="0.35">
      <c r="B18">
        <v>118</v>
      </c>
      <c r="C18" t="s">
        <v>657</v>
      </c>
      <c r="D18" t="s">
        <v>163</v>
      </c>
      <c r="E18" s="6" t="s">
        <v>452</v>
      </c>
    </row>
    <row r="21" spans="2:5" ht="12.75" customHeight="1" x14ac:dyDescent="0.35">
      <c r="B21" s="36"/>
    </row>
    <row r="22" spans="2:5" ht="12.75" customHeight="1" x14ac:dyDescent="0.35">
      <c r="B22" s="36"/>
    </row>
    <row r="23" spans="2:5" ht="12.75" customHeight="1" x14ac:dyDescent="0.35">
      <c r="B23" s="36"/>
    </row>
    <row r="25" spans="2:5" ht="12.75" customHeight="1" x14ac:dyDescent="0.35">
      <c r="B25" s="36"/>
    </row>
    <row r="26" spans="2:5" ht="12.75" customHeight="1" x14ac:dyDescent="0.35">
      <c r="B26" s="36"/>
    </row>
  </sheetData>
  <sortState xmlns:xlrd2="http://schemas.microsoft.com/office/spreadsheetml/2017/richdata2" ref="A2:G28">
    <sortCondition ref="A2"/>
  </sortState>
  <phoneticPr fontId="0" type="noConversion"/>
  <printOptions horizontalCentered="1" gridLines="1" gridLinesSet="0"/>
  <pageMargins left="0" right="0" top="1.3385826771653544" bottom="1.1811023622047245" header="0.51181102362204722" footer="0.51181102362204722"/>
  <pageSetup paperSize="9" orientation="landscape" r:id="rId1"/>
  <headerFooter alignWithMargins="0">
    <oddHeader xml:space="preserve">&amp;C&amp;A&amp;R
</oddHeader>
    <oddFooter>&amp;L&amp;B&amp;CPage &amp;P / &amp;N&amp;R&amp;B</oddFooter>
  </headerFooter>
  <legacyDrawingHF r:id="rId2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F00-000000000000}">
  <sheetPr codeName="Feuil20">
    <tabColor theme="3" tint="0.79998168889431442"/>
    <pageSetUpPr fitToPage="1"/>
  </sheetPr>
  <dimension ref="A1:L88"/>
  <sheetViews>
    <sheetView workbookViewId="0"/>
  </sheetViews>
  <sheetFormatPr baseColWidth="10" defaultRowHeight="12.9" x14ac:dyDescent="0.35"/>
  <cols>
    <col min="1" max="1" width="5.81640625" style="2" customWidth="1"/>
    <col min="2" max="2" width="8.6328125" customWidth="1"/>
    <col min="3" max="3" width="30.6328125" customWidth="1"/>
    <col min="4" max="4" width="21.1796875" customWidth="1"/>
    <col min="5" max="5" width="13" style="7" customWidth="1"/>
    <col min="6" max="6" width="15" style="2" customWidth="1"/>
  </cols>
  <sheetData>
    <row r="1" spans="1:12" s="12" customFormat="1" x14ac:dyDescent="0.35">
      <c r="A1" s="12" t="s">
        <v>0</v>
      </c>
      <c r="B1" s="12" t="s">
        <v>3</v>
      </c>
      <c r="C1" s="12" t="s">
        <v>4</v>
      </c>
      <c r="D1" s="12" t="s">
        <v>1</v>
      </c>
      <c r="E1" s="13" t="s">
        <v>10</v>
      </c>
      <c r="K1" s="30" t="s">
        <v>412</v>
      </c>
      <c r="L1" s="30"/>
    </row>
    <row r="2" spans="1:12" ht="12.75" customHeight="1" x14ac:dyDescent="0.35">
      <c r="A2" s="2">
        <v>1</v>
      </c>
      <c r="B2" s="36"/>
      <c r="E2" s="6"/>
      <c r="F2" s="6"/>
      <c r="G2" s="6"/>
    </row>
    <row r="3" spans="1:12" ht="12.75" customHeight="1" x14ac:dyDescent="0.35">
      <c r="B3" s="36"/>
      <c r="E3" s="6"/>
      <c r="F3" s="6"/>
      <c r="G3" s="6"/>
    </row>
    <row r="4" spans="1:12" ht="12.75" customHeight="1" x14ac:dyDescent="0.35">
      <c r="B4" s="36"/>
      <c r="E4" s="6"/>
      <c r="F4" s="6"/>
      <c r="G4" s="6"/>
    </row>
    <row r="5" spans="1:12" ht="12.75" customHeight="1" x14ac:dyDescent="0.35">
      <c r="B5" s="36"/>
      <c r="E5" s="6"/>
      <c r="F5" s="6"/>
      <c r="G5" s="6"/>
    </row>
    <row r="6" spans="1:12" ht="12.75" customHeight="1" x14ac:dyDescent="0.35">
      <c r="B6" s="36"/>
      <c r="E6" s="6"/>
      <c r="F6" s="6"/>
      <c r="G6" s="6"/>
    </row>
    <row r="7" spans="1:12" ht="12.75" customHeight="1" x14ac:dyDescent="0.35">
      <c r="B7" s="36"/>
      <c r="E7" s="6"/>
      <c r="F7" s="6"/>
      <c r="G7" s="6"/>
    </row>
    <row r="8" spans="1:12" ht="12.75" customHeight="1" x14ac:dyDescent="0.35">
      <c r="B8" s="36"/>
      <c r="E8" s="6"/>
      <c r="F8" s="6"/>
      <c r="G8" s="6"/>
    </row>
    <row r="9" spans="1:12" ht="12.75" customHeight="1" x14ac:dyDescent="0.35">
      <c r="B9" s="36"/>
      <c r="E9" s="6"/>
      <c r="F9" s="6"/>
      <c r="G9" s="6"/>
    </row>
    <row r="10" spans="1:12" ht="12.75" customHeight="1" x14ac:dyDescent="0.35">
      <c r="B10" s="36"/>
      <c r="E10" s="6"/>
      <c r="F10" s="6"/>
      <c r="G10" s="6"/>
    </row>
    <row r="11" spans="1:12" ht="12.75" customHeight="1" x14ac:dyDescent="0.35">
      <c r="B11" s="36"/>
      <c r="E11" s="6"/>
      <c r="F11" s="6"/>
      <c r="G11" s="6"/>
    </row>
    <row r="12" spans="1:12" ht="12.75" customHeight="1" x14ac:dyDescent="0.35">
      <c r="B12" s="36"/>
      <c r="E12" s="6"/>
      <c r="F12" s="6"/>
      <c r="G12" s="6"/>
    </row>
    <row r="13" spans="1:12" ht="12.75" customHeight="1" x14ac:dyDescent="0.35">
      <c r="B13" s="36"/>
      <c r="E13" s="6"/>
      <c r="F13" s="6"/>
      <c r="G13" s="6"/>
    </row>
    <row r="14" spans="1:12" ht="12.75" customHeight="1" x14ac:dyDescent="0.35">
      <c r="B14" s="36"/>
      <c r="E14" s="6"/>
      <c r="F14" s="6"/>
      <c r="G14" s="6"/>
    </row>
    <row r="15" spans="1:12" ht="12.75" customHeight="1" x14ac:dyDescent="0.35">
      <c r="B15" s="36"/>
      <c r="E15" s="6"/>
      <c r="F15" s="6"/>
      <c r="G15" s="6"/>
    </row>
    <row r="16" spans="1:12" ht="12.75" customHeight="1" x14ac:dyDescent="0.35">
      <c r="B16" s="36"/>
      <c r="E16" s="6"/>
      <c r="F16" s="6"/>
      <c r="G16" s="6"/>
    </row>
    <row r="17" spans="2:7" ht="12.75" customHeight="1" x14ac:dyDescent="0.35">
      <c r="B17" s="36"/>
      <c r="E17" s="6"/>
      <c r="F17" s="6"/>
      <c r="G17" s="6"/>
    </row>
    <row r="18" spans="2:7" ht="12.75" customHeight="1" x14ac:dyDescent="0.35">
      <c r="B18" s="36"/>
      <c r="E18" s="6"/>
      <c r="F18" s="6"/>
      <c r="G18" s="6"/>
    </row>
    <row r="19" spans="2:7" ht="12.75" customHeight="1" x14ac:dyDescent="0.35">
      <c r="B19" s="36"/>
      <c r="E19" s="6"/>
      <c r="F19" s="6"/>
      <c r="G19" s="6"/>
    </row>
    <row r="20" spans="2:7" ht="12.75" customHeight="1" x14ac:dyDescent="0.35">
      <c r="B20" s="36"/>
      <c r="E20" s="6"/>
      <c r="F20" s="6"/>
      <c r="G20" s="6"/>
    </row>
    <row r="21" spans="2:7" ht="12.75" customHeight="1" x14ac:dyDescent="0.35">
      <c r="B21" s="36"/>
      <c r="E21" s="6"/>
      <c r="F21" s="6"/>
      <c r="G21" s="6"/>
    </row>
    <row r="22" spans="2:7" ht="12.75" customHeight="1" x14ac:dyDescent="0.35">
      <c r="B22" s="36"/>
      <c r="E22" s="6"/>
      <c r="F22" s="6"/>
      <c r="G22" s="6"/>
    </row>
    <row r="23" spans="2:7" ht="12.75" customHeight="1" x14ac:dyDescent="0.35">
      <c r="B23" s="36"/>
      <c r="E23" s="6"/>
      <c r="F23" s="6"/>
      <c r="G23" s="6"/>
    </row>
    <row r="24" spans="2:7" ht="12.75" customHeight="1" x14ac:dyDescent="0.35">
      <c r="B24" s="36"/>
      <c r="E24" s="6"/>
      <c r="F24" s="6"/>
      <c r="G24" s="6"/>
    </row>
    <row r="25" spans="2:7" ht="12.75" customHeight="1" x14ac:dyDescent="0.35">
      <c r="B25" s="36"/>
      <c r="E25" s="6"/>
      <c r="F25" s="6"/>
      <c r="G25" s="6"/>
    </row>
    <row r="26" spans="2:7" ht="12.75" customHeight="1" x14ac:dyDescent="0.35">
      <c r="B26" s="36"/>
      <c r="E26" s="6"/>
      <c r="F26" s="6"/>
      <c r="G26" s="6"/>
    </row>
    <row r="27" spans="2:7" ht="12.75" customHeight="1" x14ac:dyDescent="0.35">
      <c r="B27" s="36"/>
      <c r="E27" s="6"/>
      <c r="F27" s="6"/>
      <c r="G27" s="6"/>
    </row>
    <row r="28" spans="2:7" ht="12.75" customHeight="1" x14ac:dyDescent="0.35">
      <c r="B28" s="36"/>
      <c r="E28" s="6"/>
      <c r="F28" s="6"/>
      <c r="G28" s="6"/>
    </row>
    <row r="29" spans="2:7" ht="12.75" customHeight="1" x14ac:dyDescent="0.35">
      <c r="B29" s="36"/>
      <c r="E29" s="6"/>
      <c r="F29" s="6"/>
      <c r="G29" s="6"/>
    </row>
    <row r="30" spans="2:7" ht="12.75" customHeight="1" x14ac:dyDescent="0.35">
      <c r="B30" s="36"/>
      <c r="E30" s="6"/>
      <c r="F30" s="6"/>
      <c r="G30" s="6"/>
    </row>
    <row r="31" spans="2:7" ht="12.75" customHeight="1" x14ac:dyDescent="0.35">
      <c r="B31" s="36"/>
      <c r="E31" s="6"/>
      <c r="F31" s="6"/>
      <c r="G31" s="6"/>
    </row>
    <row r="32" spans="2:7" ht="12.75" customHeight="1" x14ac:dyDescent="0.35">
      <c r="B32" s="36"/>
      <c r="E32" s="6"/>
      <c r="F32" s="6"/>
      <c r="G32" s="6"/>
    </row>
    <row r="33" spans="2:7" ht="12.75" customHeight="1" x14ac:dyDescent="0.35">
      <c r="B33" s="36"/>
      <c r="E33" s="6"/>
      <c r="F33" s="6"/>
      <c r="G33" s="6"/>
    </row>
    <row r="34" spans="2:7" ht="12.75" customHeight="1" x14ac:dyDescent="0.35">
      <c r="B34" s="36"/>
      <c r="E34" s="6"/>
      <c r="F34" s="6"/>
      <c r="G34" s="6"/>
    </row>
    <row r="35" spans="2:7" ht="12.75" customHeight="1" x14ac:dyDescent="0.35">
      <c r="B35" s="36"/>
      <c r="E35" s="6"/>
      <c r="F35" s="6"/>
      <c r="G35" s="6"/>
    </row>
    <row r="36" spans="2:7" ht="12.75" customHeight="1" x14ac:dyDescent="0.35">
      <c r="B36" s="36"/>
      <c r="E36" s="6"/>
      <c r="F36" s="6"/>
      <c r="G36" s="6"/>
    </row>
    <row r="37" spans="2:7" ht="12.75" customHeight="1" x14ac:dyDescent="0.35">
      <c r="B37" s="36"/>
      <c r="E37" s="6"/>
      <c r="F37" s="6"/>
      <c r="G37" s="6"/>
    </row>
    <row r="38" spans="2:7" ht="12.75" customHeight="1" x14ac:dyDescent="0.35">
      <c r="B38" s="36"/>
      <c r="E38" s="6"/>
      <c r="F38" s="6"/>
      <c r="G38" s="6"/>
    </row>
    <row r="39" spans="2:7" ht="12.75" customHeight="1" x14ac:dyDescent="0.35">
      <c r="B39" s="36"/>
      <c r="E39" s="6"/>
      <c r="F39" s="6"/>
      <c r="G39" s="6"/>
    </row>
    <row r="40" spans="2:7" ht="12.75" customHeight="1" x14ac:dyDescent="0.35">
      <c r="B40" s="36"/>
      <c r="E40" s="6"/>
      <c r="F40" s="6"/>
      <c r="G40" s="6"/>
    </row>
    <row r="41" spans="2:7" ht="12.75" customHeight="1" x14ac:dyDescent="0.35">
      <c r="B41" s="36"/>
      <c r="E41" s="6"/>
      <c r="F41" s="6"/>
      <c r="G41" s="6"/>
    </row>
    <row r="42" spans="2:7" ht="12.75" customHeight="1" x14ac:dyDescent="0.35">
      <c r="B42" s="36"/>
      <c r="E42" s="6"/>
      <c r="F42" s="6"/>
      <c r="G42" s="6"/>
    </row>
    <row r="43" spans="2:7" ht="12.75" customHeight="1" x14ac:dyDescent="0.35">
      <c r="B43" s="36"/>
      <c r="E43" s="6"/>
      <c r="F43" s="6"/>
      <c r="G43" s="6"/>
    </row>
    <row r="44" spans="2:7" ht="12.75" customHeight="1" x14ac:dyDescent="0.35">
      <c r="B44" s="36"/>
      <c r="E44" s="6"/>
      <c r="F44" s="6"/>
      <c r="G44" s="6"/>
    </row>
    <row r="45" spans="2:7" ht="12.75" customHeight="1" x14ac:dyDescent="0.35">
      <c r="B45" s="36"/>
      <c r="E45" s="6"/>
      <c r="F45" s="6"/>
      <c r="G45" s="6"/>
    </row>
    <row r="46" spans="2:7" ht="12.75" customHeight="1" x14ac:dyDescent="0.35">
      <c r="B46" s="36"/>
      <c r="E46" s="6"/>
      <c r="F46" s="6"/>
      <c r="G46" s="6"/>
    </row>
    <row r="47" spans="2:7" ht="12.75" customHeight="1" x14ac:dyDescent="0.35">
      <c r="B47" s="36"/>
      <c r="E47" s="6"/>
      <c r="F47" s="6"/>
      <c r="G47" s="6"/>
    </row>
    <row r="48" spans="2:7" ht="12.75" customHeight="1" x14ac:dyDescent="0.35">
      <c r="B48" s="36"/>
      <c r="E48" s="6"/>
      <c r="F48" s="6"/>
      <c r="G48" s="6"/>
    </row>
    <row r="49" spans="2:7" ht="12.75" customHeight="1" x14ac:dyDescent="0.35">
      <c r="B49" s="36"/>
      <c r="E49" s="6"/>
      <c r="F49" s="6"/>
      <c r="G49" s="6"/>
    </row>
    <row r="50" spans="2:7" ht="12.75" customHeight="1" x14ac:dyDescent="0.35">
      <c r="B50" s="36"/>
      <c r="E50" s="6"/>
      <c r="F50" s="6"/>
      <c r="G50" s="6"/>
    </row>
    <row r="51" spans="2:7" ht="12.75" customHeight="1" x14ac:dyDescent="0.35">
      <c r="B51" s="36"/>
      <c r="E51" s="6"/>
      <c r="F51" s="6"/>
      <c r="G51" s="6"/>
    </row>
    <row r="52" spans="2:7" ht="12.75" customHeight="1" x14ac:dyDescent="0.35">
      <c r="B52" s="36"/>
      <c r="E52" s="6"/>
      <c r="F52" s="6"/>
      <c r="G52" s="6"/>
    </row>
    <row r="53" spans="2:7" ht="12.75" customHeight="1" x14ac:dyDescent="0.35">
      <c r="B53" s="36"/>
      <c r="E53" s="6"/>
      <c r="F53" s="6"/>
      <c r="G53" s="6"/>
    </row>
    <row r="54" spans="2:7" ht="12.75" customHeight="1" x14ac:dyDescent="0.35">
      <c r="B54" s="36"/>
      <c r="E54" s="6"/>
      <c r="F54" s="6"/>
      <c r="G54" s="6"/>
    </row>
    <row r="55" spans="2:7" ht="12.75" customHeight="1" x14ac:dyDescent="0.35">
      <c r="B55" s="36"/>
      <c r="E55" s="6"/>
      <c r="F55" s="6"/>
      <c r="G55" s="6"/>
    </row>
    <row r="56" spans="2:7" ht="12.75" customHeight="1" x14ac:dyDescent="0.35">
      <c r="B56" s="36"/>
      <c r="E56" s="6"/>
      <c r="F56" s="6"/>
      <c r="G56" s="6"/>
    </row>
    <row r="57" spans="2:7" ht="12.75" customHeight="1" x14ac:dyDescent="0.35">
      <c r="B57" s="36"/>
      <c r="E57" s="6"/>
      <c r="F57" s="6"/>
      <c r="G57" s="6"/>
    </row>
    <row r="58" spans="2:7" ht="12.75" customHeight="1" x14ac:dyDescent="0.35">
      <c r="B58" s="36"/>
      <c r="E58" s="6"/>
      <c r="F58" s="6"/>
      <c r="G58" s="6"/>
    </row>
    <row r="59" spans="2:7" ht="12.75" customHeight="1" x14ac:dyDescent="0.35">
      <c r="B59" s="36"/>
      <c r="E59" s="6"/>
      <c r="F59" s="6"/>
      <c r="G59" s="6"/>
    </row>
    <row r="60" spans="2:7" ht="12.75" customHeight="1" x14ac:dyDescent="0.35">
      <c r="B60" s="36"/>
      <c r="E60" s="6"/>
      <c r="F60" s="6"/>
      <c r="G60" s="6"/>
    </row>
    <row r="61" spans="2:7" ht="12.75" customHeight="1" x14ac:dyDescent="0.35">
      <c r="B61" s="36"/>
      <c r="E61" s="6"/>
      <c r="F61" s="6"/>
      <c r="G61" s="6"/>
    </row>
    <row r="62" spans="2:7" ht="12.75" customHeight="1" x14ac:dyDescent="0.35">
      <c r="B62" s="36"/>
      <c r="E62" s="6"/>
      <c r="F62" s="6"/>
      <c r="G62" s="6"/>
    </row>
    <row r="63" spans="2:7" ht="12.75" customHeight="1" x14ac:dyDescent="0.35">
      <c r="B63" s="36"/>
      <c r="E63" s="6"/>
      <c r="F63" s="6"/>
      <c r="G63" s="6"/>
    </row>
    <row r="64" spans="2:7" ht="12.75" customHeight="1" x14ac:dyDescent="0.35">
      <c r="B64" s="36"/>
      <c r="E64" s="6"/>
      <c r="F64" s="6"/>
      <c r="G64" s="6"/>
    </row>
    <row r="65" spans="2:7" ht="12.75" customHeight="1" x14ac:dyDescent="0.35">
      <c r="B65" s="36"/>
      <c r="E65" s="6"/>
      <c r="F65" s="6"/>
      <c r="G65" s="6"/>
    </row>
    <row r="66" spans="2:7" ht="12.75" customHeight="1" x14ac:dyDescent="0.35">
      <c r="B66" s="36"/>
      <c r="E66" s="6"/>
      <c r="F66" s="6"/>
      <c r="G66" s="6"/>
    </row>
    <row r="67" spans="2:7" ht="12.75" customHeight="1" x14ac:dyDescent="0.35">
      <c r="B67" s="36"/>
      <c r="E67" s="6"/>
      <c r="F67" s="6"/>
      <c r="G67" s="6"/>
    </row>
    <row r="68" spans="2:7" ht="12.75" customHeight="1" x14ac:dyDescent="0.35">
      <c r="B68" s="36"/>
      <c r="E68" s="6"/>
      <c r="F68" s="6"/>
      <c r="G68" s="6"/>
    </row>
    <row r="69" spans="2:7" ht="12.75" customHeight="1" x14ac:dyDescent="0.35">
      <c r="B69" s="36"/>
      <c r="E69" s="6"/>
      <c r="F69" s="6"/>
      <c r="G69" s="6"/>
    </row>
    <row r="70" spans="2:7" ht="12.75" customHeight="1" x14ac:dyDescent="0.35">
      <c r="B70" s="36"/>
      <c r="E70" s="6"/>
      <c r="F70" s="6"/>
      <c r="G70" s="6"/>
    </row>
    <row r="71" spans="2:7" ht="12.75" customHeight="1" x14ac:dyDescent="0.35">
      <c r="B71" s="36"/>
      <c r="E71" s="6"/>
      <c r="F71" s="6"/>
      <c r="G71" s="6"/>
    </row>
    <row r="72" spans="2:7" ht="12.75" customHeight="1" x14ac:dyDescent="0.35">
      <c r="B72" s="36"/>
      <c r="E72" s="6"/>
      <c r="F72" s="6"/>
      <c r="G72" s="6"/>
    </row>
    <row r="73" spans="2:7" ht="12.75" customHeight="1" x14ac:dyDescent="0.35">
      <c r="B73" s="36"/>
      <c r="E73" s="6"/>
      <c r="F73" s="6"/>
      <c r="G73" s="6"/>
    </row>
    <row r="74" spans="2:7" ht="12.75" customHeight="1" x14ac:dyDescent="0.35">
      <c r="B74" s="36"/>
      <c r="E74" s="6"/>
      <c r="F74" s="6"/>
      <c r="G74" s="6"/>
    </row>
    <row r="75" spans="2:7" ht="12.75" customHeight="1" x14ac:dyDescent="0.35">
      <c r="B75" s="36"/>
      <c r="E75" s="6"/>
      <c r="F75" s="6"/>
      <c r="G75" s="6"/>
    </row>
    <row r="76" spans="2:7" ht="12.75" customHeight="1" x14ac:dyDescent="0.35">
      <c r="B76" s="36"/>
      <c r="E76" s="6"/>
      <c r="F76" s="6"/>
      <c r="G76" s="6"/>
    </row>
    <row r="77" spans="2:7" ht="12.75" customHeight="1" x14ac:dyDescent="0.35">
      <c r="B77" s="36"/>
      <c r="E77" s="6"/>
      <c r="F77" s="6"/>
      <c r="G77" s="6"/>
    </row>
    <row r="78" spans="2:7" ht="12.75" customHeight="1" x14ac:dyDescent="0.35">
      <c r="B78" s="36"/>
      <c r="E78" s="6"/>
      <c r="F78" s="6"/>
      <c r="G78" s="6"/>
    </row>
    <row r="79" spans="2:7" ht="12.75" customHeight="1" x14ac:dyDescent="0.35">
      <c r="B79" s="36"/>
      <c r="E79" s="6"/>
      <c r="F79" s="6"/>
      <c r="G79" s="6"/>
    </row>
    <row r="80" spans="2:7" ht="12.75" customHeight="1" x14ac:dyDescent="0.35">
      <c r="B80" s="36"/>
      <c r="E80" s="6"/>
      <c r="F80" s="6"/>
      <c r="G80" s="6"/>
    </row>
    <row r="81" spans="2:7" ht="12.75" customHeight="1" x14ac:dyDescent="0.35">
      <c r="B81" s="36"/>
      <c r="E81" s="6"/>
      <c r="F81" s="6"/>
      <c r="G81" s="6"/>
    </row>
    <row r="82" spans="2:7" ht="12.75" customHeight="1" x14ac:dyDescent="0.35">
      <c r="B82" s="36"/>
      <c r="E82" s="6"/>
      <c r="F82" s="6"/>
      <c r="G82" s="6"/>
    </row>
    <row r="83" spans="2:7" ht="12.75" customHeight="1" x14ac:dyDescent="0.35">
      <c r="B83" s="36"/>
      <c r="E83" s="6"/>
      <c r="F83" s="6"/>
      <c r="G83" s="6"/>
    </row>
    <row r="84" spans="2:7" ht="12.75" customHeight="1" x14ac:dyDescent="0.35">
      <c r="B84" s="36"/>
      <c r="E84" s="6"/>
      <c r="F84" s="6"/>
      <c r="G84" s="6"/>
    </row>
    <row r="85" spans="2:7" ht="12.75" customHeight="1" x14ac:dyDescent="0.35">
      <c r="B85" s="36"/>
      <c r="E85" s="6"/>
      <c r="F85" s="6"/>
      <c r="G85" s="6"/>
    </row>
    <row r="86" spans="2:7" ht="12.75" customHeight="1" x14ac:dyDescent="0.35">
      <c r="B86" s="36"/>
      <c r="E86" s="6"/>
      <c r="F86" s="6"/>
      <c r="G86" s="6"/>
    </row>
    <row r="87" spans="2:7" ht="12.75" customHeight="1" x14ac:dyDescent="0.35">
      <c r="B87" s="36"/>
      <c r="E87" s="6"/>
      <c r="F87" s="6"/>
      <c r="G87" s="6"/>
    </row>
    <row r="88" spans="2:7" ht="12.75" customHeight="1" x14ac:dyDescent="0.35">
      <c r="B88" s="36"/>
      <c r="E88" s="6"/>
      <c r="F88" s="6"/>
      <c r="G88" s="6"/>
    </row>
  </sheetData>
  <sortState xmlns:xlrd2="http://schemas.microsoft.com/office/spreadsheetml/2017/richdata2" ref="A2:L90">
    <sortCondition ref="A2"/>
  </sortState>
  <phoneticPr fontId="0" type="noConversion"/>
  <printOptions horizontalCentered="1" gridLines="1" gridLinesSet="0"/>
  <pageMargins left="0" right="0" top="1.3385826771653544" bottom="1.1811023622047245" header="0.51181102362204722" footer="0.51181102362204722"/>
  <pageSetup paperSize="9" orientation="landscape" r:id="rId1"/>
  <headerFooter alignWithMargins="0">
    <oddHeader xml:space="preserve">&amp;C&amp;A&amp;R
</oddHeader>
    <oddFooter>&amp;L&amp;B&amp;CPage &amp;P / &amp;N&amp;R&amp;B</oddFooter>
  </headerFooter>
  <legacyDrawingHF r:id="rId2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000-000000000000}">
  <sheetPr codeName="Feuil21">
    <tabColor theme="3" tint="0.79998168889431442"/>
    <pageSetUpPr fitToPage="1"/>
  </sheetPr>
  <dimension ref="A1:L79"/>
  <sheetViews>
    <sheetView workbookViewId="0"/>
  </sheetViews>
  <sheetFormatPr baseColWidth="10" defaultColWidth="12" defaultRowHeight="12.75" customHeight="1" x14ac:dyDescent="0.35"/>
  <cols>
    <col min="1" max="1" width="5.81640625" style="2" customWidth="1"/>
    <col min="2" max="2" width="8.6328125" customWidth="1"/>
    <col min="3" max="3" width="23.6328125" bestFit="1" customWidth="1"/>
    <col min="4" max="4" width="26.36328125" bestFit="1" customWidth="1"/>
    <col min="5" max="5" width="9.6328125" bestFit="1" customWidth="1"/>
    <col min="6" max="6" width="29" style="2" bestFit="1" customWidth="1"/>
    <col min="7" max="7" width="16.1796875" style="2" customWidth="1"/>
    <col min="8" max="10" width="12" style="2"/>
    <col min="13" max="16384" width="12" style="2"/>
  </cols>
  <sheetData>
    <row r="1" spans="1:12" s="12" customFormat="1" ht="12.75" customHeight="1" x14ac:dyDescent="0.35">
      <c r="A1" s="12" t="s">
        <v>0</v>
      </c>
      <c r="B1" s="12" t="s">
        <v>3</v>
      </c>
      <c r="C1" s="12" t="s">
        <v>4</v>
      </c>
      <c r="D1" s="12" t="s">
        <v>1</v>
      </c>
      <c r="E1" s="43" t="s">
        <v>13</v>
      </c>
      <c r="K1" s="30" t="s">
        <v>412</v>
      </c>
      <c r="L1" s="30"/>
    </row>
    <row r="2" spans="1:12" ht="12.75" customHeight="1" x14ac:dyDescent="0.35">
      <c r="A2" s="42">
        <v>1</v>
      </c>
      <c r="B2" s="36">
        <v>86</v>
      </c>
      <c r="C2" t="s">
        <v>635</v>
      </c>
      <c r="D2" t="str">
        <f>VLOOKUP($B2,'[1]Course Fond 1'!$1:$1048576,6,0)</f>
        <v>CE Midi Pyrénées</v>
      </c>
      <c r="E2" s="43">
        <f>VLOOKUP(B2,[2]Fond!$A$1:$Q$253,3,0)</f>
        <v>1.2194675925960123E-2</v>
      </c>
      <c r="F2" s="43"/>
      <c r="K2">
        <f>VLOOKUP($B2,'[1]Course Fond 1'!$1:$1048576,7,0)</f>
        <v>67734</v>
      </c>
    </row>
    <row r="3" spans="1:12" ht="12.75" customHeight="1" x14ac:dyDescent="0.35">
      <c r="A3" s="42">
        <v>2</v>
      </c>
      <c r="B3" s="36">
        <v>98</v>
      </c>
      <c r="C3" t="s">
        <v>641</v>
      </c>
      <c r="D3" t="str">
        <f>VLOOKUP($B3,'[1]Course Fond 1'!$1:$1048576,6,0)</f>
        <v>CE Provence Alpes Corse</v>
      </c>
      <c r="E3" s="43">
        <f>VLOOKUP(B3,[2]Fond!$A$1:$Q$253,3,0)</f>
        <v>1.2704282407443033E-2</v>
      </c>
      <c r="F3" s="43"/>
      <c r="K3">
        <f>VLOOKUP($B3,'[1]Course Fond 1'!$1:$1048576,7,0)</f>
        <v>72681</v>
      </c>
    </row>
    <row r="4" spans="1:12" ht="12.75" customHeight="1" x14ac:dyDescent="0.35">
      <c r="A4" s="42">
        <v>3</v>
      </c>
      <c r="B4" s="36">
        <v>121</v>
      </c>
      <c r="C4" t="s">
        <v>659</v>
      </c>
      <c r="D4" t="str">
        <f>VLOOKUP($B4,'[1]Course Fond 1'!$1:$1048576,6,0)</f>
        <v>BPCE IT</v>
      </c>
      <c r="E4" s="43">
        <f>VLOOKUP(B4,[2]Fond!$A$1:$Q$253,3,0)</f>
        <v>1.5368518518561615E-2</v>
      </c>
      <c r="F4" s="43"/>
      <c r="K4">
        <f>VLOOKUP($B4,'[1]Course Fond 1'!$1:$1048576,7,0)</f>
        <v>73280</v>
      </c>
    </row>
    <row r="5" spans="1:12" ht="12.75" customHeight="1" x14ac:dyDescent="0.35">
      <c r="A5" s="42">
        <v>4</v>
      </c>
      <c r="B5" s="36">
        <v>113</v>
      </c>
      <c r="C5" t="s">
        <v>653</v>
      </c>
      <c r="D5" t="str">
        <f>VLOOKUP($B5,'[1]Course Fond 1'!$1:$1048576,6,0)</f>
        <v>CE Côte d'Azur</v>
      </c>
      <c r="E5" s="43">
        <f>VLOOKUP(B5,[2]Fond!$A$1:$Q$253,3,0)</f>
        <v>1.6943171296343807E-2</v>
      </c>
      <c r="F5" s="43"/>
      <c r="K5">
        <f>VLOOKUP($B5,'[1]Course Fond 1'!$1:$1048576,7,0)</f>
        <v>72127</v>
      </c>
    </row>
    <row r="6" spans="1:12" ht="12.75" customHeight="1" x14ac:dyDescent="0.35">
      <c r="A6" s="42">
        <v>5</v>
      </c>
      <c r="B6" s="36">
        <v>419</v>
      </c>
      <c r="C6" t="s">
        <v>863</v>
      </c>
      <c r="D6" t="str">
        <f>VLOOKUP($B6,'[1]Course Fond 1'!$1:$1048576,6,0)</f>
        <v>BPCE SI</v>
      </c>
      <c r="E6" s="43">
        <f>VLOOKUP(B6,[2]Fond!$A$1:$Q$253,3,0)</f>
        <v>1.8484953703755542E-2</v>
      </c>
      <c r="F6" s="43"/>
      <c r="K6">
        <f>VLOOKUP($B6,'[1]Course Fond 1'!$1:$1048576,7,0)</f>
        <v>72804</v>
      </c>
    </row>
    <row r="7" spans="1:12" ht="12.75" customHeight="1" x14ac:dyDescent="0.35">
      <c r="A7" s="42">
        <v>6</v>
      </c>
      <c r="B7" s="36">
        <v>95</v>
      </c>
      <c r="C7" t="s">
        <v>431</v>
      </c>
      <c r="D7" t="str">
        <f>VLOOKUP($B7,'[1]Course Fond 1'!$1:$1048576,6,0)</f>
        <v>BPCE IT</v>
      </c>
      <c r="E7" s="43">
        <f>VLOOKUP(B7,[2]Fond!$A$1:$Q$253,3,0)</f>
        <v>1.8958564814867979E-2</v>
      </c>
      <c r="F7" s="43"/>
      <c r="K7">
        <f>VLOOKUP($B7,'[1]Course Fond 1'!$1:$1048576,7,0)</f>
        <v>72805</v>
      </c>
    </row>
    <row r="8" spans="1:12" ht="12.75" customHeight="1" x14ac:dyDescent="0.35">
      <c r="A8" s="42">
        <v>7</v>
      </c>
      <c r="B8" s="36">
        <v>89</v>
      </c>
      <c r="C8" t="s">
        <v>531</v>
      </c>
      <c r="D8" t="str">
        <f>VLOOKUP($B8,'[1]Course Fond 1'!$1:$1048576,6,0)</f>
        <v>CE Provence Alpes Corse</v>
      </c>
      <c r="E8" s="43">
        <f>VLOOKUP(B8,[2]Fond!$A$1:$Q$253,3,0)</f>
        <v>1.9945949074130005E-2</v>
      </c>
      <c r="F8" s="43"/>
      <c r="K8">
        <f>VLOOKUP($B8,'[1]Course Fond 1'!$1:$1048576,7,0)</f>
        <v>72679</v>
      </c>
    </row>
    <row r="9" spans="1:12" ht="12.75" customHeight="1" x14ac:dyDescent="0.35">
      <c r="A9" s="42">
        <v>8</v>
      </c>
      <c r="B9" s="36">
        <v>119</v>
      </c>
      <c r="C9" t="s">
        <v>658</v>
      </c>
      <c r="D9" t="str">
        <f>VLOOKUP($B9,'[1]Course Fond 1'!$1:$1048576,6,0)</f>
        <v>CE Rhône Alpes</v>
      </c>
      <c r="E9" s="43">
        <f>VLOOKUP(B9,[2]Fond!$A$1:$Q$253,3,0)</f>
        <v>1.9983796296352337E-2</v>
      </c>
      <c r="F9" s="43"/>
      <c r="K9">
        <f>VLOOKUP($B9,'[1]Course Fond 1'!$1:$1048576,7,0)</f>
        <v>0</v>
      </c>
    </row>
    <row r="10" spans="1:12" ht="12.75" customHeight="1" x14ac:dyDescent="0.35">
      <c r="A10" s="42">
        <v>9</v>
      </c>
      <c r="B10" s="36">
        <v>421</v>
      </c>
      <c r="C10" t="s">
        <v>864</v>
      </c>
      <c r="D10" t="str">
        <f>VLOOKUP($B10,'[1]Course Fond 1'!$1:$1048576,6,0)</f>
        <v>CE Grand Est Europe</v>
      </c>
      <c r="E10" s="43">
        <f>VLOOKUP(B10,[2]Fond!$A$1:$Q$253,3,0)</f>
        <v>2.1569675925986409E-2</v>
      </c>
      <c r="F10" s="43"/>
      <c r="K10">
        <f>VLOOKUP($B10,'[1]Course Fond 1'!$1:$1048576,7,0)</f>
        <v>0</v>
      </c>
    </row>
    <row r="11" spans="1:12" ht="12.75" customHeight="1" x14ac:dyDescent="0.35">
      <c r="A11" s="42">
        <v>10</v>
      </c>
      <c r="B11" s="36">
        <v>123</v>
      </c>
      <c r="C11" t="s">
        <v>661</v>
      </c>
      <c r="D11" t="str">
        <f>VLOOKUP($B11,'[1]Course Fond 1'!$1:$1048576,6,0)</f>
        <v>BP Auvergne Rhône Alpes</v>
      </c>
      <c r="E11" s="43">
        <f>VLOOKUP(B11,[2]Fond!$A$1:$Q$253,3,0)</f>
        <v>2.2222337963025279E-2</v>
      </c>
      <c r="F11" s="43"/>
      <c r="K11">
        <f>VLOOKUP($B11,'[1]Course Fond 1'!$1:$1048576,7,0)</f>
        <v>70468</v>
      </c>
    </row>
    <row r="12" spans="1:12" ht="12.75" customHeight="1" x14ac:dyDescent="0.35">
      <c r="A12" s="42">
        <v>11</v>
      </c>
      <c r="B12" s="36">
        <v>115</v>
      </c>
      <c r="C12" t="s">
        <v>654</v>
      </c>
      <c r="D12" t="str">
        <f>VLOOKUP($B12,'[1]Course Fond 1'!$1:$1048576,6,0)</f>
        <v>CE Côte d'Azur</v>
      </c>
      <c r="E12" s="43">
        <f>VLOOKUP(B12,[2]Fond!$A$1:$Q$253,3,0)</f>
        <v>2.5662037037109002E-2</v>
      </c>
      <c r="F12" s="43"/>
      <c r="K12">
        <f>VLOOKUP($B12,'[1]Course Fond 1'!$1:$1048576,7,0)</f>
        <v>0</v>
      </c>
    </row>
    <row r="13" spans="1:12" ht="12.75" customHeight="1" x14ac:dyDescent="0.35">
      <c r="A13" s="42">
        <v>12</v>
      </c>
      <c r="B13" s="36">
        <v>417</v>
      </c>
      <c r="C13" t="s">
        <v>845</v>
      </c>
      <c r="D13" t="str">
        <f>VLOOKUP($B13,'[1]Course Fond 1'!$1:$1048576,6,0)</f>
        <v>CE Côte d'Azur</v>
      </c>
      <c r="E13" s="43">
        <f>VLOOKUP(B13,[2]Fond!$A$1:$Q$253,3,0)</f>
        <v>3.1350347222310136E-2</v>
      </c>
      <c r="F13" s="43"/>
      <c r="K13">
        <f>VLOOKUP($B13,'[1]Course Fond 1'!$1:$1048576,7,0)</f>
        <v>0</v>
      </c>
    </row>
    <row r="14" spans="1:12" ht="12.75" customHeight="1" x14ac:dyDescent="0.35">
      <c r="A14" s="42"/>
      <c r="B14" s="36">
        <v>114</v>
      </c>
      <c r="C14" t="s">
        <v>536</v>
      </c>
      <c r="D14" t="str">
        <f>VLOOKUP($B14,'[1]Course Fond 1'!$1:$1048576,6,0)</f>
        <v>BP Auvergne Rhône Alpes</v>
      </c>
      <c r="E14" s="43" t="str">
        <f>VLOOKUP(B14,[2]Fond!$A$1:$Q$253,3,0)</f>
        <v>Abs</v>
      </c>
      <c r="F14" s="43"/>
      <c r="K14">
        <f>VLOOKUP($B14,'[1]Course Fond 1'!$1:$1048576,7,0)</f>
        <v>0</v>
      </c>
    </row>
    <row r="15" spans="1:12" ht="12.75" customHeight="1" x14ac:dyDescent="0.35">
      <c r="A15" s="42"/>
      <c r="B15" s="36">
        <v>118</v>
      </c>
      <c r="C15" t="s">
        <v>657</v>
      </c>
      <c r="D15" t="str">
        <f>VLOOKUP($B15,'[1]Course Fond 1'!$1:$1048576,6,0)</f>
        <v>CE Côte d'Azur</v>
      </c>
      <c r="E15" s="43" t="str">
        <f>VLOOKUP(B15,[2]Fond!$A$1:$Q$253,3,0)</f>
        <v>Abs</v>
      </c>
      <c r="F15" s="43"/>
      <c r="K15">
        <f>VLOOKUP($B15,'[1]Course Fond 1'!$1:$1048576,7,0)</f>
        <v>0</v>
      </c>
    </row>
    <row r="16" spans="1:12" ht="12.75" customHeight="1" x14ac:dyDescent="0.35">
      <c r="A16" s="42"/>
      <c r="B16" s="36">
        <v>127</v>
      </c>
      <c r="C16" t="s">
        <v>535</v>
      </c>
      <c r="D16" t="str">
        <f>VLOOKUP($B16,'[1]Course Fond 1'!$1:$1048576,6,0)</f>
        <v>BPCE</v>
      </c>
      <c r="E16" s="43" t="str">
        <f>VLOOKUP(B16,[2]Fond!$A$1:$Q$253,3,0)</f>
        <v>Abs</v>
      </c>
      <c r="F16" s="43"/>
      <c r="K16">
        <f>VLOOKUP($B16,'[1]Course Fond 1'!$1:$1048576,7,0)</f>
        <v>67730</v>
      </c>
    </row>
    <row r="17" spans="1:11" ht="12.75" customHeight="1" x14ac:dyDescent="0.35">
      <c r="A17" s="42"/>
      <c r="B17" s="36">
        <v>418</v>
      </c>
      <c r="C17" t="s">
        <v>532</v>
      </c>
      <c r="D17" t="str">
        <f>VLOOKUP($B17,'[1]Course Fond 1'!$1:$1048576,6,0)</f>
        <v>CE Auvergne Limousin</v>
      </c>
      <c r="E17" s="43" t="str">
        <f>VLOOKUP(B17,[2]Fond!$A$1:$Q$253,3,0)</f>
        <v>Abs</v>
      </c>
      <c r="F17" s="43"/>
      <c r="K17">
        <f>VLOOKUP($B17,'[1]Course Fond 1'!$1:$1048576,7,0)</f>
        <v>67656</v>
      </c>
    </row>
    <row r="18" spans="1:11" ht="12.75" customHeight="1" x14ac:dyDescent="0.35">
      <c r="A18" s="42"/>
      <c r="B18" s="36">
        <v>420</v>
      </c>
      <c r="C18" t="s">
        <v>538</v>
      </c>
      <c r="D18" t="str">
        <f>VLOOKUP($B18,'[1]Course Fond 1'!$1:$1048576,6,0)</f>
        <v>CE Auvergne Limousin</v>
      </c>
      <c r="E18" s="43" t="str">
        <f>VLOOKUP(B18,[2]Fond!$A$1:$Q$253,3,0)</f>
        <v>Abs</v>
      </c>
      <c r="F18" s="43"/>
      <c r="K18">
        <f>VLOOKUP($B18,'[1]Course Fond 1'!$1:$1048576,7,0)</f>
        <v>0</v>
      </c>
    </row>
    <row r="19" spans="1:11" ht="12.75" customHeight="1" x14ac:dyDescent="0.35">
      <c r="A19" s="42"/>
      <c r="B19" s="36"/>
      <c r="E19" s="43"/>
      <c r="F19" s="43"/>
    </row>
    <row r="20" spans="1:11" ht="12.75" customHeight="1" x14ac:dyDescent="0.35">
      <c r="A20" s="42"/>
      <c r="B20" s="36"/>
      <c r="E20" s="43"/>
      <c r="F20" s="43"/>
    </row>
    <row r="21" spans="1:11" ht="12.75" customHeight="1" x14ac:dyDescent="0.35">
      <c r="A21" s="42"/>
      <c r="B21" s="36"/>
      <c r="E21" s="43"/>
      <c r="F21" s="43"/>
    </row>
    <row r="22" spans="1:11" ht="12.75" customHeight="1" x14ac:dyDescent="0.35">
      <c r="A22" s="42"/>
      <c r="B22" s="36"/>
      <c r="E22" s="43"/>
      <c r="F22" s="43"/>
    </row>
    <row r="23" spans="1:11" ht="12.75" customHeight="1" x14ac:dyDescent="0.35">
      <c r="A23" s="42"/>
      <c r="B23" s="36"/>
      <c r="E23" s="43"/>
      <c r="F23" s="43"/>
    </row>
    <row r="24" spans="1:11" ht="12.75" customHeight="1" x14ac:dyDescent="0.35">
      <c r="A24" s="42"/>
      <c r="B24" s="36"/>
      <c r="E24" s="43"/>
      <c r="F24" s="43"/>
    </row>
    <row r="25" spans="1:11" ht="12.75" customHeight="1" x14ac:dyDescent="0.35">
      <c r="A25" s="42"/>
      <c r="B25" s="36"/>
      <c r="E25" s="43"/>
      <c r="F25" s="43"/>
    </row>
    <row r="26" spans="1:11" ht="12.75" customHeight="1" x14ac:dyDescent="0.35">
      <c r="A26" s="42"/>
      <c r="B26" s="36"/>
      <c r="E26" s="43"/>
      <c r="F26" s="43"/>
    </row>
    <row r="27" spans="1:11" ht="12.75" customHeight="1" x14ac:dyDescent="0.35">
      <c r="A27" s="42"/>
      <c r="B27" s="36"/>
      <c r="E27" s="43"/>
    </row>
    <row r="28" spans="1:11" ht="12.75" customHeight="1" x14ac:dyDescent="0.35">
      <c r="A28" s="42"/>
      <c r="B28" s="36"/>
      <c r="E28" s="43"/>
    </row>
    <row r="29" spans="1:11" ht="12.75" customHeight="1" x14ac:dyDescent="0.35">
      <c r="A29" s="42"/>
      <c r="B29" s="36"/>
      <c r="E29" s="43"/>
    </row>
    <row r="30" spans="1:11" ht="12.75" customHeight="1" x14ac:dyDescent="0.35">
      <c r="A30" s="42"/>
      <c r="B30" s="36"/>
      <c r="E30" s="43"/>
    </row>
    <row r="31" spans="1:11" ht="12.75" customHeight="1" x14ac:dyDescent="0.35">
      <c r="A31" s="42"/>
      <c r="B31" s="36"/>
      <c r="E31" s="43"/>
    </row>
    <row r="32" spans="1:11" ht="12.75" customHeight="1" x14ac:dyDescent="0.35">
      <c r="A32" s="42"/>
      <c r="B32" s="36"/>
      <c r="E32" s="43"/>
    </row>
    <row r="33" spans="1:5" ht="12.75" customHeight="1" x14ac:dyDescent="0.35">
      <c r="A33" s="42"/>
      <c r="B33" s="36"/>
      <c r="E33" s="43"/>
    </row>
    <row r="34" spans="1:5" ht="12.75" customHeight="1" x14ac:dyDescent="0.35">
      <c r="A34" s="42"/>
      <c r="B34" s="36"/>
      <c r="E34" s="43"/>
    </row>
    <row r="35" spans="1:5" ht="12.75" customHeight="1" x14ac:dyDescent="0.35">
      <c r="A35" s="42"/>
      <c r="B35" s="36"/>
      <c r="E35" s="43"/>
    </row>
    <row r="36" spans="1:5" ht="12.75" customHeight="1" x14ac:dyDescent="0.35">
      <c r="A36" s="42"/>
      <c r="B36" s="36"/>
      <c r="E36" s="43"/>
    </row>
    <row r="37" spans="1:5" ht="12.75" customHeight="1" x14ac:dyDescent="0.35">
      <c r="A37" s="42"/>
      <c r="B37" s="36"/>
      <c r="E37" s="43"/>
    </row>
    <row r="38" spans="1:5" ht="12.75" customHeight="1" x14ac:dyDescent="0.35">
      <c r="A38" s="42"/>
      <c r="B38" s="36"/>
      <c r="E38" s="43"/>
    </row>
    <row r="39" spans="1:5" ht="12.75" customHeight="1" x14ac:dyDescent="0.35">
      <c r="A39" s="42"/>
      <c r="B39" s="36"/>
      <c r="E39" s="43"/>
    </row>
    <row r="40" spans="1:5" ht="12.75" customHeight="1" x14ac:dyDescent="0.35">
      <c r="A40" s="42"/>
      <c r="B40" s="36"/>
      <c r="E40" s="43"/>
    </row>
    <row r="41" spans="1:5" ht="12.75" customHeight="1" x14ac:dyDescent="0.35">
      <c r="A41" s="42"/>
      <c r="B41" s="36"/>
      <c r="E41" s="43"/>
    </row>
    <row r="42" spans="1:5" ht="12.75" customHeight="1" x14ac:dyDescent="0.35">
      <c r="A42" s="42"/>
      <c r="B42" s="36"/>
      <c r="E42" s="43"/>
    </row>
    <row r="43" spans="1:5" ht="12.75" customHeight="1" x14ac:dyDescent="0.35">
      <c r="A43" s="42"/>
      <c r="B43" s="36"/>
      <c r="E43" s="43"/>
    </row>
    <row r="44" spans="1:5" ht="12.75" customHeight="1" x14ac:dyDescent="0.35">
      <c r="A44" s="42"/>
      <c r="B44" s="36"/>
      <c r="E44" s="43"/>
    </row>
    <row r="45" spans="1:5" ht="12.75" customHeight="1" x14ac:dyDescent="0.35">
      <c r="A45" s="42"/>
      <c r="B45" s="36"/>
      <c r="E45" s="43"/>
    </row>
    <row r="46" spans="1:5" ht="12.75" customHeight="1" x14ac:dyDescent="0.35">
      <c r="A46" s="42"/>
      <c r="B46" s="36"/>
      <c r="E46" s="43"/>
    </row>
    <row r="47" spans="1:5" ht="12.75" customHeight="1" x14ac:dyDescent="0.35">
      <c r="A47" s="42"/>
      <c r="B47" s="36"/>
      <c r="E47" s="43"/>
    </row>
    <row r="48" spans="1:5" ht="12.75" customHeight="1" x14ac:dyDescent="0.35">
      <c r="A48" s="42"/>
      <c r="B48" s="36"/>
      <c r="E48" s="43"/>
    </row>
    <row r="49" spans="1:5" ht="12.75" customHeight="1" x14ac:dyDescent="0.35">
      <c r="A49" s="42"/>
      <c r="B49" s="36"/>
      <c r="E49" s="43"/>
    </row>
    <row r="50" spans="1:5" ht="12.75" customHeight="1" x14ac:dyDescent="0.35">
      <c r="A50" s="42"/>
      <c r="B50" s="36"/>
      <c r="E50" s="43"/>
    </row>
    <row r="51" spans="1:5" ht="12.75" customHeight="1" x14ac:dyDescent="0.35">
      <c r="A51" s="42"/>
      <c r="B51" s="36"/>
      <c r="E51" s="43"/>
    </row>
    <row r="52" spans="1:5" ht="12.75" customHeight="1" x14ac:dyDescent="0.35">
      <c r="A52" s="42"/>
      <c r="B52" s="36"/>
      <c r="E52" s="43"/>
    </row>
    <row r="53" spans="1:5" ht="12.75" customHeight="1" x14ac:dyDescent="0.35">
      <c r="A53" s="42"/>
      <c r="B53" s="36"/>
      <c r="E53" s="43"/>
    </row>
    <row r="54" spans="1:5" ht="12.75" customHeight="1" x14ac:dyDescent="0.35">
      <c r="A54" s="42"/>
      <c r="B54" s="36"/>
      <c r="E54" s="43"/>
    </row>
    <row r="55" spans="1:5" ht="12.75" customHeight="1" x14ac:dyDescent="0.35">
      <c r="A55" s="42"/>
      <c r="B55" s="36"/>
      <c r="E55" s="43"/>
    </row>
    <row r="56" spans="1:5" ht="12.75" customHeight="1" x14ac:dyDescent="0.35">
      <c r="A56" s="42"/>
      <c r="B56" s="36"/>
      <c r="E56" s="43"/>
    </row>
    <row r="57" spans="1:5" ht="12.75" customHeight="1" x14ac:dyDescent="0.35">
      <c r="A57" s="42"/>
      <c r="B57" s="36"/>
      <c r="E57" s="43"/>
    </row>
    <row r="58" spans="1:5" ht="12.75" customHeight="1" x14ac:dyDescent="0.35">
      <c r="A58" s="42"/>
      <c r="B58" s="36"/>
      <c r="E58" s="43"/>
    </row>
    <row r="59" spans="1:5" ht="12.75" customHeight="1" x14ac:dyDescent="0.35">
      <c r="A59" s="42"/>
      <c r="B59" s="36"/>
      <c r="E59" s="43"/>
    </row>
    <row r="60" spans="1:5" ht="12.75" customHeight="1" x14ac:dyDescent="0.35">
      <c r="A60" s="42"/>
      <c r="B60" s="36"/>
      <c r="E60" s="43"/>
    </row>
    <row r="61" spans="1:5" ht="12.75" customHeight="1" x14ac:dyDescent="0.35">
      <c r="A61" s="42"/>
      <c r="B61" s="36"/>
      <c r="E61" s="43"/>
    </row>
    <row r="62" spans="1:5" ht="12.75" customHeight="1" x14ac:dyDescent="0.35">
      <c r="A62" s="42"/>
      <c r="B62" s="36"/>
      <c r="E62" s="43"/>
    </row>
    <row r="63" spans="1:5" ht="12.75" customHeight="1" x14ac:dyDescent="0.35">
      <c r="A63" s="42"/>
      <c r="B63" s="36"/>
      <c r="E63" s="43"/>
    </row>
    <row r="64" spans="1:5" ht="12.75" customHeight="1" x14ac:dyDescent="0.35">
      <c r="A64" s="42"/>
      <c r="B64" s="36"/>
      <c r="E64" s="43"/>
    </row>
    <row r="65" spans="1:5" ht="12.75" customHeight="1" x14ac:dyDescent="0.35">
      <c r="A65" s="42"/>
      <c r="B65" s="36"/>
      <c r="E65" s="43"/>
    </row>
    <row r="66" spans="1:5" ht="12.75" customHeight="1" x14ac:dyDescent="0.35">
      <c r="A66" s="42"/>
      <c r="B66" s="36"/>
      <c r="E66" s="43"/>
    </row>
    <row r="67" spans="1:5" ht="12.75" customHeight="1" x14ac:dyDescent="0.35">
      <c r="A67" s="42"/>
      <c r="B67" s="36"/>
      <c r="E67" s="43"/>
    </row>
    <row r="68" spans="1:5" ht="12.75" customHeight="1" x14ac:dyDescent="0.35">
      <c r="A68" s="42"/>
      <c r="B68" s="36"/>
      <c r="E68" s="43"/>
    </row>
    <row r="69" spans="1:5" ht="12.75" customHeight="1" x14ac:dyDescent="0.35">
      <c r="A69" s="42"/>
      <c r="B69" s="36"/>
      <c r="E69" s="43"/>
    </row>
    <row r="70" spans="1:5" ht="12.75" customHeight="1" x14ac:dyDescent="0.35">
      <c r="E70" s="43"/>
    </row>
    <row r="71" spans="1:5" ht="12.75" customHeight="1" x14ac:dyDescent="0.35">
      <c r="E71" s="43"/>
    </row>
    <row r="72" spans="1:5" ht="12.75" customHeight="1" x14ac:dyDescent="0.35">
      <c r="E72" s="43"/>
    </row>
    <row r="73" spans="1:5" ht="12.75" customHeight="1" x14ac:dyDescent="0.35">
      <c r="E73" s="43"/>
    </row>
    <row r="74" spans="1:5" ht="12.75" customHeight="1" x14ac:dyDescent="0.35">
      <c r="E74" s="43"/>
    </row>
    <row r="75" spans="1:5" ht="12.75" customHeight="1" x14ac:dyDescent="0.35">
      <c r="E75" s="43"/>
    </row>
    <row r="76" spans="1:5" ht="12.75" customHeight="1" x14ac:dyDescent="0.35">
      <c r="E76" s="43"/>
    </row>
    <row r="77" spans="1:5" ht="12.75" customHeight="1" x14ac:dyDescent="0.35">
      <c r="E77" s="43"/>
    </row>
    <row r="78" spans="1:5" ht="12.75" customHeight="1" x14ac:dyDescent="0.35">
      <c r="E78" s="43"/>
    </row>
    <row r="79" spans="1:5" ht="12.75" customHeight="1" x14ac:dyDescent="0.35">
      <c r="E79" s="43"/>
    </row>
  </sheetData>
  <sortState xmlns:xlrd2="http://schemas.microsoft.com/office/spreadsheetml/2017/richdata2" ref="A2:L81">
    <sortCondition ref="A2"/>
  </sortState>
  <phoneticPr fontId="0" type="noConversion"/>
  <printOptions horizontalCentered="1" gridLines="1" gridLinesSet="0"/>
  <pageMargins left="0" right="0" top="1.3385826771653544" bottom="1.1811023622047245" header="0.51181102362204722" footer="0.51181102362204722"/>
  <pageSetup paperSize="9" scale="95" fitToHeight="0" orientation="landscape" r:id="rId1"/>
  <headerFooter alignWithMargins="0">
    <oddHeader xml:space="preserve">&amp;C&amp;A&amp;R
</oddHeader>
    <oddFooter>&amp;L&amp;B&amp;CPage &amp;P / &amp;N&amp;R&amp;B</oddFooter>
  </headerFooter>
  <legacyDrawingHF r:id="rId2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100-000000000000}">
  <sheetPr codeName="Feuil14311">
    <tabColor theme="3" tint="0.79998168889431442"/>
    <pageSetUpPr fitToPage="1"/>
  </sheetPr>
  <dimension ref="A1:I25"/>
  <sheetViews>
    <sheetView zoomScale="85" zoomScaleNormal="85" workbookViewId="0"/>
  </sheetViews>
  <sheetFormatPr baseColWidth="10" defaultRowHeight="12.9" x14ac:dyDescent="0.35"/>
  <cols>
    <col min="1" max="1" width="5.81640625" style="2" bestFit="1" customWidth="1"/>
    <col min="2" max="2" width="27.81640625" bestFit="1" customWidth="1"/>
    <col min="3" max="3" width="23" bestFit="1" customWidth="1"/>
    <col min="4" max="4" width="11.36328125" style="3" bestFit="1" customWidth="1"/>
    <col min="5" max="5" width="29.6328125" bestFit="1" customWidth="1"/>
    <col min="6" max="6" width="11.36328125" style="3" bestFit="1" customWidth="1"/>
    <col min="7" max="7" width="25.453125" bestFit="1" customWidth="1"/>
    <col min="8" max="9" width="11.36328125" style="3" bestFit="1" customWidth="1"/>
  </cols>
  <sheetData>
    <row r="1" spans="1:9" s="11" customFormat="1" ht="25.5" customHeight="1" x14ac:dyDescent="0.35">
      <c r="A1" s="11" t="s">
        <v>0</v>
      </c>
      <c r="B1" s="11" t="s">
        <v>1</v>
      </c>
      <c r="C1" s="11" t="s">
        <v>12</v>
      </c>
      <c r="D1" s="17" t="s">
        <v>13</v>
      </c>
      <c r="E1" s="11" t="s">
        <v>14</v>
      </c>
      <c r="F1" s="17" t="s">
        <v>13</v>
      </c>
      <c r="G1" s="11" t="s">
        <v>15</v>
      </c>
      <c r="H1" s="17" t="s">
        <v>13</v>
      </c>
      <c r="I1" s="17" t="s">
        <v>16</v>
      </c>
    </row>
    <row r="2" spans="1:9" x14ac:dyDescent="0.35">
      <c r="A2" s="2">
        <v>1</v>
      </c>
      <c r="B2" t="s">
        <v>419</v>
      </c>
      <c r="C2" t="s">
        <v>833</v>
      </c>
      <c r="D2" s="3">
        <v>1.8618171296348504E-2</v>
      </c>
      <c r="E2" t="s">
        <v>883</v>
      </c>
      <c r="F2" s="3">
        <v>2.0754166666724867E-2</v>
      </c>
      <c r="G2" t="s">
        <v>731</v>
      </c>
      <c r="H2" s="3">
        <v>2.0845023148206604E-2</v>
      </c>
      <c r="I2" s="3">
        <v>6.0217361111279975E-2</v>
      </c>
    </row>
    <row r="3" spans="1:9" x14ac:dyDescent="0.35">
      <c r="A3" s="2">
        <v>2</v>
      </c>
      <c r="B3" t="s">
        <v>168</v>
      </c>
      <c r="C3" t="s">
        <v>558</v>
      </c>
      <c r="D3" s="3">
        <v>1.8056018518569153E-2</v>
      </c>
      <c r="E3" t="s">
        <v>850</v>
      </c>
      <c r="F3" s="3">
        <v>2.0007175925982029E-2</v>
      </c>
      <c r="G3" t="s">
        <v>851</v>
      </c>
      <c r="H3" s="3">
        <v>3.0667361111197111E-2</v>
      </c>
      <c r="I3" s="3">
        <v>6.8730555555748293E-2</v>
      </c>
    </row>
    <row r="4" spans="1:9" x14ac:dyDescent="0.35">
      <c r="A4" s="2">
        <v>3</v>
      </c>
      <c r="B4" t="s">
        <v>410</v>
      </c>
      <c r="C4" t="s">
        <v>725</v>
      </c>
      <c r="D4" s="3">
        <v>1.664895833338002E-2</v>
      </c>
      <c r="E4" t="s">
        <v>554</v>
      </c>
      <c r="F4" s="3">
        <v>2.6754282407482431E-2</v>
      </c>
      <c r="G4" t="s">
        <v>726</v>
      </c>
      <c r="H4" s="3">
        <v>2.6786111111186225E-2</v>
      </c>
      <c r="I4" s="3">
        <v>7.0189351852048679E-2</v>
      </c>
    </row>
    <row r="5" spans="1:9" x14ac:dyDescent="0.35">
      <c r="A5" s="2">
        <v>4</v>
      </c>
      <c r="B5" t="s">
        <v>453</v>
      </c>
      <c r="C5" t="s">
        <v>732</v>
      </c>
      <c r="D5" s="3">
        <v>2.1837152777839014E-2</v>
      </c>
      <c r="E5" t="s">
        <v>706</v>
      </c>
      <c r="F5" s="3">
        <v>2.4676041666735864E-2</v>
      </c>
      <c r="G5" t="s">
        <v>766</v>
      </c>
      <c r="H5" s="3">
        <v>2.6023032407480381E-2</v>
      </c>
      <c r="I5" s="3">
        <v>7.2536226852055255E-2</v>
      </c>
    </row>
    <row r="6" spans="1:9" x14ac:dyDescent="0.35">
      <c r="A6" s="2">
        <v>5</v>
      </c>
      <c r="B6" t="s">
        <v>161</v>
      </c>
      <c r="C6" t="s">
        <v>762</v>
      </c>
      <c r="D6" s="3">
        <v>2.0017476851907988E-2</v>
      </c>
      <c r="E6" t="s">
        <v>207</v>
      </c>
      <c r="F6" s="3">
        <v>2.170567129635716E-2</v>
      </c>
      <c r="G6" t="s">
        <v>738</v>
      </c>
      <c r="H6" s="3">
        <v>3.334733796305648E-2</v>
      </c>
      <c r="I6" s="3">
        <v>7.5070486111321638E-2</v>
      </c>
    </row>
    <row r="7" spans="1:9" x14ac:dyDescent="0.35">
      <c r="A7" s="2">
        <v>6</v>
      </c>
      <c r="B7" t="s">
        <v>32</v>
      </c>
      <c r="C7" t="s">
        <v>440</v>
      </c>
      <c r="D7" s="3">
        <v>2.4525578703772477E-2</v>
      </c>
      <c r="E7" t="s">
        <v>704</v>
      </c>
      <c r="F7" s="3">
        <v>2.8307870370449753E-2</v>
      </c>
      <c r="G7" t="s">
        <v>553</v>
      </c>
      <c r="H7" s="3">
        <v>2.9087152777859344E-2</v>
      </c>
      <c r="I7" s="3">
        <v>8.1920601852081582E-2</v>
      </c>
    </row>
    <row r="8" spans="1:9" x14ac:dyDescent="0.35">
      <c r="A8" s="2">
        <v>7</v>
      </c>
      <c r="B8" t="s">
        <v>406</v>
      </c>
      <c r="C8" t="s">
        <v>765</v>
      </c>
      <c r="D8" s="3">
        <v>2.5991898148221036E-2</v>
      </c>
      <c r="E8" t="s">
        <v>506</v>
      </c>
      <c r="F8" s="3">
        <v>3.2453819444535452E-2</v>
      </c>
      <c r="G8" t="s">
        <v>676</v>
      </c>
      <c r="H8" s="3">
        <v>3.8890277777886832E-2</v>
      </c>
      <c r="I8" s="3">
        <v>9.733599537064333E-2</v>
      </c>
    </row>
    <row r="9" spans="1:9" x14ac:dyDescent="0.35">
      <c r="A9" s="2">
        <v>8</v>
      </c>
      <c r="B9" t="s">
        <v>167</v>
      </c>
      <c r="C9" t="s">
        <v>680</v>
      </c>
      <c r="D9" s="3">
        <v>3.2808101851943855E-2</v>
      </c>
      <c r="E9" t="s">
        <v>734</v>
      </c>
      <c r="F9" s="3">
        <v>3.8859259259368228E-2</v>
      </c>
      <c r="G9" t="s">
        <v>698</v>
      </c>
      <c r="H9" s="3">
        <v>4.4588657407532442E-2</v>
      </c>
      <c r="I9" s="3">
        <v>0.11625601851884453</v>
      </c>
    </row>
    <row r="10" spans="1:9" x14ac:dyDescent="0.35">
      <c r="B10" t="s">
        <v>827</v>
      </c>
      <c r="C10" t="s">
        <v>435</v>
      </c>
      <c r="D10" s="3">
        <v>1.8215856481532563E-2</v>
      </c>
      <c r="E10" t="s">
        <v>829</v>
      </c>
      <c r="F10" s="3">
        <v>2.0139004629686104E-2</v>
      </c>
      <c r="I10" s="3">
        <v>3.8354861111218663E-2</v>
      </c>
    </row>
    <row r="11" spans="1:9" x14ac:dyDescent="0.35">
      <c r="B11" t="s">
        <v>212</v>
      </c>
      <c r="C11" t="s">
        <v>450</v>
      </c>
      <c r="D11" s="3">
        <v>2.101111111117003E-2</v>
      </c>
      <c r="E11" t="s">
        <v>674</v>
      </c>
      <c r="F11" s="3">
        <v>3.1875810185274578E-2</v>
      </c>
      <c r="I11" s="3">
        <v>5.2886921296444608E-2</v>
      </c>
    </row>
    <row r="12" spans="1:9" x14ac:dyDescent="0.35">
      <c r="B12" t="s">
        <v>165</v>
      </c>
      <c r="C12" t="s">
        <v>204</v>
      </c>
      <c r="D12" s="3">
        <v>2.5781250000072295E-2</v>
      </c>
      <c r="E12" t="s">
        <v>710</v>
      </c>
      <c r="F12" s="3">
        <v>3.605324074084184E-2</v>
      </c>
      <c r="I12" s="3">
        <v>6.1834490740914134E-2</v>
      </c>
    </row>
    <row r="13" spans="1:9" x14ac:dyDescent="0.35">
      <c r="B13" t="s">
        <v>408</v>
      </c>
      <c r="C13" t="s">
        <v>463</v>
      </c>
      <c r="D13" s="3">
        <v>2.9319097222304441E-2</v>
      </c>
      <c r="E13" t="s">
        <v>877</v>
      </c>
      <c r="F13" s="3">
        <v>3.7667013888994509E-2</v>
      </c>
      <c r="I13" s="3">
        <v>6.6986111111298957E-2</v>
      </c>
    </row>
    <row r="14" spans="1:9" x14ac:dyDescent="0.35">
      <c r="B14" t="s">
        <v>454</v>
      </c>
      <c r="C14" t="s">
        <v>425</v>
      </c>
      <c r="D14" s="3">
        <v>2.990057870378755E-2</v>
      </c>
      <c r="E14" t="s">
        <v>722</v>
      </c>
      <c r="F14" s="3">
        <v>4.1677199074190943E-2</v>
      </c>
      <c r="I14" s="3">
        <v>7.1577777777978496E-2</v>
      </c>
    </row>
    <row r="15" spans="1:9" x14ac:dyDescent="0.35">
      <c r="B15" t="s">
        <v>211</v>
      </c>
      <c r="C15" t="s">
        <v>888</v>
      </c>
      <c r="D15" s="3">
        <v>1.6600231481528033E-2</v>
      </c>
      <c r="I15" s="3">
        <v>1.6600231481528033E-2</v>
      </c>
    </row>
    <row r="16" spans="1:9" x14ac:dyDescent="0.35">
      <c r="B16" t="s">
        <v>170</v>
      </c>
      <c r="C16" t="s">
        <v>884</v>
      </c>
      <c r="D16" s="3">
        <v>1.7081944444492344E-2</v>
      </c>
      <c r="I16" s="3">
        <v>1.7081944444492344E-2</v>
      </c>
    </row>
    <row r="17" spans="2:9" x14ac:dyDescent="0.35">
      <c r="B17" t="s">
        <v>567</v>
      </c>
      <c r="C17" t="s">
        <v>878</v>
      </c>
      <c r="D17" s="3">
        <v>2.3036226851916451E-2</v>
      </c>
      <c r="I17" s="3">
        <v>2.3036226851916451E-2</v>
      </c>
    </row>
    <row r="18" spans="2:9" x14ac:dyDescent="0.35">
      <c r="B18" t="s">
        <v>407</v>
      </c>
      <c r="C18" t="s">
        <v>427</v>
      </c>
      <c r="D18" s="3">
        <v>2.3996064814882107E-2</v>
      </c>
      <c r="I18" s="3">
        <v>2.3996064814882107E-2</v>
      </c>
    </row>
    <row r="19" spans="2:9" x14ac:dyDescent="0.35">
      <c r="B19" t="s">
        <v>163</v>
      </c>
      <c r="C19" t="s">
        <v>561</v>
      </c>
      <c r="D19" s="3">
        <v>2.4397685185253599E-2</v>
      </c>
      <c r="I19" s="3">
        <v>2.4397685185253599E-2</v>
      </c>
    </row>
    <row r="20" spans="2:9" x14ac:dyDescent="0.35">
      <c r="B20" t="s">
        <v>111</v>
      </c>
      <c r="C20" t="s">
        <v>464</v>
      </c>
      <c r="D20" s="3">
        <v>2.5843981481553951E-2</v>
      </c>
      <c r="I20" s="3">
        <v>2.5843981481553951E-2</v>
      </c>
    </row>
    <row r="21" spans="2:9" x14ac:dyDescent="0.35">
      <c r="B21" t="s">
        <v>33</v>
      </c>
      <c r="C21" t="s">
        <v>679</v>
      </c>
      <c r="D21" s="3">
        <v>2.9214236111193035E-2</v>
      </c>
      <c r="I21" s="3">
        <v>2.9214236111193035E-2</v>
      </c>
    </row>
    <row r="22" spans="2:9" x14ac:dyDescent="0.35">
      <c r="B22" t="s">
        <v>166</v>
      </c>
      <c r="C22" t="s">
        <v>229</v>
      </c>
      <c r="D22" s="3">
        <v>2.9511574074156832E-2</v>
      </c>
      <c r="I22" s="3">
        <v>2.9511574074156832E-2</v>
      </c>
    </row>
    <row r="23" spans="2:9" x14ac:dyDescent="0.35">
      <c r="B23" t="s">
        <v>310</v>
      </c>
      <c r="C23" t="s">
        <v>737</v>
      </c>
      <c r="D23" s="3">
        <v>3.3340972222315718E-2</v>
      </c>
      <c r="I23" s="3">
        <v>3.3340972222315718E-2</v>
      </c>
    </row>
    <row r="24" spans="2:9" x14ac:dyDescent="0.35">
      <c r="B24" t="s">
        <v>378</v>
      </c>
      <c r="C24" t="s">
        <v>890</v>
      </c>
      <c r="D24" s="3">
        <v>3.9520486111221928E-2</v>
      </c>
      <c r="I24" s="3">
        <v>3.9520486111221928E-2</v>
      </c>
    </row>
    <row r="25" spans="2:9" x14ac:dyDescent="0.35">
      <c r="B25" t="s">
        <v>457</v>
      </c>
    </row>
  </sheetData>
  <sortState xmlns:xlrd2="http://schemas.microsoft.com/office/spreadsheetml/2017/richdata2" ref="A2:J25">
    <sortCondition descending="1" ref="J2"/>
    <sortCondition ref="I2"/>
    <sortCondition ref="D2"/>
  </sortState>
  <phoneticPr fontId="0" type="noConversion"/>
  <printOptions horizontalCentered="1" gridLines="1"/>
  <pageMargins left="0" right="0" top="1.3385826771653544" bottom="1.1811023622047245" header="0.51181102362204722" footer="0.51181102362204722"/>
  <pageSetup paperSize="9" orientation="landscape" r:id="rId1"/>
  <headerFooter alignWithMargins="0">
    <oddHeader xml:space="preserve">&amp;C&amp;A&amp;R
</oddHeader>
    <oddFooter>&amp;L&amp;B&amp;CPage &amp;P / &amp;N&amp;R&amp;B</oddFooter>
  </headerFooter>
  <legacyDrawingHF r:id="rId2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200-000000000000}">
  <sheetPr codeName="Feuil6111111">
    <tabColor theme="3" tint="0.79998168889431442"/>
    <pageSetUpPr fitToPage="1"/>
  </sheetPr>
  <dimension ref="A1:G201"/>
  <sheetViews>
    <sheetView workbookViewId="0">
      <selection activeCell="D14" sqref="D14"/>
    </sheetView>
  </sheetViews>
  <sheetFormatPr baseColWidth="10" defaultRowHeight="12.9" x14ac:dyDescent="0.35"/>
  <cols>
    <col min="1" max="1" width="5.81640625" style="2" customWidth="1"/>
    <col min="2" max="2" width="8.6328125" customWidth="1"/>
    <col min="3" max="3" width="30.6328125" customWidth="1"/>
    <col min="4" max="4" width="22" customWidth="1"/>
    <col min="5" max="6" width="13" style="6" customWidth="1"/>
    <col min="7" max="7" width="15.453125" style="6" bestFit="1" customWidth="1"/>
  </cols>
  <sheetData>
    <row r="1" spans="1:7" s="12" customFormat="1" x14ac:dyDescent="0.35">
      <c r="A1" s="12" t="s">
        <v>0</v>
      </c>
      <c r="B1" s="12" t="s">
        <v>3</v>
      </c>
      <c r="C1" s="12" t="s">
        <v>4</v>
      </c>
      <c r="D1" s="12" t="s">
        <v>1</v>
      </c>
      <c r="E1" s="14" t="s">
        <v>11</v>
      </c>
      <c r="F1" s="14" t="s">
        <v>10</v>
      </c>
      <c r="G1" s="14" t="s">
        <v>9</v>
      </c>
    </row>
    <row r="2" spans="1:7" x14ac:dyDescent="0.35">
      <c r="A2" s="2">
        <v>1</v>
      </c>
      <c r="B2" s="36">
        <v>432</v>
      </c>
      <c r="C2" t="s">
        <v>888</v>
      </c>
      <c r="D2" t="s">
        <v>211</v>
      </c>
      <c r="E2" s="6">
        <v>1.6600231481528033E-2</v>
      </c>
      <c r="G2" s="6">
        <v>1.6600231481528033E-2</v>
      </c>
    </row>
    <row r="3" spans="1:7" x14ac:dyDescent="0.35">
      <c r="A3" s="2">
        <v>2</v>
      </c>
      <c r="B3" s="36">
        <v>322</v>
      </c>
      <c r="C3" t="s">
        <v>725</v>
      </c>
      <c r="D3" t="s">
        <v>410</v>
      </c>
      <c r="E3" s="6">
        <v>1.664895833338002E-2</v>
      </c>
      <c r="G3" s="6">
        <v>1.664895833338002E-2</v>
      </c>
    </row>
    <row r="4" spans="1:7" x14ac:dyDescent="0.35">
      <c r="A4" s="2">
        <v>3</v>
      </c>
      <c r="B4" s="36">
        <v>423</v>
      </c>
      <c r="C4" t="s">
        <v>884</v>
      </c>
      <c r="D4" t="s">
        <v>170</v>
      </c>
      <c r="E4" s="6">
        <v>1.7081944444492344E-2</v>
      </c>
      <c r="G4" s="6">
        <v>1.7081944444492344E-2</v>
      </c>
    </row>
    <row r="5" spans="1:7" x14ac:dyDescent="0.35">
      <c r="A5" s="2">
        <v>4</v>
      </c>
      <c r="B5" s="36">
        <v>327</v>
      </c>
      <c r="C5" t="s">
        <v>558</v>
      </c>
      <c r="D5" t="s">
        <v>168</v>
      </c>
      <c r="E5" s="6">
        <v>1.8056018518569153E-2</v>
      </c>
      <c r="G5" s="6">
        <v>1.8056018518569153E-2</v>
      </c>
    </row>
    <row r="6" spans="1:7" x14ac:dyDescent="0.35">
      <c r="A6" s="2">
        <v>5</v>
      </c>
      <c r="B6" s="36">
        <v>435</v>
      </c>
      <c r="C6" t="s">
        <v>435</v>
      </c>
      <c r="D6" t="s">
        <v>827</v>
      </c>
      <c r="E6" s="6">
        <v>1.8215856481532563E-2</v>
      </c>
      <c r="G6" s="6">
        <v>1.8215856481532563E-2</v>
      </c>
    </row>
    <row r="7" spans="1:7" x14ac:dyDescent="0.35">
      <c r="A7" s="2">
        <v>6</v>
      </c>
      <c r="B7" s="36">
        <v>436</v>
      </c>
      <c r="C7" t="s">
        <v>833</v>
      </c>
      <c r="D7" t="s">
        <v>419</v>
      </c>
      <c r="E7" s="6">
        <v>1.8618171296348504E-2</v>
      </c>
      <c r="G7" s="6">
        <v>1.8618171296348504E-2</v>
      </c>
    </row>
    <row r="8" spans="1:7" x14ac:dyDescent="0.35">
      <c r="A8" s="2">
        <v>7</v>
      </c>
      <c r="B8" s="36">
        <v>425</v>
      </c>
      <c r="C8" t="s">
        <v>850</v>
      </c>
      <c r="D8" t="s">
        <v>168</v>
      </c>
      <c r="E8" s="6">
        <v>2.0007175925982029E-2</v>
      </c>
      <c r="G8" s="6">
        <v>2.0007175925982029E-2</v>
      </c>
    </row>
    <row r="9" spans="1:7" x14ac:dyDescent="0.35">
      <c r="A9" s="2">
        <v>8</v>
      </c>
      <c r="B9" s="36">
        <v>374</v>
      </c>
      <c r="C9" t="s">
        <v>762</v>
      </c>
      <c r="D9" t="s">
        <v>161</v>
      </c>
      <c r="E9" s="6">
        <v>2.0017476851907988E-2</v>
      </c>
      <c r="G9" s="6">
        <v>2.0017476851907988E-2</v>
      </c>
    </row>
    <row r="10" spans="1:7" x14ac:dyDescent="0.35">
      <c r="A10" s="2">
        <v>9</v>
      </c>
      <c r="B10" s="36">
        <v>447</v>
      </c>
      <c r="C10" t="s">
        <v>829</v>
      </c>
      <c r="D10" t="s">
        <v>827</v>
      </c>
      <c r="E10" s="6">
        <v>2.0139004629686104E-2</v>
      </c>
      <c r="G10" s="6">
        <v>2.0139004629686104E-2</v>
      </c>
    </row>
    <row r="11" spans="1:7" x14ac:dyDescent="0.35">
      <c r="A11" s="2">
        <v>10</v>
      </c>
      <c r="B11" s="36">
        <v>422</v>
      </c>
      <c r="C11" t="s">
        <v>883</v>
      </c>
      <c r="D11" t="s">
        <v>419</v>
      </c>
      <c r="E11" s="6">
        <v>2.0754166666724867E-2</v>
      </c>
      <c r="G11" s="6">
        <v>2.0754166666724867E-2</v>
      </c>
    </row>
    <row r="12" spans="1:7" x14ac:dyDescent="0.35">
      <c r="A12" s="2">
        <v>11</v>
      </c>
      <c r="B12" s="36">
        <v>338</v>
      </c>
      <c r="C12" t="s">
        <v>731</v>
      </c>
      <c r="D12" t="s">
        <v>419</v>
      </c>
      <c r="E12" s="6">
        <v>2.0845023148206604E-2</v>
      </c>
      <c r="G12" s="6">
        <v>2.0845023148206604E-2</v>
      </c>
    </row>
    <row r="13" spans="1:7" x14ac:dyDescent="0.35">
      <c r="A13" s="2">
        <v>12</v>
      </c>
      <c r="B13" s="36">
        <v>368</v>
      </c>
      <c r="C13" t="s">
        <v>450</v>
      </c>
      <c r="D13" t="s">
        <v>212</v>
      </c>
      <c r="E13" s="6">
        <v>2.101111111117003E-2</v>
      </c>
      <c r="G13" s="6">
        <v>2.101111111117003E-2</v>
      </c>
    </row>
    <row r="14" spans="1:7" x14ac:dyDescent="0.35">
      <c r="A14" s="2">
        <v>13</v>
      </c>
      <c r="B14" s="36">
        <v>424</v>
      </c>
      <c r="C14" t="s">
        <v>207</v>
      </c>
      <c r="D14" t="s">
        <v>161</v>
      </c>
      <c r="E14" s="6">
        <v>2.170567129635716E-2</v>
      </c>
      <c r="G14" s="6">
        <v>2.170567129635716E-2</v>
      </c>
    </row>
    <row r="15" spans="1:7" x14ac:dyDescent="0.35">
      <c r="A15" s="2">
        <v>14</v>
      </c>
      <c r="B15" s="36">
        <v>339</v>
      </c>
      <c r="C15" t="s">
        <v>732</v>
      </c>
      <c r="D15" t="s">
        <v>453</v>
      </c>
      <c r="E15" s="6">
        <v>2.1837152777839014E-2</v>
      </c>
      <c r="G15" s="6">
        <v>2.1837152777839014E-2</v>
      </c>
    </row>
    <row r="16" spans="1:7" x14ac:dyDescent="0.35">
      <c r="A16" s="2">
        <v>15</v>
      </c>
      <c r="B16" s="36">
        <v>442</v>
      </c>
      <c r="C16" t="s">
        <v>878</v>
      </c>
      <c r="D16" t="s">
        <v>567</v>
      </c>
      <c r="E16" s="6">
        <v>2.3036226851916451E-2</v>
      </c>
      <c r="G16" s="6">
        <v>2.3036226851916451E-2</v>
      </c>
    </row>
    <row r="17" spans="1:7" x14ac:dyDescent="0.35">
      <c r="A17" s="2">
        <v>16</v>
      </c>
      <c r="B17" s="36">
        <v>227</v>
      </c>
      <c r="C17" t="s">
        <v>427</v>
      </c>
      <c r="D17" t="s">
        <v>407</v>
      </c>
      <c r="E17" s="6">
        <v>2.3996064814882107E-2</v>
      </c>
      <c r="G17" s="6">
        <v>2.3996064814882107E-2</v>
      </c>
    </row>
    <row r="18" spans="1:7" x14ac:dyDescent="0.35">
      <c r="A18" s="2">
        <v>17</v>
      </c>
      <c r="B18" s="36">
        <v>372</v>
      </c>
      <c r="C18" t="s">
        <v>561</v>
      </c>
      <c r="D18" t="s">
        <v>163</v>
      </c>
      <c r="E18" s="6">
        <v>2.4397685185253599E-2</v>
      </c>
      <c r="G18" s="6">
        <v>2.4397685185253599E-2</v>
      </c>
    </row>
    <row r="19" spans="1:7" x14ac:dyDescent="0.35">
      <c r="A19" s="2">
        <v>18</v>
      </c>
      <c r="B19" s="36">
        <v>234</v>
      </c>
      <c r="C19" t="s">
        <v>440</v>
      </c>
      <c r="D19" t="s">
        <v>32</v>
      </c>
      <c r="E19" s="6">
        <v>2.4525578703772477E-2</v>
      </c>
      <c r="G19" s="6">
        <v>2.4525578703772477E-2</v>
      </c>
    </row>
    <row r="20" spans="1:7" x14ac:dyDescent="0.35">
      <c r="A20" s="2">
        <v>19</v>
      </c>
      <c r="B20" s="36">
        <v>290</v>
      </c>
      <c r="C20" t="s">
        <v>706</v>
      </c>
      <c r="D20" t="s">
        <v>453</v>
      </c>
      <c r="E20" s="6">
        <v>2.4676041666735864E-2</v>
      </c>
      <c r="G20" s="6">
        <v>2.4676041666735864E-2</v>
      </c>
    </row>
    <row r="21" spans="1:7" x14ac:dyDescent="0.35">
      <c r="A21" s="2">
        <v>20</v>
      </c>
      <c r="B21" s="36">
        <v>426</v>
      </c>
      <c r="C21" t="s">
        <v>204</v>
      </c>
      <c r="D21" t="s">
        <v>165</v>
      </c>
      <c r="E21" s="6">
        <v>2.5781250000072295E-2</v>
      </c>
      <c r="G21" s="6">
        <v>2.5781250000072295E-2</v>
      </c>
    </row>
    <row r="22" spans="1:7" x14ac:dyDescent="0.35">
      <c r="A22" s="2">
        <v>21</v>
      </c>
      <c r="B22" s="36">
        <v>312</v>
      </c>
      <c r="C22" t="s">
        <v>464</v>
      </c>
      <c r="D22" t="s">
        <v>111</v>
      </c>
      <c r="E22" s="6">
        <v>2.5843981481553951E-2</v>
      </c>
      <c r="G22" s="6">
        <v>2.5843981481553951E-2</v>
      </c>
    </row>
    <row r="23" spans="1:7" x14ac:dyDescent="0.35">
      <c r="A23" s="2">
        <v>22</v>
      </c>
      <c r="B23" s="36">
        <v>377</v>
      </c>
      <c r="C23" t="s">
        <v>765</v>
      </c>
      <c r="D23" t="s">
        <v>406</v>
      </c>
      <c r="E23" s="6">
        <v>2.5991898148221036E-2</v>
      </c>
      <c r="G23" s="6">
        <v>2.5991898148221036E-2</v>
      </c>
    </row>
    <row r="24" spans="1:7" x14ac:dyDescent="0.35">
      <c r="A24" s="2">
        <v>23</v>
      </c>
      <c r="B24" s="36">
        <v>378</v>
      </c>
      <c r="C24" t="s">
        <v>766</v>
      </c>
      <c r="D24" t="s">
        <v>453</v>
      </c>
      <c r="E24" s="6">
        <v>2.6023032407480381E-2</v>
      </c>
      <c r="G24" s="6">
        <v>2.6023032407480381E-2</v>
      </c>
    </row>
    <row r="25" spans="1:7" x14ac:dyDescent="0.35">
      <c r="A25" s="2">
        <v>24</v>
      </c>
      <c r="B25" s="36">
        <v>223</v>
      </c>
      <c r="C25" t="s">
        <v>668</v>
      </c>
      <c r="D25" t="s">
        <v>453</v>
      </c>
      <c r="E25" s="6">
        <v>2.6285995370444081E-2</v>
      </c>
      <c r="G25" s="6">
        <v>2.6285995370444081E-2</v>
      </c>
    </row>
    <row r="26" spans="1:7" x14ac:dyDescent="0.35">
      <c r="A26" s="2">
        <v>25</v>
      </c>
      <c r="B26" s="36">
        <v>337</v>
      </c>
      <c r="C26" t="s">
        <v>554</v>
      </c>
      <c r="D26" t="s">
        <v>410</v>
      </c>
      <c r="E26" s="6">
        <v>2.6754282407482431E-2</v>
      </c>
      <c r="G26" s="6">
        <v>2.6754282407482431E-2</v>
      </c>
    </row>
    <row r="27" spans="1:7" x14ac:dyDescent="0.35">
      <c r="A27" s="2">
        <v>26</v>
      </c>
      <c r="B27" s="36">
        <v>326</v>
      </c>
      <c r="C27" t="s">
        <v>726</v>
      </c>
      <c r="D27" t="s">
        <v>410</v>
      </c>
      <c r="E27" s="6">
        <v>2.6786111111186225E-2</v>
      </c>
      <c r="G27" s="6">
        <v>2.6786111111186225E-2</v>
      </c>
    </row>
    <row r="28" spans="1:7" x14ac:dyDescent="0.35">
      <c r="A28" s="2">
        <v>27</v>
      </c>
      <c r="B28" s="36">
        <v>288</v>
      </c>
      <c r="C28" t="s">
        <v>704</v>
      </c>
      <c r="D28" t="s">
        <v>32</v>
      </c>
      <c r="E28" s="6">
        <v>2.8307870370449753E-2</v>
      </c>
      <c r="G28" s="6">
        <v>2.8307870370449753E-2</v>
      </c>
    </row>
    <row r="29" spans="1:7" x14ac:dyDescent="0.35">
      <c r="A29" s="2">
        <v>28</v>
      </c>
      <c r="B29" s="36">
        <v>431</v>
      </c>
      <c r="C29" t="s">
        <v>887</v>
      </c>
      <c r="D29" t="s">
        <v>453</v>
      </c>
      <c r="E29" s="6">
        <v>2.858020833341348E-2</v>
      </c>
      <c r="G29" s="6">
        <v>2.858020833341348E-2</v>
      </c>
    </row>
    <row r="30" spans="1:7" x14ac:dyDescent="0.35">
      <c r="A30" s="2">
        <v>29</v>
      </c>
      <c r="B30" s="36">
        <v>231</v>
      </c>
      <c r="C30" t="s">
        <v>673</v>
      </c>
      <c r="D30" t="s">
        <v>419</v>
      </c>
      <c r="E30" s="6">
        <v>2.9035069444525864E-2</v>
      </c>
      <c r="G30" s="6">
        <v>2.9035069444525864E-2</v>
      </c>
    </row>
    <row r="31" spans="1:7" x14ac:dyDescent="0.35">
      <c r="A31" s="2">
        <v>30</v>
      </c>
      <c r="B31" s="36">
        <v>445</v>
      </c>
      <c r="C31" t="s">
        <v>553</v>
      </c>
      <c r="D31" t="s">
        <v>32</v>
      </c>
      <c r="E31" s="6">
        <v>2.9087152777859344E-2</v>
      </c>
      <c r="G31" s="6">
        <v>2.9087152777859344E-2</v>
      </c>
    </row>
    <row r="32" spans="1:7" x14ac:dyDescent="0.35">
      <c r="A32" s="2">
        <v>31</v>
      </c>
      <c r="B32" s="36">
        <v>347</v>
      </c>
      <c r="C32" t="s">
        <v>740</v>
      </c>
      <c r="D32" t="s">
        <v>410</v>
      </c>
      <c r="E32" s="6">
        <v>2.9097222222303817E-2</v>
      </c>
      <c r="G32" s="6">
        <v>2.9097222222303817E-2</v>
      </c>
    </row>
    <row r="33" spans="1:7" x14ac:dyDescent="0.35">
      <c r="A33" s="2">
        <v>32</v>
      </c>
      <c r="B33" s="36">
        <v>243</v>
      </c>
      <c r="C33" t="s">
        <v>679</v>
      </c>
      <c r="D33" t="s">
        <v>33</v>
      </c>
      <c r="E33" s="6">
        <v>2.9214236111193035E-2</v>
      </c>
      <c r="G33" s="6">
        <v>2.9214236111193035E-2</v>
      </c>
    </row>
    <row r="34" spans="1:7" x14ac:dyDescent="0.35">
      <c r="A34" s="2">
        <v>33</v>
      </c>
      <c r="B34" s="36">
        <v>293</v>
      </c>
      <c r="C34" t="s">
        <v>463</v>
      </c>
      <c r="D34" t="s">
        <v>408</v>
      </c>
      <c r="E34" s="6">
        <v>2.9319097222304441E-2</v>
      </c>
      <c r="G34" s="6">
        <v>2.9319097222304441E-2</v>
      </c>
    </row>
    <row r="35" spans="1:7" x14ac:dyDescent="0.35">
      <c r="A35" s="2">
        <v>34</v>
      </c>
      <c r="B35" s="36">
        <v>256</v>
      </c>
      <c r="C35" t="s">
        <v>229</v>
      </c>
      <c r="D35" t="s">
        <v>166</v>
      </c>
      <c r="E35" s="6">
        <v>2.9511574074156832E-2</v>
      </c>
      <c r="G35" s="6">
        <v>2.9511574074156832E-2</v>
      </c>
    </row>
    <row r="36" spans="1:7" x14ac:dyDescent="0.35">
      <c r="A36" s="2">
        <v>35</v>
      </c>
      <c r="B36" s="36">
        <v>438</v>
      </c>
      <c r="C36" t="s">
        <v>425</v>
      </c>
      <c r="D36" t="s">
        <v>454</v>
      </c>
      <c r="E36" s="6">
        <v>2.990057870378755E-2</v>
      </c>
      <c r="G36" s="6">
        <v>2.990057870378755E-2</v>
      </c>
    </row>
    <row r="37" spans="1:7" x14ac:dyDescent="0.35">
      <c r="A37" s="2">
        <v>36</v>
      </c>
      <c r="B37" s="36">
        <v>429</v>
      </c>
      <c r="C37" t="s">
        <v>851</v>
      </c>
      <c r="D37" t="s">
        <v>168</v>
      </c>
      <c r="E37" s="6">
        <v>3.0667361111197111E-2</v>
      </c>
      <c r="G37" s="6">
        <v>3.0667361111197111E-2</v>
      </c>
    </row>
    <row r="38" spans="1:7" x14ac:dyDescent="0.35">
      <c r="A38" s="2">
        <v>37</v>
      </c>
      <c r="B38" s="36">
        <v>427</v>
      </c>
      <c r="C38" t="s">
        <v>885</v>
      </c>
      <c r="D38" t="s">
        <v>453</v>
      </c>
      <c r="E38" s="6">
        <v>3.1037847222309262E-2</v>
      </c>
      <c r="G38" s="6">
        <v>3.1037847222309262E-2</v>
      </c>
    </row>
    <row r="39" spans="1:7" x14ac:dyDescent="0.35">
      <c r="A39" s="2">
        <v>38</v>
      </c>
      <c r="B39" s="36">
        <v>233</v>
      </c>
      <c r="C39" t="s">
        <v>422</v>
      </c>
      <c r="D39" t="s">
        <v>32</v>
      </c>
      <c r="E39" s="6">
        <v>3.182025462971886E-2</v>
      </c>
      <c r="G39" s="6">
        <v>3.182025462971886E-2</v>
      </c>
    </row>
    <row r="40" spans="1:7" x14ac:dyDescent="0.35">
      <c r="A40" s="2">
        <v>39</v>
      </c>
      <c r="B40" s="36">
        <v>235</v>
      </c>
      <c r="C40" t="s">
        <v>674</v>
      </c>
      <c r="D40" t="s">
        <v>212</v>
      </c>
      <c r="E40" s="6">
        <v>3.1875810185274578E-2</v>
      </c>
      <c r="G40" s="6">
        <v>3.1875810185274578E-2</v>
      </c>
    </row>
    <row r="41" spans="1:7" x14ac:dyDescent="0.35">
      <c r="A41" s="2">
        <v>40</v>
      </c>
      <c r="B41" s="36">
        <v>334</v>
      </c>
      <c r="C41" t="s">
        <v>506</v>
      </c>
      <c r="D41" t="s">
        <v>406</v>
      </c>
      <c r="E41" s="6">
        <v>3.2453819444535452E-2</v>
      </c>
      <c r="G41" s="6">
        <v>3.2453819444535452E-2</v>
      </c>
    </row>
    <row r="42" spans="1:7" x14ac:dyDescent="0.35">
      <c r="A42" s="2">
        <v>41</v>
      </c>
      <c r="B42" s="36">
        <v>236</v>
      </c>
      <c r="C42" t="s">
        <v>675</v>
      </c>
      <c r="D42" t="s">
        <v>32</v>
      </c>
      <c r="E42" s="6">
        <v>3.2632523148239653E-2</v>
      </c>
      <c r="G42" s="6">
        <v>3.2632523148239653E-2</v>
      </c>
    </row>
    <row r="43" spans="1:7" x14ac:dyDescent="0.35">
      <c r="A43" s="2">
        <v>42</v>
      </c>
      <c r="B43" s="36">
        <v>246</v>
      </c>
      <c r="C43" t="s">
        <v>680</v>
      </c>
      <c r="D43" t="s">
        <v>167</v>
      </c>
      <c r="E43" s="6">
        <v>3.2808101851943855E-2</v>
      </c>
      <c r="G43" s="6">
        <v>3.2808101851943855E-2</v>
      </c>
    </row>
    <row r="44" spans="1:7" x14ac:dyDescent="0.35">
      <c r="A44" s="2">
        <v>43</v>
      </c>
      <c r="B44" s="36">
        <v>444</v>
      </c>
      <c r="C44" t="s">
        <v>559</v>
      </c>
      <c r="D44" t="s">
        <v>32</v>
      </c>
      <c r="E44" s="6">
        <v>3.3271990740834048E-2</v>
      </c>
      <c r="G44" s="6">
        <v>3.3271990740834048E-2</v>
      </c>
    </row>
    <row r="45" spans="1:7" x14ac:dyDescent="0.35">
      <c r="A45" s="2">
        <v>44</v>
      </c>
      <c r="B45" s="36">
        <v>344</v>
      </c>
      <c r="C45" t="s">
        <v>737</v>
      </c>
      <c r="D45" t="s">
        <v>310</v>
      </c>
      <c r="E45" s="6">
        <v>3.3340972222315718E-2</v>
      </c>
      <c r="G45" s="6">
        <v>3.3340972222315718E-2</v>
      </c>
    </row>
    <row r="46" spans="1:7" x14ac:dyDescent="0.35">
      <c r="A46" s="2">
        <v>45</v>
      </c>
      <c r="B46" s="36">
        <v>345</v>
      </c>
      <c r="C46" t="s">
        <v>738</v>
      </c>
      <c r="D46" t="s">
        <v>161</v>
      </c>
      <c r="E46" s="6">
        <v>3.334733796305648E-2</v>
      </c>
      <c r="G46" s="6">
        <v>3.334733796305648E-2</v>
      </c>
    </row>
    <row r="47" spans="1:7" x14ac:dyDescent="0.35">
      <c r="A47" s="2">
        <v>46</v>
      </c>
      <c r="B47" s="36">
        <v>367</v>
      </c>
      <c r="C47" t="s">
        <v>128</v>
      </c>
      <c r="D47" t="s">
        <v>161</v>
      </c>
      <c r="E47" s="6">
        <v>3.3704976851946365E-2</v>
      </c>
      <c r="G47" s="6">
        <v>3.3704976851946365E-2</v>
      </c>
    </row>
    <row r="48" spans="1:7" x14ac:dyDescent="0.35">
      <c r="A48" s="2">
        <v>47</v>
      </c>
      <c r="B48" s="36">
        <v>266</v>
      </c>
      <c r="C48" t="s">
        <v>191</v>
      </c>
      <c r="D48" t="s">
        <v>410</v>
      </c>
      <c r="E48" s="6">
        <v>3.401620370379909E-2</v>
      </c>
      <c r="G48" s="6">
        <v>3.401620370379909E-2</v>
      </c>
    </row>
    <row r="49" spans="1:7" x14ac:dyDescent="0.35">
      <c r="A49" s="2">
        <v>48</v>
      </c>
      <c r="B49" s="36">
        <v>237</v>
      </c>
      <c r="C49" t="s">
        <v>428</v>
      </c>
      <c r="D49" t="s">
        <v>410</v>
      </c>
      <c r="E49" s="6">
        <v>3.40258101852806E-2</v>
      </c>
      <c r="G49" s="6">
        <v>3.40258101852806E-2</v>
      </c>
    </row>
    <row r="50" spans="1:7" x14ac:dyDescent="0.35">
      <c r="A50" s="2">
        <v>49</v>
      </c>
      <c r="B50" s="36">
        <v>333</v>
      </c>
      <c r="C50" t="s">
        <v>730</v>
      </c>
      <c r="D50" t="s">
        <v>168</v>
      </c>
      <c r="E50" s="6">
        <v>3.4214351851947794E-2</v>
      </c>
      <c r="G50" s="6">
        <v>3.4214351851947794E-2</v>
      </c>
    </row>
    <row r="51" spans="1:7" x14ac:dyDescent="0.35">
      <c r="A51" s="2">
        <v>50</v>
      </c>
      <c r="B51" s="36">
        <v>286</v>
      </c>
      <c r="C51" t="s">
        <v>702</v>
      </c>
      <c r="D51" t="s">
        <v>410</v>
      </c>
      <c r="E51" s="6">
        <v>3.4375115740837139E-2</v>
      </c>
      <c r="G51" s="6">
        <v>3.4375115740837139E-2</v>
      </c>
    </row>
    <row r="52" spans="1:7" x14ac:dyDescent="0.35">
      <c r="A52" s="2">
        <v>51</v>
      </c>
      <c r="B52" s="36">
        <v>222</v>
      </c>
      <c r="C52" t="s">
        <v>392</v>
      </c>
      <c r="D52" t="s">
        <v>419</v>
      </c>
      <c r="E52" s="6">
        <v>3.4748842592690038E-2</v>
      </c>
      <c r="G52" s="6">
        <v>3.4748842592690038E-2</v>
      </c>
    </row>
    <row r="53" spans="1:7" x14ac:dyDescent="0.35">
      <c r="A53" s="2">
        <v>52</v>
      </c>
      <c r="B53" s="36">
        <v>245</v>
      </c>
      <c r="C53" t="s">
        <v>441</v>
      </c>
      <c r="D53" t="s">
        <v>32</v>
      </c>
      <c r="E53" s="6">
        <v>3.4797569444542022E-2</v>
      </c>
      <c r="G53" s="6">
        <v>3.4797569444542022E-2</v>
      </c>
    </row>
    <row r="54" spans="1:7" x14ac:dyDescent="0.35">
      <c r="A54" s="2">
        <v>53</v>
      </c>
      <c r="B54" s="36">
        <v>304</v>
      </c>
      <c r="C54" t="s">
        <v>717</v>
      </c>
      <c r="D54" t="s">
        <v>453</v>
      </c>
      <c r="E54" s="6">
        <v>3.591006944454514E-2</v>
      </c>
      <c r="G54" s="6">
        <v>3.591006944454514E-2</v>
      </c>
    </row>
    <row r="55" spans="1:7" x14ac:dyDescent="0.35">
      <c r="A55" s="2">
        <v>54</v>
      </c>
      <c r="B55" s="36">
        <v>297</v>
      </c>
      <c r="C55" t="s">
        <v>710</v>
      </c>
      <c r="D55" t="s">
        <v>165</v>
      </c>
      <c r="E55" s="6">
        <v>3.605324074084184E-2</v>
      </c>
      <c r="G55" s="6">
        <v>3.605324074084184E-2</v>
      </c>
    </row>
    <row r="56" spans="1:7" x14ac:dyDescent="0.35">
      <c r="A56" s="2">
        <v>55</v>
      </c>
      <c r="B56" s="36">
        <v>340</v>
      </c>
      <c r="C56" t="s">
        <v>733</v>
      </c>
      <c r="D56" t="s">
        <v>168</v>
      </c>
      <c r="E56" s="6">
        <v>3.6641666666769421E-2</v>
      </c>
      <c r="G56" s="6">
        <v>3.6641666666769421E-2</v>
      </c>
    </row>
    <row r="57" spans="1:7" x14ac:dyDescent="0.35">
      <c r="A57" s="2">
        <v>56</v>
      </c>
      <c r="B57" s="36">
        <v>441</v>
      </c>
      <c r="C57" t="s">
        <v>877</v>
      </c>
      <c r="D57" t="s">
        <v>408</v>
      </c>
      <c r="E57" s="6">
        <v>3.7667013888994509E-2</v>
      </c>
      <c r="G57" s="6">
        <v>3.7667013888994509E-2</v>
      </c>
    </row>
    <row r="58" spans="1:7" x14ac:dyDescent="0.35">
      <c r="A58" s="2">
        <v>57</v>
      </c>
      <c r="B58" s="36">
        <v>355</v>
      </c>
      <c r="C58" t="s">
        <v>748</v>
      </c>
      <c r="D58" t="s">
        <v>410</v>
      </c>
      <c r="E58" s="6">
        <v>3.7849421296402432E-2</v>
      </c>
      <c r="G58" s="6">
        <v>3.7849421296402432E-2</v>
      </c>
    </row>
    <row r="59" spans="1:7" x14ac:dyDescent="0.35">
      <c r="A59" s="2">
        <v>58</v>
      </c>
      <c r="B59" s="36">
        <v>341</v>
      </c>
      <c r="C59" t="s">
        <v>734</v>
      </c>
      <c r="D59" t="s">
        <v>167</v>
      </c>
      <c r="E59" s="6">
        <v>3.8859259259368228E-2</v>
      </c>
      <c r="G59" s="6">
        <v>3.8859259259368228E-2</v>
      </c>
    </row>
    <row r="60" spans="1:7" x14ac:dyDescent="0.35">
      <c r="A60" s="2">
        <v>59</v>
      </c>
      <c r="B60" s="36">
        <v>239</v>
      </c>
      <c r="C60" t="s">
        <v>676</v>
      </c>
      <c r="D60" t="s">
        <v>406</v>
      </c>
      <c r="E60" s="6">
        <v>3.8890277777886832E-2</v>
      </c>
      <c r="G60" s="6">
        <v>3.8890277777886832E-2</v>
      </c>
    </row>
    <row r="61" spans="1:7" x14ac:dyDescent="0.35">
      <c r="A61" s="2">
        <v>60</v>
      </c>
      <c r="B61" s="36">
        <v>434</v>
      </c>
      <c r="C61" t="s">
        <v>890</v>
      </c>
      <c r="D61" t="s">
        <v>378</v>
      </c>
      <c r="E61" s="6">
        <v>3.9520486111221928E-2</v>
      </c>
      <c r="G61" s="6">
        <v>3.9520486111221928E-2</v>
      </c>
    </row>
    <row r="62" spans="1:7" x14ac:dyDescent="0.35">
      <c r="A62" s="2">
        <v>61</v>
      </c>
      <c r="B62" s="36">
        <v>305</v>
      </c>
      <c r="C62" t="s">
        <v>443</v>
      </c>
      <c r="D62" t="s">
        <v>32</v>
      </c>
      <c r="E62" s="6">
        <v>4.0057407407519736E-2</v>
      </c>
      <c r="G62" s="6">
        <v>4.0057407407519736E-2</v>
      </c>
    </row>
    <row r="63" spans="1:7" x14ac:dyDescent="0.35">
      <c r="A63" s="2">
        <v>62</v>
      </c>
      <c r="B63" s="36">
        <v>430</v>
      </c>
      <c r="C63" t="s">
        <v>248</v>
      </c>
      <c r="D63" t="s">
        <v>410</v>
      </c>
      <c r="E63" s="6">
        <v>4.1214699074189648E-2</v>
      </c>
      <c r="G63" s="6">
        <v>4.1214699074189648E-2</v>
      </c>
    </row>
    <row r="64" spans="1:7" x14ac:dyDescent="0.35">
      <c r="A64" s="2">
        <v>63</v>
      </c>
      <c r="B64" s="36">
        <v>310</v>
      </c>
      <c r="C64" t="s">
        <v>722</v>
      </c>
      <c r="D64" t="s">
        <v>454</v>
      </c>
      <c r="E64" s="6">
        <v>4.1677199074190943E-2</v>
      </c>
      <c r="G64" s="6">
        <v>4.1677199074190943E-2</v>
      </c>
    </row>
    <row r="65" spans="1:7" x14ac:dyDescent="0.35">
      <c r="A65" s="2">
        <v>64</v>
      </c>
      <c r="B65" s="36">
        <v>439</v>
      </c>
      <c r="C65" t="s">
        <v>446</v>
      </c>
      <c r="D65" t="s">
        <v>32</v>
      </c>
      <c r="E65" s="6">
        <v>4.3068055555676332E-2</v>
      </c>
      <c r="G65" s="6">
        <v>4.3068055555676332E-2</v>
      </c>
    </row>
    <row r="66" spans="1:7" x14ac:dyDescent="0.35">
      <c r="A66" s="2">
        <v>65</v>
      </c>
      <c r="B66" s="36">
        <v>433</v>
      </c>
      <c r="C66" t="s">
        <v>889</v>
      </c>
      <c r="D66" t="s">
        <v>410</v>
      </c>
      <c r="E66" s="6">
        <v>4.4558796296421246E-2</v>
      </c>
      <c r="G66" s="6">
        <v>4.4558796296421246E-2</v>
      </c>
    </row>
    <row r="67" spans="1:7" x14ac:dyDescent="0.35">
      <c r="A67" s="2">
        <v>66</v>
      </c>
      <c r="B67" s="36">
        <v>279</v>
      </c>
      <c r="C67" t="s">
        <v>698</v>
      </c>
      <c r="D67" t="s">
        <v>167</v>
      </c>
      <c r="E67" s="6">
        <v>4.4588657407532442E-2</v>
      </c>
      <c r="G67" s="6">
        <v>4.4588657407532442E-2</v>
      </c>
    </row>
    <row r="68" spans="1:7" x14ac:dyDescent="0.35">
      <c r="B68" s="36">
        <v>320</v>
      </c>
      <c r="C68" t="s">
        <v>423</v>
      </c>
      <c r="D68" t="s">
        <v>407</v>
      </c>
      <c r="E68" s="6" t="s">
        <v>452</v>
      </c>
    </row>
    <row r="69" spans="1:7" x14ac:dyDescent="0.35">
      <c r="B69" s="36">
        <v>278</v>
      </c>
      <c r="C69" t="s">
        <v>697</v>
      </c>
      <c r="D69" t="s">
        <v>407</v>
      </c>
      <c r="E69" s="6" t="s">
        <v>452</v>
      </c>
    </row>
    <row r="70" spans="1:7" x14ac:dyDescent="0.35">
      <c r="B70" s="36">
        <v>315</v>
      </c>
      <c r="C70" t="s">
        <v>122</v>
      </c>
      <c r="D70" t="s">
        <v>419</v>
      </c>
      <c r="E70" s="6" t="s">
        <v>452</v>
      </c>
    </row>
    <row r="71" spans="1:7" x14ac:dyDescent="0.35">
      <c r="B71" s="36">
        <v>446</v>
      </c>
      <c r="C71" t="s">
        <v>879</v>
      </c>
      <c r="D71" t="s">
        <v>408</v>
      </c>
      <c r="E71" s="6" t="s">
        <v>452</v>
      </c>
    </row>
    <row r="72" spans="1:7" x14ac:dyDescent="0.35">
      <c r="B72" s="36">
        <v>330</v>
      </c>
      <c r="C72" t="s">
        <v>444</v>
      </c>
      <c r="D72" t="s">
        <v>32</v>
      </c>
      <c r="E72" s="6" t="s">
        <v>452</v>
      </c>
    </row>
    <row r="73" spans="1:7" x14ac:dyDescent="0.35">
      <c r="B73" s="36">
        <v>360</v>
      </c>
      <c r="C73" t="s">
        <v>753</v>
      </c>
      <c r="D73" t="s">
        <v>32</v>
      </c>
      <c r="E73" s="6" t="s">
        <v>452</v>
      </c>
    </row>
    <row r="74" spans="1:7" x14ac:dyDescent="0.35">
      <c r="B74" s="36">
        <v>440</v>
      </c>
      <c r="C74" t="s">
        <v>153</v>
      </c>
      <c r="D74" t="s">
        <v>410</v>
      </c>
      <c r="E74" s="6" t="s">
        <v>452</v>
      </c>
    </row>
    <row r="75" spans="1:7" x14ac:dyDescent="0.35">
      <c r="B75" s="36">
        <v>248</v>
      </c>
      <c r="C75" t="s">
        <v>682</v>
      </c>
      <c r="D75" t="s">
        <v>211</v>
      </c>
      <c r="E75" s="6" t="s">
        <v>452</v>
      </c>
    </row>
    <row r="76" spans="1:7" x14ac:dyDescent="0.35">
      <c r="B76" s="36">
        <v>437</v>
      </c>
      <c r="C76" t="s">
        <v>155</v>
      </c>
      <c r="D76" t="s">
        <v>161</v>
      </c>
      <c r="E76" s="6" t="s">
        <v>452</v>
      </c>
    </row>
    <row r="77" spans="1:7" x14ac:dyDescent="0.35">
      <c r="B77" s="36">
        <v>443</v>
      </c>
      <c r="C77" t="s">
        <v>159</v>
      </c>
      <c r="D77" t="s">
        <v>161</v>
      </c>
      <c r="E77" s="6" t="s">
        <v>452</v>
      </c>
    </row>
    <row r="78" spans="1:7" x14ac:dyDescent="0.35">
      <c r="B78" s="36">
        <v>428</v>
      </c>
      <c r="C78" t="s">
        <v>886</v>
      </c>
      <c r="D78" t="s">
        <v>453</v>
      </c>
      <c r="E78" s="6" t="s">
        <v>452</v>
      </c>
    </row>
    <row r="79" spans="1:7" x14ac:dyDescent="0.35">
      <c r="B79" s="36">
        <v>353</v>
      </c>
      <c r="C79" t="s">
        <v>746</v>
      </c>
      <c r="D79" t="s">
        <v>167</v>
      </c>
      <c r="E79" s="6" t="s">
        <v>452</v>
      </c>
    </row>
    <row r="80" spans="1:7" x14ac:dyDescent="0.35">
      <c r="B80" s="36">
        <v>250</v>
      </c>
      <c r="C80" t="s">
        <v>541</v>
      </c>
      <c r="D80" t="s">
        <v>168</v>
      </c>
      <c r="E80" s="6" t="s">
        <v>452</v>
      </c>
    </row>
    <row r="81" spans="2:5" x14ac:dyDescent="0.35">
      <c r="B81" s="36">
        <v>324</v>
      </c>
      <c r="C81" t="s">
        <v>549</v>
      </c>
      <c r="D81" t="s">
        <v>212</v>
      </c>
      <c r="E81" s="6" t="s">
        <v>452</v>
      </c>
    </row>
    <row r="82" spans="2:5" x14ac:dyDescent="0.35">
      <c r="B82" s="36">
        <v>335</v>
      </c>
      <c r="C82" t="s">
        <v>451</v>
      </c>
      <c r="D82" t="s">
        <v>212</v>
      </c>
      <c r="E82" s="6" t="s">
        <v>452</v>
      </c>
    </row>
    <row r="83" spans="2:5" x14ac:dyDescent="0.35">
      <c r="B83" s="36">
        <v>448</v>
      </c>
      <c r="C83" t="s">
        <v>562</v>
      </c>
      <c r="D83" t="s">
        <v>457</v>
      </c>
      <c r="E83" s="6" t="s">
        <v>452</v>
      </c>
    </row>
    <row r="84" spans="2:5" x14ac:dyDescent="0.35">
      <c r="B84" s="36"/>
    </row>
    <row r="85" spans="2:5" x14ac:dyDescent="0.35">
      <c r="B85" s="36"/>
    </row>
    <row r="86" spans="2:5" x14ac:dyDescent="0.35">
      <c r="B86" s="36"/>
    </row>
    <row r="87" spans="2:5" x14ac:dyDescent="0.35">
      <c r="B87" s="36"/>
    </row>
    <row r="88" spans="2:5" x14ac:dyDescent="0.35">
      <c r="B88" s="36"/>
    </row>
    <row r="89" spans="2:5" x14ac:dyDescent="0.35">
      <c r="B89" s="36"/>
    </row>
    <row r="90" spans="2:5" x14ac:dyDescent="0.35">
      <c r="B90" s="36"/>
    </row>
    <row r="91" spans="2:5" x14ac:dyDescent="0.35">
      <c r="B91" s="36"/>
    </row>
    <row r="92" spans="2:5" x14ac:dyDescent="0.35">
      <c r="B92" s="36"/>
    </row>
    <row r="93" spans="2:5" x14ac:dyDescent="0.35">
      <c r="B93" s="36"/>
    </row>
    <row r="94" spans="2:5" x14ac:dyDescent="0.35">
      <c r="B94" s="36"/>
    </row>
    <row r="95" spans="2:5" x14ac:dyDescent="0.35">
      <c r="B95" s="36"/>
    </row>
    <row r="96" spans="2:5" x14ac:dyDescent="0.35">
      <c r="B96" s="36"/>
    </row>
    <row r="97" spans="2:2" x14ac:dyDescent="0.35">
      <c r="B97" s="36"/>
    </row>
    <row r="98" spans="2:2" x14ac:dyDescent="0.35">
      <c r="B98" s="36"/>
    </row>
    <row r="99" spans="2:2" x14ac:dyDescent="0.35">
      <c r="B99" s="36"/>
    </row>
    <row r="100" spans="2:2" x14ac:dyDescent="0.35">
      <c r="B100" s="36"/>
    </row>
    <row r="101" spans="2:2" x14ac:dyDescent="0.35">
      <c r="B101" s="36"/>
    </row>
    <row r="102" spans="2:2" x14ac:dyDescent="0.35">
      <c r="B102" s="36"/>
    </row>
    <row r="103" spans="2:2" x14ac:dyDescent="0.35">
      <c r="B103" s="36"/>
    </row>
    <row r="104" spans="2:2" x14ac:dyDescent="0.35">
      <c r="B104" s="36"/>
    </row>
    <row r="105" spans="2:2" x14ac:dyDescent="0.35">
      <c r="B105" s="36"/>
    </row>
    <row r="106" spans="2:2" x14ac:dyDescent="0.35">
      <c r="B106" s="36"/>
    </row>
    <row r="107" spans="2:2" x14ac:dyDescent="0.35">
      <c r="B107" s="36"/>
    </row>
    <row r="108" spans="2:2" x14ac:dyDescent="0.35">
      <c r="B108" s="36"/>
    </row>
    <row r="109" spans="2:2" x14ac:dyDescent="0.35">
      <c r="B109" s="36"/>
    </row>
    <row r="110" spans="2:2" x14ac:dyDescent="0.35">
      <c r="B110" s="36"/>
    </row>
    <row r="111" spans="2:2" x14ac:dyDescent="0.35">
      <c r="B111" s="36"/>
    </row>
    <row r="112" spans="2:2" x14ac:dyDescent="0.35">
      <c r="B112" s="36"/>
    </row>
    <row r="113" spans="2:2" x14ac:dyDescent="0.35">
      <c r="B113" s="36"/>
    </row>
    <row r="114" spans="2:2" x14ac:dyDescent="0.35">
      <c r="B114" s="36"/>
    </row>
    <row r="115" spans="2:2" x14ac:dyDescent="0.35">
      <c r="B115" s="36"/>
    </row>
    <row r="116" spans="2:2" x14ac:dyDescent="0.35">
      <c r="B116" s="36"/>
    </row>
    <row r="117" spans="2:2" x14ac:dyDescent="0.35">
      <c r="B117" s="36"/>
    </row>
    <row r="118" spans="2:2" x14ac:dyDescent="0.35">
      <c r="B118" s="36"/>
    </row>
    <row r="119" spans="2:2" x14ac:dyDescent="0.35">
      <c r="B119" s="36"/>
    </row>
    <row r="120" spans="2:2" x14ac:dyDescent="0.35">
      <c r="B120" s="36"/>
    </row>
    <row r="121" spans="2:2" x14ac:dyDescent="0.35">
      <c r="B121" s="36"/>
    </row>
    <row r="122" spans="2:2" x14ac:dyDescent="0.35">
      <c r="B122" s="36"/>
    </row>
    <row r="123" spans="2:2" x14ac:dyDescent="0.35">
      <c r="B123" s="36"/>
    </row>
    <row r="124" spans="2:2" x14ac:dyDescent="0.35">
      <c r="B124" s="36"/>
    </row>
    <row r="125" spans="2:2" x14ac:dyDescent="0.35">
      <c r="B125" s="36"/>
    </row>
    <row r="126" spans="2:2" x14ac:dyDescent="0.35">
      <c r="B126" s="36"/>
    </row>
    <row r="127" spans="2:2" x14ac:dyDescent="0.35">
      <c r="B127" s="36"/>
    </row>
    <row r="128" spans="2:2" x14ac:dyDescent="0.35">
      <c r="B128" s="36"/>
    </row>
    <row r="129" spans="2:2" x14ac:dyDescent="0.35">
      <c r="B129" s="36"/>
    </row>
    <row r="130" spans="2:2" x14ac:dyDescent="0.35">
      <c r="B130" s="36"/>
    </row>
    <row r="131" spans="2:2" x14ac:dyDescent="0.35">
      <c r="B131" s="36"/>
    </row>
    <row r="132" spans="2:2" x14ac:dyDescent="0.35">
      <c r="B132" s="36"/>
    </row>
    <row r="133" spans="2:2" x14ac:dyDescent="0.35">
      <c r="B133" s="36"/>
    </row>
    <row r="134" spans="2:2" x14ac:dyDescent="0.35">
      <c r="B134" s="36"/>
    </row>
    <row r="135" spans="2:2" x14ac:dyDescent="0.35">
      <c r="B135" s="36"/>
    </row>
    <row r="136" spans="2:2" x14ac:dyDescent="0.35">
      <c r="B136" s="36"/>
    </row>
    <row r="137" spans="2:2" x14ac:dyDescent="0.35">
      <c r="B137" s="36"/>
    </row>
    <row r="138" spans="2:2" x14ac:dyDescent="0.35">
      <c r="B138" s="36"/>
    </row>
    <row r="139" spans="2:2" x14ac:dyDescent="0.35">
      <c r="B139" s="36"/>
    </row>
    <row r="140" spans="2:2" x14ac:dyDescent="0.35">
      <c r="B140" s="36"/>
    </row>
    <row r="141" spans="2:2" x14ac:dyDescent="0.35">
      <c r="B141" s="36"/>
    </row>
    <row r="142" spans="2:2" x14ac:dyDescent="0.35">
      <c r="B142" s="36"/>
    </row>
    <row r="143" spans="2:2" x14ac:dyDescent="0.35">
      <c r="B143" s="36"/>
    </row>
    <row r="144" spans="2:2" x14ac:dyDescent="0.35">
      <c r="B144" s="36"/>
    </row>
    <row r="145" spans="2:2" x14ac:dyDescent="0.35">
      <c r="B145" s="36"/>
    </row>
    <row r="146" spans="2:2" x14ac:dyDescent="0.35">
      <c r="B146" s="36"/>
    </row>
    <row r="147" spans="2:2" x14ac:dyDescent="0.35">
      <c r="B147" s="36"/>
    </row>
    <row r="148" spans="2:2" x14ac:dyDescent="0.35">
      <c r="B148" s="36"/>
    </row>
    <row r="149" spans="2:2" x14ac:dyDescent="0.35">
      <c r="B149" s="36"/>
    </row>
    <row r="150" spans="2:2" x14ac:dyDescent="0.35">
      <c r="B150" s="36"/>
    </row>
    <row r="151" spans="2:2" x14ac:dyDescent="0.35">
      <c r="B151" s="36"/>
    </row>
    <row r="152" spans="2:2" x14ac:dyDescent="0.35">
      <c r="B152" s="36"/>
    </row>
    <row r="153" spans="2:2" x14ac:dyDescent="0.35">
      <c r="B153" s="36"/>
    </row>
    <row r="154" spans="2:2" x14ac:dyDescent="0.35">
      <c r="B154" s="36"/>
    </row>
    <row r="155" spans="2:2" x14ac:dyDescent="0.35">
      <c r="B155" s="36"/>
    </row>
    <row r="156" spans="2:2" x14ac:dyDescent="0.35">
      <c r="B156" s="36"/>
    </row>
    <row r="157" spans="2:2" x14ac:dyDescent="0.35">
      <c r="B157" s="36"/>
    </row>
    <row r="158" spans="2:2" x14ac:dyDescent="0.35">
      <c r="B158" s="36"/>
    </row>
    <row r="159" spans="2:2" x14ac:dyDescent="0.35">
      <c r="B159" s="36"/>
    </row>
    <row r="160" spans="2:2" x14ac:dyDescent="0.35">
      <c r="B160" s="36"/>
    </row>
    <row r="161" spans="2:2" x14ac:dyDescent="0.35">
      <c r="B161" s="36"/>
    </row>
    <row r="162" spans="2:2" x14ac:dyDescent="0.35">
      <c r="B162" s="36"/>
    </row>
    <row r="163" spans="2:2" x14ac:dyDescent="0.35">
      <c r="B163" s="36"/>
    </row>
    <row r="164" spans="2:2" x14ac:dyDescent="0.35">
      <c r="B164" s="36"/>
    </row>
    <row r="165" spans="2:2" x14ac:dyDescent="0.35">
      <c r="B165" s="36"/>
    </row>
    <row r="166" spans="2:2" x14ac:dyDescent="0.35">
      <c r="B166" s="36"/>
    </row>
    <row r="167" spans="2:2" x14ac:dyDescent="0.35">
      <c r="B167" s="36"/>
    </row>
    <row r="168" spans="2:2" x14ac:dyDescent="0.35">
      <c r="B168" s="36"/>
    </row>
    <row r="169" spans="2:2" x14ac:dyDescent="0.35">
      <c r="B169" s="36"/>
    </row>
    <row r="170" spans="2:2" x14ac:dyDescent="0.35">
      <c r="B170" s="36"/>
    </row>
    <row r="171" spans="2:2" x14ac:dyDescent="0.35">
      <c r="B171" s="36"/>
    </row>
    <row r="172" spans="2:2" x14ac:dyDescent="0.35">
      <c r="B172" s="36"/>
    </row>
    <row r="173" spans="2:2" x14ac:dyDescent="0.35">
      <c r="B173" s="36"/>
    </row>
    <row r="174" spans="2:2" x14ac:dyDescent="0.35">
      <c r="B174" s="36"/>
    </row>
    <row r="175" spans="2:2" x14ac:dyDescent="0.35">
      <c r="B175" s="36"/>
    </row>
    <row r="176" spans="2:2" x14ac:dyDescent="0.35">
      <c r="B176" s="36"/>
    </row>
    <row r="177" spans="2:2" x14ac:dyDescent="0.35">
      <c r="B177" s="36"/>
    </row>
    <row r="178" spans="2:2" x14ac:dyDescent="0.35">
      <c r="B178" s="36"/>
    </row>
    <row r="179" spans="2:2" x14ac:dyDescent="0.35">
      <c r="B179" s="36"/>
    </row>
    <row r="180" spans="2:2" x14ac:dyDescent="0.35">
      <c r="B180" s="36"/>
    </row>
    <row r="181" spans="2:2" x14ac:dyDescent="0.35">
      <c r="B181" s="36"/>
    </row>
    <row r="182" spans="2:2" x14ac:dyDescent="0.35">
      <c r="B182" s="36"/>
    </row>
    <row r="183" spans="2:2" x14ac:dyDescent="0.35">
      <c r="B183" s="36"/>
    </row>
    <row r="184" spans="2:2" x14ac:dyDescent="0.35">
      <c r="B184" s="36"/>
    </row>
    <row r="185" spans="2:2" x14ac:dyDescent="0.35">
      <c r="B185" s="36"/>
    </row>
    <row r="186" spans="2:2" x14ac:dyDescent="0.35">
      <c r="B186" s="36"/>
    </row>
    <row r="187" spans="2:2" x14ac:dyDescent="0.35">
      <c r="B187" s="36"/>
    </row>
    <row r="188" spans="2:2" x14ac:dyDescent="0.35">
      <c r="B188" s="36"/>
    </row>
    <row r="189" spans="2:2" x14ac:dyDescent="0.35">
      <c r="B189" s="36"/>
    </row>
    <row r="190" spans="2:2" x14ac:dyDescent="0.35">
      <c r="B190" s="36"/>
    </row>
    <row r="191" spans="2:2" x14ac:dyDescent="0.35">
      <c r="B191" s="36"/>
    </row>
    <row r="192" spans="2:2" x14ac:dyDescent="0.35">
      <c r="B192" s="36"/>
    </row>
    <row r="193" spans="2:2" x14ac:dyDescent="0.35">
      <c r="B193" s="36"/>
    </row>
    <row r="194" spans="2:2" x14ac:dyDescent="0.35">
      <c r="B194" s="36"/>
    </row>
    <row r="195" spans="2:2" x14ac:dyDescent="0.35">
      <c r="B195" s="36"/>
    </row>
    <row r="196" spans="2:2" x14ac:dyDescent="0.35">
      <c r="B196" s="36"/>
    </row>
    <row r="197" spans="2:2" x14ac:dyDescent="0.35">
      <c r="B197" s="36"/>
    </row>
    <row r="198" spans="2:2" x14ac:dyDescent="0.35">
      <c r="B198" s="36"/>
    </row>
    <row r="199" spans="2:2" x14ac:dyDescent="0.35">
      <c r="B199" s="36"/>
    </row>
    <row r="200" spans="2:2" x14ac:dyDescent="0.35">
      <c r="B200" s="36"/>
    </row>
    <row r="201" spans="2:2" x14ac:dyDescent="0.35">
      <c r="B201" s="36"/>
    </row>
  </sheetData>
  <sortState xmlns:xlrd2="http://schemas.microsoft.com/office/spreadsheetml/2017/richdata2" ref="A2:H203">
    <sortCondition ref="A2"/>
  </sortState>
  <phoneticPr fontId="0" type="noConversion"/>
  <printOptions horizontalCentered="1" gridLines="1" gridLinesSet="0"/>
  <pageMargins left="0" right="0" top="1.3385826771653544" bottom="1.1811023622047245" header="0.51181102362204722" footer="0.51181102362204722"/>
  <pageSetup paperSize="9" scale="38" orientation="landscape" r:id="rId1"/>
  <headerFooter alignWithMargins="0">
    <oddHeader xml:space="preserve">&amp;C&amp;A&amp;R
</oddHeader>
    <oddFooter>&amp;L&amp;B&amp;CPage &amp;P / &amp;N&amp;R&amp;B</oddFooter>
  </headerFooter>
  <legacyDrawingHF r:id="rId2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300-000000000000}">
  <sheetPr codeName="Feuil611111">
    <tabColor theme="3" tint="0.79998168889431442"/>
    <pageSetUpPr fitToPage="1"/>
  </sheetPr>
  <dimension ref="A1:G211"/>
  <sheetViews>
    <sheetView workbookViewId="0"/>
  </sheetViews>
  <sheetFormatPr baseColWidth="10" defaultRowHeight="12.9" x14ac:dyDescent="0.35"/>
  <cols>
    <col min="1" max="1" width="5.81640625" style="2" customWidth="1"/>
    <col min="2" max="2" width="8.6328125" customWidth="1"/>
    <col min="3" max="3" width="30.6328125" customWidth="1"/>
    <col min="4" max="4" width="28.36328125" bestFit="1" customWidth="1"/>
    <col min="5" max="5" width="13" style="6" customWidth="1"/>
    <col min="6" max="6" width="12.1796875" style="6" bestFit="1" customWidth="1"/>
    <col min="7" max="7" width="15.453125" style="6" bestFit="1" customWidth="1"/>
  </cols>
  <sheetData>
    <row r="1" spans="1:7" s="12" customFormat="1" x14ac:dyDescent="0.35">
      <c r="A1" s="12" t="s">
        <v>0</v>
      </c>
      <c r="B1" s="12" t="s">
        <v>3</v>
      </c>
      <c r="C1" s="12" t="s">
        <v>4</v>
      </c>
      <c r="D1" s="12" t="s">
        <v>1</v>
      </c>
      <c r="E1" s="14" t="s">
        <v>11</v>
      </c>
      <c r="F1" s="14" t="s">
        <v>10</v>
      </c>
      <c r="G1" s="14" t="s">
        <v>9</v>
      </c>
    </row>
    <row r="2" spans="1:7" x14ac:dyDescent="0.35">
      <c r="A2" s="2">
        <v>1</v>
      </c>
      <c r="B2" s="36">
        <v>432</v>
      </c>
      <c r="C2" t="s">
        <v>888</v>
      </c>
      <c r="D2" t="s">
        <v>211</v>
      </c>
      <c r="E2" s="6">
        <v>1.6600231481528033E-2</v>
      </c>
      <c r="G2" s="6">
        <v>1.6600231481528033E-2</v>
      </c>
    </row>
    <row r="3" spans="1:7" x14ac:dyDescent="0.35">
      <c r="A3" s="2">
        <v>2</v>
      </c>
      <c r="B3" s="36">
        <v>423</v>
      </c>
      <c r="C3" t="s">
        <v>884</v>
      </c>
      <c r="D3" t="s">
        <v>170</v>
      </c>
      <c r="E3" s="6">
        <v>1.7081944444492344E-2</v>
      </c>
      <c r="G3" s="6">
        <v>1.7081944444492344E-2</v>
      </c>
    </row>
    <row r="4" spans="1:7" x14ac:dyDescent="0.35">
      <c r="A4" s="2">
        <v>3</v>
      </c>
      <c r="B4" s="36">
        <v>425</v>
      </c>
      <c r="C4" t="s">
        <v>850</v>
      </c>
      <c r="D4" t="s">
        <v>168</v>
      </c>
      <c r="E4" s="6">
        <v>2.0007175925982029E-2</v>
      </c>
      <c r="G4" s="6">
        <v>2.0007175925982029E-2</v>
      </c>
    </row>
    <row r="5" spans="1:7" x14ac:dyDescent="0.35">
      <c r="A5" s="2">
        <v>4</v>
      </c>
      <c r="B5" s="36">
        <v>422</v>
      </c>
      <c r="C5" t="s">
        <v>883</v>
      </c>
      <c r="D5" t="s">
        <v>419</v>
      </c>
      <c r="E5" s="6">
        <v>2.0754166666724867E-2</v>
      </c>
      <c r="G5" s="6">
        <v>2.0754166666724867E-2</v>
      </c>
    </row>
    <row r="6" spans="1:7" x14ac:dyDescent="0.35">
      <c r="A6" s="2">
        <v>5</v>
      </c>
      <c r="B6" s="36">
        <v>424</v>
      </c>
      <c r="C6" t="s">
        <v>207</v>
      </c>
      <c r="D6" t="s">
        <v>161</v>
      </c>
      <c r="E6" s="6">
        <v>2.170567129635716E-2</v>
      </c>
      <c r="G6" s="6">
        <v>2.170567129635716E-2</v>
      </c>
    </row>
    <row r="7" spans="1:7" x14ac:dyDescent="0.35">
      <c r="A7" s="2">
        <v>6</v>
      </c>
      <c r="B7" s="36">
        <v>227</v>
      </c>
      <c r="C7" t="s">
        <v>427</v>
      </c>
      <c r="D7" t="s">
        <v>407</v>
      </c>
      <c r="E7" s="6">
        <v>2.3996064814882107E-2</v>
      </c>
      <c r="G7" s="6">
        <v>2.3996064814882107E-2</v>
      </c>
    </row>
    <row r="8" spans="1:7" x14ac:dyDescent="0.35">
      <c r="A8" s="2">
        <v>7</v>
      </c>
      <c r="B8" s="36">
        <v>234</v>
      </c>
      <c r="C8" t="s">
        <v>440</v>
      </c>
      <c r="D8" t="s">
        <v>32</v>
      </c>
      <c r="E8" s="6">
        <v>2.4525578703772477E-2</v>
      </c>
      <c r="G8" s="6">
        <v>2.4525578703772477E-2</v>
      </c>
    </row>
    <row r="9" spans="1:7" x14ac:dyDescent="0.35">
      <c r="A9" s="2">
        <v>8</v>
      </c>
      <c r="B9" s="36">
        <v>290</v>
      </c>
      <c r="C9" t="s">
        <v>706</v>
      </c>
      <c r="D9" t="s">
        <v>453</v>
      </c>
      <c r="E9" s="6">
        <v>2.4676041666735864E-2</v>
      </c>
      <c r="G9" s="6">
        <v>2.4676041666735864E-2</v>
      </c>
    </row>
    <row r="10" spans="1:7" x14ac:dyDescent="0.35">
      <c r="A10" s="2">
        <v>9</v>
      </c>
      <c r="B10" s="36">
        <v>426</v>
      </c>
      <c r="C10" t="s">
        <v>204</v>
      </c>
      <c r="D10" t="s">
        <v>165</v>
      </c>
      <c r="E10" s="6">
        <v>2.5781250000072295E-2</v>
      </c>
      <c r="G10" s="6">
        <v>2.5781250000072295E-2</v>
      </c>
    </row>
    <row r="11" spans="1:7" x14ac:dyDescent="0.35">
      <c r="A11" s="2">
        <v>10</v>
      </c>
      <c r="B11" s="36">
        <v>312</v>
      </c>
      <c r="C11" t="s">
        <v>464</v>
      </c>
      <c r="D11" t="s">
        <v>111</v>
      </c>
      <c r="E11" s="6">
        <v>2.5843981481553951E-2</v>
      </c>
      <c r="G11" s="6">
        <v>2.5843981481553951E-2</v>
      </c>
    </row>
    <row r="12" spans="1:7" x14ac:dyDescent="0.35">
      <c r="A12" s="2">
        <v>11</v>
      </c>
      <c r="B12" s="36">
        <v>223</v>
      </c>
      <c r="C12" t="s">
        <v>668</v>
      </c>
      <c r="D12" t="s">
        <v>453</v>
      </c>
      <c r="E12" s="6">
        <v>2.6285995370444081E-2</v>
      </c>
      <c r="G12" s="6">
        <v>2.6285995370444081E-2</v>
      </c>
    </row>
    <row r="13" spans="1:7" x14ac:dyDescent="0.35">
      <c r="A13" s="2">
        <v>12</v>
      </c>
      <c r="B13" s="36">
        <v>288</v>
      </c>
      <c r="C13" t="s">
        <v>704</v>
      </c>
      <c r="D13" t="s">
        <v>32</v>
      </c>
      <c r="E13" s="6">
        <v>2.8307870370449753E-2</v>
      </c>
      <c r="G13" s="6">
        <v>2.8307870370449753E-2</v>
      </c>
    </row>
    <row r="14" spans="1:7" x14ac:dyDescent="0.35">
      <c r="A14" s="2">
        <v>13</v>
      </c>
      <c r="B14" s="36">
        <v>431</v>
      </c>
      <c r="C14" t="s">
        <v>887</v>
      </c>
      <c r="D14" t="s">
        <v>453</v>
      </c>
      <c r="E14" s="6">
        <v>2.858020833341348E-2</v>
      </c>
      <c r="G14" s="6">
        <v>2.858020833341348E-2</v>
      </c>
    </row>
    <row r="15" spans="1:7" x14ac:dyDescent="0.35">
      <c r="A15" s="2">
        <v>14</v>
      </c>
      <c r="B15" s="36">
        <v>231</v>
      </c>
      <c r="C15" t="s">
        <v>673</v>
      </c>
      <c r="D15" t="s">
        <v>419</v>
      </c>
      <c r="E15" s="6">
        <v>2.9035069444525864E-2</v>
      </c>
      <c r="G15" s="6">
        <v>2.9035069444525864E-2</v>
      </c>
    </row>
    <row r="16" spans="1:7" x14ac:dyDescent="0.35">
      <c r="A16" s="2">
        <v>15</v>
      </c>
      <c r="B16" s="36">
        <v>243</v>
      </c>
      <c r="C16" t="s">
        <v>679</v>
      </c>
      <c r="D16" t="s">
        <v>33</v>
      </c>
      <c r="E16" s="6">
        <v>2.9214236111193035E-2</v>
      </c>
      <c r="G16" s="6">
        <v>2.9214236111193035E-2</v>
      </c>
    </row>
    <row r="17" spans="1:7" x14ac:dyDescent="0.35">
      <c r="A17" s="2">
        <v>16</v>
      </c>
      <c r="B17" s="36">
        <v>293</v>
      </c>
      <c r="C17" t="s">
        <v>463</v>
      </c>
      <c r="D17" t="s">
        <v>408</v>
      </c>
      <c r="E17" s="6">
        <v>2.9319097222304441E-2</v>
      </c>
      <c r="G17" s="6">
        <v>2.9319097222304441E-2</v>
      </c>
    </row>
    <row r="18" spans="1:7" x14ac:dyDescent="0.35">
      <c r="A18" s="2">
        <v>17</v>
      </c>
      <c r="B18" s="36">
        <v>256</v>
      </c>
      <c r="C18" t="s">
        <v>229</v>
      </c>
      <c r="D18" t="s">
        <v>166</v>
      </c>
      <c r="E18" s="6">
        <v>2.9511574074156832E-2</v>
      </c>
      <c r="G18" s="6">
        <v>2.9511574074156832E-2</v>
      </c>
    </row>
    <row r="19" spans="1:7" x14ac:dyDescent="0.35">
      <c r="A19" s="2">
        <v>18</v>
      </c>
      <c r="B19" s="36">
        <v>429</v>
      </c>
      <c r="C19" t="s">
        <v>851</v>
      </c>
      <c r="D19" t="s">
        <v>168</v>
      </c>
      <c r="E19" s="6">
        <v>3.0667361111197111E-2</v>
      </c>
      <c r="G19" s="6">
        <v>3.0667361111197111E-2</v>
      </c>
    </row>
    <row r="20" spans="1:7" x14ac:dyDescent="0.35">
      <c r="A20" s="2">
        <v>19</v>
      </c>
      <c r="B20" s="36">
        <v>427</v>
      </c>
      <c r="C20" t="s">
        <v>885</v>
      </c>
      <c r="D20" t="s">
        <v>453</v>
      </c>
      <c r="E20" s="6">
        <v>3.1037847222309262E-2</v>
      </c>
      <c r="G20" s="6">
        <v>3.1037847222309262E-2</v>
      </c>
    </row>
    <row r="21" spans="1:7" x14ac:dyDescent="0.35">
      <c r="A21" s="2">
        <v>20</v>
      </c>
      <c r="B21" s="36">
        <v>233</v>
      </c>
      <c r="C21" t="s">
        <v>422</v>
      </c>
      <c r="D21" t="s">
        <v>32</v>
      </c>
      <c r="E21" s="6">
        <v>3.182025462971886E-2</v>
      </c>
      <c r="G21" s="6">
        <v>3.182025462971886E-2</v>
      </c>
    </row>
    <row r="22" spans="1:7" x14ac:dyDescent="0.35">
      <c r="A22" s="2">
        <v>21</v>
      </c>
      <c r="B22" s="36">
        <v>235</v>
      </c>
      <c r="C22" t="s">
        <v>674</v>
      </c>
      <c r="D22" t="s">
        <v>212</v>
      </c>
      <c r="E22" s="6">
        <v>3.1875810185274578E-2</v>
      </c>
      <c r="G22" s="6">
        <v>3.1875810185274578E-2</v>
      </c>
    </row>
    <row r="23" spans="1:7" x14ac:dyDescent="0.35">
      <c r="A23" s="2">
        <v>22</v>
      </c>
      <c r="B23" s="36">
        <v>236</v>
      </c>
      <c r="C23" t="s">
        <v>675</v>
      </c>
      <c r="D23" t="s">
        <v>32</v>
      </c>
      <c r="E23" s="6">
        <v>3.2632523148239653E-2</v>
      </c>
      <c r="G23" s="6">
        <v>3.2632523148239653E-2</v>
      </c>
    </row>
    <row r="24" spans="1:7" x14ac:dyDescent="0.35">
      <c r="A24" s="2">
        <v>23</v>
      </c>
      <c r="B24" s="36">
        <v>246</v>
      </c>
      <c r="C24" t="s">
        <v>680</v>
      </c>
      <c r="D24" t="s">
        <v>167</v>
      </c>
      <c r="E24" s="6">
        <v>3.2808101851943855E-2</v>
      </c>
      <c r="G24" s="6">
        <v>3.2808101851943855E-2</v>
      </c>
    </row>
    <row r="25" spans="1:7" x14ac:dyDescent="0.35">
      <c r="A25" s="2">
        <v>24</v>
      </c>
      <c r="B25" s="36">
        <v>266</v>
      </c>
      <c r="C25" t="s">
        <v>191</v>
      </c>
      <c r="D25" t="s">
        <v>410</v>
      </c>
      <c r="E25" s="6">
        <v>3.401620370379909E-2</v>
      </c>
      <c r="G25" s="6">
        <v>3.401620370379909E-2</v>
      </c>
    </row>
    <row r="26" spans="1:7" x14ac:dyDescent="0.35">
      <c r="A26" s="2">
        <v>25</v>
      </c>
      <c r="B26" s="36">
        <v>237</v>
      </c>
      <c r="C26" t="s">
        <v>428</v>
      </c>
      <c r="D26" t="s">
        <v>410</v>
      </c>
      <c r="E26" s="6">
        <v>3.40258101852806E-2</v>
      </c>
      <c r="G26" s="6">
        <v>3.40258101852806E-2</v>
      </c>
    </row>
    <row r="27" spans="1:7" x14ac:dyDescent="0.35">
      <c r="A27" s="2">
        <v>26</v>
      </c>
      <c r="B27" s="36">
        <v>286</v>
      </c>
      <c r="C27" t="s">
        <v>702</v>
      </c>
      <c r="D27" t="s">
        <v>410</v>
      </c>
      <c r="E27" s="6">
        <v>3.4375115740837139E-2</v>
      </c>
      <c r="G27" s="6">
        <v>3.4375115740837139E-2</v>
      </c>
    </row>
    <row r="28" spans="1:7" x14ac:dyDescent="0.35">
      <c r="A28" s="2">
        <v>27</v>
      </c>
      <c r="B28" s="36">
        <v>222</v>
      </c>
      <c r="C28" t="s">
        <v>392</v>
      </c>
      <c r="D28" t="s">
        <v>419</v>
      </c>
      <c r="E28" s="6">
        <v>3.4748842592690038E-2</v>
      </c>
      <c r="G28" s="6">
        <v>3.4748842592690038E-2</v>
      </c>
    </row>
    <row r="29" spans="1:7" x14ac:dyDescent="0.35">
      <c r="A29" s="2">
        <v>28</v>
      </c>
      <c r="B29" s="36">
        <v>245</v>
      </c>
      <c r="C29" t="s">
        <v>441</v>
      </c>
      <c r="D29" t="s">
        <v>32</v>
      </c>
      <c r="E29" s="6">
        <v>3.4797569444542022E-2</v>
      </c>
      <c r="G29" s="6">
        <v>3.4797569444542022E-2</v>
      </c>
    </row>
    <row r="30" spans="1:7" x14ac:dyDescent="0.35">
      <c r="A30" s="2">
        <v>29</v>
      </c>
      <c r="B30" s="36">
        <v>304</v>
      </c>
      <c r="C30" t="s">
        <v>717</v>
      </c>
      <c r="D30" t="s">
        <v>453</v>
      </c>
      <c r="E30" s="6">
        <v>3.591006944454514E-2</v>
      </c>
      <c r="G30" s="6">
        <v>3.591006944454514E-2</v>
      </c>
    </row>
    <row r="31" spans="1:7" x14ac:dyDescent="0.35">
      <c r="A31" s="2">
        <v>30</v>
      </c>
      <c r="B31" s="36">
        <v>297</v>
      </c>
      <c r="C31" t="s">
        <v>710</v>
      </c>
      <c r="D31" t="s">
        <v>165</v>
      </c>
      <c r="E31" s="6">
        <v>3.605324074084184E-2</v>
      </c>
      <c r="G31" s="6">
        <v>3.605324074084184E-2</v>
      </c>
    </row>
    <row r="32" spans="1:7" x14ac:dyDescent="0.35">
      <c r="A32" s="2">
        <v>31</v>
      </c>
      <c r="B32" s="36">
        <v>239</v>
      </c>
      <c r="C32" t="s">
        <v>676</v>
      </c>
      <c r="D32" t="s">
        <v>406</v>
      </c>
      <c r="E32" s="6">
        <v>3.8890277777886832E-2</v>
      </c>
      <c r="G32" s="6">
        <v>3.8890277777886832E-2</v>
      </c>
    </row>
    <row r="33" spans="1:7" x14ac:dyDescent="0.35">
      <c r="A33" s="2">
        <v>32</v>
      </c>
      <c r="B33" s="36">
        <v>434</v>
      </c>
      <c r="C33" t="s">
        <v>890</v>
      </c>
      <c r="D33" t="s">
        <v>378</v>
      </c>
      <c r="E33" s="6">
        <v>3.9520486111221928E-2</v>
      </c>
      <c r="G33" s="6">
        <v>3.9520486111221928E-2</v>
      </c>
    </row>
    <row r="34" spans="1:7" x14ac:dyDescent="0.35">
      <c r="A34" s="2">
        <v>33</v>
      </c>
      <c r="B34" s="36">
        <v>305</v>
      </c>
      <c r="C34" t="s">
        <v>443</v>
      </c>
      <c r="D34" t="s">
        <v>32</v>
      </c>
      <c r="E34" s="6">
        <v>4.0057407407519736E-2</v>
      </c>
      <c r="G34" s="6">
        <v>4.0057407407519736E-2</v>
      </c>
    </row>
    <row r="35" spans="1:7" x14ac:dyDescent="0.35">
      <c r="A35" s="2">
        <v>34</v>
      </c>
      <c r="B35" s="36">
        <v>430</v>
      </c>
      <c r="C35" t="s">
        <v>248</v>
      </c>
      <c r="D35" t="s">
        <v>410</v>
      </c>
      <c r="E35" s="6">
        <v>4.1214699074189648E-2</v>
      </c>
      <c r="G35" s="6">
        <v>4.1214699074189648E-2</v>
      </c>
    </row>
    <row r="36" spans="1:7" x14ac:dyDescent="0.35">
      <c r="A36" s="2">
        <v>35</v>
      </c>
      <c r="B36" s="36">
        <v>310</v>
      </c>
      <c r="C36" t="s">
        <v>722</v>
      </c>
      <c r="D36" t="s">
        <v>454</v>
      </c>
      <c r="E36" s="6">
        <v>4.1677199074190943E-2</v>
      </c>
      <c r="G36" s="6">
        <v>4.1677199074190943E-2</v>
      </c>
    </row>
    <row r="37" spans="1:7" x14ac:dyDescent="0.35">
      <c r="A37" s="2">
        <v>36</v>
      </c>
      <c r="B37" s="36">
        <v>433</v>
      </c>
      <c r="C37" t="s">
        <v>889</v>
      </c>
      <c r="D37" t="s">
        <v>410</v>
      </c>
      <c r="E37" s="6">
        <v>4.4558796296421246E-2</v>
      </c>
      <c r="G37" s="6">
        <v>4.4558796296421246E-2</v>
      </c>
    </row>
    <row r="38" spans="1:7" x14ac:dyDescent="0.35">
      <c r="A38" s="2">
        <v>37</v>
      </c>
      <c r="B38">
        <v>279</v>
      </c>
      <c r="C38" t="s">
        <v>698</v>
      </c>
      <c r="D38" t="s">
        <v>167</v>
      </c>
      <c r="E38" s="43">
        <v>4.4588657407532442E-2</v>
      </c>
      <c r="F38" s="7"/>
      <c r="G38">
        <v>4.4588657407532442E-2</v>
      </c>
    </row>
    <row r="39" spans="1:7" x14ac:dyDescent="0.35">
      <c r="B39" s="36">
        <v>248</v>
      </c>
      <c r="C39" t="s">
        <v>682</v>
      </c>
      <c r="D39" t="s">
        <v>211</v>
      </c>
      <c r="E39" s="6" t="s">
        <v>452</v>
      </c>
    </row>
    <row r="40" spans="1:7" x14ac:dyDescent="0.35">
      <c r="B40" s="36">
        <v>250</v>
      </c>
      <c r="C40" t="s">
        <v>541</v>
      </c>
      <c r="D40" t="s">
        <v>168</v>
      </c>
      <c r="E40" s="6" t="s">
        <v>452</v>
      </c>
    </row>
    <row r="41" spans="1:7" x14ac:dyDescent="0.35">
      <c r="B41" s="36">
        <v>278</v>
      </c>
      <c r="C41" t="s">
        <v>697</v>
      </c>
      <c r="D41" t="s">
        <v>407</v>
      </c>
      <c r="E41" s="6" t="s">
        <v>452</v>
      </c>
    </row>
    <row r="42" spans="1:7" x14ac:dyDescent="0.35">
      <c r="B42" s="36">
        <v>428</v>
      </c>
      <c r="C42" t="s">
        <v>886</v>
      </c>
      <c r="D42" t="s">
        <v>453</v>
      </c>
      <c r="E42" s="6" t="s">
        <v>452</v>
      </c>
    </row>
    <row r="43" spans="1:7" x14ac:dyDescent="0.35">
      <c r="B43" s="36"/>
    </row>
    <row r="44" spans="1:7" x14ac:dyDescent="0.35">
      <c r="B44" s="36"/>
    </row>
    <row r="45" spans="1:7" x14ac:dyDescent="0.35">
      <c r="B45" s="36"/>
    </row>
    <row r="46" spans="1:7" x14ac:dyDescent="0.35">
      <c r="B46" s="36"/>
    </row>
    <row r="47" spans="1:7" x14ac:dyDescent="0.35">
      <c r="B47" s="36"/>
    </row>
    <row r="48" spans="1:7" x14ac:dyDescent="0.35">
      <c r="B48" s="36"/>
    </row>
    <row r="49" spans="2:2" x14ac:dyDescent="0.35">
      <c r="B49" s="36"/>
    </row>
    <row r="50" spans="2:2" x14ac:dyDescent="0.35">
      <c r="B50" s="36"/>
    </row>
    <row r="51" spans="2:2" x14ac:dyDescent="0.35">
      <c r="B51" s="36"/>
    </row>
    <row r="52" spans="2:2" x14ac:dyDescent="0.35">
      <c r="B52" s="36"/>
    </row>
    <row r="53" spans="2:2" x14ac:dyDescent="0.35">
      <c r="B53" s="36"/>
    </row>
    <row r="54" spans="2:2" x14ac:dyDescent="0.35">
      <c r="B54" s="36"/>
    </row>
    <row r="55" spans="2:2" x14ac:dyDescent="0.35">
      <c r="B55" s="36"/>
    </row>
    <row r="56" spans="2:2" x14ac:dyDescent="0.35">
      <c r="B56" s="36"/>
    </row>
    <row r="57" spans="2:2" x14ac:dyDescent="0.35">
      <c r="B57" s="36"/>
    </row>
    <row r="58" spans="2:2" x14ac:dyDescent="0.35">
      <c r="B58" s="36"/>
    </row>
    <row r="59" spans="2:2" x14ac:dyDescent="0.35">
      <c r="B59" s="36"/>
    </row>
    <row r="60" spans="2:2" x14ac:dyDescent="0.35">
      <c r="B60" s="36"/>
    </row>
    <row r="61" spans="2:2" x14ac:dyDescent="0.35">
      <c r="B61" s="36"/>
    </row>
    <row r="62" spans="2:2" x14ac:dyDescent="0.35">
      <c r="B62" s="36"/>
    </row>
    <row r="63" spans="2:2" x14ac:dyDescent="0.35">
      <c r="B63" s="36"/>
    </row>
    <row r="64" spans="2:2" x14ac:dyDescent="0.35">
      <c r="B64" s="36"/>
    </row>
    <row r="65" spans="2:2" x14ac:dyDescent="0.35">
      <c r="B65" s="36"/>
    </row>
    <row r="66" spans="2:2" x14ac:dyDescent="0.35">
      <c r="B66" s="36"/>
    </row>
    <row r="67" spans="2:2" x14ac:dyDescent="0.35">
      <c r="B67" s="36"/>
    </row>
    <row r="68" spans="2:2" x14ac:dyDescent="0.35">
      <c r="B68" s="36"/>
    </row>
    <row r="69" spans="2:2" x14ac:dyDescent="0.35">
      <c r="B69" s="36"/>
    </row>
    <row r="70" spans="2:2" x14ac:dyDescent="0.35">
      <c r="B70" s="36"/>
    </row>
    <row r="71" spans="2:2" x14ac:dyDescent="0.35">
      <c r="B71" s="36"/>
    </row>
    <row r="72" spans="2:2" x14ac:dyDescent="0.35">
      <c r="B72" s="36"/>
    </row>
    <row r="73" spans="2:2" x14ac:dyDescent="0.35">
      <c r="B73" s="36"/>
    </row>
    <row r="74" spans="2:2" x14ac:dyDescent="0.35">
      <c r="B74" s="36"/>
    </row>
    <row r="75" spans="2:2" x14ac:dyDescent="0.35">
      <c r="B75" s="36"/>
    </row>
    <row r="76" spans="2:2" x14ac:dyDescent="0.35">
      <c r="B76" s="36"/>
    </row>
    <row r="77" spans="2:2" x14ac:dyDescent="0.35">
      <c r="B77" s="36"/>
    </row>
    <row r="78" spans="2:2" x14ac:dyDescent="0.35">
      <c r="B78" s="36"/>
    </row>
    <row r="79" spans="2:2" x14ac:dyDescent="0.35">
      <c r="B79" s="36"/>
    </row>
    <row r="80" spans="2:2" x14ac:dyDescent="0.35">
      <c r="B80" s="36"/>
    </row>
    <row r="81" spans="2:2" x14ac:dyDescent="0.35">
      <c r="B81" s="36"/>
    </row>
    <row r="82" spans="2:2" x14ac:dyDescent="0.35">
      <c r="B82" s="36"/>
    </row>
    <row r="83" spans="2:2" x14ac:dyDescent="0.35">
      <c r="B83" s="36"/>
    </row>
    <row r="84" spans="2:2" x14ac:dyDescent="0.35">
      <c r="B84" s="36"/>
    </row>
    <row r="85" spans="2:2" x14ac:dyDescent="0.35">
      <c r="B85" s="36"/>
    </row>
    <row r="86" spans="2:2" x14ac:dyDescent="0.35">
      <c r="B86" s="36"/>
    </row>
    <row r="87" spans="2:2" x14ac:dyDescent="0.35">
      <c r="B87" s="36"/>
    </row>
    <row r="88" spans="2:2" x14ac:dyDescent="0.35">
      <c r="B88" s="36"/>
    </row>
    <row r="89" spans="2:2" x14ac:dyDescent="0.35">
      <c r="B89" s="36"/>
    </row>
    <row r="90" spans="2:2" x14ac:dyDescent="0.35">
      <c r="B90" s="36"/>
    </row>
    <row r="91" spans="2:2" x14ac:dyDescent="0.35">
      <c r="B91" s="36"/>
    </row>
    <row r="92" spans="2:2" x14ac:dyDescent="0.35">
      <c r="B92" s="36"/>
    </row>
    <row r="93" spans="2:2" x14ac:dyDescent="0.35">
      <c r="B93" s="36"/>
    </row>
    <row r="94" spans="2:2" x14ac:dyDescent="0.35">
      <c r="B94" s="36"/>
    </row>
    <row r="95" spans="2:2" x14ac:dyDescent="0.35">
      <c r="B95" s="36"/>
    </row>
    <row r="96" spans="2:2" x14ac:dyDescent="0.35">
      <c r="B96" s="36"/>
    </row>
    <row r="97" spans="2:2" x14ac:dyDescent="0.35">
      <c r="B97" s="36"/>
    </row>
    <row r="98" spans="2:2" x14ac:dyDescent="0.35">
      <c r="B98" s="36"/>
    </row>
    <row r="99" spans="2:2" x14ac:dyDescent="0.35">
      <c r="B99" s="36"/>
    </row>
    <row r="100" spans="2:2" x14ac:dyDescent="0.35">
      <c r="B100" s="36"/>
    </row>
    <row r="101" spans="2:2" x14ac:dyDescent="0.35">
      <c r="B101" s="36"/>
    </row>
    <row r="102" spans="2:2" x14ac:dyDescent="0.35">
      <c r="B102" s="36"/>
    </row>
    <row r="103" spans="2:2" x14ac:dyDescent="0.35">
      <c r="B103" s="36"/>
    </row>
    <row r="104" spans="2:2" x14ac:dyDescent="0.35">
      <c r="B104" s="36"/>
    </row>
    <row r="105" spans="2:2" x14ac:dyDescent="0.35">
      <c r="B105" s="36"/>
    </row>
    <row r="106" spans="2:2" x14ac:dyDescent="0.35">
      <c r="B106" s="36"/>
    </row>
    <row r="107" spans="2:2" x14ac:dyDescent="0.35">
      <c r="B107" s="36"/>
    </row>
    <row r="108" spans="2:2" x14ac:dyDescent="0.35">
      <c r="B108" s="36"/>
    </row>
    <row r="109" spans="2:2" x14ac:dyDescent="0.35">
      <c r="B109" s="36"/>
    </row>
    <row r="110" spans="2:2" x14ac:dyDescent="0.35">
      <c r="B110" s="36"/>
    </row>
    <row r="111" spans="2:2" x14ac:dyDescent="0.35">
      <c r="B111" s="36"/>
    </row>
    <row r="112" spans="2:2" x14ac:dyDescent="0.35">
      <c r="B112" s="36"/>
    </row>
    <row r="113" spans="2:2" x14ac:dyDescent="0.35">
      <c r="B113" s="36"/>
    </row>
    <row r="114" spans="2:2" x14ac:dyDescent="0.35">
      <c r="B114" s="36"/>
    </row>
    <row r="115" spans="2:2" x14ac:dyDescent="0.35">
      <c r="B115" s="36"/>
    </row>
    <row r="116" spans="2:2" x14ac:dyDescent="0.35">
      <c r="B116" s="36"/>
    </row>
    <row r="117" spans="2:2" x14ac:dyDescent="0.35">
      <c r="B117" s="36"/>
    </row>
    <row r="118" spans="2:2" x14ac:dyDescent="0.35">
      <c r="B118" s="36"/>
    </row>
    <row r="119" spans="2:2" x14ac:dyDescent="0.35">
      <c r="B119" s="36"/>
    </row>
    <row r="120" spans="2:2" x14ac:dyDescent="0.35">
      <c r="B120" s="36"/>
    </row>
    <row r="121" spans="2:2" x14ac:dyDescent="0.35">
      <c r="B121" s="36"/>
    </row>
    <row r="122" spans="2:2" x14ac:dyDescent="0.35">
      <c r="B122" s="36"/>
    </row>
    <row r="123" spans="2:2" x14ac:dyDescent="0.35">
      <c r="B123" s="36"/>
    </row>
    <row r="124" spans="2:2" x14ac:dyDescent="0.35">
      <c r="B124" s="36"/>
    </row>
    <row r="125" spans="2:2" x14ac:dyDescent="0.35">
      <c r="B125" s="36"/>
    </row>
    <row r="126" spans="2:2" x14ac:dyDescent="0.35">
      <c r="B126" s="36"/>
    </row>
    <row r="127" spans="2:2" x14ac:dyDescent="0.35">
      <c r="B127" s="36"/>
    </row>
    <row r="128" spans="2:2" x14ac:dyDescent="0.35">
      <c r="B128" s="36"/>
    </row>
    <row r="129" spans="2:2" x14ac:dyDescent="0.35">
      <c r="B129" s="36"/>
    </row>
    <row r="130" spans="2:2" x14ac:dyDescent="0.35">
      <c r="B130" s="36"/>
    </row>
    <row r="131" spans="2:2" x14ac:dyDescent="0.35">
      <c r="B131" s="36"/>
    </row>
    <row r="132" spans="2:2" x14ac:dyDescent="0.35">
      <c r="B132" s="36"/>
    </row>
    <row r="133" spans="2:2" x14ac:dyDescent="0.35">
      <c r="B133" s="36"/>
    </row>
    <row r="134" spans="2:2" x14ac:dyDescent="0.35">
      <c r="B134" s="36"/>
    </row>
    <row r="135" spans="2:2" x14ac:dyDescent="0.35">
      <c r="B135" s="36"/>
    </row>
    <row r="136" spans="2:2" x14ac:dyDescent="0.35">
      <c r="B136" s="36"/>
    </row>
    <row r="137" spans="2:2" x14ac:dyDescent="0.35">
      <c r="B137" s="36"/>
    </row>
    <row r="138" spans="2:2" x14ac:dyDescent="0.35">
      <c r="B138" s="36"/>
    </row>
    <row r="139" spans="2:2" x14ac:dyDescent="0.35">
      <c r="B139" s="36"/>
    </row>
    <row r="140" spans="2:2" x14ac:dyDescent="0.35">
      <c r="B140" s="36"/>
    </row>
    <row r="141" spans="2:2" x14ac:dyDescent="0.35">
      <c r="B141" s="36"/>
    </row>
    <row r="142" spans="2:2" x14ac:dyDescent="0.35">
      <c r="B142" s="36"/>
    </row>
    <row r="143" spans="2:2" x14ac:dyDescent="0.35">
      <c r="B143" s="36"/>
    </row>
    <row r="144" spans="2:2" x14ac:dyDescent="0.35">
      <c r="B144" s="36"/>
    </row>
    <row r="145" spans="2:2" x14ac:dyDescent="0.35">
      <c r="B145" s="36"/>
    </row>
    <row r="146" spans="2:2" x14ac:dyDescent="0.35">
      <c r="B146" s="36"/>
    </row>
    <row r="147" spans="2:2" x14ac:dyDescent="0.35">
      <c r="B147" s="36"/>
    </row>
    <row r="148" spans="2:2" x14ac:dyDescent="0.35">
      <c r="B148" s="36"/>
    </row>
    <row r="149" spans="2:2" x14ac:dyDescent="0.35">
      <c r="B149" s="36"/>
    </row>
    <row r="150" spans="2:2" x14ac:dyDescent="0.35">
      <c r="B150" s="36"/>
    </row>
    <row r="151" spans="2:2" x14ac:dyDescent="0.35">
      <c r="B151" s="36"/>
    </row>
    <row r="152" spans="2:2" x14ac:dyDescent="0.35">
      <c r="B152" s="36"/>
    </row>
    <row r="153" spans="2:2" x14ac:dyDescent="0.35">
      <c r="B153" s="36"/>
    </row>
    <row r="154" spans="2:2" x14ac:dyDescent="0.35">
      <c r="B154" s="36"/>
    </row>
    <row r="155" spans="2:2" x14ac:dyDescent="0.35">
      <c r="B155" s="36"/>
    </row>
    <row r="156" spans="2:2" x14ac:dyDescent="0.35">
      <c r="B156" s="36"/>
    </row>
    <row r="157" spans="2:2" x14ac:dyDescent="0.35">
      <c r="B157" s="36"/>
    </row>
    <row r="158" spans="2:2" x14ac:dyDescent="0.35">
      <c r="B158" s="36"/>
    </row>
    <row r="159" spans="2:2" x14ac:dyDescent="0.35">
      <c r="B159" s="36"/>
    </row>
    <row r="160" spans="2:2" x14ac:dyDescent="0.35">
      <c r="B160" s="36"/>
    </row>
    <row r="161" spans="2:2" x14ac:dyDescent="0.35">
      <c r="B161" s="36"/>
    </row>
    <row r="162" spans="2:2" x14ac:dyDescent="0.35">
      <c r="B162" s="36"/>
    </row>
    <row r="163" spans="2:2" x14ac:dyDescent="0.35">
      <c r="B163" s="36"/>
    </row>
    <row r="164" spans="2:2" x14ac:dyDescent="0.35">
      <c r="B164" s="36"/>
    </row>
    <row r="165" spans="2:2" x14ac:dyDescent="0.35">
      <c r="B165" s="36"/>
    </row>
    <row r="166" spans="2:2" x14ac:dyDescent="0.35">
      <c r="B166" s="36"/>
    </row>
    <row r="167" spans="2:2" x14ac:dyDescent="0.35">
      <c r="B167" s="36"/>
    </row>
    <row r="168" spans="2:2" x14ac:dyDescent="0.35">
      <c r="B168" s="36"/>
    </row>
    <row r="169" spans="2:2" x14ac:dyDescent="0.35">
      <c r="B169" s="36"/>
    </row>
    <row r="170" spans="2:2" x14ac:dyDescent="0.35">
      <c r="B170" s="36"/>
    </row>
    <row r="171" spans="2:2" x14ac:dyDescent="0.35">
      <c r="B171" s="36"/>
    </row>
    <row r="172" spans="2:2" x14ac:dyDescent="0.35">
      <c r="B172" s="36"/>
    </row>
    <row r="173" spans="2:2" x14ac:dyDescent="0.35">
      <c r="B173" s="36"/>
    </row>
    <row r="174" spans="2:2" x14ac:dyDescent="0.35">
      <c r="B174" s="36"/>
    </row>
    <row r="175" spans="2:2" x14ac:dyDescent="0.35">
      <c r="B175" s="36"/>
    </row>
    <row r="176" spans="2:2" x14ac:dyDescent="0.35">
      <c r="B176" s="36"/>
    </row>
    <row r="177" spans="2:2" x14ac:dyDescent="0.35">
      <c r="B177" s="36"/>
    </row>
    <row r="178" spans="2:2" x14ac:dyDescent="0.35">
      <c r="B178" s="36"/>
    </row>
    <row r="179" spans="2:2" x14ac:dyDescent="0.35">
      <c r="B179" s="36"/>
    </row>
    <row r="180" spans="2:2" x14ac:dyDescent="0.35">
      <c r="B180" s="36"/>
    </row>
    <row r="181" spans="2:2" x14ac:dyDescent="0.35">
      <c r="B181" s="36"/>
    </row>
    <row r="182" spans="2:2" x14ac:dyDescent="0.35">
      <c r="B182" s="36"/>
    </row>
    <row r="183" spans="2:2" x14ac:dyDescent="0.35">
      <c r="B183" s="36"/>
    </row>
    <row r="184" spans="2:2" x14ac:dyDescent="0.35">
      <c r="B184" s="36"/>
    </row>
    <row r="185" spans="2:2" x14ac:dyDescent="0.35">
      <c r="B185" s="36"/>
    </row>
    <row r="186" spans="2:2" x14ac:dyDescent="0.35">
      <c r="B186" s="36"/>
    </row>
    <row r="187" spans="2:2" x14ac:dyDescent="0.35">
      <c r="B187" s="36"/>
    </row>
    <row r="188" spans="2:2" x14ac:dyDescent="0.35">
      <c r="B188" s="36"/>
    </row>
    <row r="189" spans="2:2" x14ac:dyDescent="0.35">
      <c r="B189" s="36"/>
    </row>
    <row r="190" spans="2:2" x14ac:dyDescent="0.35">
      <c r="B190" s="36"/>
    </row>
    <row r="191" spans="2:2" x14ac:dyDescent="0.35">
      <c r="B191" s="36"/>
    </row>
    <row r="192" spans="2:2" x14ac:dyDescent="0.35">
      <c r="B192" s="36"/>
    </row>
    <row r="193" spans="2:2" x14ac:dyDescent="0.35">
      <c r="B193" s="36"/>
    </row>
    <row r="194" spans="2:2" x14ac:dyDescent="0.35">
      <c r="B194" s="36"/>
    </row>
    <row r="195" spans="2:2" x14ac:dyDescent="0.35">
      <c r="B195" s="36"/>
    </row>
    <row r="196" spans="2:2" x14ac:dyDescent="0.35">
      <c r="B196" s="36"/>
    </row>
    <row r="197" spans="2:2" x14ac:dyDescent="0.35">
      <c r="B197" s="36"/>
    </row>
    <row r="198" spans="2:2" x14ac:dyDescent="0.35">
      <c r="B198" s="36"/>
    </row>
    <row r="199" spans="2:2" x14ac:dyDescent="0.35">
      <c r="B199" s="36"/>
    </row>
    <row r="200" spans="2:2" x14ac:dyDescent="0.35">
      <c r="B200" s="36"/>
    </row>
    <row r="201" spans="2:2" x14ac:dyDescent="0.35">
      <c r="B201" s="36"/>
    </row>
    <row r="202" spans="2:2" x14ac:dyDescent="0.35">
      <c r="B202" s="36"/>
    </row>
    <row r="203" spans="2:2" x14ac:dyDescent="0.35">
      <c r="B203" s="36"/>
    </row>
    <row r="204" spans="2:2" x14ac:dyDescent="0.35">
      <c r="B204" s="36"/>
    </row>
    <row r="205" spans="2:2" x14ac:dyDescent="0.35">
      <c r="B205" s="36"/>
    </row>
    <row r="206" spans="2:2" x14ac:dyDescent="0.35">
      <c r="B206" s="36"/>
    </row>
    <row r="207" spans="2:2" x14ac:dyDescent="0.35">
      <c r="B207" s="36"/>
    </row>
    <row r="208" spans="2:2" x14ac:dyDescent="0.35">
      <c r="B208" s="36"/>
    </row>
    <row r="209" spans="2:2" x14ac:dyDescent="0.35">
      <c r="B209" s="36"/>
    </row>
    <row r="210" spans="2:2" x14ac:dyDescent="0.35">
      <c r="B210" s="36"/>
    </row>
    <row r="211" spans="2:2" x14ac:dyDescent="0.35">
      <c r="B211" s="36"/>
    </row>
  </sheetData>
  <sortState xmlns:xlrd2="http://schemas.microsoft.com/office/spreadsheetml/2017/richdata2" ref="A2:G211">
    <sortCondition ref="G2"/>
  </sortState>
  <phoneticPr fontId="0" type="noConversion"/>
  <printOptions horizontalCentered="1" gridLines="1" gridLinesSet="0"/>
  <pageMargins left="0" right="0" top="1.3385826771653544" bottom="1.1811023622047245" header="0.51181102362204722" footer="0.51181102362204722"/>
  <pageSetup paperSize="9" scale="75" orientation="landscape" r:id="rId1"/>
  <headerFooter alignWithMargins="0">
    <oddHeader xml:space="preserve">&amp;C&amp;A&amp;R
</oddHeader>
    <oddFooter>&amp;L&amp;B&amp;CPage &amp;P / &amp;N&amp;R&amp;B</oddFooter>
  </headerFooter>
  <legacyDrawingHF r:id="rId2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400-000000000000}">
  <sheetPr codeName="Feuil241">
    <tabColor theme="3" tint="0.79998168889431442"/>
    <pageSetUpPr fitToPage="1"/>
  </sheetPr>
  <dimension ref="A1:L169"/>
  <sheetViews>
    <sheetView workbookViewId="0"/>
  </sheetViews>
  <sheetFormatPr baseColWidth="10" defaultRowHeight="12.9" x14ac:dyDescent="0.35"/>
  <cols>
    <col min="1" max="1" width="5.81640625" style="2" customWidth="1"/>
    <col min="2" max="2" width="8.6328125" customWidth="1"/>
    <col min="3" max="3" width="22.36328125" customWidth="1"/>
    <col min="4" max="4" width="21.1796875" customWidth="1"/>
    <col min="5" max="5" width="13" style="7" customWidth="1"/>
    <col min="6" max="6" width="15" style="2" customWidth="1"/>
  </cols>
  <sheetData>
    <row r="1" spans="1:12" s="12" customFormat="1" x14ac:dyDescent="0.35">
      <c r="A1" s="12" t="s">
        <v>0</v>
      </c>
      <c r="B1" s="12" t="s">
        <v>3</v>
      </c>
      <c r="C1" s="12" t="s">
        <v>4</v>
      </c>
      <c r="D1" s="12" t="s">
        <v>1</v>
      </c>
      <c r="E1" s="13" t="s">
        <v>10</v>
      </c>
      <c r="K1" s="30" t="s">
        <v>412</v>
      </c>
      <c r="L1" s="30"/>
    </row>
    <row r="2" spans="1:12" x14ac:dyDescent="0.35">
      <c r="A2">
        <v>1</v>
      </c>
      <c r="B2" s="36"/>
      <c r="E2" s="43"/>
      <c r="F2"/>
    </row>
    <row r="3" spans="1:12" x14ac:dyDescent="0.35">
      <c r="A3"/>
      <c r="B3" s="36"/>
      <c r="E3" s="43"/>
      <c r="F3"/>
    </row>
    <row r="4" spans="1:12" x14ac:dyDescent="0.35">
      <c r="A4"/>
      <c r="B4" s="36"/>
      <c r="E4" s="43"/>
      <c r="F4"/>
    </row>
    <row r="5" spans="1:12" x14ac:dyDescent="0.35">
      <c r="A5"/>
      <c r="B5" s="36"/>
      <c r="E5" s="43"/>
      <c r="F5"/>
    </row>
    <row r="6" spans="1:12" x14ac:dyDescent="0.35">
      <c r="A6"/>
      <c r="B6" s="36"/>
      <c r="E6" s="43"/>
      <c r="F6"/>
    </row>
    <row r="7" spans="1:12" x14ac:dyDescent="0.35">
      <c r="A7"/>
      <c r="B7" s="36"/>
      <c r="E7" s="43"/>
      <c r="F7"/>
    </row>
    <row r="8" spans="1:12" x14ac:dyDescent="0.35">
      <c r="A8"/>
      <c r="B8" s="36"/>
      <c r="E8" s="43"/>
      <c r="F8"/>
    </row>
    <row r="9" spans="1:12" x14ac:dyDescent="0.35">
      <c r="A9"/>
      <c r="B9" s="36"/>
      <c r="E9" s="43"/>
      <c r="F9"/>
    </row>
    <row r="10" spans="1:12" x14ac:dyDescent="0.35">
      <c r="A10"/>
      <c r="B10" s="36"/>
      <c r="E10" s="43"/>
      <c r="F10"/>
    </row>
    <row r="11" spans="1:12" x14ac:dyDescent="0.35">
      <c r="A11"/>
      <c r="B11" s="36"/>
      <c r="E11" s="43"/>
      <c r="F11"/>
    </row>
    <row r="12" spans="1:12" x14ac:dyDescent="0.35">
      <c r="A12"/>
      <c r="B12" s="36"/>
      <c r="E12" s="43"/>
      <c r="F12"/>
    </row>
    <row r="13" spans="1:12" x14ac:dyDescent="0.35">
      <c r="A13"/>
      <c r="B13" s="36"/>
      <c r="E13" s="43"/>
      <c r="F13"/>
    </row>
    <row r="14" spans="1:12" x14ac:dyDescent="0.35">
      <c r="A14"/>
      <c r="B14" s="36"/>
      <c r="E14" s="43"/>
      <c r="F14"/>
    </row>
    <row r="15" spans="1:12" x14ac:dyDescent="0.35">
      <c r="A15"/>
      <c r="B15" s="36"/>
      <c r="E15" s="43"/>
      <c r="F15"/>
    </row>
    <row r="16" spans="1:12" x14ac:dyDescent="0.35">
      <c r="A16"/>
      <c r="B16" s="36"/>
      <c r="E16" s="43"/>
      <c r="F16"/>
    </row>
    <row r="17" spans="1:6" x14ac:dyDescent="0.35">
      <c r="A17"/>
      <c r="B17" s="36"/>
      <c r="E17" s="43"/>
      <c r="F17"/>
    </row>
    <row r="18" spans="1:6" x14ac:dyDescent="0.35">
      <c r="A18"/>
      <c r="B18" s="36"/>
      <c r="E18" s="43"/>
      <c r="F18"/>
    </row>
    <row r="19" spans="1:6" x14ac:dyDescent="0.35">
      <c r="A19"/>
      <c r="B19" s="36"/>
      <c r="E19" s="43"/>
      <c r="F19"/>
    </row>
    <row r="20" spans="1:6" x14ac:dyDescent="0.35">
      <c r="A20"/>
      <c r="B20" s="36"/>
      <c r="E20" s="43"/>
      <c r="F20"/>
    </row>
    <row r="21" spans="1:6" x14ac:dyDescent="0.35">
      <c r="A21"/>
      <c r="B21" s="36"/>
      <c r="E21" s="43"/>
      <c r="F21"/>
    </row>
    <row r="22" spans="1:6" x14ac:dyDescent="0.35">
      <c r="A22"/>
      <c r="B22" s="36"/>
      <c r="E22" s="43"/>
      <c r="F22"/>
    </row>
    <row r="23" spans="1:6" x14ac:dyDescent="0.35">
      <c r="A23"/>
      <c r="B23" s="36"/>
      <c r="E23" s="43"/>
      <c r="F23"/>
    </row>
    <row r="24" spans="1:6" x14ac:dyDescent="0.35">
      <c r="A24"/>
      <c r="B24" s="36"/>
      <c r="E24" s="43"/>
      <c r="F24"/>
    </row>
    <row r="25" spans="1:6" x14ac:dyDescent="0.35">
      <c r="A25"/>
      <c r="B25" s="36"/>
      <c r="E25" s="43"/>
      <c r="F25"/>
    </row>
    <row r="26" spans="1:6" x14ac:dyDescent="0.35">
      <c r="A26"/>
      <c r="B26" s="36"/>
      <c r="E26" s="43"/>
      <c r="F26"/>
    </row>
    <row r="27" spans="1:6" x14ac:dyDescent="0.35">
      <c r="A27"/>
      <c r="B27" s="36"/>
      <c r="E27" s="43"/>
      <c r="F27"/>
    </row>
    <row r="28" spans="1:6" x14ac:dyDescent="0.35">
      <c r="A28"/>
      <c r="B28" s="36"/>
      <c r="E28" s="43"/>
      <c r="F28"/>
    </row>
    <row r="29" spans="1:6" x14ac:dyDescent="0.35">
      <c r="A29"/>
      <c r="B29" s="36"/>
      <c r="E29" s="43"/>
      <c r="F29"/>
    </row>
    <row r="30" spans="1:6" x14ac:dyDescent="0.35">
      <c r="A30"/>
      <c r="B30" s="36"/>
      <c r="E30" s="43"/>
      <c r="F30"/>
    </row>
    <row r="31" spans="1:6" x14ac:dyDescent="0.35">
      <c r="A31"/>
      <c r="B31" s="36"/>
      <c r="E31" s="43"/>
      <c r="F31"/>
    </row>
    <row r="32" spans="1:6" x14ac:dyDescent="0.35">
      <c r="A32"/>
      <c r="B32" s="36"/>
      <c r="E32" s="43"/>
      <c r="F32"/>
    </row>
    <row r="33" spans="1:6" x14ac:dyDescent="0.35">
      <c r="A33"/>
      <c r="B33" s="36"/>
      <c r="E33" s="43"/>
      <c r="F33"/>
    </row>
    <row r="34" spans="1:6" x14ac:dyDescent="0.35">
      <c r="A34"/>
      <c r="B34" s="36"/>
      <c r="E34" s="43"/>
      <c r="F34"/>
    </row>
    <row r="35" spans="1:6" x14ac:dyDescent="0.35">
      <c r="A35"/>
      <c r="B35" s="36"/>
      <c r="E35" s="43"/>
      <c r="F35"/>
    </row>
    <row r="36" spans="1:6" x14ac:dyDescent="0.35">
      <c r="A36"/>
      <c r="B36" s="36"/>
      <c r="E36" s="43"/>
      <c r="F36"/>
    </row>
    <row r="37" spans="1:6" x14ac:dyDescent="0.35">
      <c r="A37"/>
      <c r="B37" s="36"/>
      <c r="E37" s="43"/>
      <c r="F37"/>
    </row>
    <row r="38" spans="1:6" x14ac:dyDescent="0.35">
      <c r="A38"/>
      <c r="B38" s="36"/>
      <c r="E38" s="43"/>
      <c r="F38"/>
    </row>
    <row r="39" spans="1:6" x14ac:dyDescent="0.35">
      <c r="A39"/>
      <c r="B39" s="36"/>
      <c r="E39" s="43"/>
      <c r="F39"/>
    </row>
    <row r="40" spans="1:6" x14ac:dyDescent="0.35">
      <c r="A40"/>
      <c r="B40" s="36"/>
      <c r="E40" s="43"/>
      <c r="F40"/>
    </row>
    <row r="41" spans="1:6" x14ac:dyDescent="0.35">
      <c r="A41"/>
      <c r="B41" s="36"/>
      <c r="E41" s="43"/>
      <c r="F41"/>
    </row>
    <row r="42" spans="1:6" x14ac:dyDescent="0.35">
      <c r="A42"/>
      <c r="B42" s="36"/>
      <c r="E42" s="43"/>
      <c r="F42"/>
    </row>
    <row r="43" spans="1:6" x14ac:dyDescent="0.35">
      <c r="A43"/>
      <c r="B43" s="36"/>
      <c r="E43" s="43"/>
      <c r="F43"/>
    </row>
    <row r="44" spans="1:6" x14ac:dyDescent="0.35">
      <c r="A44"/>
      <c r="B44" s="36"/>
      <c r="E44" s="43"/>
      <c r="F44"/>
    </row>
    <row r="45" spans="1:6" x14ac:dyDescent="0.35">
      <c r="A45"/>
      <c r="B45" s="36"/>
      <c r="E45" s="43"/>
      <c r="F45"/>
    </row>
    <row r="46" spans="1:6" x14ac:dyDescent="0.35">
      <c r="A46"/>
      <c r="B46" s="36"/>
      <c r="E46" s="43"/>
      <c r="F46"/>
    </row>
    <row r="47" spans="1:6" x14ac:dyDescent="0.35">
      <c r="A47"/>
      <c r="B47" s="36"/>
      <c r="E47" s="43"/>
      <c r="F47"/>
    </row>
    <row r="48" spans="1:6" x14ac:dyDescent="0.35">
      <c r="A48"/>
      <c r="B48" s="36"/>
      <c r="E48" s="43"/>
      <c r="F48"/>
    </row>
    <row r="49" spans="1:6" x14ac:dyDescent="0.35">
      <c r="A49"/>
      <c r="B49" s="36"/>
      <c r="E49" s="43"/>
      <c r="F49"/>
    </row>
    <row r="50" spans="1:6" x14ac:dyDescent="0.35">
      <c r="A50"/>
      <c r="B50" s="36"/>
      <c r="E50" s="43"/>
      <c r="F50"/>
    </row>
    <row r="51" spans="1:6" x14ac:dyDescent="0.35">
      <c r="A51"/>
      <c r="B51" s="36"/>
      <c r="E51" s="43"/>
      <c r="F51"/>
    </row>
    <row r="52" spans="1:6" x14ac:dyDescent="0.35">
      <c r="A52"/>
      <c r="B52" s="36"/>
      <c r="E52" s="43"/>
      <c r="F52"/>
    </row>
    <row r="53" spans="1:6" x14ac:dyDescent="0.35">
      <c r="A53"/>
      <c r="B53" s="36"/>
      <c r="E53" s="43"/>
      <c r="F53"/>
    </row>
    <row r="54" spans="1:6" x14ac:dyDescent="0.35">
      <c r="A54"/>
      <c r="B54" s="36"/>
      <c r="E54" s="43"/>
      <c r="F54"/>
    </row>
    <row r="55" spans="1:6" x14ac:dyDescent="0.35">
      <c r="A55"/>
      <c r="B55" s="36"/>
      <c r="E55" s="43"/>
      <c r="F55"/>
    </row>
    <row r="56" spans="1:6" x14ac:dyDescent="0.35">
      <c r="A56"/>
      <c r="B56" s="36"/>
      <c r="E56" s="43"/>
      <c r="F56"/>
    </row>
    <row r="57" spans="1:6" x14ac:dyDescent="0.35">
      <c r="A57"/>
      <c r="B57" s="36"/>
      <c r="E57" s="43"/>
      <c r="F57"/>
    </row>
    <row r="58" spans="1:6" x14ac:dyDescent="0.35">
      <c r="A58"/>
      <c r="B58" s="36"/>
      <c r="E58" s="43"/>
      <c r="F58"/>
    </row>
    <row r="59" spans="1:6" x14ac:dyDescent="0.35">
      <c r="A59"/>
      <c r="B59" s="36"/>
      <c r="E59" s="43"/>
      <c r="F59"/>
    </row>
    <row r="60" spans="1:6" x14ac:dyDescent="0.35">
      <c r="A60"/>
      <c r="B60" s="36"/>
      <c r="E60" s="43"/>
      <c r="F60"/>
    </row>
    <row r="61" spans="1:6" x14ac:dyDescent="0.35">
      <c r="A61"/>
      <c r="B61" s="36"/>
      <c r="E61" s="43"/>
      <c r="F61"/>
    </row>
    <row r="62" spans="1:6" x14ac:dyDescent="0.35">
      <c r="A62"/>
      <c r="B62" s="36"/>
      <c r="E62" s="43"/>
      <c r="F62"/>
    </row>
    <row r="63" spans="1:6" x14ac:dyDescent="0.35">
      <c r="A63"/>
      <c r="B63" s="36"/>
      <c r="E63" s="43"/>
      <c r="F63"/>
    </row>
    <row r="64" spans="1:6" x14ac:dyDescent="0.35">
      <c r="A64"/>
      <c r="B64" s="36"/>
      <c r="E64" s="43"/>
      <c r="F64"/>
    </row>
    <row r="65" spans="1:6" x14ac:dyDescent="0.35">
      <c r="A65"/>
      <c r="B65" s="36"/>
      <c r="E65" s="43"/>
      <c r="F65"/>
    </row>
    <row r="66" spans="1:6" x14ac:dyDescent="0.35">
      <c r="A66"/>
      <c r="B66" s="36"/>
      <c r="E66" s="43"/>
      <c r="F66"/>
    </row>
    <row r="67" spans="1:6" x14ac:dyDescent="0.35">
      <c r="A67"/>
      <c r="B67" s="36"/>
      <c r="E67" s="43"/>
      <c r="F67"/>
    </row>
    <row r="68" spans="1:6" x14ac:dyDescent="0.35">
      <c r="A68"/>
      <c r="B68" s="36"/>
      <c r="E68" s="43"/>
      <c r="F68"/>
    </row>
    <row r="69" spans="1:6" x14ac:dyDescent="0.35">
      <c r="A69"/>
      <c r="B69" s="36"/>
      <c r="E69" s="43"/>
      <c r="F69"/>
    </row>
    <row r="70" spans="1:6" x14ac:dyDescent="0.35">
      <c r="A70"/>
      <c r="B70" s="36"/>
      <c r="E70" s="43"/>
      <c r="F70"/>
    </row>
    <row r="71" spans="1:6" x14ac:dyDescent="0.35">
      <c r="A71"/>
      <c r="B71" s="36"/>
      <c r="E71" s="43"/>
      <c r="F71"/>
    </row>
    <row r="72" spans="1:6" x14ac:dyDescent="0.35">
      <c r="A72"/>
      <c r="B72" s="36"/>
      <c r="E72" s="43"/>
      <c r="F72"/>
    </row>
    <row r="73" spans="1:6" x14ac:dyDescent="0.35">
      <c r="A73"/>
      <c r="B73" s="36"/>
      <c r="E73" s="43"/>
      <c r="F73"/>
    </row>
    <row r="74" spans="1:6" x14ac:dyDescent="0.35">
      <c r="A74"/>
      <c r="B74" s="36"/>
      <c r="E74" s="43"/>
      <c r="F74"/>
    </row>
    <row r="75" spans="1:6" x14ac:dyDescent="0.35">
      <c r="A75"/>
      <c r="B75" s="36"/>
      <c r="E75" s="43"/>
      <c r="F75"/>
    </row>
    <row r="76" spans="1:6" x14ac:dyDescent="0.35">
      <c r="A76"/>
      <c r="B76" s="36"/>
      <c r="E76" s="43"/>
      <c r="F76"/>
    </row>
    <row r="77" spans="1:6" x14ac:dyDescent="0.35">
      <c r="A77"/>
      <c r="B77" s="36"/>
      <c r="E77" s="43"/>
      <c r="F77"/>
    </row>
    <row r="78" spans="1:6" x14ac:dyDescent="0.35">
      <c r="A78"/>
      <c r="B78" s="36"/>
      <c r="E78" s="43"/>
      <c r="F78"/>
    </row>
    <row r="79" spans="1:6" x14ac:dyDescent="0.35">
      <c r="A79"/>
      <c r="B79" s="36"/>
      <c r="E79" s="43"/>
      <c r="F79"/>
    </row>
    <row r="80" spans="1:6" x14ac:dyDescent="0.35">
      <c r="A80"/>
      <c r="B80" s="36"/>
      <c r="E80" s="43"/>
      <c r="F80"/>
    </row>
    <row r="81" spans="1:6" x14ac:dyDescent="0.35">
      <c r="A81"/>
      <c r="B81" s="36"/>
      <c r="E81" s="43"/>
      <c r="F81"/>
    </row>
    <row r="82" spans="1:6" x14ac:dyDescent="0.35">
      <c r="A82"/>
      <c r="B82" s="36"/>
      <c r="E82" s="43"/>
      <c r="F82"/>
    </row>
    <row r="83" spans="1:6" x14ac:dyDescent="0.35">
      <c r="A83"/>
      <c r="B83" s="36"/>
      <c r="E83" s="43"/>
      <c r="F83"/>
    </row>
    <row r="84" spans="1:6" x14ac:dyDescent="0.35">
      <c r="A84"/>
      <c r="B84" s="36"/>
      <c r="E84" s="43"/>
      <c r="F84"/>
    </row>
    <row r="85" spans="1:6" x14ac:dyDescent="0.35">
      <c r="A85"/>
      <c r="B85" s="36"/>
      <c r="E85" s="43"/>
      <c r="F85"/>
    </row>
    <row r="86" spans="1:6" x14ac:dyDescent="0.35">
      <c r="A86"/>
      <c r="B86" s="36"/>
      <c r="E86" s="43"/>
      <c r="F86"/>
    </row>
    <row r="87" spans="1:6" x14ac:dyDescent="0.35">
      <c r="A87"/>
      <c r="B87" s="36"/>
      <c r="E87" s="43"/>
      <c r="F87"/>
    </row>
    <row r="88" spans="1:6" x14ac:dyDescent="0.35">
      <c r="A88"/>
      <c r="B88" s="36"/>
      <c r="E88" s="43"/>
      <c r="F88"/>
    </row>
    <row r="89" spans="1:6" x14ac:dyDescent="0.35">
      <c r="A89"/>
      <c r="B89" s="36"/>
      <c r="E89" s="43"/>
      <c r="F89"/>
    </row>
    <row r="90" spans="1:6" x14ac:dyDescent="0.35">
      <c r="A90"/>
      <c r="B90" s="36"/>
      <c r="E90" s="43"/>
      <c r="F90"/>
    </row>
    <row r="91" spans="1:6" x14ac:dyDescent="0.35">
      <c r="A91"/>
      <c r="B91" s="36"/>
      <c r="E91" s="43"/>
      <c r="F91"/>
    </row>
    <row r="92" spans="1:6" x14ac:dyDescent="0.35">
      <c r="A92"/>
      <c r="B92" s="36"/>
      <c r="E92" s="43"/>
      <c r="F92"/>
    </row>
    <row r="93" spans="1:6" x14ac:dyDescent="0.35">
      <c r="A93"/>
      <c r="B93" s="36"/>
      <c r="E93" s="43"/>
      <c r="F93"/>
    </row>
    <row r="94" spans="1:6" x14ac:dyDescent="0.35">
      <c r="A94"/>
      <c r="B94" s="36"/>
      <c r="E94" s="43"/>
      <c r="F94"/>
    </row>
    <row r="95" spans="1:6" x14ac:dyDescent="0.35">
      <c r="A95"/>
      <c r="B95" s="36"/>
      <c r="E95" s="43"/>
      <c r="F95"/>
    </row>
    <row r="96" spans="1:6" x14ac:dyDescent="0.35">
      <c r="A96"/>
      <c r="B96" s="36"/>
      <c r="E96" s="43"/>
      <c r="F96"/>
    </row>
    <row r="97" spans="1:6" x14ac:dyDescent="0.35">
      <c r="A97"/>
      <c r="B97" s="36"/>
      <c r="E97" s="43"/>
      <c r="F97"/>
    </row>
    <row r="98" spans="1:6" x14ac:dyDescent="0.35">
      <c r="A98"/>
      <c r="B98" s="36"/>
      <c r="E98" s="43"/>
      <c r="F98"/>
    </row>
    <row r="99" spans="1:6" x14ac:dyDescent="0.35">
      <c r="A99"/>
      <c r="B99" s="36"/>
      <c r="E99" s="43"/>
      <c r="F99"/>
    </row>
    <row r="100" spans="1:6" x14ac:dyDescent="0.35">
      <c r="A100"/>
      <c r="B100" s="36"/>
      <c r="E100" s="43"/>
      <c r="F100"/>
    </row>
    <row r="101" spans="1:6" x14ac:dyDescent="0.35">
      <c r="A101"/>
      <c r="B101" s="36"/>
      <c r="E101" s="43"/>
      <c r="F101"/>
    </row>
    <row r="102" spans="1:6" x14ac:dyDescent="0.35">
      <c r="A102"/>
      <c r="B102" s="36"/>
      <c r="E102" s="43"/>
      <c r="F102"/>
    </row>
    <row r="103" spans="1:6" x14ac:dyDescent="0.35">
      <c r="A103"/>
      <c r="B103" s="36"/>
      <c r="E103" s="43"/>
      <c r="F103"/>
    </row>
    <row r="104" spans="1:6" x14ac:dyDescent="0.35">
      <c r="A104"/>
      <c r="B104" s="36"/>
      <c r="E104" s="43"/>
      <c r="F104"/>
    </row>
    <row r="105" spans="1:6" x14ac:dyDescent="0.35">
      <c r="A105"/>
      <c r="B105" s="36"/>
      <c r="E105" s="43"/>
      <c r="F105"/>
    </row>
    <row r="106" spans="1:6" x14ac:dyDescent="0.35">
      <c r="A106"/>
      <c r="B106" s="36"/>
      <c r="E106" s="43"/>
      <c r="F106"/>
    </row>
    <row r="107" spans="1:6" x14ac:dyDescent="0.35">
      <c r="A107"/>
      <c r="B107" s="36"/>
      <c r="E107" s="43"/>
      <c r="F107"/>
    </row>
    <row r="108" spans="1:6" x14ac:dyDescent="0.35">
      <c r="A108"/>
      <c r="B108" s="36"/>
      <c r="E108" s="43"/>
      <c r="F108"/>
    </row>
    <row r="109" spans="1:6" x14ac:dyDescent="0.35">
      <c r="A109"/>
      <c r="B109" s="36"/>
      <c r="E109" s="43"/>
      <c r="F109"/>
    </row>
    <row r="110" spans="1:6" x14ac:dyDescent="0.35">
      <c r="A110"/>
      <c r="B110" s="36"/>
      <c r="E110" s="43"/>
      <c r="F110"/>
    </row>
    <row r="111" spans="1:6" x14ac:dyDescent="0.35">
      <c r="A111"/>
      <c r="B111" s="36"/>
      <c r="E111" s="43"/>
      <c r="F111"/>
    </row>
    <row r="112" spans="1:6" x14ac:dyDescent="0.35">
      <c r="A112"/>
      <c r="B112" s="36"/>
      <c r="E112" s="43"/>
      <c r="F112"/>
    </row>
    <row r="113" spans="1:6" x14ac:dyDescent="0.35">
      <c r="A113"/>
      <c r="B113" s="36"/>
      <c r="E113" s="43"/>
      <c r="F113"/>
    </row>
    <row r="114" spans="1:6" x14ac:dyDescent="0.35">
      <c r="A114"/>
      <c r="B114" s="36"/>
      <c r="E114" s="43"/>
      <c r="F114"/>
    </row>
    <row r="115" spans="1:6" x14ac:dyDescent="0.35">
      <c r="A115"/>
      <c r="B115" s="36"/>
      <c r="E115" s="43"/>
      <c r="F115"/>
    </row>
    <row r="116" spans="1:6" x14ac:dyDescent="0.35">
      <c r="A116"/>
      <c r="B116" s="36"/>
      <c r="E116" s="43"/>
      <c r="F116"/>
    </row>
    <row r="117" spans="1:6" x14ac:dyDescent="0.35">
      <c r="A117"/>
      <c r="B117" s="36"/>
      <c r="E117" s="43"/>
      <c r="F117"/>
    </row>
    <row r="118" spans="1:6" x14ac:dyDescent="0.35">
      <c r="A118"/>
      <c r="B118" s="36"/>
      <c r="E118" s="43"/>
      <c r="F118"/>
    </row>
    <row r="119" spans="1:6" x14ac:dyDescent="0.35">
      <c r="A119"/>
      <c r="B119" s="36"/>
      <c r="E119" s="43"/>
      <c r="F119"/>
    </row>
    <row r="120" spans="1:6" x14ac:dyDescent="0.35">
      <c r="A120"/>
      <c r="B120" s="36"/>
      <c r="E120" s="43"/>
      <c r="F120"/>
    </row>
    <row r="121" spans="1:6" x14ac:dyDescent="0.35">
      <c r="A121"/>
      <c r="B121" s="36"/>
      <c r="E121" s="43"/>
      <c r="F121"/>
    </row>
    <row r="122" spans="1:6" x14ac:dyDescent="0.35">
      <c r="A122"/>
      <c r="B122" s="36"/>
      <c r="E122" s="43"/>
      <c r="F122"/>
    </row>
    <row r="123" spans="1:6" x14ac:dyDescent="0.35">
      <c r="A123"/>
      <c r="B123" s="36"/>
      <c r="E123" s="43"/>
      <c r="F123"/>
    </row>
    <row r="124" spans="1:6" x14ac:dyDescent="0.35">
      <c r="A124"/>
      <c r="B124" s="36"/>
      <c r="E124" s="43"/>
      <c r="F124"/>
    </row>
    <row r="125" spans="1:6" x14ac:dyDescent="0.35">
      <c r="A125"/>
      <c r="B125" s="36"/>
      <c r="E125" s="43"/>
      <c r="F125"/>
    </row>
    <row r="126" spans="1:6" x14ac:dyDescent="0.35">
      <c r="A126"/>
      <c r="B126" s="36"/>
      <c r="E126" s="43"/>
      <c r="F126"/>
    </row>
    <row r="127" spans="1:6" x14ac:dyDescent="0.35">
      <c r="A127"/>
      <c r="B127" s="36"/>
      <c r="E127" s="43"/>
      <c r="F127"/>
    </row>
    <row r="128" spans="1:6" x14ac:dyDescent="0.35">
      <c r="A128"/>
      <c r="B128" s="36"/>
      <c r="E128" s="43"/>
      <c r="F128"/>
    </row>
    <row r="129" spans="1:6" x14ac:dyDescent="0.35">
      <c r="A129"/>
      <c r="B129" s="36"/>
      <c r="E129" s="43"/>
      <c r="F129"/>
    </row>
    <row r="130" spans="1:6" x14ac:dyDescent="0.35">
      <c r="A130"/>
      <c r="B130" s="36"/>
      <c r="E130" s="43"/>
      <c r="F130"/>
    </row>
    <row r="131" spans="1:6" x14ac:dyDescent="0.35">
      <c r="A131"/>
      <c r="B131" s="36"/>
      <c r="E131" s="43"/>
      <c r="F131"/>
    </row>
    <row r="132" spans="1:6" x14ac:dyDescent="0.35">
      <c r="A132"/>
      <c r="B132" s="36"/>
      <c r="E132" s="43"/>
      <c r="F132"/>
    </row>
    <row r="133" spans="1:6" x14ac:dyDescent="0.35">
      <c r="A133"/>
      <c r="B133" s="36"/>
      <c r="E133" s="43"/>
      <c r="F133"/>
    </row>
    <row r="134" spans="1:6" x14ac:dyDescent="0.35">
      <c r="A134"/>
      <c r="B134" s="36"/>
      <c r="E134" s="43"/>
      <c r="F134"/>
    </row>
    <row r="135" spans="1:6" x14ac:dyDescent="0.35">
      <c r="A135"/>
      <c r="B135" s="36"/>
      <c r="E135" s="43"/>
      <c r="F135"/>
    </row>
    <row r="136" spans="1:6" x14ac:dyDescent="0.35">
      <c r="A136"/>
      <c r="B136" s="36"/>
      <c r="E136" s="43"/>
      <c r="F136"/>
    </row>
    <row r="137" spans="1:6" x14ac:dyDescent="0.35">
      <c r="A137"/>
      <c r="B137" s="36"/>
      <c r="E137" s="43"/>
      <c r="F137"/>
    </row>
    <row r="138" spans="1:6" x14ac:dyDescent="0.35">
      <c r="A138"/>
      <c r="B138" s="36"/>
      <c r="E138" s="43"/>
      <c r="F138"/>
    </row>
    <row r="139" spans="1:6" x14ac:dyDescent="0.35">
      <c r="A139"/>
      <c r="B139" s="36"/>
      <c r="E139" s="43"/>
      <c r="F139"/>
    </row>
    <row r="140" spans="1:6" x14ac:dyDescent="0.35">
      <c r="A140"/>
      <c r="B140" s="36"/>
      <c r="E140" s="43"/>
      <c r="F140"/>
    </row>
    <row r="141" spans="1:6" x14ac:dyDescent="0.35">
      <c r="A141"/>
      <c r="B141" s="36"/>
      <c r="E141" s="43"/>
      <c r="F141"/>
    </row>
    <row r="142" spans="1:6" x14ac:dyDescent="0.35">
      <c r="A142"/>
      <c r="B142" s="36"/>
      <c r="E142" s="43"/>
      <c r="F142"/>
    </row>
    <row r="143" spans="1:6" x14ac:dyDescent="0.35">
      <c r="A143"/>
      <c r="B143" s="36"/>
      <c r="E143" s="43"/>
      <c r="F143"/>
    </row>
    <row r="144" spans="1:6" x14ac:dyDescent="0.35">
      <c r="A144"/>
      <c r="B144" s="36"/>
      <c r="E144" s="43"/>
      <c r="F144"/>
    </row>
    <row r="145" spans="1:6" x14ac:dyDescent="0.35">
      <c r="A145"/>
      <c r="B145" s="36"/>
      <c r="E145" s="43"/>
      <c r="F145"/>
    </row>
    <row r="146" spans="1:6" x14ac:dyDescent="0.35">
      <c r="A146"/>
      <c r="B146" s="36"/>
      <c r="E146" s="43"/>
      <c r="F146"/>
    </row>
    <row r="147" spans="1:6" x14ac:dyDescent="0.35">
      <c r="A147"/>
      <c r="B147" s="36"/>
      <c r="E147" s="43"/>
      <c r="F147"/>
    </row>
    <row r="148" spans="1:6" x14ac:dyDescent="0.35">
      <c r="A148"/>
      <c r="B148" s="36"/>
      <c r="E148" s="43"/>
      <c r="F148"/>
    </row>
    <row r="149" spans="1:6" x14ac:dyDescent="0.35">
      <c r="A149"/>
      <c r="B149" s="36"/>
      <c r="E149" s="43"/>
      <c r="F149"/>
    </row>
    <row r="150" spans="1:6" x14ac:dyDescent="0.35">
      <c r="A150"/>
      <c r="B150" s="36"/>
      <c r="E150" s="43"/>
      <c r="F150"/>
    </row>
    <row r="151" spans="1:6" x14ac:dyDescent="0.35">
      <c r="A151"/>
      <c r="B151" s="36"/>
      <c r="E151" s="43"/>
      <c r="F151"/>
    </row>
    <row r="152" spans="1:6" x14ac:dyDescent="0.35">
      <c r="A152"/>
      <c r="B152" s="36"/>
      <c r="E152" s="43"/>
      <c r="F152"/>
    </row>
    <row r="153" spans="1:6" x14ac:dyDescent="0.35">
      <c r="A153"/>
      <c r="B153" s="36"/>
      <c r="E153" s="43"/>
      <c r="F153"/>
    </row>
    <row r="154" spans="1:6" x14ac:dyDescent="0.35">
      <c r="A154"/>
      <c r="B154" s="36"/>
      <c r="E154" s="43"/>
      <c r="F154"/>
    </row>
    <row r="155" spans="1:6" x14ac:dyDescent="0.35">
      <c r="A155"/>
      <c r="B155" s="36"/>
      <c r="E155" s="43"/>
      <c r="F155"/>
    </row>
    <row r="156" spans="1:6" x14ac:dyDescent="0.35">
      <c r="A156"/>
      <c r="B156" s="36"/>
      <c r="E156" s="43"/>
      <c r="F156"/>
    </row>
    <row r="157" spans="1:6" x14ac:dyDescent="0.35">
      <c r="A157"/>
      <c r="B157" s="36"/>
      <c r="E157" s="43"/>
      <c r="F157"/>
    </row>
    <row r="158" spans="1:6" x14ac:dyDescent="0.35">
      <c r="A158"/>
      <c r="B158" s="36"/>
      <c r="E158" s="43"/>
      <c r="F158"/>
    </row>
    <row r="159" spans="1:6" x14ac:dyDescent="0.35">
      <c r="A159"/>
      <c r="B159" s="36"/>
      <c r="E159" s="43"/>
      <c r="F159"/>
    </row>
    <row r="160" spans="1:6" x14ac:dyDescent="0.35">
      <c r="A160"/>
      <c r="B160" s="36"/>
      <c r="E160" s="43"/>
      <c r="F160"/>
    </row>
    <row r="161" spans="1:6" x14ac:dyDescent="0.35">
      <c r="A161"/>
      <c r="B161" s="36"/>
      <c r="E161" s="43"/>
      <c r="F161"/>
    </row>
    <row r="162" spans="1:6" x14ac:dyDescent="0.35">
      <c r="A162"/>
      <c r="B162" s="36"/>
      <c r="E162" s="43"/>
      <c r="F162"/>
    </row>
    <row r="163" spans="1:6" x14ac:dyDescent="0.35">
      <c r="A163"/>
      <c r="B163" s="36"/>
      <c r="E163" s="43"/>
      <c r="F163"/>
    </row>
    <row r="164" spans="1:6" x14ac:dyDescent="0.35">
      <c r="A164"/>
      <c r="B164" s="36"/>
      <c r="E164" s="43"/>
      <c r="F164"/>
    </row>
    <row r="165" spans="1:6" x14ac:dyDescent="0.35">
      <c r="A165"/>
      <c r="B165" s="36"/>
      <c r="E165" s="43"/>
      <c r="F165"/>
    </row>
    <row r="166" spans="1:6" x14ac:dyDescent="0.35">
      <c r="A166"/>
      <c r="B166" s="36"/>
      <c r="E166" s="43"/>
      <c r="F166"/>
    </row>
    <row r="167" spans="1:6" x14ac:dyDescent="0.35">
      <c r="A167"/>
      <c r="B167" s="36"/>
      <c r="E167" s="43"/>
      <c r="F167"/>
    </row>
    <row r="168" spans="1:6" x14ac:dyDescent="0.35">
      <c r="A168"/>
      <c r="B168" s="36"/>
      <c r="E168" s="43"/>
      <c r="F168"/>
    </row>
    <row r="169" spans="1:6" x14ac:dyDescent="0.35">
      <c r="A169"/>
      <c r="B169" s="36"/>
      <c r="E169" s="43"/>
      <c r="F169"/>
    </row>
  </sheetData>
  <sortState xmlns:xlrd2="http://schemas.microsoft.com/office/spreadsheetml/2017/richdata2" ref="A2:L171">
    <sortCondition ref="A2"/>
  </sortState>
  <phoneticPr fontId="0" type="noConversion"/>
  <printOptions horizontalCentered="1" gridLines="1" gridLinesSet="0"/>
  <pageMargins left="0" right="0" top="1.3385826771653544" bottom="1.1811023622047245" header="0.51181102362204722" footer="0.51181102362204722"/>
  <pageSetup paperSize="9" orientation="landscape" r:id="rId1"/>
  <headerFooter alignWithMargins="0">
    <oddHeader xml:space="preserve">&amp;C&amp;A&amp;R
</oddHeader>
    <oddFooter>&amp;L&amp;B&amp;CPage &amp;P / &amp;N&amp;R&amp;B</oddFooter>
  </headerFooter>
  <legacyDrawingHF r:id="rId2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500-000000000000}">
  <sheetPr codeName="Feuil251">
    <tabColor theme="3" tint="0.79998168889431442"/>
    <pageSetUpPr fitToPage="1"/>
  </sheetPr>
  <dimension ref="A1:L131"/>
  <sheetViews>
    <sheetView workbookViewId="0">
      <selection activeCell="D43" sqref="D43"/>
    </sheetView>
  </sheetViews>
  <sheetFormatPr baseColWidth="10" defaultRowHeight="12.9" x14ac:dyDescent="0.35"/>
  <cols>
    <col min="1" max="1" width="5.81640625" bestFit="1" customWidth="1"/>
    <col min="2" max="2" width="8.6328125" customWidth="1"/>
    <col min="3" max="3" width="30.1796875" bestFit="1" customWidth="1"/>
    <col min="4" max="4" width="28.453125" bestFit="1" customWidth="1"/>
    <col min="5" max="5" width="9.6328125" bestFit="1" customWidth="1"/>
    <col min="6" max="6" width="29.81640625" bestFit="1" customWidth="1"/>
  </cols>
  <sheetData>
    <row r="1" spans="1:12" s="12" customFormat="1" x14ac:dyDescent="0.35">
      <c r="A1" s="12" t="s">
        <v>0</v>
      </c>
      <c r="B1" s="12" t="s">
        <v>3</v>
      </c>
      <c r="C1" s="12" t="s">
        <v>4</v>
      </c>
      <c r="D1" s="12" t="s">
        <v>1</v>
      </c>
      <c r="E1" s="43" t="s">
        <v>13</v>
      </c>
      <c r="K1" s="30" t="s">
        <v>412</v>
      </c>
      <c r="L1" s="30"/>
    </row>
    <row r="2" spans="1:12" x14ac:dyDescent="0.35">
      <c r="A2">
        <v>1</v>
      </c>
      <c r="B2" s="36">
        <v>432</v>
      </c>
      <c r="C2" t="s">
        <v>888</v>
      </c>
      <c r="D2" t="str">
        <f>VLOOKUP($B2,'[1]Course Fond 1'!$1:$1048576,6,0)</f>
        <v>CE Aquitaine Poitou Charentes</v>
      </c>
      <c r="E2" s="43">
        <f>VLOOKUP(B2,[2]Fond!$A$1:$Q$253,3,0)</f>
        <v>1.6600231481528033E-2</v>
      </c>
      <c r="F2" s="43"/>
      <c r="K2">
        <f>VLOOKUP($B2,'[1]Course Fond 1'!$1:$1048576,7,0)</f>
        <v>61274</v>
      </c>
    </row>
    <row r="3" spans="1:12" x14ac:dyDescent="0.35">
      <c r="A3">
        <v>2</v>
      </c>
      <c r="B3" s="36">
        <v>423</v>
      </c>
      <c r="C3" t="s">
        <v>884</v>
      </c>
      <c r="D3" t="str">
        <f>VLOOKUP($B3,'[1]Course Fond 1'!$1:$1048576,6,0)</f>
        <v>CE Loire Drome Ardèche</v>
      </c>
      <c r="E3" s="43">
        <f>VLOOKUP(B3,[2]Fond!$A$1:$Q$253,3,0)</f>
        <v>1.7081944444492344E-2</v>
      </c>
      <c r="F3" s="43"/>
      <c r="K3">
        <f>VLOOKUP($B3,'[1]Course Fond 1'!$1:$1048576,7,0)</f>
        <v>62967</v>
      </c>
    </row>
    <row r="4" spans="1:12" x14ac:dyDescent="0.35">
      <c r="A4">
        <v>3</v>
      </c>
      <c r="B4" s="36">
        <v>425</v>
      </c>
      <c r="C4" t="s">
        <v>850</v>
      </c>
      <c r="D4" t="str">
        <f>VLOOKUP($B4,'[1]Course Fond 1'!$1:$1048576,6,0)</f>
        <v>CE Provence Alpes Corse</v>
      </c>
      <c r="E4" s="43">
        <f>VLOOKUP(B4,[2]Fond!$A$1:$Q$253,3,0)</f>
        <v>2.0007175925982029E-2</v>
      </c>
      <c r="F4" s="43"/>
      <c r="K4">
        <f>VLOOKUP($B4,'[1]Course Fond 1'!$1:$1048576,7,0)</f>
        <v>60448</v>
      </c>
    </row>
    <row r="5" spans="1:12" x14ac:dyDescent="0.35">
      <c r="A5">
        <v>4</v>
      </c>
      <c r="B5" s="36">
        <v>422</v>
      </c>
      <c r="C5" t="s">
        <v>883</v>
      </c>
      <c r="D5" t="str">
        <f>VLOOKUP($B5,'[1]Course Fond 1'!$1:$1048576,6,0)</f>
        <v>BP Auvergne Rhône Alpes</v>
      </c>
      <c r="E5" s="43">
        <f>VLOOKUP(B5,[2]Fond!$A$1:$Q$253,3,0)</f>
        <v>2.0754166666724867E-2</v>
      </c>
      <c r="F5" s="43"/>
      <c r="K5">
        <f>VLOOKUP($B5,'[1]Course Fond 1'!$1:$1048576,7,0)</f>
        <v>70814</v>
      </c>
    </row>
    <row r="6" spans="1:12" x14ac:dyDescent="0.35">
      <c r="A6">
        <v>5</v>
      </c>
      <c r="B6" s="36">
        <v>424</v>
      </c>
      <c r="C6" t="s">
        <v>207</v>
      </c>
      <c r="D6" t="str">
        <f>VLOOKUP($B6,'[1]Course Fond 1'!$1:$1048576,6,0)</f>
        <v>CE Auvergne Limousin</v>
      </c>
      <c r="E6" s="43">
        <f>VLOOKUP(B6,[2]Fond!$A$1:$Q$253,3,0)</f>
        <v>2.170567129635716E-2</v>
      </c>
      <c r="F6" s="43"/>
      <c r="K6">
        <f>VLOOKUP($B6,'[1]Course Fond 1'!$1:$1048576,7,0)</f>
        <v>559</v>
      </c>
    </row>
    <row r="7" spans="1:12" x14ac:dyDescent="0.35">
      <c r="A7">
        <v>6</v>
      </c>
      <c r="B7" s="36">
        <v>227</v>
      </c>
      <c r="C7" t="s">
        <v>427</v>
      </c>
      <c r="D7" t="str">
        <f>VLOOKUP($B7,'[1]Course Fond 1'!$1:$1048576,6,0)</f>
        <v>Banque Palatine</v>
      </c>
      <c r="E7" s="43">
        <f>VLOOKUP(B7,[2]Fond!$A$1:$Q$253,3,0)</f>
        <v>2.3996064814882107E-2</v>
      </c>
      <c r="F7" s="43"/>
      <c r="K7">
        <f>VLOOKUP($B7,'[1]Course Fond 1'!$1:$1048576,7,0)</f>
        <v>69604</v>
      </c>
    </row>
    <row r="8" spans="1:12" x14ac:dyDescent="0.35">
      <c r="A8">
        <v>7</v>
      </c>
      <c r="B8" s="36">
        <v>234</v>
      </c>
      <c r="C8" t="s">
        <v>440</v>
      </c>
      <c r="D8" t="str">
        <f>VLOOKUP($B8,'[1]Course Fond 1'!$1:$1048576,6,0)</f>
        <v>BPCE</v>
      </c>
      <c r="E8" s="43">
        <f>VLOOKUP(B8,[2]Fond!$A$1:$Q$253,3,0)</f>
        <v>2.4525578703772477E-2</v>
      </c>
      <c r="F8" s="43"/>
      <c r="K8">
        <f>VLOOKUP($B8,'[1]Course Fond 1'!$1:$1048576,7,0)</f>
        <v>65076</v>
      </c>
    </row>
    <row r="9" spans="1:12" x14ac:dyDescent="0.35">
      <c r="A9">
        <v>8</v>
      </c>
      <c r="B9" s="36">
        <v>290</v>
      </c>
      <c r="C9" t="s">
        <v>706</v>
      </c>
      <c r="D9" t="str">
        <f>VLOOKUP($B9,'[1]Course Fond 1'!$1:$1048576,6,0)</f>
        <v>CE Grand Est Europe</v>
      </c>
      <c r="E9" s="43">
        <f>VLOOKUP(B9,[2]Fond!$A$1:$Q$253,3,0)</f>
        <v>2.4676041666735864E-2</v>
      </c>
      <c r="F9" s="43"/>
      <c r="K9">
        <f>VLOOKUP($B9,'[1]Course Fond 1'!$1:$1048576,7,0)</f>
        <v>73264</v>
      </c>
    </row>
    <row r="10" spans="1:12" x14ac:dyDescent="0.35">
      <c r="A10">
        <v>9</v>
      </c>
      <c r="B10" s="36">
        <v>426</v>
      </c>
      <c r="C10" t="s">
        <v>204</v>
      </c>
      <c r="D10" t="str">
        <f>VLOOKUP($B10,'[1]Course Fond 1'!$1:$1048576,6,0)</f>
        <v>CE Midi Pyrénées</v>
      </c>
      <c r="E10" s="43">
        <f>VLOOKUP(B10,[2]Fond!$A$1:$Q$253,3,0)</f>
        <v>2.5781250000072295E-2</v>
      </c>
      <c r="F10" s="43"/>
      <c r="K10">
        <f>VLOOKUP($B10,'[1]Course Fond 1'!$1:$1048576,7,0)</f>
        <v>63198</v>
      </c>
    </row>
    <row r="11" spans="1:12" x14ac:dyDescent="0.35">
      <c r="A11">
        <v>10</v>
      </c>
      <c r="B11" s="36">
        <v>312</v>
      </c>
      <c r="C11" t="s">
        <v>464</v>
      </c>
      <c r="D11" t="str">
        <f>VLOOKUP($B11,'[1]Course Fond 1'!$1:$1048576,6,0)</f>
        <v>CASDEN</v>
      </c>
      <c r="E11" s="43">
        <f>VLOOKUP(B11,[2]Fond!$A$1:$Q$253,3,0)</f>
        <v>2.5843981481553951E-2</v>
      </c>
      <c r="F11" s="43"/>
      <c r="K11">
        <f>VLOOKUP($B11,'[1]Course Fond 1'!$1:$1048576,7,0)</f>
        <v>68577</v>
      </c>
    </row>
    <row r="12" spans="1:12" x14ac:dyDescent="0.35">
      <c r="A12">
        <v>11</v>
      </c>
      <c r="B12" s="36">
        <v>223</v>
      </c>
      <c r="C12" t="s">
        <v>668</v>
      </c>
      <c r="D12" t="str">
        <f>VLOOKUP($B12,'[1]Course Fond 1'!$1:$1048576,6,0)</f>
        <v>CE Grand Est Europe</v>
      </c>
      <c r="E12" s="43">
        <f>VLOOKUP(B12,[2]Fond!$A$1:$Q$253,3,0)</f>
        <v>2.6285995370444081E-2</v>
      </c>
      <c r="F12" s="43"/>
      <c r="K12">
        <f>VLOOKUP($B12,'[1]Course Fond 1'!$1:$1048576,7,0)</f>
        <v>3280</v>
      </c>
    </row>
    <row r="13" spans="1:12" x14ac:dyDescent="0.35">
      <c r="A13">
        <v>12</v>
      </c>
      <c r="B13" s="36">
        <v>288</v>
      </c>
      <c r="C13" t="s">
        <v>704</v>
      </c>
      <c r="D13" t="str">
        <f>VLOOKUP($B13,'[1]Course Fond 1'!$1:$1048576,6,0)</f>
        <v>BPCE</v>
      </c>
      <c r="E13" s="43">
        <f>VLOOKUP(B13,[2]Fond!$A$1:$Q$253,3,0)</f>
        <v>2.8307870370449753E-2</v>
      </c>
      <c r="F13" s="43"/>
      <c r="K13">
        <f>VLOOKUP($B13,'[1]Course Fond 1'!$1:$1048576,7,0)</f>
        <v>65341</v>
      </c>
    </row>
    <row r="14" spans="1:12" x14ac:dyDescent="0.35">
      <c r="A14">
        <v>13</v>
      </c>
      <c r="B14" s="36">
        <v>431</v>
      </c>
      <c r="C14" t="s">
        <v>887</v>
      </c>
      <c r="D14" t="str">
        <f>VLOOKUP($B14,'[1]Course Fond 1'!$1:$1048576,6,0)</f>
        <v>CE Grand Est Europe</v>
      </c>
      <c r="E14" s="43">
        <f>VLOOKUP(B14,[2]Fond!$A$1:$Q$253,3,0)</f>
        <v>2.858020833341348E-2</v>
      </c>
      <c r="F14" s="43"/>
      <c r="K14">
        <f>VLOOKUP($B14,'[1]Course Fond 1'!$1:$1048576,7,0)</f>
        <v>71008</v>
      </c>
    </row>
    <row r="15" spans="1:12" x14ac:dyDescent="0.35">
      <c r="A15">
        <v>14</v>
      </c>
      <c r="B15" s="36">
        <v>231</v>
      </c>
      <c r="C15" t="s">
        <v>673</v>
      </c>
      <c r="D15" t="str">
        <f>VLOOKUP($B15,'[1]Course Fond 1'!$1:$1048576,6,0)</f>
        <v>BP Auvergne Rhône Alpes</v>
      </c>
      <c r="E15" s="43">
        <f>VLOOKUP(B15,[2]Fond!$A$1:$Q$253,3,0)</f>
        <v>2.9035069444525864E-2</v>
      </c>
      <c r="F15" s="43"/>
      <c r="K15">
        <f>VLOOKUP($B15,'[1]Course Fond 1'!$1:$1048576,7,0)</f>
        <v>69765</v>
      </c>
    </row>
    <row r="16" spans="1:12" x14ac:dyDescent="0.35">
      <c r="A16">
        <v>15</v>
      </c>
      <c r="B16" s="36">
        <v>243</v>
      </c>
      <c r="C16" t="s">
        <v>679</v>
      </c>
      <c r="D16" t="str">
        <f>VLOOKUP($B16,'[1]Course Fond 1'!$1:$1048576,6,0)</f>
        <v>NATIXIS</v>
      </c>
      <c r="E16" s="43">
        <f>VLOOKUP(B16,[2]Fond!$A$1:$Q$253,3,0)</f>
        <v>2.9214236111193035E-2</v>
      </c>
      <c r="F16" s="43"/>
      <c r="K16">
        <f>VLOOKUP($B16,'[1]Course Fond 1'!$1:$1048576,7,0)</f>
        <v>67783</v>
      </c>
    </row>
    <row r="17" spans="1:11" x14ac:dyDescent="0.35">
      <c r="A17">
        <v>16</v>
      </c>
      <c r="B17" s="36">
        <v>293</v>
      </c>
      <c r="C17" t="s">
        <v>463</v>
      </c>
      <c r="D17" t="str">
        <f>VLOOKUP($B17,'[1]Course Fond 1'!$1:$1048576,6,0)</f>
        <v>BP Occitane</v>
      </c>
      <c r="E17" s="43">
        <f>VLOOKUP(B17,[2]Fond!$A$1:$Q$253,3,0)</f>
        <v>2.9319097222304441E-2</v>
      </c>
      <c r="F17" s="43"/>
      <c r="K17">
        <f>VLOOKUP($B17,'[1]Course Fond 1'!$1:$1048576,7,0)</f>
        <v>72452</v>
      </c>
    </row>
    <row r="18" spans="1:11" x14ac:dyDescent="0.35">
      <c r="A18">
        <v>17</v>
      </c>
      <c r="B18" s="36">
        <v>256</v>
      </c>
      <c r="C18" t="s">
        <v>229</v>
      </c>
      <c r="D18" t="str">
        <f>VLOOKUP($B18,'[1]Course Fond 1'!$1:$1048576,6,0)</f>
        <v>CE Ile de France</v>
      </c>
      <c r="E18" s="43">
        <f>VLOOKUP(B18,[2]Fond!$A$1:$Q$253,3,0)</f>
        <v>2.9511574074156832E-2</v>
      </c>
      <c r="F18" s="43"/>
      <c r="K18">
        <f>VLOOKUP($B18,'[1]Course Fond 1'!$1:$1048576,7,0)</f>
        <v>63189</v>
      </c>
    </row>
    <row r="19" spans="1:11" x14ac:dyDescent="0.35">
      <c r="A19">
        <v>18</v>
      </c>
      <c r="B19" s="36">
        <v>429</v>
      </c>
      <c r="C19" t="s">
        <v>851</v>
      </c>
      <c r="D19" t="str">
        <f>VLOOKUP($B19,'[1]Course Fond 1'!$1:$1048576,6,0)</f>
        <v>CE Provence Alpes Corse</v>
      </c>
      <c r="E19" s="43">
        <f>VLOOKUP(B19,[2]Fond!$A$1:$Q$253,3,0)</f>
        <v>3.0667361111197111E-2</v>
      </c>
      <c r="F19" s="43"/>
      <c r="K19">
        <f>VLOOKUP($B19,'[1]Course Fond 1'!$1:$1048576,7,0)</f>
        <v>60519</v>
      </c>
    </row>
    <row r="20" spans="1:11" x14ac:dyDescent="0.35">
      <c r="A20">
        <v>19</v>
      </c>
      <c r="B20" s="36">
        <v>427</v>
      </c>
      <c r="C20" t="s">
        <v>885</v>
      </c>
      <c r="D20" t="str">
        <f>VLOOKUP($B20,'[1]Course Fond 1'!$1:$1048576,6,0)</f>
        <v>CE Grand Est Europe</v>
      </c>
      <c r="E20" s="43">
        <f>VLOOKUP(B20,[2]Fond!$A$1:$Q$253,3,0)</f>
        <v>3.1037847222309262E-2</v>
      </c>
      <c r="F20" s="43"/>
      <c r="K20">
        <f>VLOOKUP($B20,'[1]Course Fond 1'!$1:$1048576,7,0)</f>
        <v>3246</v>
      </c>
    </row>
    <row r="21" spans="1:11" x14ac:dyDescent="0.35">
      <c r="A21">
        <v>20</v>
      </c>
      <c r="B21" s="36">
        <v>233</v>
      </c>
      <c r="C21" t="s">
        <v>422</v>
      </c>
      <c r="D21" t="str">
        <f>VLOOKUP($B21,'[1]Course Fond 1'!$1:$1048576,6,0)</f>
        <v>BPCE</v>
      </c>
      <c r="E21" s="43">
        <f>VLOOKUP(B21,[2]Fond!$A$1:$Q$253,3,0)</f>
        <v>3.182025462971886E-2</v>
      </c>
      <c r="F21" s="43"/>
      <c r="K21">
        <f>VLOOKUP($B21,'[1]Course Fond 1'!$1:$1048576,7,0)</f>
        <v>65093</v>
      </c>
    </row>
    <row r="22" spans="1:11" x14ac:dyDescent="0.35">
      <c r="A22">
        <v>21</v>
      </c>
      <c r="B22" s="36">
        <v>235</v>
      </c>
      <c r="C22" t="s">
        <v>674</v>
      </c>
      <c r="D22" t="str">
        <f>VLOOKUP($B22,'[1]Course Fond 1'!$1:$1048576,6,0)</f>
        <v>CE Rhône Alpes</v>
      </c>
      <c r="E22" s="43">
        <f>VLOOKUP(B22,[2]Fond!$A$1:$Q$253,3,0)</f>
        <v>3.1875810185274578E-2</v>
      </c>
      <c r="F22" s="43"/>
      <c r="K22">
        <f>VLOOKUP($B22,'[1]Course Fond 1'!$1:$1048576,7,0)</f>
        <v>66953</v>
      </c>
    </row>
    <row r="23" spans="1:11" x14ac:dyDescent="0.35">
      <c r="A23">
        <v>22</v>
      </c>
      <c r="B23" s="36">
        <v>236</v>
      </c>
      <c r="C23" t="s">
        <v>675</v>
      </c>
      <c r="D23" t="str">
        <f>VLOOKUP($B23,'[1]Course Fond 1'!$1:$1048576,6,0)</f>
        <v>BPCE</v>
      </c>
      <c r="E23" s="43">
        <f>VLOOKUP(B23,[2]Fond!$A$1:$Q$253,3,0)</f>
        <v>3.2632523148239653E-2</v>
      </c>
      <c r="F23" s="43"/>
      <c r="K23">
        <f>VLOOKUP($B23,'[1]Course Fond 1'!$1:$1048576,7,0)</f>
        <v>70449</v>
      </c>
    </row>
    <row r="24" spans="1:11" x14ac:dyDescent="0.35">
      <c r="A24">
        <v>23</v>
      </c>
      <c r="B24" s="36">
        <v>246</v>
      </c>
      <c r="C24" t="s">
        <v>680</v>
      </c>
      <c r="D24" t="str">
        <f>VLOOKUP($B24,'[1]Course Fond 1'!$1:$1048576,6,0)</f>
        <v>CE Languedoc Roussillon</v>
      </c>
      <c r="E24" s="43">
        <f>VLOOKUP(B24,[2]Fond!$A$1:$Q$253,3,0)</f>
        <v>3.2808101851943855E-2</v>
      </c>
      <c r="F24" s="43"/>
      <c r="K24">
        <f>VLOOKUP($B24,'[1]Course Fond 1'!$1:$1048576,7,0)</f>
        <v>58787</v>
      </c>
    </row>
    <row r="25" spans="1:11" x14ac:dyDescent="0.35">
      <c r="A25">
        <v>24</v>
      </c>
      <c r="B25" s="36">
        <v>266</v>
      </c>
      <c r="C25" t="s">
        <v>191</v>
      </c>
      <c r="D25" t="str">
        <f>VLOOKUP($B25,'[1]Course Fond 1'!$1:$1048576,6,0)</f>
        <v>BPCE IT</v>
      </c>
      <c r="E25" s="43">
        <f>VLOOKUP(B25,[2]Fond!$A$1:$Q$253,3,0)</f>
        <v>3.401620370379909E-2</v>
      </c>
      <c r="F25" s="43"/>
      <c r="K25">
        <f>VLOOKUP($B25,'[1]Course Fond 1'!$1:$1048576,7,0)</f>
        <v>63171</v>
      </c>
    </row>
    <row r="26" spans="1:11" x14ac:dyDescent="0.35">
      <c r="A26">
        <v>25</v>
      </c>
      <c r="B26" s="36">
        <v>237</v>
      </c>
      <c r="C26" t="s">
        <v>428</v>
      </c>
      <c r="D26" t="str">
        <f>VLOOKUP($B26,'[1]Course Fond 1'!$1:$1048576,6,0)</f>
        <v>BPCE IT</v>
      </c>
      <c r="E26" s="43">
        <f>VLOOKUP(B26,[2]Fond!$A$1:$Q$253,3,0)</f>
        <v>3.40258101852806E-2</v>
      </c>
      <c r="F26" s="43"/>
      <c r="K26">
        <f>VLOOKUP($B26,'[1]Course Fond 1'!$1:$1048576,7,0)</f>
        <v>69570</v>
      </c>
    </row>
    <row r="27" spans="1:11" x14ac:dyDescent="0.35">
      <c r="A27">
        <v>26</v>
      </c>
      <c r="B27" s="36">
        <v>286</v>
      </c>
      <c r="C27" t="s">
        <v>702</v>
      </c>
      <c r="D27" t="str">
        <f>VLOOKUP($B27,'[1]Course Fond 1'!$1:$1048576,6,0)</f>
        <v>BPCE IT</v>
      </c>
      <c r="E27" s="43">
        <f>VLOOKUP(B27,[2]Fond!$A$1:$Q$253,3,0)</f>
        <v>3.4375115740837139E-2</v>
      </c>
      <c r="F27" s="43"/>
      <c r="K27">
        <f>VLOOKUP($B27,'[1]Course Fond 1'!$1:$1048576,7,0)</f>
        <v>73451</v>
      </c>
    </row>
    <row r="28" spans="1:11" x14ac:dyDescent="0.35">
      <c r="A28">
        <v>27</v>
      </c>
      <c r="B28" s="36">
        <v>222</v>
      </c>
      <c r="C28" t="s">
        <v>392</v>
      </c>
      <c r="D28" t="str">
        <f>VLOOKUP($B28,'[1]Course Fond 1'!$1:$1048576,6,0)</f>
        <v>BP Auvergne Rhône Alpes</v>
      </c>
      <c r="E28" s="43">
        <f>VLOOKUP(B28,[2]Fond!$A$1:$Q$253,3,0)</f>
        <v>3.4748842592690038E-2</v>
      </c>
      <c r="F28" s="43"/>
      <c r="K28">
        <f>VLOOKUP($B28,'[1]Course Fond 1'!$1:$1048576,7,0)</f>
        <v>67035</v>
      </c>
    </row>
    <row r="29" spans="1:11" x14ac:dyDescent="0.35">
      <c r="A29">
        <v>28</v>
      </c>
      <c r="B29" s="36">
        <v>245</v>
      </c>
      <c r="C29" t="s">
        <v>441</v>
      </c>
      <c r="D29" t="str">
        <f>VLOOKUP($B29,'[1]Course Fond 1'!$1:$1048576,6,0)</f>
        <v>BPCE</v>
      </c>
      <c r="E29" s="43">
        <f>VLOOKUP(B29,[2]Fond!$A$1:$Q$253,3,0)</f>
        <v>3.4797569444542022E-2</v>
      </c>
      <c r="F29" s="43"/>
      <c r="K29">
        <f>VLOOKUP($B29,'[1]Course Fond 1'!$1:$1048576,7,0)</f>
        <v>69772</v>
      </c>
    </row>
    <row r="30" spans="1:11" x14ac:dyDescent="0.35">
      <c r="A30">
        <v>29</v>
      </c>
      <c r="B30" s="36">
        <v>304</v>
      </c>
      <c r="C30" t="s">
        <v>717</v>
      </c>
      <c r="D30" t="str">
        <f>VLOOKUP($B30,'[1]Course Fond 1'!$1:$1048576,6,0)</f>
        <v>CE Grand Est Europe</v>
      </c>
      <c r="E30" s="43">
        <f>VLOOKUP(B30,[2]Fond!$A$1:$Q$253,3,0)</f>
        <v>3.591006944454514E-2</v>
      </c>
      <c r="F30" s="43"/>
      <c r="K30">
        <f>VLOOKUP($B30,'[1]Course Fond 1'!$1:$1048576,7,0)</f>
        <v>0</v>
      </c>
    </row>
    <row r="31" spans="1:11" x14ac:dyDescent="0.35">
      <c r="A31">
        <v>30</v>
      </c>
      <c r="B31" s="36">
        <v>297</v>
      </c>
      <c r="C31" t="s">
        <v>710</v>
      </c>
      <c r="D31" t="str">
        <f>VLOOKUP($B31,'[1]Course Fond 1'!$1:$1048576,6,0)</f>
        <v>CE Midi Pyrénées</v>
      </c>
      <c r="E31" s="43">
        <f>VLOOKUP(B31,[2]Fond!$A$1:$Q$253,3,0)</f>
        <v>3.605324074084184E-2</v>
      </c>
      <c r="F31" s="43"/>
      <c r="K31">
        <f>VLOOKUP($B31,'[1]Course Fond 1'!$1:$1048576,7,0)</f>
        <v>72632</v>
      </c>
    </row>
    <row r="32" spans="1:11" x14ac:dyDescent="0.35">
      <c r="A32">
        <v>31</v>
      </c>
      <c r="B32" s="36">
        <v>239</v>
      </c>
      <c r="C32" t="s">
        <v>676</v>
      </c>
      <c r="D32" t="str">
        <f>VLOOKUP($B32,'[1]Course Fond 1'!$1:$1048576,6,0)</f>
        <v>BP Alsace Lorraine Champagne</v>
      </c>
      <c r="E32" s="43">
        <f>VLOOKUP(B32,[2]Fond!$A$1:$Q$253,3,0)</f>
        <v>3.8890277777886832E-2</v>
      </c>
      <c r="F32" s="43"/>
      <c r="K32">
        <f>VLOOKUP($B32,'[1]Course Fond 1'!$1:$1048576,7,0)</f>
        <v>66389</v>
      </c>
    </row>
    <row r="33" spans="1:11" x14ac:dyDescent="0.35">
      <c r="A33">
        <v>32</v>
      </c>
      <c r="B33" s="36">
        <v>434</v>
      </c>
      <c r="C33" t="s">
        <v>890</v>
      </c>
      <c r="D33" t="str">
        <f>VLOOKUP($B33,'[1]Course Fond 1'!$1:$1048576,6,0)</f>
        <v>BP Rives de Paris</v>
      </c>
      <c r="E33" s="43">
        <f>VLOOKUP(B33,[2]Fond!$A$1:$Q$253,3,0)</f>
        <v>3.9520486111221928E-2</v>
      </c>
      <c r="F33" s="43"/>
      <c r="K33">
        <f>VLOOKUP($B33,'[1]Course Fond 1'!$1:$1048576,7,0)</f>
        <v>72884</v>
      </c>
    </row>
    <row r="34" spans="1:11" x14ac:dyDescent="0.35">
      <c r="A34">
        <v>33</v>
      </c>
      <c r="B34" s="36">
        <v>305</v>
      </c>
      <c r="C34" t="s">
        <v>443</v>
      </c>
      <c r="D34" t="str">
        <f>VLOOKUP($B34,'[1]Course Fond 1'!$1:$1048576,6,0)</f>
        <v>BPCE</v>
      </c>
      <c r="E34" s="43">
        <f>VLOOKUP(B34,[2]Fond!$A$1:$Q$253,3,0)</f>
        <v>4.0057407407519736E-2</v>
      </c>
      <c r="F34" s="43"/>
      <c r="K34">
        <f>VLOOKUP($B34,'[1]Course Fond 1'!$1:$1048576,7,0)</f>
        <v>66861</v>
      </c>
    </row>
    <row r="35" spans="1:11" x14ac:dyDescent="0.35">
      <c r="A35">
        <v>34</v>
      </c>
      <c r="B35" s="36">
        <v>430</v>
      </c>
      <c r="C35" t="s">
        <v>248</v>
      </c>
      <c r="D35" t="str">
        <f>VLOOKUP($B35,'[1]Course Fond 1'!$1:$1048576,6,0)</f>
        <v>BPCE IT</v>
      </c>
      <c r="E35" s="43">
        <f>VLOOKUP(B35,[2]Fond!$A$1:$Q$253,3,0)</f>
        <v>4.1214699074189648E-2</v>
      </c>
      <c r="F35" s="43"/>
      <c r="K35">
        <f>VLOOKUP($B35,'[1]Course Fond 1'!$1:$1048576,7,0)</f>
        <v>58267</v>
      </c>
    </row>
    <row r="36" spans="1:11" x14ac:dyDescent="0.35">
      <c r="A36">
        <v>35</v>
      </c>
      <c r="B36" s="36">
        <v>310</v>
      </c>
      <c r="C36" t="s">
        <v>722</v>
      </c>
      <c r="D36" t="str">
        <f>VLOOKUP($B36,'[1]Course Fond 1'!$1:$1048576,6,0)</f>
        <v>BPCE SI</v>
      </c>
      <c r="E36" s="43">
        <f>VLOOKUP(B36,[2]Fond!$A$1:$Q$253,3,0)</f>
        <v>4.1677199074190943E-2</v>
      </c>
      <c r="F36" s="43"/>
      <c r="K36">
        <f>VLOOKUP($B36,'[1]Course Fond 1'!$1:$1048576,7,0)</f>
        <v>0</v>
      </c>
    </row>
    <row r="37" spans="1:11" x14ac:dyDescent="0.35">
      <c r="A37">
        <v>36</v>
      </c>
      <c r="B37" s="36">
        <v>433</v>
      </c>
      <c r="C37" t="s">
        <v>889</v>
      </c>
      <c r="D37" t="str">
        <f>VLOOKUP($B37,'[1]Course Fond 1'!$1:$1048576,6,0)</f>
        <v>BPCE IT</v>
      </c>
      <c r="E37" s="43">
        <f>VLOOKUP(B37,[2]Fond!$A$1:$Q$253,3,0)</f>
        <v>4.4558796296421246E-2</v>
      </c>
      <c r="F37" s="43"/>
      <c r="K37">
        <f>VLOOKUP($B37,'[1]Course Fond 1'!$1:$1048576,7,0)</f>
        <v>69577</v>
      </c>
    </row>
    <row r="38" spans="1:11" x14ac:dyDescent="0.35">
      <c r="A38">
        <v>37</v>
      </c>
      <c r="B38" s="36">
        <v>279</v>
      </c>
      <c r="C38" t="s">
        <v>698</v>
      </c>
      <c r="D38" t="str">
        <f>VLOOKUP($B38,'[1]Course Fond 1'!$1:$1048576,6,0)</f>
        <v>CE Languedoc Roussillon</v>
      </c>
      <c r="E38" s="43">
        <f>VLOOKUP(B38,[2]Fond!$A$1:$Q$253,3,0)</f>
        <v>4.4588657407532442E-2</v>
      </c>
      <c r="F38" s="43"/>
      <c r="K38">
        <f>VLOOKUP($B38,'[1]Course Fond 1'!$1:$1048576,7,0)</f>
        <v>58580</v>
      </c>
    </row>
    <row r="39" spans="1:11" x14ac:dyDescent="0.35">
      <c r="B39" s="36">
        <v>248</v>
      </c>
      <c r="C39" t="s">
        <v>682</v>
      </c>
      <c r="D39" t="str">
        <f>VLOOKUP($B39,'[1]Course Fond 1'!$1:$1048576,6,0)</f>
        <v>CE Aquitaine Poitou Charentes</v>
      </c>
      <c r="E39" s="43" t="str">
        <f>VLOOKUP(B39,[2]Fond!$A$1:$Q$253,3,0)</f>
        <v>Abs</v>
      </c>
      <c r="F39" s="43"/>
      <c r="K39">
        <f>VLOOKUP($B39,'[1]Course Fond 1'!$1:$1048576,7,0)</f>
        <v>61265</v>
      </c>
    </row>
    <row r="40" spans="1:11" x14ac:dyDescent="0.35">
      <c r="B40" s="36">
        <v>250</v>
      </c>
      <c r="C40" t="s">
        <v>541</v>
      </c>
      <c r="D40" t="str">
        <f>VLOOKUP($B40,'[1]Course Fond 1'!$1:$1048576,6,0)</f>
        <v>CE Provence Alpes Corse</v>
      </c>
      <c r="E40" s="43" t="str">
        <f>VLOOKUP(B40,[2]Fond!$A$1:$Q$253,3,0)</f>
        <v>Abs</v>
      </c>
      <c r="F40" s="43"/>
      <c r="K40">
        <f>VLOOKUP($B40,'[1]Course Fond 1'!$1:$1048576,7,0)</f>
        <v>63721</v>
      </c>
    </row>
    <row r="41" spans="1:11" x14ac:dyDescent="0.35">
      <c r="B41" s="36">
        <v>278</v>
      </c>
      <c r="C41" t="s">
        <v>697</v>
      </c>
      <c r="D41" t="str">
        <f>VLOOKUP($B41,'[1]Course Fond 1'!$1:$1048576,6,0)</f>
        <v>Banque Palatine</v>
      </c>
      <c r="E41" s="43" t="str">
        <f>VLOOKUP(B41,[2]Fond!$A$1:$Q$253,3,0)</f>
        <v>Abs</v>
      </c>
      <c r="F41" s="43"/>
      <c r="K41">
        <f>VLOOKUP($B41,'[1]Course Fond 1'!$1:$1048576,7,0)</f>
        <v>70277</v>
      </c>
    </row>
    <row r="42" spans="1:11" x14ac:dyDescent="0.35">
      <c r="B42" s="36">
        <v>428</v>
      </c>
      <c r="C42" t="s">
        <v>886</v>
      </c>
      <c r="D42" t="str">
        <f>VLOOKUP($B42,'[1]Course Fond 1'!$1:$1048576,6,0)</f>
        <v>CE Grand Est Europe</v>
      </c>
      <c r="E42" s="43" t="str">
        <f>VLOOKUP(B42,[2]Fond!$A$1:$Q$253,3,0)</f>
        <v>Abs</v>
      </c>
      <c r="F42" s="43"/>
      <c r="K42">
        <f>VLOOKUP($B42,'[1]Course Fond 1'!$1:$1048576,7,0)</f>
        <v>3038</v>
      </c>
    </row>
    <row r="43" spans="1:11" x14ac:dyDescent="0.35">
      <c r="B43" s="36"/>
      <c r="E43" s="43"/>
      <c r="F43" s="43"/>
    </row>
    <row r="44" spans="1:11" x14ac:dyDescent="0.35">
      <c r="B44" s="36"/>
      <c r="E44" s="43"/>
      <c r="F44" s="43"/>
    </row>
    <row r="45" spans="1:11" x14ac:dyDescent="0.35">
      <c r="B45" s="36"/>
      <c r="E45" s="43"/>
      <c r="F45" s="43"/>
    </row>
    <row r="46" spans="1:11" x14ac:dyDescent="0.35">
      <c r="B46" s="36"/>
      <c r="E46" s="43"/>
      <c r="F46" s="43"/>
    </row>
    <row r="47" spans="1:11" x14ac:dyDescent="0.35">
      <c r="B47" s="36"/>
      <c r="E47" s="43"/>
      <c r="F47" s="43"/>
    </row>
    <row r="48" spans="1:11" x14ac:dyDescent="0.35">
      <c r="B48" s="36"/>
      <c r="E48" s="43"/>
    </row>
    <row r="49" spans="2:5" x14ac:dyDescent="0.35">
      <c r="B49" s="36"/>
      <c r="E49" s="43"/>
    </row>
    <row r="50" spans="2:5" x14ac:dyDescent="0.35">
      <c r="B50" s="36"/>
      <c r="E50" s="43"/>
    </row>
    <row r="51" spans="2:5" x14ac:dyDescent="0.35">
      <c r="B51" s="36"/>
      <c r="E51" s="43"/>
    </row>
    <row r="52" spans="2:5" x14ac:dyDescent="0.35">
      <c r="B52" s="36"/>
      <c r="E52" s="43"/>
    </row>
    <row r="53" spans="2:5" x14ac:dyDescent="0.35">
      <c r="B53" s="36"/>
      <c r="E53" s="43"/>
    </row>
    <row r="54" spans="2:5" x14ac:dyDescent="0.35">
      <c r="B54" s="36"/>
      <c r="E54" s="43"/>
    </row>
    <row r="55" spans="2:5" x14ac:dyDescent="0.35">
      <c r="B55" s="36"/>
      <c r="E55" s="43"/>
    </row>
    <row r="56" spans="2:5" x14ac:dyDescent="0.35">
      <c r="B56" s="36"/>
      <c r="E56" s="43"/>
    </row>
    <row r="57" spans="2:5" x14ac:dyDescent="0.35">
      <c r="B57" s="36"/>
      <c r="E57" s="43"/>
    </row>
    <row r="58" spans="2:5" x14ac:dyDescent="0.35">
      <c r="B58" s="36"/>
      <c r="E58" s="43"/>
    </row>
    <row r="59" spans="2:5" x14ac:dyDescent="0.35">
      <c r="B59" s="36"/>
      <c r="E59" s="43"/>
    </row>
    <row r="60" spans="2:5" x14ac:dyDescent="0.35">
      <c r="B60" s="36"/>
      <c r="E60" s="43"/>
    </row>
    <row r="61" spans="2:5" x14ac:dyDescent="0.35">
      <c r="B61" s="36"/>
      <c r="E61" s="43"/>
    </row>
    <row r="62" spans="2:5" x14ac:dyDescent="0.35">
      <c r="B62" s="36"/>
      <c r="E62" s="43"/>
    </row>
    <row r="63" spans="2:5" x14ac:dyDescent="0.35">
      <c r="B63" s="36"/>
      <c r="E63" s="43"/>
    </row>
    <row r="64" spans="2:5" x14ac:dyDescent="0.35">
      <c r="B64" s="36"/>
      <c r="E64" s="43"/>
    </row>
    <row r="65" spans="2:5" x14ac:dyDescent="0.35">
      <c r="B65" s="36"/>
      <c r="E65" s="43"/>
    </row>
    <row r="66" spans="2:5" x14ac:dyDescent="0.35">
      <c r="B66" s="36"/>
      <c r="E66" s="43"/>
    </row>
    <row r="67" spans="2:5" x14ac:dyDescent="0.35">
      <c r="B67" s="36"/>
      <c r="E67" s="43"/>
    </row>
    <row r="68" spans="2:5" x14ac:dyDescent="0.35">
      <c r="B68" s="36"/>
      <c r="E68" s="43"/>
    </row>
    <row r="69" spans="2:5" x14ac:dyDescent="0.35">
      <c r="B69" s="36"/>
      <c r="E69" s="43"/>
    </row>
    <row r="70" spans="2:5" x14ac:dyDescent="0.35">
      <c r="E70" s="43"/>
    </row>
    <row r="71" spans="2:5" x14ac:dyDescent="0.35">
      <c r="E71" s="43"/>
    </row>
    <row r="72" spans="2:5" x14ac:dyDescent="0.35">
      <c r="E72" s="43"/>
    </row>
    <row r="73" spans="2:5" x14ac:dyDescent="0.35">
      <c r="E73" s="43"/>
    </row>
    <row r="74" spans="2:5" x14ac:dyDescent="0.35">
      <c r="E74" s="43"/>
    </row>
    <row r="75" spans="2:5" x14ac:dyDescent="0.35">
      <c r="E75" s="43"/>
    </row>
    <row r="76" spans="2:5" x14ac:dyDescent="0.35">
      <c r="E76" s="43"/>
    </row>
    <row r="77" spans="2:5" x14ac:dyDescent="0.35">
      <c r="E77" s="43"/>
    </row>
    <row r="78" spans="2:5" x14ac:dyDescent="0.35">
      <c r="E78" s="43"/>
    </row>
    <row r="79" spans="2:5" x14ac:dyDescent="0.35">
      <c r="E79" s="43"/>
    </row>
    <row r="80" spans="2:5" x14ac:dyDescent="0.35">
      <c r="E80" s="43"/>
    </row>
    <row r="81" spans="5:5" x14ac:dyDescent="0.35">
      <c r="E81" s="43"/>
    </row>
    <row r="82" spans="5:5" x14ac:dyDescent="0.35">
      <c r="E82" s="43"/>
    </row>
    <row r="83" spans="5:5" x14ac:dyDescent="0.35">
      <c r="E83" s="43"/>
    </row>
    <row r="84" spans="5:5" x14ac:dyDescent="0.35">
      <c r="E84" s="43"/>
    </row>
    <row r="85" spans="5:5" x14ac:dyDescent="0.35">
      <c r="E85" s="43"/>
    </row>
    <row r="86" spans="5:5" x14ac:dyDescent="0.35">
      <c r="E86" s="43"/>
    </row>
    <row r="87" spans="5:5" x14ac:dyDescent="0.35">
      <c r="E87" s="43"/>
    </row>
    <row r="88" spans="5:5" x14ac:dyDescent="0.35">
      <c r="E88" s="43"/>
    </row>
    <row r="89" spans="5:5" x14ac:dyDescent="0.35">
      <c r="E89" s="43"/>
    </row>
    <row r="90" spans="5:5" x14ac:dyDescent="0.35">
      <c r="E90" s="43"/>
    </row>
    <row r="91" spans="5:5" x14ac:dyDescent="0.35">
      <c r="E91" s="43"/>
    </row>
    <row r="92" spans="5:5" x14ac:dyDescent="0.35">
      <c r="E92" s="43"/>
    </row>
    <row r="93" spans="5:5" x14ac:dyDescent="0.35">
      <c r="E93" s="43"/>
    </row>
    <row r="94" spans="5:5" x14ac:dyDescent="0.35">
      <c r="E94" s="43"/>
    </row>
    <row r="95" spans="5:5" x14ac:dyDescent="0.35">
      <c r="E95" s="43"/>
    </row>
    <row r="96" spans="5:5" x14ac:dyDescent="0.35">
      <c r="E96" s="43"/>
    </row>
    <row r="97" spans="5:5" x14ac:dyDescent="0.35">
      <c r="E97" s="43"/>
    </row>
    <row r="98" spans="5:5" x14ac:dyDescent="0.35">
      <c r="E98" s="43"/>
    </row>
    <row r="99" spans="5:5" x14ac:dyDescent="0.35">
      <c r="E99" s="43"/>
    </row>
    <row r="100" spans="5:5" x14ac:dyDescent="0.35">
      <c r="E100" s="43"/>
    </row>
    <row r="101" spans="5:5" x14ac:dyDescent="0.35">
      <c r="E101" s="43"/>
    </row>
    <row r="102" spans="5:5" x14ac:dyDescent="0.35">
      <c r="E102" s="43"/>
    </row>
    <row r="103" spans="5:5" x14ac:dyDescent="0.35">
      <c r="E103" s="43"/>
    </row>
    <row r="104" spans="5:5" x14ac:dyDescent="0.35">
      <c r="E104" s="43"/>
    </row>
    <row r="105" spans="5:5" x14ac:dyDescent="0.35">
      <c r="E105" s="43"/>
    </row>
    <row r="106" spans="5:5" x14ac:dyDescent="0.35">
      <c r="E106" s="43"/>
    </row>
    <row r="107" spans="5:5" x14ac:dyDescent="0.35">
      <c r="E107" s="43"/>
    </row>
    <row r="108" spans="5:5" x14ac:dyDescent="0.35">
      <c r="E108" s="43"/>
    </row>
    <row r="109" spans="5:5" x14ac:dyDescent="0.35">
      <c r="E109" s="43"/>
    </row>
    <row r="110" spans="5:5" x14ac:dyDescent="0.35">
      <c r="E110" s="43"/>
    </row>
    <row r="111" spans="5:5" x14ac:dyDescent="0.35">
      <c r="E111" s="43"/>
    </row>
    <row r="112" spans="5:5" x14ac:dyDescent="0.35">
      <c r="E112" s="43"/>
    </row>
    <row r="113" spans="5:5" x14ac:dyDescent="0.35">
      <c r="E113" s="43"/>
    </row>
    <row r="114" spans="5:5" x14ac:dyDescent="0.35">
      <c r="E114" s="43"/>
    </row>
    <row r="115" spans="5:5" x14ac:dyDescent="0.35">
      <c r="E115" s="43"/>
    </row>
    <row r="116" spans="5:5" x14ac:dyDescent="0.35">
      <c r="E116" s="43"/>
    </row>
    <row r="117" spans="5:5" x14ac:dyDescent="0.35">
      <c r="E117" s="43"/>
    </row>
    <row r="118" spans="5:5" x14ac:dyDescent="0.35">
      <c r="E118" s="43"/>
    </row>
    <row r="119" spans="5:5" x14ac:dyDescent="0.35">
      <c r="E119" s="43"/>
    </row>
    <row r="120" spans="5:5" x14ac:dyDescent="0.35">
      <c r="E120" s="43"/>
    </row>
    <row r="121" spans="5:5" x14ac:dyDescent="0.35">
      <c r="E121" s="43"/>
    </row>
    <row r="122" spans="5:5" x14ac:dyDescent="0.35">
      <c r="E122" s="43"/>
    </row>
    <row r="123" spans="5:5" x14ac:dyDescent="0.35">
      <c r="E123" s="43"/>
    </row>
    <row r="124" spans="5:5" x14ac:dyDescent="0.35">
      <c r="E124" s="43"/>
    </row>
    <row r="125" spans="5:5" x14ac:dyDescent="0.35">
      <c r="E125" s="43"/>
    </row>
    <row r="126" spans="5:5" x14ac:dyDescent="0.35">
      <c r="E126" s="43"/>
    </row>
    <row r="127" spans="5:5" x14ac:dyDescent="0.35">
      <c r="E127" s="43"/>
    </row>
    <row r="128" spans="5:5" x14ac:dyDescent="0.35">
      <c r="E128" s="43"/>
    </row>
    <row r="129" spans="5:5" x14ac:dyDescent="0.35">
      <c r="E129" s="43"/>
    </row>
    <row r="130" spans="5:5" x14ac:dyDescent="0.35">
      <c r="E130" s="43"/>
    </row>
    <row r="131" spans="5:5" x14ac:dyDescent="0.35">
      <c r="E131" s="43"/>
    </row>
  </sheetData>
  <sortState xmlns:xlrd2="http://schemas.microsoft.com/office/spreadsheetml/2017/richdata2" ref="A2:L133">
    <sortCondition ref="A2"/>
  </sortState>
  <phoneticPr fontId="0" type="noConversion"/>
  <printOptions horizontalCentered="1" gridLines="1" gridLinesSet="0"/>
  <pageMargins left="0" right="0" top="1.3385826771653544" bottom="1.1811023622047245" header="0.51181102362204722" footer="0.51181102362204722"/>
  <pageSetup paperSize="9" scale="95" fitToHeight="0" orientation="landscape" r:id="rId1"/>
  <headerFooter alignWithMargins="0">
    <oddHeader xml:space="preserve">&amp;C&amp;A&amp;R
</oddHeader>
    <oddFooter>&amp;L&amp;B&amp;CPage &amp;P / &amp;N&amp;R&amp;B</oddFooter>
  </headerFooter>
  <legacyDrawingHF r:id="rId2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600-000000000000}">
  <sheetPr codeName="Feuil61111">
    <tabColor theme="3" tint="0.79998168889431442"/>
    <pageSetUpPr fitToPage="1"/>
  </sheetPr>
  <dimension ref="A1:G129"/>
  <sheetViews>
    <sheetView workbookViewId="0"/>
  </sheetViews>
  <sheetFormatPr baseColWidth="10" defaultRowHeight="12.9" x14ac:dyDescent="0.35"/>
  <cols>
    <col min="1" max="1" width="5.81640625" style="2" customWidth="1"/>
    <col min="2" max="2" width="8.6328125" customWidth="1"/>
    <col min="3" max="3" width="30.6328125" customWidth="1"/>
    <col min="4" max="4" width="22" customWidth="1"/>
  </cols>
  <sheetData>
    <row r="1" spans="1:7" s="12" customFormat="1" x14ac:dyDescent="0.35">
      <c r="A1" s="12" t="s">
        <v>0</v>
      </c>
      <c r="B1" s="12" t="s">
        <v>3</v>
      </c>
      <c r="C1" s="12" t="s">
        <v>4</v>
      </c>
      <c r="D1" s="12" t="s">
        <v>1</v>
      </c>
      <c r="E1" s="43" t="s">
        <v>11</v>
      </c>
      <c r="F1" s="43" t="s">
        <v>10</v>
      </c>
      <c r="G1" s="43" t="s">
        <v>9</v>
      </c>
    </row>
    <row r="2" spans="1:7" x14ac:dyDescent="0.35">
      <c r="A2" s="2">
        <v>1</v>
      </c>
      <c r="B2" s="36">
        <v>322</v>
      </c>
      <c r="C2" t="s">
        <v>725</v>
      </c>
      <c r="D2" t="s">
        <v>410</v>
      </c>
      <c r="E2" s="43">
        <v>1.664895833338002E-2</v>
      </c>
      <c r="F2" s="43"/>
      <c r="G2" s="43">
        <v>1.664895833338002E-2</v>
      </c>
    </row>
    <row r="3" spans="1:7" x14ac:dyDescent="0.35">
      <c r="A3" s="2">
        <v>2</v>
      </c>
      <c r="B3" s="36">
        <v>327</v>
      </c>
      <c r="C3" t="s">
        <v>558</v>
      </c>
      <c r="D3" t="s">
        <v>168</v>
      </c>
      <c r="E3" s="43">
        <v>1.8056018518569153E-2</v>
      </c>
      <c r="F3" s="43"/>
      <c r="G3" s="43">
        <v>1.8056018518569153E-2</v>
      </c>
    </row>
    <row r="4" spans="1:7" x14ac:dyDescent="0.35">
      <c r="A4" s="2">
        <v>3</v>
      </c>
      <c r="B4" s="36">
        <v>435</v>
      </c>
      <c r="C4" t="s">
        <v>435</v>
      </c>
      <c r="D4" t="s">
        <v>827</v>
      </c>
      <c r="E4" s="43">
        <v>1.8215856481532563E-2</v>
      </c>
      <c r="F4" s="43"/>
      <c r="G4" s="43">
        <v>1.8215856481532563E-2</v>
      </c>
    </row>
    <row r="5" spans="1:7" x14ac:dyDescent="0.35">
      <c r="A5" s="2">
        <v>4</v>
      </c>
      <c r="B5" s="36">
        <v>436</v>
      </c>
      <c r="C5" t="s">
        <v>833</v>
      </c>
      <c r="D5" t="s">
        <v>419</v>
      </c>
      <c r="E5" s="43">
        <v>1.8618171296348504E-2</v>
      </c>
      <c r="F5" s="43"/>
      <c r="G5" s="43">
        <v>1.8618171296348504E-2</v>
      </c>
    </row>
    <row r="6" spans="1:7" x14ac:dyDescent="0.35">
      <c r="A6" s="2">
        <v>5</v>
      </c>
      <c r="B6" s="36">
        <v>374</v>
      </c>
      <c r="C6" t="s">
        <v>762</v>
      </c>
      <c r="D6" t="s">
        <v>161</v>
      </c>
      <c r="E6" s="43">
        <v>2.0017476851907988E-2</v>
      </c>
      <c r="F6" s="43"/>
      <c r="G6" s="43">
        <v>2.0017476851907988E-2</v>
      </c>
    </row>
    <row r="7" spans="1:7" x14ac:dyDescent="0.35">
      <c r="A7" s="2">
        <v>6</v>
      </c>
      <c r="B7" s="36">
        <v>447</v>
      </c>
      <c r="C7" t="s">
        <v>829</v>
      </c>
      <c r="D7" t="s">
        <v>827</v>
      </c>
      <c r="E7" s="43">
        <v>2.0139004629686104E-2</v>
      </c>
      <c r="F7" s="43"/>
      <c r="G7" s="43">
        <v>2.0139004629686104E-2</v>
      </c>
    </row>
    <row r="8" spans="1:7" x14ac:dyDescent="0.35">
      <c r="A8" s="2">
        <v>7</v>
      </c>
      <c r="B8" s="36">
        <v>338</v>
      </c>
      <c r="C8" t="s">
        <v>731</v>
      </c>
      <c r="D8" t="s">
        <v>419</v>
      </c>
      <c r="E8" s="43">
        <v>2.0845023148206604E-2</v>
      </c>
      <c r="F8" s="43"/>
      <c r="G8" s="43">
        <v>2.0845023148206604E-2</v>
      </c>
    </row>
    <row r="9" spans="1:7" x14ac:dyDescent="0.35">
      <c r="A9" s="2">
        <v>8</v>
      </c>
      <c r="B9" s="36">
        <v>368</v>
      </c>
      <c r="C9" t="s">
        <v>450</v>
      </c>
      <c r="D9" t="s">
        <v>212</v>
      </c>
      <c r="E9" s="43">
        <v>2.101111111117003E-2</v>
      </c>
      <c r="F9" s="43"/>
      <c r="G9" s="43">
        <v>2.101111111117003E-2</v>
      </c>
    </row>
    <row r="10" spans="1:7" x14ac:dyDescent="0.35">
      <c r="A10" s="2">
        <v>9</v>
      </c>
      <c r="B10" s="36">
        <v>339</v>
      </c>
      <c r="C10" t="s">
        <v>732</v>
      </c>
      <c r="D10" t="s">
        <v>453</v>
      </c>
      <c r="E10" s="43">
        <v>2.1837152777839014E-2</v>
      </c>
      <c r="F10" s="43"/>
      <c r="G10" s="43">
        <v>2.1837152777839014E-2</v>
      </c>
    </row>
    <row r="11" spans="1:7" x14ac:dyDescent="0.35">
      <c r="A11" s="2">
        <v>10</v>
      </c>
      <c r="B11" s="36">
        <v>442</v>
      </c>
      <c r="C11" t="s">
        <v>878</v>
      </c>
      <c r="D11" t="s">
        <v>567</v>
      </c>
      <c r="E11" s="6">
        <v>2.3036226851916451E-2</v>
      </c>
      <c r="F11" s="6"/>
      <c r="G11" s="6">
        <v>2.3036226851916451E-2</v>
      </c>
    </row>
    <row r="12" spans="1:7" x14ac:dyDescent="0.35">
      <c r="A12" s="2">
        <v>11</v>
      </c>
      <c r="B12" s="36">
        <v>372</v>
      </c>
      <c r="C12" t="s">
        <v>561</v>
      </c>
      <c r="D12" t="s">
        <v>163</v>
      </c>
      <c r="E12" s="43">
        <v>2.4397685185253599E-2</v>
      </c>
      <c r="F12" s="43"/>
      <c r="G12" s="43">
        <v>2.4397685185253599E-2</v>
      </c>
    </row>
    <row r="13" spans="1:7" x14ac:dyDescent="0.35">
      <c r="A13" s="2">
        <v>12</v>
      </c>
      <c r="B13" s="36">
        <v>377</v>
      </c>
      <c r="C13" t="s">
        <v>765</v>
      </c>
      <c r="D13" t="s">
        <v>406</v>
      </c>
      <c r="E13" s="43">
        <v>2.5991898148221036E-2</v>
      </c>
      <c r="F13" s="43"/>
      <c r="G13" s="43">
        <v>2.5991898148221036E-2</v>
      </c>
    </row>
    <row r="14" spans="1:7" x14ac:dyDescent="0.35">
      <c r="A14" s="2">
        <v>13</v>
      </c>
      <c r="B14" s="36">
        <v>378</v>
      </c>
      <c r="C14" t="s">
        <v>766</v>
      </c>
      <c r="D14" t="s">
        <v>453</v>
      </c>
      <c r="E14" s="43">
        <v>2.6023032407480381E-2</v>
      </c>
      <c r="F14" s="43"/>
      <c r="G14" s="43">
        <v>2.6023032407480381E-2</v>
      </c>
    </row>
    <row r="15" spans="1:7" x14ac:dyDescent="0.35">
      <c r="A15" s="2">
        <v>14</v>
      </c>
      <c r="B15" s="36">
        <v>337</v>
      </c>
      <c r="C15" t="s">
        <v>554</v>
      </c>
      <c r="D15" t="s">
        <v>410</v>
      </c>
      <c r="E15" s="43">
        <v>2.6754282407482431E-2</v>
      </c>
      <c r="F15" s="43"/>
      <c r="G15" s="43">
        <v>2.6754282407482431E-2</v>
      </c>
    </row>
    <row r="16" spans="1:7" x14ac:dyDescent="0.35">
      <c r="A16" s="2">
        <v>15</v>
      </c>
      <c r="B16" s="36">
        <v>326</v>
      </c>
      <c r="C16" t="s">
        <v>726</v>
      </c>
      <c r="D16" t="s">
        <v>410</v>
      </c>
      <c r="E16" s="43">
        <v>2.6786111111186225E-2</v>
      </c>
      <c r="F16" s="43"/>
      <c r="G16" s="43">
        <v>2.6786111111186225E-2</v>
      </c>
    </row>
    <row r="17" spans="1:7" x14ac:dyDescent="0.35">
      <c r="A17" s="2">
        <v>16</v>
      </c>
      <c r="B17" s="36">
        <v>445</v>
      </c>
      <c r="C17" t="s">
        <v>553</v>
      </c>
      <c r="D17" t="s">
        <v>32</v>
      </c>
      <c r="E17" s="43">
        <v>2.9087152777859344E-2</v>
      </c>
      <c r="F17" s="43"/>
      <c r="G17" s="43">
        <v>2.9087152777859344E-2</v>
      </c>
    </row>
    <row r="18" spans="1:7" x14ac:dyDescent="0.35">
      <c r="A18" s="2">
        <v>17</v>
      </c>
      <c r="B18" s="36">
        <v>347</v>
      </c>
      <c r="C18" t="s">
        <v>740</v>
      </c>
      <c r="D18" t="s">
        <v>410</v>
      </c>
      <c r="E18" s="43">
        <v>2.9097222222303817E-2</v>
      </c>
      <c r="F18" s="43"/>
      <c r="G18" s="43">
        <v>2.9097222222303817E-2</v>
      </c>
    </row>
    <row r="19" spans="1:7" x14ac:dyDescent="0.35">
      <c r="A19" s="2">
        <v>18</v>
      </c>
      <c r="B19" s="36">
        <v>438</v>
      </c>
      <c r="C19" t="s">
        <v>425</v>
      </c>
      <c r="D19" t="s">
        <v>454</v>
      </c>
      <c r="E19" s="43">
        <v>2.990057870378755E-2</v>
      </c>
      <c r="F19" s="43"/>
      <c r="G19" s="43">
        <v>2.990057870378755E-2</v>
      </c>
    </row>
    <row r="20" spans="1:7" x14ac:dyDescent="0.35">
      <c r="A20" s="2">
        <v>19</v>
      </c>
      <c r="B20" s="36">
        <v>334</v>
      </c>
      <c r="C20" t="s">
        <v>506</v>
      </c>
      <c r="D20" t="s">
        <v>406</v>
      </c>
      <c r="E20" s="43">
        <v>3.2453819444535452E-2</v>
      </c>
      <c r="F20" s="43"/>
      <c r="G20" s="43">
        <v>3.2453819444535452E-2</v>
      </c>
    </row>
    <row r="21" spans="1:7" x14ac:dyDescent="0.35">
      <c r="A21" s="2">
        <v>20</v>
      </c>
      <c r="B21" s="36">
        <v>444</v>
      </c>
      <c r="C21" t="s">
        <v>559</v>
      </c>
      <c r="D21" t="s">
        <v>32</v>
      </c>
      <c r="E21" s="43">
        <v>3.3271990740834048E-2</v>
      </c>
      <c r="F21" s="43"/>
      <c r="G21" s="43">
        <v>3.3271990740834048E-2</v>
      </c>
    </row>
    <row r="22" spans="1:7" x14ac:dyDescent="0.35">
      <c r="A22" s="2">
        <v>21</v>
      </c>
      <c r="B22" s="36">
        <v>344</v>
      </c>
      <c r="C22" t="s">
        <v>737</v>
      </c>
      <c r="D22" t="s">
        <v>310</v>
      </c>
      <c r="E22" s="43">
        <v>3.3340972222315718E-2</v>
      </c>
      <c r="F22" s="43"/>
      <c r="G22" s="43">
        <v>3.3340972222315718E-2</v>
      </c>
    </row>
    <row r="23" spans="1:7" x14ac:dyDescent="0.35">
      <c r="A23" s="2">
        <v>22</v>
      </c>
      <c r="B23" s="36">
        <v>345</v>
      </c>
      <c r="C23" t="s">
        <v>738</v>
      </c>
      <c r="D23" t="s">
        <v>161</v>
      </c>
      <c r="E23" s="43">
        <v>3.334733796305648E-2</v>
      </c>
      <c r="F23" s="43"/>
      <c r="G23" s="43">
        <v>3.334733796305648E-2</v>
      </c>
    </row>
    <row r="24" spans="1:7" x14ac:dyDescent="0.35">
      <c r="A24" s="2">
        <v>23</v>
      </c>
      <c r="B24" s="36">
        <v>367</v>
      </c>
      <c r="C24" t="s">
        <v>128</v>
      </c>
      <c r="D24" t="s">
        <v>161</v>
      </c>
      <c r="E24" s="43">
        <v>3.3704976851946365E-2</v>
      </c>
      <c r="F24" s="43"/>
      <c r="G24" s="43">
        <v>3.3704976851946365E-2</v>
      </c>
    </row>
    <row r="25" spans="1:7" x14ac:dyDescent="0.35">
      <c r="A25" s="2">
        <v>24</v>
      </c>
      <c r="B25" s="36">
        <v>333</v>
      </c>
      <c r="C25" t="s">
        <v>730</v>
      </c>
      <c r="D25" t="s">
        <v>168</v>
      </c>
      <c r="E25" s="43">
        <v>3.4214351851947794E-2</v>
      </c>
      <c r="F25" s="43"/>
      <c r="G25" s="43">
        <v>3.4214351851947794E-2</v>
      </c>
    </row>
    <row r="26" spans="1:7" x14ac:dyDescent="0.35">
      <c r="A26" s="2">
        <v>25</v>
      </c>
      <c r="B26" s="36">
        <v>340</v>
      </c>
      <c r="C26" t="s">
        <v>733</v>
      </c>
      <c r="D26" t="s">
        <v>168</v>
      </c>
      <c r="E26" s="43">
        <v>3.6641666666769421E-2</v>
      </c>
      <c r="F26" s="43"/>
      <c r="G26" s="43">
        <v>3.6641666666769421E-2</v>
      </c>
    </row>
    <row r="27" spans="1:7" x14ac:dyDescent="0.35">
      <c r="A27" s="2">
        <v>26</v>
      </c>
      <c r="B27" s="36">
        <v>441</v>
      </c>
      <c r="C27" t="s">
        <v>877</v>
      </c>
      <c r="D27" t="s">
        <v>408</v>
      </c>
      <c r="E27" s="43">
        <v>3.7667013888994509E-2</v>
      </c>
      <c r="F27" s="43"/>
      <c r="G27" s="43">
        <v>3.7667013888994509E-2</v>
      </c>
    </row>
    <row r="28" spans="1:7" x14ac:dyDescent="0.35">
      <c r="A28" s="2">
        <v>27</v>
      </c>
      <c r="B28" s="36">
        <v>355</v>
      </c>
      <c r="C28" t="s">
        <v>748</v>
      </c>
      <c r="D28" t="s">
        <v>410</v>
      </c>
      <c r="E28" s="43">
        <v>3.7849421296402432E-2</v>
      </c>
      <c r="F28" s="43"/>
      <c r="G28" s="43">
        <v>3.7849421296402432E-2</v>
      </c>
    </row>
    <row r="29" spans="1:7" x14ac:dyDescent="0.35">
      <c r="A29" s="2">
        <v>28</v>
      </c>
      <c r="B29" s="36">
        <v>341</v>
      </c>
      <c r="C29" t="s">
        <v>734</v>
      </c>
      <c r="D29" t="s">
        <v>167</v>
      </c>
      <c r="E29" s="43">
        <v>3.8859259259368228E-2</v>
      </c>
      <c r="F29" s="43"/>
      <c r="G29" s="43">
        <v>3.8859259259368228E-2</v>
      </c>
    </row>
    <row r="30" spans="1:7" x14ac:dyDescent="0.35">
      <c r="A30" s="2">
        <v>29</v>
      </c>
      <c r="B30" s="36">
        <v>439</v>
      </c>
      <c r="C30" t="s">
        <v>446</v>
      </c>
      <c r="D30" t="s">
        <v>32</v>
      </c>
      <c r="E30" s="43">
        <v>4.3068055555676332E-2</v>
      </c>
      <c r="F30" s="43"/>
      <c r="G30" s="43">
        <v>4.3068055555676332E-2</v>
      </c>
    </row>
    <row r="31" spans="1:7" x14ac:dyDescent="0.35">
      <c r="B31" s="36">
        <v>315</v>
      </c>
      <c r="C31" t="s">
        <v>122</v>
      </c>
      <c r="D31" t="s">
        <v>419</v>
      </c>
      <c r="E31" s="43" t="s">
        <v>452</v>
      </c>
      <c r="F31" s="43"/>
      <c r="G31" s="43"/>
    </row>
    <row r="32" spans="1:7" x14ac:dyDescent="0.35">
      <c r="B32" s="36">
        <v>320</v>
      </c>
      <c r="C32" t="s">
        <v>423</v>
      </c>
      <c r="D32" t="s">
        <v>407</v>
      </c>
      <c r="E32" s="43" t="s">
        <v>452</v>
      </c>
      <c r="F32" s="43"/>
      <c r="G32" s="43"/>
    </row>
    <row r="33" spans="2:7" x14ac:dyDescent="0.35">
      <c r="B33" s="36">
        <v>324</v>
      </c>
      <c r="C33" t="s">
        <v>549</v>
      </c>
      <c r="D33" t="s">
        <v>212</v>
      </c>
      <c r="E33" s="43" t="s">
        <v>452</v>
      </c>
      <c r="F33" s="43"/>
      <c r="G33" s="43"/>
    </row>
    <row r="34" spans="2:7" x14ac:dyDescent="0.35">
      <c r="B34" s="36">
        <v>330</v>
      </c>
      <c r="C34" t="s">
        <v>444</v>
      </c>
      <c r="D34" t="s">
        <v>32</v>
      </c>
      <c r="E34" s="43" t="s">
        <v>452</v>
      </c>
      <c r="F34" s="43"/>
      <c r="G34" s="43"/>
    </row>
    <row r="35" spans="2:7" x14ac:dyDescent="0.35">
      <c r="B35" s="36">
        <v>335</v>
      </c>
      <c r="C35" t="s">
        <v>451</v>
      </c>
      <c r="D35" t="s">
        <v>212</v>
      </c>
      <c r="E35" s="43" t="s">
        <v>452</v>
      </c>
      <c r="F35" s="43"/>
      <c r="G35" s="43"/>
    </row>
    <row r="36" spans="2:7" x14ac:dyDescent="0.35">
      <c r="B36" s="36">
        <v>353</v>
      </c>
      <c r="C36" t="s">
        <v>746</v>
      </c>
      <c r="D36" t="s">
        <v>167</v>
      </c>
      <c r="E36" s="43" t="s">
        <v>452</v>
      </c>
      <c r="F36" s="43"/>
      <c r="G36" s="43"/>
    </row>
    <row r="37" spans="2:7" x14ac:dyDescent="0.35">
      <c r="B37" s="36">
        <v>360</v>
      </c>
      <c r="C37" t="s">
        <v>753</v>
      </c>
      <c r="D37" t="s">
        <v>32</v>
      </c>
      <c r="E37" s="43" t="s">
        <v>452</v>
      </c>
      <c r="F37" s="43"/>
      <c r="G37" s="43"/>
    </row>
    <row r="38" spans="2:7" x14ac:dyDescent="0.35">
      <c r="B38" s="36">
        <v>437</v>
      </c>
      <c r="C38" t="s">
        <v>155</v>
      </c>
      <c r="D38" t="s">
        <v>161</v>
      </c>
      <c r="E38" s="43" t="s">
        <v>452</v>
      </c>
      <c r="F38" s="43"/>
      <c r="G38" s="43"/>
    </row>
    <row r="39" spans="2:7" x14ac:dyDescent="0.35">
      <c r="B39" s="36">
        <v>440</v>
      </c>
      <c r="C39" t="s">
        <v>153</v>
      </c>
      <c r="D39" t="s">
        <v>410</v>
      </c>
      <c r="E39" s="43" t="s">
        <v>452</v>
      </c>
      <c r="F39" s="43"/>
      <c r="G39" s="43"/>
    </row>
    <row r="40" spans="2:7" x14ac:dyDescent="0.35">
      <c r="B40" s="36">
        <v>443</v>
      </c>
      <c r="C40" t="s">
        <v>159</v>
      </c>
      <c r="D40" t="s">
        <v>161</v>
      </c>
      <c r="E40" s="43" t="s">
        <v>452</v>
      </c>
      <c r="F40" s="43"/>
      <c r="G40" s="43"/>
    </row>
    <row r="41" spans="2:7" x14ac:dyDescent="0.35">
      <c r="B41" s="36">
        <v>446</v>
      </c>
      <c r="C41" t="s">
        <v>879</v>
      </c>
      <c r="D41" t="s">
        <v>408</v>
      </c>
      <c r="E41" s="43" t="s">
        <v>452</v>
      </c>
      <c r="F41" s="43"/>
      <c r="G41" s="43"/>
    </row>
    <row r="42" spans="2:7" x14ac:dyDescent="0.35">
      <c r="B42" s="36">
        <v>448</v>
      </c>
      <c r="C42" t="s">
        <v>562</v>
      </c>
      <c r="D42" t="s">
        <v>457</v>
      </c>
      <c r="E42" s="43" t="s">
        <v>452</v>
      </c>
      <c r="F42" s="43"/>
      <c r="G42" s="43"/>
    </row>
    <row r="43" spans="2:7" x14ac:dyDescent="0.35">
      <c r="B43" s="36"/>
      <c r="E43" s="43"/>
      <c r="F43" s="43"/>
      <c r="G43" s="43"/>
    </row>
    <row r="44" spans="2:7" x14ac:dyDescent="0.35">
      <c r="B44" s="36"/>
      <c r="E44" s="43"/>
      <c r="F44" s="43"/>
      <c r="G44" s="43"/>
    </row>
    <row r="45" spans="2:7" x14ac:dyDescent="0.35">
      <c r="B45" s="36"/>
      <c r="E45" s="43"/>
      <c r="F45" s="43"/>
      <c r="G45" s="43"/>
    </row>
    <row r="46" spans="2:7" x14ac:dyDescent="0.35">
      <c r="B46" s="36"/>
      <c r="E46" s="43"/>
      <c r="F46" s="43"/>
      <c r="G46" s="43"/>
    </row>
    <row r="47" spans="2:7" x14ac:dyDescent="0.35">
      <c r="B47" s="36"/>
      <c r="E47" s="43"/>
      <c r="F47" s="43"/>
      <c r="G47" s="43"/>
    </row>
    <row r="48" spans="2:7" x14ac:dyDescent="0.35">
      <c r="B48" s="36"/>
      <c r="E48" s="43"/>
      <c r="F48" s="43"/>
      <c r="G48" s="43"/>
    </row>
    <row r="49" spans="2:7" x14ac:dyDescent="0.35">
      <c r="B49" s="36"/>
      <c r="E49" s="43"/>
      <c r="F49" s="43"/>
      <c r="G49" s="43"/>
    </row>
    <row r="50" spans="2:7" x14ac:dyDescent="0.35">
      <c r="B50" s="36"/>
      <c r="E50" s="43"/>
      <c r="F50" s="43"/>
      <c r="G50" s="43"/>
    </row>
    <row r="51" spans="2:7" x14ac:dyDescent="0.35">
      <c r="B51" s="36"/>
      <c r="E51" s="43"/>
      <c r="F51" s="43"/>
      <c r="G51" s="43"/>
    </row>
    <row r="52" spans="2:7" x14ac:dyDescent="0.35">
      <c r="B52" s="36"/>
      <c r="E52" s="43"/>
      <c r="F52" s="43"/>
      <c r="G52" s="43"/>
    </row>
    <row r="53" spans="2:7" x14ac:dyDescent="0.35">
      <c r="B53" s="36"/>
      <c r="E53" s="43"/>
      <c r="F53" s="43"/>
      <c r="G53" s="43"/>
    </row>
    <row r="54" spans="2:7" x14ac:dyDescent="0.35">
      <c r="B54" s="36"/>
      <c r="E54" s="43"/>
      <c r="F54" s="43"/>
      <c r="G54" s="43"/>
    </row>
    <row r="55" spans="2:7" x14ac:dyDescent="0.35">
      <c r="B55" s="36"/>
      <c r="E55" s="43"/>
      <c r="F55" s="43"/>
      <c r="G55" s="43"/>
    </row>
    <row r="56" spans="2:7" x14ac:dyDescent="0.35">
      <c r="B56" s="36"/>
      <c r="E56" s="43"/>
      <c r="F56" s="43"/>
      <c r="G56" s="43"/>
    </row>
    <row r="57" spans="2:7" x14ac:dyDescent="0.35">
      <c r="B57" s="36"/>
      <c r="E57" s="43"/>
      <c r="F57" s="43"/>
      <c r="G57" s="43"/>
    </row>
    <row r="58" spans="2:7" x14ac:dyDescent="0.35">
      <c r="B58" s="36"/>
      <c r="E58" s="43"/>
      <c r="F58" s="43"/>
      <c r="G58" s="43"/>
    </row>
    <row r="59" spans="2:7" x14ac:dyDescent="0.35">
      <c r="B59" s="36"/>
      <c r="E59" s="43"/>
      <c r="F59" s="43"/>
      <c r="G59" s="43"/>
    </row>
    <row r="60" spans="2:7" x14ac:dyDescent="0.35">
      <c r="B60" s="36"/>
      <c r="E60" s="43"/>
      <c r="F60" s="43"/>
      <c r="G60" s="43"/>
    </row>
    <row r="61" spans="2:7" x14ac:dyDescent="0.35">
      <c r="B61" s="36"/>
      <c r="E61" s="43"/>
      <c r="F61" s="43"/>
      <c r="G61" s="43"/>
    </row>
    <row r="62" spans="2:7" x14ac:dyDescent="0.35">
      <c r="B62" s="36"/>
      <c r="E62" s="43"/>
      <c r="F62" s="43"/>
      <c r="G62" s="43"/>
    </row>
    <row r="63" spans="2:7" x14ac:dyDescent="0.35">
      <c r="B63" s="36"/>
      <c r="E63" s="43"/>
      <c r="F63" s="43"/>
      <c r="G63" s="43"/>
    </row>
    <row r="64" spans="2:7" x14ac:dyDescent="0.35">
      <c r="B64" s="36"/>
      <c r="E64" s="43"/>
      <c r="F64" s="43"/>
      <c r="G64" s="43"/>
    </row>
    <row r="65" spans="2:7" x14ac:dyDescent="0.35">
      <c r="B65" s="36"/>
      <c r="E65" s="43"/>
      <c r="F65" s="43"/>
      <c r="G65" s="43"/>
    </row>
    <row r="66" spans="2:7" x14ac:dyDescent="0.35">
      <c r="B66" s="36"/>
      <c r="E66" s="43"/>
      <c r="F66" s="43"/>
      <c r="G66" s="43"/>
    </row>
    <row r="67" spans="2:7" x14ac:dyDescent="0.35">
      <c r="B67" s="36"/>
      <c r="E67" s="43"/>
      <c r="F67" s="43"/>
      <c r="G67" s="43"/>
    </row>
    <row r="68" spans="2:7" x14ac:dyDescent="0.35">
      <c r="B68" s="36"/>
      <c r="E68" s="43"/>
      <c r="F68" s="43"/>
      <c r="G68" s="43"/>
    </row>
    <row r="69" spans="2:7" x14ac:dyDescent="0.35">
      <c r="B69" s="36"/>
      <c r="E69" s="43"/>
      <c r="F69" s="43"/>
      <c r="G69" s="43"/>
    </row>
    <row r="70" spans="2:7" x14ac:dyDescent="0.35">
      <c r="B70" s="36"/>
      <c r="E70" s="43"/>
      <c r="F70" s="43"/>
      <c r="G70" s="43"/>
    </row>
    <row r="71" spans="2:7" x14ac:dyDescent="0.35">
      <c r="B71" s="36"/>
      <c r="E71" s="43"/>
      <c r="F71" s="43"/>
      <c r="G71" s="43"/>
    </row>
    <row r="72" spans="2:7" x14ac:dyDescent="0.35">
      <c r="B72" s="36"/>
      <c r="E72" s="43"/>
      <c r="F72" s="43"/>
      <c r="G72" s="43"/>
    </row>
    <row r="73" spans="2:7" x14ac:dyDescent="0.35">
      <c r="B73" s="36"/>
      <c r="E73" s="43"/>
      <c r="F73" s="43"/>
      <c r="G73" s="43"/>
    </row>
    <row r="74" spans="2:7" x14ac:dyDescent="0.35">
      <c r="B74" s="36"/>
      <c r="E74" s="43"/>
      <c r="F74" s="43"/>
      <c r="G74" s="43"/>
    </row>
    <row r="75" spans="2:7" x14ac:dyDescent="0.35">
      <c r="E75" s="43"/>
      <c r="F75" s="43"/>
      <c r="G75" s="43"/>
    </row>
    <row r="76" spans="2:7" x14ac:dyDescent="0.35">
      <c r="E76" s="43"/>
      <c r="F76" s="43"/>
      <c r="G76" s="43"/>
    </row>
    <row r="77" spans="2:7" x14ac:dyDescent="0.35">
      <c r="E77" s="43"/>
      <c r="F77" s="43"/>
      <c r="G77" s="43"/>
    </row>
    <row r="78" spans="2:7" x14ac:dyDescent="0.35">
      <c r="E78" s="43"/>
      <c r="F78" s="43"/>
      <c r="G78" s="43"/>
    </row>
    <row r="79" spans="2:7" x14ac:dyDescent="0.35">
      <c r="E79" s="43"/>
      <c r="F79" s="43"/>
      <c r="G79" s="43"/>
    </row>
    <row r="80" spans="2:7" x14ac:dyDescent="0.35">
      <c r="E80" s="43"/>
      <c r="F80" s="43"/>
      <c r="G80" s="43"/>
    </row>
    <row r="81" spans="5:7" x14ac:dyDescent="0.35">
      <c r="E81" s="43"/>
      <c r="F81" s="43"/>
      <c r="G81" s="43"/>
    </row>
    <row r="82" spans="5:7" x14ac:dyDescent="0.35">
      <c r="E82" s="43"/>
      <c r="F82" s="43"/>
      <c r="G82" s="43"/>
    </row>
    <row r="83" spans="5:7" x14ac:dyDescent="0.35">
      <c r="E83" s="43"/>
      <c r="F83" s="43"/>
      <c r="G83" s="43"/>
    </row>
    <row r="84" spans="5:7" x14ac:dyDescent="0.35">
      <c r="E84" s="43"/>
      <c r="F84" s="43"/>
      <c r="G84" s="43"/>
    </row>
    <row r="85" spans="5:7" x14ac:dyDescent="0.35">
      <c r="E85" s="43"/>
      <c r="F85" s="43"/>
      <c r="G85" s="43"/>
    </row>
    <row r="86" spans="5:7" x14ac:dyDescent="0.35">
      <c r="E86" s="43"/>
      <c r="F86" s="43"/>
      <c r="G86" s="43"/>
    </row>
    <row r="87" spans="5:7" x14ac:dyDescent="0.35">
      <c r="E87" s="43"/>
      <c r="F87" s="43"/>
      <c r="G87" s="43"/>
    </row>
    <row r="88" spans="5:7" x14ac:dyDescent="0.35">
      <c r="E88" s="43"/>
      <c r="F88" s="43"/>
      <c r="G88" s="43"/>
    </row>
    <row r="89" spans="5:7" x14ac:dyDescent="0.35">
      <c r="E89" s="43"/>
      <c r="F89" s="43"/>
      <c r="G89" s="43"/>
    </row>
    <row r="90" spans="5:7" x14ac:dyDescent="0.35">
      <c r="E90" s="43"/>
      <c r="F90" s="43"/>
      <c r="G90" s="43"/>
    </row>
    <row r="91" spans="5:7" x14ac:dyDescent="0.35">
      <c r="E91" s="43"/>
      <c r="F91" s="43"/>
      <c r="G91" s="43"/>
    </row>
    <row r="92" spans="5:7" x14ac:dyDescent="0.35">
      <c r="E92" s="43"/>
      <c r="F92" s="43"/>
      <c r="G92" s="43"/>
    </row>
    <row r="93" spans="5:7" x14ac:dyDescent="0.35">
      <c r="E93" s="43"/>
      <c r="F93" s="43"/>
      <c r="G93" s="43"/>
    </row>
    <row r="94" spans="5:7" x14ac:dyDescent="0.35">
      <c r="E94" s="43"/>
      <c r="F94" s="43"/>
      <c r="G94" s="43"/>
    </row>
    <row r="95" spans="5:7" x14ac:dyDescent="0.35">
      <c r="E95" s="43"/>
      <c r="F95" s="43"/>
      <c r="G95" s="43"/>
    </row>
    <row r="96" spans="5:7" x14ac:dyDescent="0.35">
      <c r="E96" s="43"/>
      <c r="F96" s="43"/>
      <c r="G96" s="43"/>
    </row>
    <row r="97" spans="5:7" x14ac:dyDescent="0.35">
      <c r="E97" s="43"/>
      <c r="F97" s="43"/>
      <c r="G97" s="43"/>
    </row>
    <row r="98" spans="5:7" x14ac:dyDescent="0.35">
      <c r="E98" s="43"/>
      <c r="F98" s="43"/>
      <c r="G98" s="43"/>
    </row>
    <row r="99" spans="5:7" x14ac:dyDescent="0.35">
      <c r="E99" s="43"/>
      <c r="F99" s="43"/>
      <c r="G99" s="43"/>
    </row>
    <row r="100" spans="5:7" x14ac:dyDescent="0.35">
      <c r="E100" s="43"/>
      <c r="F100" s="43"/>
      <c r="G100" s="43"/>
    </row>
    <row r="101" spans="5:7" x14ac:dyDescent="0.35">
      <c r="E101" s="43"/>
      <c r="F101" s="43"/>
      <c r="G101" s="43"/>
    </row>
    <row r="102" spans="5:7" x14ac:dyDescent="0.35">
      <c r="E102" s="43"/>
      <c r="F102" s="43"/>
      <c r="G102" s="43"/>
    </row>
    <row r="103" spans="5:7" x14ac:dyDescent="0.35">
      <c r="E103" s="43"/>
      <c r="F103" s="43"/>
      <c r="G103" s="43"/>
    </row>
    <row r="104" spans="5:7" x14ac:dyDescent="0.35">
      <c r="E104" s="43"/>
      <c r="F104" s="43"/>
      <c r="G104" s="43"/>
    </row>
    <row r="105" spans="5:7" x14ac:dyDescent="0.35">
      <c r="E105" s="43"/>
      <c r="F105" s="43"/>
      <c r="G105" s="43"/>
    </row>
    <row r="106" spans="5:7" x14ac:dyDescent="0.35">
      <c r="E106" s="43"/>
      <c r="F106" s="43"/>
      <c r="G106" s="43"/>
    </row>
    <row r="107" spans="5:7" x14ac:dyDescent="0.35">
      <c r="E107" s="43"/>
      <c r="F107" s="43"/>
      <c r="G107" s="43"/>
    </row>
    <row r="108" spans="5:7" x14ac:dyDescent="0.35">
      <c r="E108" s="43"/>
      <c r="F108" s="43"/>
      <c r="G108" s="43"/>
    </row>
    <row r="109" spans="5:7" x14ac:dyDescent="0.35">
      <c r="E109" s="43"/>
      <c r="F109" s="43"/>
      <c r="G109" s="43"/>
    </row>
    <row r="110" spans="5:7" x14ac:dyDescent="0.35">
      <c r="E110" s="43"/>
      <c r="F110" s="43"/>
      <c r="G110" s="43"/>
    </row>
    <row r="111" spans="5:7" x14ac:dyDescent="0.35">
      <c r="E111" s="43"/>
      <c r="F111" s="43"/>
      <c r="G111" s="43"/>
    </row>
    <row r="112" spans="5:7" x14ac:dyDescent="0.35">
      <c r="E112" s="43"/>
      <c r="F112" s="43"/>
      <c r="G112" s="43"/>
    </row>
    <row r="113" spans="5:7" x14ac:dyDescent="0.35">
      <c r="E113" s="43"/>
      <c r="F113" s="43"/>
      <c r="G113" s="43"/>
    </row>
    <row r="114" spans="5:7" x14ac:dyDescent="0.35">
      <c r="E114" s="43"/>
      <c r="F114" s="43"/>
      <c r="G114" s="43"/>
    </row>
    <row r="115" spans="5:7" x14ac:dyDescent="0.35">
      <c r="E115" s="43"/>
      <c r="F115" s="43"/>
      <c r="G115" s="43"/>
    </row>
    <row r="116" spans="5:7" x14ac:dyDescent="0.35">
      <c r="E116" s="43"/>
      <c r="F116" s="43"/>
      <c r="G116" s="43"/>
    </row>
    <row r="117" spans="5:7" x14ac:dyDescent="0.35">
      <c r="E117" s="43"/>
      <c r="F117" s="43"/>
      <c r="G117" s="43"/>
    </row>
    <row r="118" spans="5:7" x14ac:dyDescent="0.35">
      <c r="E118" s="43"/>
      <c r="F118" s="43"/>
      <c r="G118" s="43"/>
    </row>
    <row r="119" spans="5:7" x14ac:dyDescent="0.35">
      <c r="E119" s="43"/>
      <c r="F119" s="43"/>
      <c r="G119" s="43"/>
    </row>
    <row r="120" spans="5:7" x14ac:dyDescent="0.35">
      <c r="E120" s="43"/>
      <c r="F120" s="43"/>
      <c r="G120" s="43"/>
    </row>
    <row r="121" spans="5:7" x14ac:dyDescent="0.35">
      <c r="E121" s="43"/>
      <c r="F121" s="43"/>
      <c r="G121" s="43"/>
    </row>
    <row r="122" spans="5:7" x14ac:dyDescent="0.35">
      <c r="E122" s="43"/>
      <c r="F122" s="43"/>
      <c r="G122" s="43"/>
    </row>
    <row r="123" spans="5:7" x14ac:dyDescent="0.35">
      <c r="E123" s="43"/>
      <c r="F123" s="43"/>
      <c r="G123" s="43"/>
    </row>
    <row r="124" spans="5:7" x14ac:dyDescent="0.35">
      <c r="E124" s="43"/>
      <c r="F124" s="43"/>
      <c r="G124" s="43"/>
    </row>
    <row r="125" spans="5:7" x14ac:dyDescent="0.35">
      <c r="E125" s="43"/>
      <c r="F125" s="43"/>
      <c r="G125" s="43"/>
    </row>
    <row r="126" spans="5:7" x14ac:dyDescent="0.35">
      <c r="E126" s="43"/>
      <c r="F126" s="43"/>
      <c r="G126" s="43"/>
    </row>
    <row r="127" spans="5:7" x14ac:dyDescent="0.35">
      <c r="E127" s="43"/>
      <c r="F127" s="43"/>
      <c r="G127" s="43"/>
    </row>
    <row r="128" spans="5:7" x14ac:dyDescent="0.35">
      <c r="E128" s="43"/>
      <c r="F128" s="43"/>
      <c r="G128" s="43"/>
    </row>
    <row r="129" spans="5:7" x14ac:dyDescent="0.35">
      <c r="E129" s="43"/>
      <c r="F129" s="43"/>
      <c r="G129" s="43"/>
    </row>
  </sheetData>
  <sortState xmlns:xlrd2="http://schemas.microsoft.com/office/spreadsheetml/2017/richdata2" ref="A2:G129">
    <sortCondition ref="G2"/>
  </sortState>
  <phoneticPr fontId="0" type="noConversion"/>
  <printOptions horizontalCentered="1" gridLines="1" gridLinesSet="0"/>
  <pageMargins left="0" right="0" top="1.3385826771653544" bottom="1.1811023622047245" header="0.51181102362204722" footer="0.51181102362204722"/>
  <pageSetup paperSize="9" scale="75" orientation="landscape" r:id="rId1"/>
  <headerFooter alignWithMargins="0">
    <oddHeader xml:space="preserve">&amp;C&amp;A&amp;R
</oddHeader>
    <oddFooter>&amp;L&amp;B&amp;CPage &amp;P / &amp;N&amp;R&amp;B</oddFooter>
  </headerFooter>
  <legacyDrawingHF r:id="rId2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700-000000000000}">
  <sheetPr codeName="Feuil24">
    <tabColor theme="3" tint="0.79998168889431442"/>
    <pageSetUpPr fitToPage="1"/>
  </sheetPr>
  <dimension ref="A1:L129"/>
  <sheetViews>
    <sheetView workbookViewId="0"/>
  </sheetViews>
  <sheetFormatPr baseColWidth="10" defaultRowHeight="12.9" x14ac:dyDescent="0.35"/>
  <cols>
    <col min="1" max="1" width="5.81640625" style="2" customWidth="1"/>
    <col min="2" max="2" width="8.6328125" customWidth="1"/>
    <col min="3" max="3" width="22.36328125" customWidth="1"/>
    <col min="4" max="4" width="21.1796875" customWidth="1"/>
    <col min="5" max="5" width="13" style="9" customWidth="1"/>
    <col min="6" max="6" width="15" style="2" customWidth="1"/>
  </cols>
  <sheetData>
    <row r="1" spans="1:12" s="12" customFormat="1" x14ac:dyDescent="0.35">
      <c r="A1" s="12" t="s">
        <v>0</v>
      </c>
      <c r="B1" s="12" t="s">
        <v>3</v>
      </c>
      <c r="C1" s="12" t="s">
        <v>4</v>
      </c>
      <c r="D1" s="12" t="s">
        <v>1</v>
      </c>
      <c r="E1" s="44" t="s">
        <v>10</v>
      </c>
      <c r="K1" s="30" t="s">
        <v>412</v>
      </c>
      <c r="L1" s="30"/>
    </row>
    <row r="2" spans="1:12" x14ac:dyDescent="0.35">
      <c r="A2" s="2">
        <v>1</v>
      </c>
      <c r="B2" s="36"/>
      <c r="E2" s="43"/>
      <c r="F2"/>
    </row>
    <row r="3" spans="1:12" x14ac:dyDescent="0.35">
      <c r="B3" s="36"/>
      <c r="E3" s="43"/>
      <c r="F3"/>
    </row>
    <row r="4" spans="1:12" x14ac:dyDescent="0.35">
      <c r="B4" s="36"/>
      <c r="E4" s="43"/>
      <c r="F4"/>
    </row>
    <row r="5" spans="1:12" x14ac:dyDescent="0.35">
      <c r="B5" s="36"/>
      <c r="E5" s="43"/>
      <c r="F5"/>
    </row>
    <row r="6" spans="1:12" x14ac:dyDescent="0.35">
      <c r="B6" s="36"/>
      <c r="E6" s="43"/>
      <c r="F6"/>
    </row>
    <row r="7" spans="1:12" x14ac:dyDescent="0.35">
      <c r="B7" s="36"/>
      <c r="E7" s="43"/>
      <c r="F7"/>
    </row>
    <row r="8" spans="1:12" x14ac:dyDescent="0.35">
      <c r="B8" s="36"/>
      <c r="E8" s="43"/>
      <c r="F8"/>
    </row>
    <row r="9" spans="1:12" x14ac:dyDescent="0.35">
      <c r="B9" s="36"/>
      <c r="E9" s="43"/>
      <c r="F9"/>
    </row>
    <row r="10" spans="1:12" x14ac:dyDescent="0.35">
      <c r="B10" s="36"/>
      <c r="E10" s="43"/>
      <c r="F10"/>
    </row>
    <row r="11" spans="1:12" x14ac:dyDescent="0.35">
      <c r="B11" s="36"/>
      <c r="E11" s="43"/>
      <c r="F11"/>
    </row>
    <row r="12" spans="1:12" x14ac:dyDescent="0.35">
      <c r="B12" s="36"/>
      <c r="E12" s="43"/>
      <c r="F12"/>
    </row>
    <row r="13" spans="1:12" x14ac:dyDescent="0.35">
      <c r="B13" s="36"/>
      <c r="E13" s="43"/>
      <c r="F13"/>
    </row>
    <row r="14" spans="1:12" x14ac:dyDescent="0.35">
      <c r="B14" s="36"/>
      <c r="E14" s="43"/>
      <c r="F14"/>
    </row>
    <row r="15" spans="1:12" x14ac:dyDescent="0.35">
      <c r="B15" s="36"/>
      <c r="E15" s="43"/>
      <c r="F15"/>
    </row>
    <row r="16" spans="1:12" x14ac:dyDescent="0.35">
      <c r="B16" s="36"/>
      <c r="E16" s="43"/>
      <c r="F16"/>
    </row>
    <row r="17" spans="2:6" x14ac:dyDescent="0.35">
      <c r="B17" s="36"/>
      <c r="E17" s="43"/>
      <c r="F17"/>
    </row>
    <row r="18" spans="2:6" x14ac:dyDescent="0.35">
      <c r="B18" s="36"/>
      <c r="E18" s="43"/>
      <c r="F18"/>
    </row>
    <row r="19" spans="2:6" x14ac:dyDescent="0.35">
      <c r="B19" s="36"/>
      <c r="E19" s="43"/>
      <c r="F19"/>
    </row>
    <row r="20" spans="2:6" x14ac:dyDescent="0.35">
      <c r="B20" s="36"/>
      <c r="E20" s="43"/>
      <c r="F20"/>
    </row>
    <row r="21" spans="2:6" x14ac:dyDescent="0.35">
      <c r="B21" s="36"/>
      <c r="E21" s="43"/>
      <c r="F21"/>
    </row>
    <row r="22" spans="2:6" x14ac:dyDescent="0.35">
      <c r="B22" s="36"/>
      <c r="E22" s="43"/>
      <c r="F22"/>
    </row>
    <row r="23" spans="2:6" x14ac:dyDescent="0.35">
      <c r="B23" s="36"/>
      <c r="E23" s="43"/>
      <c r="F23"/>
    </row>
    <row r="24" spans="2:6" x14ac:dyDescent="0.35">
      <c r="B24" s="36"/>
      <c r="E24" s="43"/>
      <c r="F24"/>
    </row>
    <row r="25" spans="2:6" x14ac:dyDescent="0.35">
      <c r="B25" s="36"/>
      <c r="E25" s="43"/>
      <c r="F25"/>
    </row>
    <row r="26" spans="2:6" x14ac:dyDescent="0.35">
      <c r="B26" s="36"/>
      <c r="E26" s="43"/>
      <c r="F26"/>
    </row>
    <row r="27" spans="2:6" x14ac:dyDescent="0.35">
      <c r="B27" s="36"/>
      <c r="E27" s="43"/>
      <c r="F27"/>
    </row>
    <row r="28" spans="2:6" x14ac:dyDescent="0.35">
      <c r="B28" s="36"/>
      <c r="E28" s="43"/>
      <c r="F28"/>
    </row>
    <row r="29" spans="2:6" x14ac:dyDescent="0.35">
      <c r="B29" s="36"/>
      <c r="E29" s="43"/>
      <c r="F29"/>
    </row>
    <row r="30" spans="2:6" x14ac:dyDescent="0.35">
      <c r="B30" s="36"/>
      <c r="E30" s="43"/>
      <c r="F30"/>
    </row>
    <row r="31" spans="2:6" x14ac:dyDescent="0.35">
      <c r="B31" s="36"/>
      <c r="E31" s="43"/>
      <c r="F31"/>
    </row>
    <row r="32" spans="2:6" x14ac:dyDescent="0.35">
      <c r="B32" s="36"/>
      <c r="E32" s="43"/>
      <c r="F32"/>
    </row>
    <row r="33" spans="2:6" x14ac:dyDescent="0.35">
      <c r="B33" s="36"/>
      <c r="E33" s="43"/>
      <c r="F33"/>
    </row>
    <row r="34" spans="2:6" x14ac:dyDescent="0.35">
      <c r="B34" s="36"/>
      <c r="E34" s="43"/>
      <c r="F34"/>
    </row>
    <row r="35" spans="2:6" x14ac:dyDescent="0.35">
      <c r="B35" s="36"/>
      <c r="E35" s="43"/>
      <c r="F35"/>
    </row>
    <row r="36" spans="2:6" x14ac:dyDescent="0.35">
      <c r="B36" s="36"/>
      <c r="E36" s="43"/>
      <c r="F36"/>
    </row>
    <row r="37" spans="2:6" x14ac:dyDescent="0.35">
      <c r="B37" s="36"/>
      <c r="E37" s="43"/>
      <c r="F37"/>
    </row>
    <row r="38" spans="2:6" x14ac:dyDescent="0.35">
      <c r="B38" s="36"/>
      <c r="E38" s="43"/>
      <c r="F38"/>
    </row>
    <row r="39" spans="2:6" x14ac:dyDescent="0.35">
      <c r="B39" s="36"/>
      <c r="E39" s="43"/>
      <c r="F39"/>
    </row>
    <row r="40" spans="2:6" x14ac:dyDescent="0.35">
      <c r="B40" s="36"/>
      <c r="E40" s="43"/>
      <c r="F40"/>
    </row>
    <row r="41" spans="2:6" x14ac:dyDescent="0.35">
      <c r="B41" s="36"/>
      <c r="E41" s="43"/>
      <c r="F41"/>
    </row>
    <row r="42" spans="2:6" x14ac:dyDescent="0.35">
      <c r="B42" s="36"/>
      <c r="E42" s="43"/>
      <c r="F42"/>
    </row>
    <row r="43" spans="2:6" x14ac:dyDescent="0.35">
      <c r="B43" s="36"/>
      <c r="E43" s="43"/>
      <c r="F43"/>
    </row>
    <row r="44" spans="2:6" x14ac:dyDescent="0.35">
      <c r="B44" s="36"/>
      <c r="E44" s="43"/>
      <c r="F44"/>
    </row>
    <row r="45" spans="2:6" x14ac:dyDescent="0.35">
      <c r="B45" s="36"/>
      <c r="E45" s="43"/>
      <c r="F45"/>
    </row>
    <row r="46" spans="2:6" x14ac:dyDescent="0.35">
      <c r="B46" s="36"/>
      <c r="E46" s="43"/>
      <c r="F46"/>
    </row>
    <row r="47" spans="2:6" x14ac:dyDescent="0.35">
      <c r="B47" s="36"/>
      <c r="E47" s="43"/>
      <c r="F47"/>
    </row>
    <row r="48" spans="2:6" x14ac:dyDescent="0.35">
      <c r="B48" s="36"/>
      <c r="E48" s="43"/>
      <c r="F48"/>
    </row>
    <row r="49" spans="2:6" x14ac:dyDescent="0.35">
      <c r="B49" s="36"/>
      <c r="E49" s="43"/>
      <c r="F49"/>
    </row>
    <row r="50" spans="2:6" x14ac:dyDescent="0.35">
      <c r="B50" s="36"/>
      <c r="E50" s="43"/>
      <c r="F50"/>
    </row>
    <row r="51" spans="2:6" x14ac:dyDescent="0.35">
      <c r="B51" s="36"/>
      <c r="E51" s="43"/>
      <c r="F51"/>
    </row>
    <row r="52" spans="2:6" x14ac:dyDescent="0.35">
      <c r="B52" s="36"/>
      <c r="E52" s="43"/>
      <c r="F52"/>
    </row>
    <row r="53" spans="2:6" x14ac:dyDescent="0.35">
      <c r="B53" s="36"/>
      <c r="E53" s="43"/>
      <c r="F53"/>
    </row>
    <row r="54" spans="2:6" x14ac:dyDescent="0.35">
      <c r="B54" s="36"/>
      <c r="E54" s="43"/>
      <c r="F54"/>
    </row>
    <row r="55" spans="2:6" x14ac:dyDescent="0.35">
      <c r="B55" s="36"/>
      <c r="E55" s="43"/>
      <c r="F55"/>
    </row>
    <row r="56" spans="2:6" x14ac:dyDescent="0.35">
      <c r="B56" s="36"/>
      <c r="E56" s="43"/>
      <c r="F56"/>
    </row>
    <row r="57" spans="2:6" x14ac:dyDescent="0.35">
      <c r="B57" s="36"/>
      <c r="E57" s="43"/>
      <c r="F57"/>
    </row>
    <row r="58" spans="2:6" x14ac:dyDescent="0.35">
      <c r="B58" s="36"/>
      <c r="E58" s="43"/>
      <c r="F58"/>
    </row>
    <row r="59" spans="2:6" x14ac:dyDescent="0.35">
      <c r="B59" s="36"/>
      <c r="E59" s="43"/>
      <c r="F59"/>
    </row>
    <row r="60" spans="2:6" x14ac:dyDescent="0.35">
      <c r="B60" s="36"/>
      <c r="E60" s="43"/>
      <c r="F60"/>
    </row>
    <row r="61" spans="2:6" x14ac:dyDescent="0.35">
      <c r="B61" s="36"/>
      <c r="E61" s="43"/>
      <c r="F61"/>
    </row>
    <row r="62" spans="2:6" x14ac:dyDescent="0.35">
      <c r="B62" s="36"/>
      <c r="E62" s="43"/>
      <c r="F62"/>
    </row>
    <row r="63" spans="2:6" x14ac:dyDescent="0.35">
      <c r="B63" s="36"/>
      <c r="E63" s="43"/>
    </row>
    <row r="64" spans="2:6" x14ac:dyDescent="0.35">
      <c r="B64" s="36"/>
      <c r="E64" s="43"/>
    </row>
    <row r="65" spans="2:5" x14ac:dyDescent="0.35">
      <c r="B65" s="36"/>
      <c r="E65" s="43"/>
    </row>
    <row r="66" spans="2:5" x14ac:dyDescent="0.35">
      <c r="B66" s="36"/>
      <c r="E66" s="43"/>
    </row>
    <row r="67" spans="2:5" x14ac:dyDescent="0.35">
      <c r="B67" s="36"/>
      <c r="E67" s="43"/>
    </row>
    <row r="68" spans="2:5" x14ac:dyDescent="0.35">
      <c r="B68" s="36"/>
      <c r="E68" s="43"/>
    </row>
    <row r="69" spans="2:5" x14ac:dyDescent="0.35">
      <c r="B69" s="36"/>
      <c r="E69" s="43"/>
    </row>
    <row r="70" spans="2:5" x14ac:dyDescent="0.35">
      <c r="B70" s="36"/>
      <c r="E70" s="43"/>
    </row>
    <row r="71" spans="2:5" x14ac:dyDescent="0.35">
      <c r="B71" s="36"/>
      <c r="E71" s="43"/>
    </row>
    <row r="72" spans="2:5" x14ac:dyDescent="0.35">
      <c r="B72" s="36"/>
      <c r="E72" s="43"/>
    </row>
    <row r="73" spans="2:5" x14ac:dyDescent="0.35">
      <c r="B73" s="36"/>
      <c r="E73" s="43"/>
    </row>
    <row r="74" spans="2:5" x14ac:dyDescent="0.35">
      <c r="B74" s="36"/>
      <c r="E74" s="43"/>
    </row>
    <row r="75" spans="2:5" x14ac:dyDescent="0.35">
      <c r="B75" s="36"/>
      <c r="E75" s="43"/>
    </row>
    <row r="76" spans="2:5" x14ac:dyDescent="0.35">
      <c r="B76" s="36"/>
      <c r="E76" s="43"/>
    </row>
    <row r="77" spans="2:5" x14ac:dyDescent="0.35">
      <c r="B77" s="36"/>
      <c r="E77" s="43"/>
    </row>
    <row r="78" spans="2:5" x14ac:dyDescent="0.35">
      <c r="B78" s="36"/>
      <c r="E78" s="43"/>
    </row>
    <row r="79" spans="2:5" x14ac:dyDescent="0.35">
      <c r="B79" s="36"/>
      <c r="E79" s="43"/>
    </row>
    <row r="80" spans="2:5" x14ac:dyDescent="0.35">
      <c r="B80" s="36"/>
      <c r="E80" s="43"/>
    </row>
    <row r="81" spans="2:5" x14ac:dyDescent="0.35">
      <c r="B81" s="36"/>
      <c r="E81" s="43"/>
    </row>
    <row r="82" spans="2:5" x14ac:dyDescent="0.35">
      <c r="B82" s="36"/>
      <c r="E82" s="43"/>
    </row>
    <row r="83" spans="2:5" x14ac:dyDescent="0.35">
      <c r="B83" s="36"/>
      <c r="E83" s="43"/>
    </row>
    <row r="84" spans="2:5" x14ac:dyDescent="0.35">
      <c r="B84" s="36"/>
      <c r="E84" s="43"/>
    </row>
    <row r="85" spans="2:5" x14ac:dyDescent="0.35">
      <c r="B85" s="36"/>
      <c r="E85" s="43"/>
    </row>
    <row r="86" spans="2:5" x14ac:dyDescent="0.35">
      <c r="B86" s="36"/>
      <c r="E86" s="43"/>
    </row>
    <row r="87" spans="2:5" x14ac:dyDescent="0.35">
      <c r="B87" s="36"/>
      <c r="E87" s="43"/>
    </row>
    <row r="88" spans="2:5" x14ac:dyDescent="0.35">
      <c r="B88" s="36"/>
      <c r="E88" s="43"/>
    </row>
    <row r="89" spans="2:5" x14ac:dyDescent="0.35">
      <c r="B89" s="36"/>
      <c r="E89" s="43"/>
    </row>
    <row r="90" spans="2:5" x14ac:dyDescent="0.35">
      <c r="B90" s="36"/>
      <c r="E90" s="43"/>
    </row>
    <row r="91" spans="2:5" x14ac:dyDescent="0.35">
      <c r="B91" s="36"/>
      <c r="E91" s="43"/>
    </row>
    <row r="92" spans="2:5" x14ac:dyDescent="0.35">
      <c r="B92" s="36"/>
      <c r="E92" s="43"/>
    </row>
    <row r="93" spans="2:5" x14ac:dyDescent="0.35">
      <c r="B93" s="36"/>
      <c r="E93" s="43"/>
    </row>
    <row r="94" spans="2:5" x14ac:dyDescent="0.35">
      <c r="B94" s="36"/>
      <c r="E94" s="43"/>
    </row>
    <row r="95" spans="2:5" x14ac:dyDescent="0.35">
      <c r="B95" s="36"/>
      <c r="E95" s="43"/>
    </row>
    <row r="96" spans="2:5" x14ac:dyDescent="0.35">
      <c r="B96" s="36"/>
      <c r="E96" s="43"/>
    </row>
    <row r="97" spans="2:5" x14ac:dyDescent="0.35">
      <c r="B97" s="36"/>
      <c r="E97" s="43"/>
    </row>
    <row r="98" spans="2:5" x14ac:dyDescent="0.35">
      <c r="B98" s="36"/>
      <c r="E98" s="43"/>
    </row>
    <row r="99" spans="2:5" x14ac:dyDescent="0.35">
      <c r="B99" s="36"/>
      <c r="E99" s="43"/>
    </row>
    <row r="100" spans="2:5" x14ac:dyDescent="0.35">
      <c r="B100" s="36"/>
      <c r="E100" s="43"/>
    </row>
    <row r="101" spans="2:5" x14ac:dyDescent="0.35">
      <c r="B101" s="36"/>
      <c r="E101" s="43"/>
    </row>
    <row r="102" spans="2:5" x14ac:dyDescent="0.35">
      <c r="B102" s="36"/>
      <c r="E102" s="43"/>
    </row>
    <row r="103" spans="2:5" x14ac:dyDescent="0.35">
      <c r="B103" s="36"/>
      <c r="E103" s="43"/>
    </row>
    <row r="104" spans="2:5" x14ac:dyDescent="0.35">
      <c r="B104" s="36"/>
      <c r="E104" s="43"/>
    </row>
    <row r="105" spans="2:5" x14ac:dyDescent="0.35">
      <c r="B105" s="36"/>
      <c r="E105" s="43"/>
    </row>
    <row r="106" spans="2:5" x14ac:dyDescent="0.35">
      <c r="B106" s="36"/>
      <c r="E106" s="43"/>
    </row>
    <row r="107" spans="2:5" x14ac:dyDescent="0.35">
      <c r="B107" s="36"/>
      <c r="E107" s="43"/>
    </row>
    <row r="108" spans="2:5" x14ac:dyDescent="0.35">
      <c r="B108" s="36"/>
      <c r="E108" s="43"/>
    </row>
    <row r="109" spans="2:5" x14ac:dyDescent="0.35">
      <c r="B109" s="36"/>
      <c r="E109" s="43"/>
    </row>
    <row r="110" spans="2:5" x14ac:dyDescent="0.35">
      <c r="B110" s="36"/>
      <c r="E110" s="43"/>
    </row>
    <row r="111" spans="2:5" x14ac:dyDescent="0.35">
      <c r="B111" s="36"/>
      <c r="E111" s="43"/>
    </row>
    <row r="112" spans="2:5" x14ac:dyDescent="0.35">
      <c r="B112" s="36"/>
      <c r="E112" s="43"/>
    </row>
    <row r="113" spans="2:5" x14ac:dyDescent="0.35">
      <c r="B113" s="36"/>
      <c r="E113" s="43"/>
    </row>
    <row r="114" spans="2:5" x14ac:dyDescent="0.35">
      <c r="B114" s="36"/>
      <c r="E114" s="43"/>
    </row>
    <row r="115" spans="2:5" x14ac:dyDescent="0.35">
      <c r="B115" s="36"/>
      <c r="E115" s="43"/>
    </row>
    <row r="116" spans="2:5" x14ac:dyDescent="0.35">
      <c r="B116" s="36"/>
      <c r="E116" s="43"/>
    </row>
    <row r="117" spans="2:5" x14ac:dyDescent="0.35">
      <c r="B117" s="36"/>
      <c r="E117" s="43"/>
    </row>
    <row r="118" spans="2:5" x14ac:dyDescent="0.35">
      <c r="B118" s="36"/>
      <c r="E118" s="43"/>
    </row>
    <row r="119" spans="2:5" x14ac:dyDescent="0.35">
      <c r="B119" s="36"/>
      <c r="E119" s="43"/>
    </row>
    <row r="120" spans="2:5" x14ac:dyDescent="0.35">
      <c r="B120" s="36"/>
      <c r="E120" s="43"/>
    </row>
    <row r="121" spans="2:5" x14ac:dyDescent="0.35">
      <c r="B121" s="36"/>
      <c r="E121" s="43"/>
    </row>
    <row r="122" spans="2:5" x14ac:dyDescent="0.35">
      <c r="B122" s="36"/>
      <c r="E122" s="43"/>
    </row>
    <row r="123" spans="2:5" x14ac:dyDescent="0.35">
      <c r="B123" s="36"/>
      <c r="E123" s="43"/>
    </row>
    <row r="124" spans="2:5" x14ac:dyDescent="0.35">
      <c r="B124" s="36"/>
      <c r="E124" s="43"/>
    </row>
    <row r="125" spans="2:5" x14ac:dyDescent="0.35">
      <c r="B125" s="36"/>
      <c r="E125" s="43"/>
    </row>
    <row r="126" spans="2:5" x14ac:dyDescent="0.35">
      <c r="B126" s="36"/>
      <c r="E126" s="43"/>
    </row>
    <row r="127" spans="2:5" x14ac:dyDescent="0.35">
      <c r="B127" s="36"/>
      <c r="E127" s="43"/>
    </row>
    <row r="128" spans="2:5" x14ac:dyDescent="0.35">
      <c r="B128" s="36"/>
      <c r="E128" s="43"/>
    </row>
    <row r="129" spans="2:5" x14ac:dyDescent="0.35">
      <c r="B129" s="36"/>
      <c r="E129" s="43"/>
    </row>
  </sheetData>
  <sortState xmlns:xlrd2="http://schemas.microsoft.com/office/spreadsheetml/2017/richdata2" ref="A2:L131">
    <sortCondition ref="A2"/>
  </sortState>
  <phoneticPr fontId="0" type="noConversion"/>
  <printOptions horizontalCentered="1" gridLines="1" gridLinesSet="0"/>
  <pageMargins left="0" right="0" top="1.3385826771653544" bottom="1.1811023622047245" header="0.51181102362204722" footer="0.51181102362204722"/>
  <pageSetup paperSize="9" orientation="landscape" r:id="rId1"/>
  <headerFooter alignWithMargins="0">
    <oddHeader xml:space="preserve">&amp;C&amp;A&amp;R
</oddHeader>
    <oddFooter>&amp;L&amp;B&amp;CPage &amp;P / &amp;N&amp;R&amp;B</oddFooter>
  </headerFooter>
  <legacyDrawingHF r:id="rId2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800-000000000000}">
  <sheetPr codeName="Feuil25">
    <tabColor theme="3" tint="0.79998168889431442"/>
    <pageSetUpPr fitToPage="1"/>
  </sheetPr>
  <dimension ref="A1:L120"/>
  <sheetViews>
    <sheetView workbookViewId="0">
      <selection activeCell="D43" sqref="D43"/>
    </sheetView>
  </sheetViews>
  <sheetFormatPr baseColWidth="10" defaultRowHeight="12.75" customHeight="1" x14ac:dyDescent="0.35"/>
  <cols>
    <col min="1" max="1" width="5.81640625" style="2" customWidth="1"/>
    <col min="2" max="2" width="8.6328125" customWidth="1"/>
    <col min="3" max="3" width="34" style="37" bestFit="1" customWidth="1"/>
    <col min="4" max="4" width="28.36328125" bestFit="1" customWidth="1"/>
    <col min="5" max="5" width="9.6328125" bestFit="1" customWidth="1"/>
    <col min="6" max="6" width="24.6328125" bestFit="1" customWidth="1"/>
    <col min="7" max="7" width="13.1796875" style="3" bestFit="1" customWidth="1"/>
  </cols>
  <sheetData>
    <row r="1" spans="1:12" s="12" customFormat="1" ht="13.5" customHeight="1" x14ac:dyDescent="0.35">
      <c r="A1" s="12" t="s">
        <v>0</v>
      </c>
      <c r="B1" s="12" t="s">
        <v>3</v>
      </c>
      <c r="C1" s="45" t="s">
        <v>4</v>
      </c>
      <c r="D1" s="12" t="s">
        <v>1</v>
      </c>
      <c r="E1" s="43" t="s">
        <v>13</v>
      </c>
      <c r="G1" s="14"/>
      <c r="K1" s="30" t="s">
        <v>412</v>
      </c>
      <c r="L1" s="30"/>
    </row>
    <row r="2" spans="1:12" ht="12.75" customHeight="1" x14ac:dyDescent="0.35">
      <c r="A2" s="2">
        <v>1</v>
      </c>
      <c r="B2" s="36">
        <v>322</v>
      </c>
      <c r="C2" t="s">
        <v>725</v>
      </c>
      <c r="D2" t="str">
        <f>VLOOKUP($B2,'[1]Course Fond 1'!$1:$1048576,6,0)</f>
        <v>BPCE IT</v>
      </c>
      <c r="E2" s="43">
        <f>VLOOKUP(B2,[2]Fond!$A$1:$Q$253,3,0)</f>
        <v>1.664895833338002E-2</v>
      </c>
      <c r="F2" s="43"/>
      <c r="G2"/>
      <c r="K2">
        <f>VLOOKUP($B2,'[1]Course Fond 1'!$1:$1048576,7,0)</f>
        <v>62250</v>
      </c>
    </row>
    <row r="3" spans="1:12" ht="12.75" customHeight="1" x14ac:dyDescent="0.35">
      <c r="A3" s="2">
        <v>2</v>
      </c>
      <c r="B3" s="36">
        <v>327</v>
      </c>
      <c r="C3" t="s">
        <v>558</v>
      </c>
      <c r="D3" t="str">
        <f>VLOOKUP($B3,'[1]Course Fond 1'!$1:$1048576,6,0)</f>
        <v>CE Provence Alpes Corse</v>
      </c>
      <c r="E3" s="43">
        <f>VLOOKUP(B3,[2]Fond!$A$1:$Q$253,3,0)</f>
        <v>1.8056018518569153E-2</v>
      </c>
      <c r="F3" s="43"/>
      <c r="G3"/>
      <c r="K3">
        <f>VLOOKUP($B3,'[1]Course Fond 1'!$1:$1048576,7,0)</f>
        <v>61027</v>
      </c>
    </row>
    <row r="4" spans="1:12" ht="12.75" customHeight="1" x14ac:dyDescent="0.35">
      <c r="A4" s="2">
        <v>3</v>
      </c>
      <c r="B4" s="36">
        <v>435</v>
      </c>
      <c r="C4" t="s">
        <v>435</v>
      </c>
      <c r="D4" t="str">
        <f>VLOOKUP($B4,'[1]Course Fond 1'!$1:$1048576,6,0)</f>
        <v>Banque du Leman</v>
      </c>
      <c r="E4" s="43">
        <f>VLOOKUP(B4,[2]Fond!$A$1:$Q$253,3,0)</f>
        <v>1.8215856481532563E-2</v>
      </c>
      <c r="F4" s="43"/>
      <c r="G4"/>
      <c r="K4">
        <f>VLOOKUP($B4,'[1]Course Fond 1'!$1:$1048576,7,0)</f>
        <v>72731</v>
      </c>
    </row>
    <row r="5" spans="1:12" ht="12.75" customHeight="1" x14ac:dyDescent="0.35">
      <c r="A5" s="2">
        <v>4</v>
      </c>
      <c r="B5" s="36">
        <v>436</v>
      </c>
      <c r="C5" t="s">
        <v>833</v>
      </c>
      <c r="D5" t="str">
        <f>VLOOKUP($B5,'[1]Course Fond 1'!$1:$1048576,6,0)</f>
        <v>BP Auvergne Rhône Alpes</v>
      </c>
      <c r="E5" s="43">
        <f>VLOOKUP(B5,[2]Fond!$A$1:$Q$253,3,0)</f>
        <v>1.8618171296348504E-2</v>
      </c>
      <c r="F5" s="43"/>
      <c r="G5"/>
      <c r="K5">
        <f>VLOOKUP($B5,'[1]Course Fond 1'!$1:$1048576,7,0)</f>
        <v>65800</v>
      </c>
    </row>
    <row r="6" spans="1:12" ht="12.75" customHeight="1" x14ac:dyDescent="0.35">
      <c r="A6" s="2">
        <v>5</v>
      </c>
      <c r="B6" s="36">
        <v>374</v>
      </c>
      <c r="C6" t="s">
        <v>762</v>
      </c>
      <c r="D6" t="str">
        <f>VLOOKUP($B6,'[1]Course Fond 1'!$1:$1048576,6,0)</f>
        <v>CE Auvergne Limousin</v>
      </c>
      <c r="E6" s="43">
        <f>VLOOKUP(B6,[2]Fond!$A$1:$Q$253,3,0)</f>
        <v>2.0017476851907988E-2</v>
      </c>
      <c r="F6" s="43"/>
      <c r="G6"/>
      <c r="K6">
        <f>VLOOKUP($B6,'[1]Course Fond 1'!$1:$1048576,7,0)</f>
        <v>62461</v>
      </c>
    </row>
    <row r="7" spans="1:12" ht="12.75" customHeight="1" x14ac:dyDescent="0.35">
      <c r="A7" s="2">
        <v>6</v>
      </c>
      <c r="B7" s="36">
        <v>447</v>
      </c>
      <c r="C7" t="s">
        <v>829</v>
      </c>
      <c r="D7" t="str">
        <f>VLOOKUP($B7,'[1]Course Fond 1'!$1:$1048576,6,0)</f>
        <v>Banque du Leman</v>
      </c>
      <c r="E7" s="43">
        <f>VLOOKUP(B7,[2]Fond!$A$1:$Q$253,3,0)</f>
        <v>2.0139004629686104E-2</v>
      </c>
      <c r="F7" s="43"/>
      <c r="G7"/>
      <c r="K7">
        <f>VLOOKUP($B7,'[1]Course Fond 1'!$1:$1048576,7,0)</f>
        <v>73196</v>
      </c>
    </row>
    <row r="8" spans="1:12" ht="12.75" customHeight="1" x14ac:dyDescent="0.35">
      <c r="A8" s="2">
        <v>7</v>
      </c>
      <c r="B8" s="36">
        <v>338</v>
      </c>
      <c r="C8" t="s">
        <v>731</v>
      </c>
      <c r="D8" t="str">
        <f>VLOOKUP($B8,'[1]Course Fond 1'!$1:$1048576,6,0)</f>
        <v>BP Auvergne Rhône Alpes</v>
      </c>
      <c r="E8" s="43">
        <f>VLOOKUP(B8,[2]Fond!$A$1:$Q$253,3,0)</f>
        <v>2.0845023148206604E-2</v>
      </c>
      <c r="F8" s="43"/>
      <c r="G8"/>
      <c r="K8">
        <f>VLOOKUP($B8,'[1]Course Fond 1'!$1:$1048576,7,0)</f>
        <v>65494</v>
      </c>
    </row>
    <row r="9" spans="1:12" ht="12.75" customHeight="1" x14ac:dyDescent="0.35">
      <c r="A9" s="2">
        <v>8</v>
      </c>
      <c r="B9" s="36">
        <v>368</v>
      </c>
      <c r="C9" t="s">
        <v>450</v>
      </c>
      <c r="D9" t="str">
        <f>VLOOKUP($B9,'[1]Course Fond 1'!$1:$1048576,6,0)</f>
        <v>CE Rhône Alpes</v>
      </c>
      <c r="E9" s="43">
        <f>VLOOKUP(B9,[2]Fond!$A$1:$Q$253,3,0)</f>
        <v>2.101111111117003E-2</v>
      </c>
      <c r="F9" s="43"/>
      <c r="G9"/>
      <c r="K9">
        <f>VLOOKUP($B9,'[1]Course Fond 1'!$1:$1048576,7,0)</f>
        <v>72768</v>
      </c>
    </row>
    <row r="10" spans="1:12" ht="12.75" customHeight="1" x14ac:dyDescent="0.35">
      <c r="A10" s="2">
        <v>9</v>
      </c>
      <c r="B10" s="36">
        <v>339</v>
      </c>
      <c r="C10" t="s">
        <v>732</v>
      </c>
      <c r="D10" t="str">
        <f>VLOOKUP($B10,'[1]Course Fond 1'!$1:$1048576,6,0)</f>
        <v>CE Grand Est Europe</v>
      </c>
      <c r="E10" s="43">
        <f>VLOOKUP(B10,[2]Fond!$A$1:$Q$253,3,0)</f>
        <v>2.1837152777839014E-2</v>
      </c>
      <c r="F10" s="43"/>
      <c r="G10"/>
      <c r="K10">
        <f>VLOOKUP($B10,'[1]Course Fond 1'!$1:$1048576,7,0)</f>
        <v>68319</v>
      </c>
    </row>
    <row r="11" spans="1:12" ht="12.75" customHeight="1" x14ac:dyDescent="0.35">
      <c r="A11" s="2">
        <v>10</v>
      </c>
      <c r="B11" s="36">
        <v>442</v>
      </c>
      <c r="C11" t="s">
        <v>878</v>
      </c>
      <c r="D11" t="str">
        <f>VLOOKUP($B11,'[1]Course Fond 1'!$1:$1048576,6,0)</f>
        <v>Comp Euro Garanties Cautions</v>
      </c>
      <c r="E11" s="43">
        <f>VLOOKUP(B11,[2]Fond!$A$1:$Q$253,3,0)</f>
        <v>2.3036226851916451E-2</v>
      </c>
      <c r="F11" s="43"/>
      <c r="G11"/>
      <c r="K11">
        <f>VLOOKUP($B11,'[1]Course Fond 1'!$1:$1048576,7,0)</f>
        <v>0</v>
      </c>
    </row>
    <row r="12" spans="1:12" ht="12.75" customHeight="1" x14ac:dyDescent="0.35">
      <c r="A12" s="2">
        <v>11</v>
      </c>
      <c r="B12" s="36">
        <v>372</v>
      </c>
      <c r="C12" t="s">
        <v>561</v>
      </c>
      <c r="D12" t="str">
        <f>VLOOKUP($B12,'[1]Course Fond 1'!$1:$1048576,6,0)</f>
        <v>CE Côte d'Azur</v>
      </c>
      <c r="E12" s="43">
        <f>VLOOKUP(B12,[2]Fond!$A$1:$Q$253,3,0)</f>
        <v>2.4397685185253599E-2</v>
      </c>
      <c r="F12" s="43"/>
      <c r="G12"/>
      <c r="K12">
        <f>VLOOKUP($B12,'[1]Course Fond 1'!$1:$1048576,7,0)</f>
        <v>73559</v>
      </c>
    </row>
    <row r="13" spans="1:12" ht="12.75" customHeight="1" x14ac:dyDescent="0.35">
      <c r="A13" s="2">
        <v>12</v>
      </c>
      <c r="B13" s="36">
        <v>377</v>
      </c>
      <c r="C13" t="s">
        <v>765</v>
      </c>
      <c r="D13" t="str">
        <f>VLOOKUP($B13,'[1]Course Fond 1'!$1:$1048576,6,0)</f>
        <v>BP Alsace Lorraine Champagne</v>
      </c>
      <c r="E13" s="43">
        <f>VLOOKUP(B13,[2]Fond!$A$1:$Q$253,3,0)</f>
        <v>2.5991898148221036E-2</v>
      </c>
      <c r="F13" s="43"/>
      <c r="G13"/>
      <c r="K13">
        <f>VLOOKUP($B13,'[1]Course Fond 1'!$1:$1048576,7,0)</f>
        <v>65630</v>
      </c>
    </row>
    <row r="14" spans="1:12" ht="12.75" customHeight="1" x14ac:dyDescent="0.35">
      <c r="A14" s="2">
        <v>13</v>
      </c>
      <c r="B14" s="36">
        <v>378</v>
      </c>
      <c r="C14" t="s">
        <v>766</v>
      </c>
      <c r="D14" t="str">
        <f>VLOOKUP($B14,'[1]Course Fond 1'!$1:$1048576,6,0)</f>
        <v>CE Grand Est Europe</v>
      </c>
      <c r="E14" s="43">
        <f>VLOOKUP(B14,[2]Fond!$A$1:$Q$253,3,0)</f>
        <v>2.6023032407480381E-2</v>
      </c>
      <c r="F14" s="43"/>
      <c r="G14"/>
      <c r="K14">
        <f>VLOOKUP($B14,'[1]Course Fond 1'!$1:$1048576,7,0)</f>
        <v>3482</v>
      </c>
    </row>
    <row r="15" spans="1:12" ht="12.75" customHeight="1" x14ac:dyDescent="0.35">
      <c r="A15" s="2">
        <v>14</v>
      </c>
      <c r="B15" s="36">
        <v>337</v>
      </c>
      <c r="C15" t="s">
        <v>554</v>
      </c>
      <c r="D15" t="str">
        <f>VLOOKUP($B15,'[1]Course Fond 1'!$1:$1048576,6,0)</f>
        <v>BPCE IT</v>
      </c>
      <c r="E15" s="43">
        <f>VLOOKUP(B15,[2]Fond!$A$1:$Q$253,3,0)</f>
        <v>2.6754282407482431E-2</v>
      </c>
      <c r="F15" s="43"/>
      <c r="G15"/>
      <c r="K15">
        <f>VLOOKUP($B15,'[1]Course Fond 1'!$1:$1048576,7,0)</f>
        <v>70257</v>
      </c>
    </row>
    <row r="16" spans="1:12" ht="12.75" customHeight="1" x14ac:dyDescent="0.35">
      <c r="A16" s="2">
        <v>15</v>
      </c>
      <c r="B16" s="36">
        <v>326</v>
      </c>
      <c r="C16" t="s">
        <v>726</v>
      </c>
      <c r="D16" t="str">
        <f>VLOOKUP($B16,'[1]Course Fond 1'!$1:$1048576,6,0)</f>
        <v>BPCE IT</v>
      </c>
      <c r="E16" s="43">
        <f>VLOOKUP(B16,[2]Fond!$A$1:$Q$253,3,0)</f>
        <v>2.6786111111186225E-2</v>
      </c>
      <c r="F16" s="43"/>
      <c r="G16"/>
      <c r="K16">
        <f>VLOOKUP($B16,'[1]Course Fond 1'!$1:$1048576,7,0)</f>
        <v>68258</v>
      </c>
    </row>
    <row r="17" spans="1:11" ht="12.75" customHeight="1" x14ac:dyDescent="0.35">
      <c r="A17" s="2">
        <v>16</v>
      </c>
      <c r="B17" s="36">
        <v>445</v>
      </c>
      <c r="C17" t="s">
        <v>553</v>
      </c>
      <c r="D17" t="str">
        <f>VLOOKUP($B17,'[1]Course Fond 1'!$1:$1048576,6,0)</f>
        <v>BPCE</v>
      </c>
      <c r="E17" s="43">
        <f>VLOOKUP(B17,[2]Fond!$A$1:$Q$253,3,0)</f>
        <v>2.9087152777859344E-2</v>
      </c>
      <c r="F17" s="43"/>
      <c r="G17"/>
      <c r="K17">
        <f>VLOOKUP($B17,'[1]Course Fond 1'!$1:$1048576,7,0)</f>
        <v>69048</v>
      </c>
    </row>
    <row r="18" spans="1:11" ht="12.9" x14ac:dyDescent="0.35">
      <c r="A18" s="2">
        <v>17</v>
      </c>
      <c r="B18" s="36">
        <v>347</v>
      </c>
      <c r="C18" t="s">
        <v>740</v>
      </c>
      <c r="D18" t="str">
        <f>VLOOKUP($B18,'[1]Course Fond 1'!$1:$1048576,6,0)</f>
        <v>BPCE IT</v>
      </c>
      <c r="E18" s="43">
        <f>VLOOKUP(B18,[2]Fond!$A$1:$Q$253,3,0)</f>
        <v>2.9097222222303817E-2</v>
      </c>
      <c r="F18" s="43"/>
      <c r="G18"/>
      <c r="K18">
        <f>VLOOKUP($B18,'[1]Course Fond 1'!$1:$1048576,7,0)</f>
        <v>70997</v>
      </c>
    </row>
    <row r="19" spans="1:11" ht="12.75" customHeight="1" x14ac:dyDescent="0.35">
      <c r="A19" s="2">
        <v>18</v>
      </c>
      <c r="B19" s="36">
        <v>438</v>
      </c>
      <c r="C19" t="s">
        <v>425</v>
      </c>
      <c r="D19" t="str">
        <f>VLOOKUP($B19,'[1]Course Fond 1'!$1:$1048576,6,0)</f>
        <v>BPCE SI</v>
      </c>
      <c r="E19" s="43">
        <f>VLOOKUP(B19,[2]Fond!$A$1:$Q$253,3,0)</f>
        <v>2.990057870378755E-2</v>
      </c>
      <c r="F19" s="43"/>
      <c r="G19"/>
      <c r="K19">
        <f>VLOOKUP($B19,'[1]Course Fond 1'!$1:$1048576,7,0)</f>
        <v>65051</v>
      </c>
    </row>
    <row r="20" spans="1:11" ht="12.75" customHeight="1" x14ac:dyDescent="0.35">
      <c r="A20" s="2">
        <v>19</v>
      </c>
      <c r="B20" s="36">
        <v>334</v>
      </c>
      <c r="C20" t="s">
        <v>506</v>
      </c>
      <c r="D20" t="str">
        <f>VLOOKUP($B20,'[1]Course Fond 1'!$1:$1048576,6,0)</f>
        <v>BP Alsace Lorraine Champagne</v>
      </c>
      <c r="E20" s="43">
        <f>VLOOKUP(B20,[2]Fond!$A$1:$Q$253,3,0)</f>
        <v>3.2453819444535452E-2</v>
      </c>
      <c r="F20" s="43"/>
      <c r="G20"/>
      <c r="K20">
        <f>VLOOKUP($B20,'[1]Course Fond 1'!$1:$1048576,7,0)</f>
        <v>69755</v>
      </c>
    </row>
    <row r="21" spans="1:11" ht="12.75" customHeight="1" x14ac:dyDescent="0.35">
      <c r="A21" s="2">
        <v>20</v>
      </c>
      <c r="B21" s="36">
        <v>444</v>
      </c>
      <c r="C21" t="s">
        <v>559</v>
      </c>
      <c r="D21" t="str">
        <f>VLOOKUP($B21,'[1]Course Fond 1'!$1:$1048576,6,0)</f>
        <v>BPCE</v>
      </c>
      <c r="E21" s="43">
        <f>VLOOKUP(B21,[2]Fond!$A$1:$Q$253,3,0)</f>
        <v>3.3271990740834048E-2</v>
      </c>
      <c r="F21" s="43"/>
      <c r="G21"/>
      <c r="K21">
        <f>VLOOKUP($B21,'[1]Course Fond 1'!$1:$1048576,7,0)</f>
        <v>69771</v>
      </c>
    </row>
    <row r="22" spans="1:11" ht="12.75" customHeight="1" x14ac:dyDescent="0.35">
      <c r="A22" s="2">
        <v>21</v>
      </c>
      <c r="B22" s="36">
        <v>344</v>
      </c>
      <c r="C22" t="s">
        <v>737</v>
      </c>
      <c r="D22" t="str">
        <f>VLOOKUP($B22,'[1]Course Fond 1'!$1:$1048576,6,0)</f>
        <v>CE Bretagne Pays de Loire</v>
      </c>
      <c r="E22" s="43">
        <f>VLOOKUP(B22,[2]Fond!$A$1:$Q$253,3,0)</f>
        <v>3.3340972222315718E-2</v>
      </c>
      <c r="F22" s="43"/>
      <c r="G22"/>
      <c r="K22">
        <f>VLOOKUP($B22,'[1]Course Fond 1'!$1:$1048576,7,0)</f>
        <v>0</v>
      </c>
    </row>
    <row r="23" spans="1:11" ht="12.75" customHeight="1" x14ac:dyDescent="0.35">
      <c r="A23" s="2">
        <v>22</v>
      </c>
      <c r="B23" s="36">
        <v>345</v>
      </c>
      <c r="C23" t="s">
        <v>738</v>
      </c>
      <c r="D23" t="str">
        <f>VLOOKUP($B23,'[1]Course Fond 1'!$1:$1048576,6,0)</f>
        <v>CE Auvergne Limousin</v>
      </c>
      <c r="E23" s="43">
        <f>VLOOKUP(B23,[2]Fond!$A$1:$Q$253,3,0)</f>
        <v>3.334733796305648E-2</v>
      </c>
      <c r="F23" s="43"/>
      <c r="G23"/>
      <c r="K23">
        <f>VLOOKUP($B23,'[1]Course Fond 1'!$1:$1048576,7,0)</f>
        <v>0</v>
      </c>
    </row>
    <row r="24" spans="1:11" ht="12.75" customHeight="1" x14ac:dyDescent="0.35">
      <c r="A24" s="2">
        <v>23</v>
      </c>
      <c r="B24" s="36">
        <v>367</v>
      </c>
      <c r="C24" t="s">
        <v>128</v>
      </c>
      <c r="D24" t="str">
        <f>VLOOKUP($B24,'[1]Course Fond 1'!$1:$1048576,6,0)</f>
        <v>CE Auvergne Limousin</v>
      </c>
      <c r="E24" s="43">
        <f>VLOOKUP(B24,[2]Fond!$A$1:$Q$253,3,0)</f>
        <v>3.3704976851946365E-2</v>
      </c>
      <c r="F24" s="43"/>
      <c r="G24"/>
      <c r="K24">
        <f>VLOOKUP($B24,'[1]Course Fond 1'!$1:$1048576,7,0)</f>
        <v>66504</v>
      </c>
    </row>
    <row r="25" spans="1:11" ht="12.75" customHeight="1" x14ac:dyDescent="0.35">
      <c r="A25" s="2">
        <v>24</v>
      </c>
      <c r="B25" s="36">
        <v>333</v>
      </c>
      <c r="C25" t="s">
        <v>730</v>
      </c>
      <c r="D25" t="str">
        <f>VLOOKUP($B25,'[1]Course Fond 1'!$1:$1048576,6,0)</f>
        <v>CE Provence Alpes Corse</v>
      </c>
      <c r="E25" s="43">
        <f>VLOOKUP(B25,[2]Fond!$A$1:$Q$253,3,0)</f>
        <v>3.4214351851947794E-2</v>
      </c>
      <c r="F25" s="43"/>
      <c r="G25"/>
      <c r="K25">
        <f>VLOOKUP($B25,'[1]Course Fond 1'!$1:$1048576,7,0)</f>
        <v>70326</v>
      </c>
    </row>
    <row r="26" spans="1:11" ht="12.75" customHeight="1" x14ac:dyDescent="0.35">
      <c r="A26" s="2">
        <v>25</v>
      </c>
      <c r="B26" s="36">
        <v>340</v>
      </c>
      <c r="C26" t="s">
        <v>733</v>
      </c>
      <c r="D26" t="str">
        <f>VLOOKUP($B26,'[1]Course Fond 1'!$1:$1048576,6,0)</f>
        <v>CE Provence Alpes Corse</v>
      </c>
      <c r="E26" s="43">
        <f>VLOOKUP(B26,[2]Fond!$A$1:$Q$253,3,0)</f>
        <v>3.6641666666769421E-2</v>
      </c>
      <c r="F26" s="43"/>
      <c r="G26"/>
      <c r="K26">
        <f>VLOOKUP($B26,'[1]Course Fond 1'!$1:$1048576,7,0)</f>
        <v>68753</v>
      </c>
    </row>
    <row r="27" spans="1:11" ht="12.75" customHeight="1" x14ac:dyDescent="0.35">
      <c r="A27" s="2">
        <v>26</v>
      </c>
      <c r="B27" s="36">
        <v>441</v>
      </c>
      <c r="C27" t="s">
        <v>877</v>
      </c>
      <c r="D27" t="str">
        <f>VLOOKUP($B27,'[1]Course Fond 1'!$1:$1048576,6,0)</f>
        <v>BP Occitane</v>
      </c>
      <c r="E27" s="43">
        <f>VLOOKUP(B27,[2]Fond!$A$1:$Q$253,3,0)</f>
        <v>3.7667013888994509E-2</v>
      </c>
      <c r="F27" s="43"/>
      <c r="G27"/>
      <c r="K27">
        <f>VLOOKUP($B27,'[1]Course Fond 1'!$1:$1048576,7,0)</f>
        <v>65215</v>
      </c>
    </row>
    <row r="28" spans="1:11" ht="12.75" customHeight="1" x14ac:dyDescent="0.35">
      <c r="A28" s="2">
        <v>27</v>
      </c>
      <c r="B28" s="36">
        <v>355</v>
      </c>
      <c r="C28" t="s">
        <v>748</v>
      </c>
      <c r="D28" t="str">
        <f>VLOOKUP($B28,'[1]Course Fond 1'!$1:$1048576,6,0)</f>
        <v>BPCE IT</v>
      </c>
      <c r="E28" s="43">
        <f>VLOOKUP(B28,[2]Fond!$A$1:$Q$253,3,0)</f>
        <v>3.7849421296402432E-2</v>
      </c>
      <c r="F28" s="43"/>
      <c r="G28"/>
      <c r="K28">
        <f>VLOOKUP($B28,'[1]Course Fond 1'!$1:$1048576,7,0)</f>
        <v>73059</v>
      </c>
    </row>
    <row r="29" spans="1:11" ht="12.75" customHeight="1" x14ac:dyDescent="0.35">
      <c r="A29" s="2">
        <v>28</v>
      </c>
      <c r="B29">
        <v>341</v>
      </c>
      <c r="C29" t="s">
        <v>734</v>
      </c>
      <c r="D29" t="str">
        <f>VLOOKUP($B29,'[1]Course Fond 1'!$1:$1048576,6,0)</f>
        <v>CE Languedoc Roussillon</v>
      </c>
      <c r="E29" s="43">
        <f>VLOOKUP(B29,[2]Fond!$A$1:$Q$253,3,0)</f>
        <v>3.8859259259368228E-2</v>
      </c>
      <c r="F29" s="43"/>
      <c r="G29"/>
      <c r="K29">
        <f>VLOOKUP($B29,'[1]Course Fond 1'!$1:$1048576,7,0)</f>
        <v>70239</v>
      </c>
    </row>
    <row r="30" spans="1:11" ht="12.75" customHeight="1" x14ac:dyDescent="0.35">
      <c r="A30" s="2">
        <v>29</v>
      </c>
      <c r="B30" s="36">
        <v>439</v>
      </c>
      <c r="C30" t="s">
        <v>446</v>
      </c>
      <c r="D30" t="str">
        <f>VLOOKUP($B30,'[1]Course Fond 1'!$1:$1048576,6,0)</f>
        <v>BPCE</v>
      </c>
      <c r="E30" s="43">
        <f>VLOOKUP(B30,[2]Fond!$A$1:$Q$253,3,0)</f>
        <v>4.3068055555676332E-2</v>
      </c>
      <c r="F30" s="43"/>
      <c r="G30"/>
      <c r="K30">
        <f>VLOOKUP($B30,'[1]Course Fond 1'!$1:$1048576,7,0)</f>
        <v>65839</v>
      </c>
    </row>
    <row r="31" spans="1:11" ht="12.75" customHeight="1" x14ac:dyDescent="0.35">
      <c r="B31" s="36">
        <v>315</v>
      </c>
      <c r="C31" t="s">
        <v>122</v>
      </c>
      <c r="D31" t="str">
        <f>VLOOKUP($B31,'[1]Course Fond 1'!$1:$1048576,6,0)</f>
        <v>BP Auvergne Rhône Alpes</v>
      </c>
      <c r="E31" s="43" t="str">
        <f>VLOOKUP(B31,[2]Fond!$A$1:$Q$253,3,0)</f>
        <v>Abs</v>
      </c>
      <c r="F31" s="43"/>
      <c r="G31"/>
      <c r="K31">
        <f>VLOOKUP($B31,'[1]Course Fond 1'!$1:$1048576,7,0)</f>
        <v>67031</v>
      </c>
    </row>
    <row r="32" spans="1:11" ht="12.75" customHeight="1" x14ac:dyDescent="0.35">
      <c r="B32" s="36">
        <v>320</v>
      </c>
      <c r="C32" t="s">
        <v>423</v>
      </c>
      <c r="D32" t="str">
        <f>VLOOKUP($B32,'[1]Course Fond 1'!$1:$1048576,6,0)</f>
        <v>Banque Palatine</v>
      </c>
      <c r="E32" s="43" t="str">
        <f>VLOOKUP(B32,[2]Fond!$A$1:$Q$253,3,0)</f>
        <v>Abs</v>
      </c>
      <c r="F32" s="43"/>
      <c r="G32"/>
      <c r="K32">
        <f>VLOOKUP($B32,'[1]Course Fond 1'!$1:$1048576,7,0)</f>
        <v>68348</v>
      </c>
    </row>
    <row r="33" spans="2:11" ht="12.75" customHeight="1" x14ac:dyDescent="0.35">
      <c r="B33" s="36">
        <v>324</v>
      </c>
      <c r="C33" t="s">
        <v>549</v>
      </c>
      <c r="D33" t="str">
        <f>VLOOKUP($B33,'[1]Course Fond 1'!$1:$1048576,6,0)</f>
        <v>CE Rhône Alpes</v>
      </c>
      <c r="E33" s="43" t="str">
        <f>VLOOKUP(B33,[2]Fond!$A$1:$Q$253,3,0)</f>
        <v>Abs</v>
      </c>
      <c r="F33" s="43"/>
      <c r="G33"/>
      <c r="K33">
        <f>VLOOKUP($B33,'[1]Course Fond 1'!$1:$1048576,7,0)</f>
        <v>66195</v>
      </c>
    </row>
    <row r="34" spans="2:11" ht="12.75" customHeight="1" x14ac:dyDescent="0.35">
      <c r="B34" s="36">
        <v>330</v>
      </c>
      <c r="C34" t="s">
        <v>444</v>
      </c>
      <c r="D34" t="str">
        <f>VLOOKUP($B34,'[1]Course Fond 1'!$1:$1048576,6,0)</f>
        <v>BPCE</v>
      </c>
      <c r="E34" s="43" t="str">
        <f>VLOOKUP(B34,[2]Fond!$A$1:$Q$253,3,0)</f>
        <v>Abs</v>
      </c>
      <c r="F34" s="43"/>
      <c r="G34"/>
      <c r="K34">
        <f>VLOOKUP($B34,'[1]Course Fond 1'!$1:$1048576,7,0)</f>
        <v>64497</v>
      </c>
    </row>
    <row r="35" spans="2:11" ht="12.75" customHeight="1" x14ac:dyDescent="0.35">
      <c r="B35" s="36">
        <v>335</v>
      </c>
      <c r="C35" t="s">
        <v>451</v>
      </c>
      <c r="D35" t="str">
        <f>VLOOKUP($B35,'[1]Course Fond 1'!$1:$1048576,6,0)</f>
        <v>CE Rhône Alpes</v>
      </c>
      <c r="E35" s="43" t="str">
        <f>VLOOKUP(B35,[2]Fond!$A$1:$Q$253,3,0)</f>
        <v>Abs</v>
      </c>
      <c r="F35" s="43"/>
      <c r="G35"/>
      <c r="K35">
        <f>VLOOKUP($B35,'[1]Course Fond 1'!$1:$1048576,7,0)</f>
        <v>10323</v>
      </c>
    </row>
    <row r="36" spans="2:11" ht="12.75" customHeight="1" x14ac:dyDescent="0.35">
      <c r="B36" s="36">
        <v>353</v>
      </c>
      <c r="C36" t="s">
        <v>746</v>
      </c>
      <c r="D36" t="str">
        <f>VLOOKUP($B36,'[1]Course Fond 1'!$1:$1048576,6,0)</f>
        <v>CE Languedoc Roussillon</v>
      </c>
      <c r="E36" s="43" t="str">
        <f>VLOOKUP(B36,[2]Fond!$A$1:$Q$253,3,0)</f>
        <v>Abs</v>
      </c>
      <c r="F36" s="43"/>
      <c r="G36"/>
      <c r="K36">
        <f>VLOOKUP($B36,'[1]Course Fond 1'!$1:$1048576,7,0)</f>
        <v>59727</v>
      </c>
    </row>
    <row r="37" spans="2:11" ht="12.75" customHeight="1" x14ac:dyDescent="0.35">
      <c r="B37" s="36">
        <v>360</v>
      </c>
      <c r="C37" t="s">
        <v>753</v>
      </c>
      <c r="D37" t="str">
        <f>VLOOKUP($B37,'[1]Course Fond 1'!$1:$1048576,6,0)</f>
        <v>BPCE</v>
      </c>
      <c r="E37" s="43" t="str">
        <f>VLOOKUP(B37,[2]Fond!$A$1:$Q$253,3,0)</f>
        <v>Abs</v>
      </c>
      <c r="F37" s="43"/>
      <c r="G37"/>
      <c r="K37">
        <f>VLOOKUP($B37,'[1]Course Fond 1'!$1:$1048576,7,0)</f>
        <v>0</v>
      </c>
    </row>
    <row r="38" spans="2:11" ht="12.75" customHeight="1" x14ac:dyDescent="0.35">
      <c r="B38" s="36">
        <v>437</v>
      </c>
      <c r="C38" t="s">
        <v>155</v>
      </c>
      <c r="D38" t="str">
        <f>VLOOKUP($B38,'[1]Course Fond 1'!$1:$1048576,6,0)</f>
        <v>CE Auvergne Limousin</v>
      </c>
      <c r="E38" s="43" t="str">
        <f>VLOOKUP(B38,[2]Fond!$A$1:$Q$253,3,0)</f>
        <v>Abs</v>
      </c>
      <c r="F38" s="43"/>
      <c r="G38"/>
      <c r="K38">
        <f>VLOOKUP($B38,'[1]Course Fond 1'!$1:$1048576,7,0)</f>
        <v>791</v>
      </c>
    </row>
    <row r="39" spans="2:11" ht="12.75" customHeight="1" x14ac:dyDescent="0.35">
      <c r="B39" s="36">
        <v>440</v>
      </c>
      <c r="C39" t="s">
        <v>153</v>
      </c>
      <c r="D39" t="str">
        <f>VLOOKUP($B39,'[1]Course Fond 1'!$1:$1048576,6,0)</f>
        <v>BPCE IT</v>
      </c>
      <c r="E39" s="43" t="str">
        <f>VLOOKUP(B39,[2]Fond!$A$1:$Q$253,3,0)</f>
        <v>Abs</v>
      </c>
      <c r="F39" s="43"/>
      <c r="G39"/>
      <c r="K39">
        <f>VLOOKUP($B39,'[1]Course Fond 1'!$1:$1048576,7,0)</f>
        <v>65677</v>
      </c>
    </row>
    <row r="40" spans="2:11" ht="12.75" customHeight="1" x14ac:dyDescent="0.35">
      <c r="B40" s="36">
        <v>443</v>
      </c>
      <c r="C40" t="s">
        <v>159</v>
      </c>
      <c r="D40" t="str">
        <f>VLOOKUP($B40,'[1]Course Fond 1'!$1:$1048576,6,0)</f>
        <v>CE Auvergne Limousin</v>
      </c>
      <c r="E40" s="43" t="str">
        <f>VLOOKUP(B40,[2]Fond!$A$1:$Q$253,3,0)</f>
        <v>Abs</v>
      </c>
      <c r="F40" s="43"/>
      <c r="G40"/>
      <c r="K40">
        <f>VLOOKUP($B40,'[1]Course Fond 1'!$1:$1048576,7,0)</f>
        <v>1033</v>
      </c>
    </row>
    <row r="41" spans="2:11" ht="12.75" customHeight="1" x14ac:dyDescent="0.35">
      <c r="B41" s="36">
        <v>446</v>
      </c>
      <c r="C41" t="s">
        <v>879</v>
      </c>
      <c r="D41" t="str">
        <f>VLOOKUP($B41,'[1]Course Fond 1'!$1:$1048576,6,0)</f>
        <v>BP Occitane</v>
      </c>
      <c r="E41" s="43" t="str">
        <f>VLOOKUP(B41,[2]Fond!$A$1:$Q$253,3,0)</f>
        <v>Abs</v>
      </c>
      <c r="F41" s="43"/>
      <c r="G41"/>
      <c r="K41">
        <f>VLOOKUP($B41,'[1]Course Fond 1'!$1:$1048576,7,0)</f>
        <v>67183</v>
      </c>
    </row>
    <row r="42" spans="2:11" ht="12.75" customHeight="1" x14ac:dyDescent="0.35">
      <c r="B42" s="36">
        <v>448</v>
      </c>
      <c r="C42" t="s">
        <v>562</v>
      </c>
      <c r="D42" t="str">
        <f>VLOOKUP($B42,'[1]Course Fond 1'!$1:$1048576,6,0)</f>
        <v>CREDIT COOPERATIF</v>
      </c>
      <c r="E42" s="43" t="str">
        <f>VLOOKUP(B42,[2]Fond!$A$1:$Q$253,3,0)</f>
        <v>Abs</v>
      </c>
      <c r="F42" s="43"/>
      <c r="G42"/>
      <c r="K42">
        <f>VLOOKUP($B42,'[1]Course Fond 1'!$1:$1048576,7,0)</f>
        <v>72094</v>
      </c>
    </row>
    <row r="43" spans="2:11" ht="12.75" customHeight="1" x14ac:dyDescent="0.35">
      <c r="B43" s="36"/>
      <c r="C43"/>
      <c r="E43" s="43"/>
      <c r="F43" s="43"/>
      <c r="G43"/>
    </row>
    <row r="44" spans="2:11" ht="12.75" customHeight="1" x14ac:dyDescent="0.35">
      <c r="B44" s="36"/>
      <c r="C44"/>
      <c r="E44" s="43"/>
      <c r="F44" s="43"/>
      <c r="G44"/>
    </row>
    <row r="45" spans="2:11" ht="12.75" customHeight="1" x14ac:dyDescent="0.35">
      <c r="B45" s="36"/>
      <c r="C45"/>
      <c r="E45" s="43"/>
      <c r="F45" s="43"/>
      <c r="G45"/>
    </row>
    <row r="46" spans="2:11" ht="12.75" customHeight="1" x14ac:dyDescent="0.35">
      <c r="B46" s="36"/>
      <c r="C46"/>
      <c r="E46" s="43"/>
      <c r="F46" s="43"/>
      <c r="G46"/>
    </row>
    <row r="47" spans="2:11" ht="12.75" customHeight="1" x14ac:dyDescent="0.35">
      <c r="B47" s="36"/>
      <c r="C47"/>
      <c r="E47" s="43"/>
      <c r="F47" s="43"/>
      <c r="G47"/>
    </row>
    <row r="48" spans="2:11" ht="12.75" customHeight="1" x14ac:dyDescent="0.35">
      <c r="B48" s="36"/>
      <c r="C48"/>
      <c r="E48" s="43"/>
      <c r="F48" s="43"/>
      <c r="G48"/>
    </row>
    <row r="49" spans="2:7" ht="12.75" customHeight="1" x14ac:dyDescent="0.35">
      <c r="B49" s="36"/>
      <c r="C49"/>
      <c r="E49" s="43"/>
      <c r="F49" s="43"/>
      <c r="G49"/>
    </row>
    <row r="50" spans="2:7" ht="12.75" customHeight="1" x14ac:dyDescent="0.35">
      <c r="B50" s="36"/>
      <c r="C50"/>
      <c r="E50" s="43"/>
      <c r="F50" s="43"/>
      <c r="G50"/>
    </row>
    <row r="51" spans="2:7" ht="12.75" customHeight="1" x14ac:dyDescent="0.35">
      <c r="B51" s="36"/>
      <c r="C51"/>
      <c r="E51" s="43"/>
      <c r="G51"/>
    </row>
    <row r="52" spans="2:7" ht="12.75" customHeight="1" x14ac:dyDescent="0.35">
      <c r="B52" s="36"/>
      <c r="C52"/>
      <c r="E52" s="43"/>
      <c r="G52"/>
    </row>
    <row r="53" spans="2:7" ht="12.75" customHeight="1" x14ac:dyDescent="0.35">
      <c r="B53" s="36"/>
      <c r="C53"/>
      <c r="E53" s="43"/>
      <c r="G53"/>
    </row>
    <row r="54" spans="2:7" ht="12.75" customHeight="1" x14ac:dyDescent="0.35">
      <c r="B54" s="36"/>
      <c r="C54"/>
      <c r="E54" s="43"/>
      <c r="G54"/>
    </row>
    <row r="55" spans="2:7" ht="12.75" customHeight="1" x14ac:dyDescent="0.35">
      <c r="B55" s="36"/>
      <c r="C55"/>
      <c r="E55" s="43"/>
      <c r="G55"/>
    </row>
    <row r="56" spans="2:7" ht="12.75" customHeight="1" x14ac:dyDescent="0.35">
      <c r="B56" s="36"/>
      <c r="C56"/>
      <c r="E56" s="43"/>
      <c r="G56"/>
    </row>
    <row r="57" spans="2:7" ht="12.75" customHeight="1" x14ac:dyDescent="0.35">
      <c r="B57" s="36"/>
      <c r="C57"/>
      <c r="E57" s="43"/>
      <c r="G57"/>
    </row>
    <row r="58" spans="2:7" ht="12.75" customHeight="1" x14ac:dyDescent="0.35">
      <c r="B58" s="36"/>
      <c r="C58"/>
      <c r="E58" s="43"/>
      <c r="G58"/>
    </row>
    <row r="59" spans="2:7" ht="12.75" customHeight="1" x14ac:dyDescent="0.35">
      <c r="B59" s="36"/>
      <c r="C59"/>
      <c r="E59" s="43"/>
      <c r="G59"/>
    </row>
    <row r="60" spans="2:7" ht="12.75" customHeight="1" x14ac:dyDescent="0.35">
      <c r="B60" s="36"/>
      <c r="C60"/>
      <c r="E60" s="43"/>
      <c r="G60"/>
    </row>
    <row r="61" spans="2:7" ht="12.75" customHeight="1" x14ac:dyDescent="0.35">
      <c r="B61" s="36"/>
      <c r="C61"/>
      <c r="E61" s="43"/>
      <c r="G61"/>
    </row>
    <row r="62" spans="2:7" ht="12.75" customHeight="1" x14ac:dyDescent="0.35">
      <c r="B62" s="36"/>
      <c r="C62"/>
      <c r="E62" s="43"/>
      <c r="G62"/>
    </row>
    <row r="63" spans="2:7" ht="12.75" customHeight="1" x14ac:dyDescent="0.35">
      <c r="B63" s="36"/>
      <c r="C63"/>
      <c r="E63" s="43"/>
      <c r="G63"/>
    </row>
    <row r="64" spans="2:7" ht="12.75" customHeight="1" x14ac:dyDescent="0.35">
      <c r="B64" s="36"/>
      <c r="C64"/>
      <c r="E64" s="43"/>
      <c r="G64"/>
    </row>
    <row r="65" spans="2:7" ht="12.75" customHeight="1" x14ac:dyDescent="0.35">
      <c r="B65" s="36"/>
      <c r="C65"/>
      <c r="E65" s="43"/>
      <c r="G65"/>
    </row>
    <row r="66" spans="2:7" ht="12.75" customHeight="1" x14ac:dyDescent="0.35">
      <c r="B66" s="36"/>
      <c r="C66"/>
      <c r="E66" s="43"/>
      <c r="G66"/>
    </row>
    <row r="67" spans="2:7" ht="12.75" customHeight="1" x14ac:dyDescent="0.35">
      <c r="B67" s="36"/>
      <c r="C67"/>
      <c r="E67" s="43"/>
      <c r="G67"/>
    </row>
    <row r="68" spans="2:7" ht="12.75" customHeight="1" x14ac:dyDescent="0.35">
      <c r="B68" s="36"/>
      <c r="C68"/>
      <c r="E68" s="43"/>
      <c r="G68"/>
    </row>
    <row r="69" spans="2:7" ht="12.75" customHeight="1" x14ac:dyDescent="0.35">
      <c r="B69" s="36"/>
      <c r="C69"/>
      <c r="E69" s="43"/>
      <c r="G69"/>
    </row>
    <row r="70" spans="2:7" ht="12.75" customHeight="1" x14ac:dyDescent="0.35">
      <c r="B70" s="36"/>
      <c r="C70"/>
      <c r="E70" s="43"/>
      <c r="G70"/>
    </row>
    <row r="71" spans="2:7" ht="12.75" customHeight="1" x14ac:dyDescent="0.35">
      <c r="B71" s="36"/>
      <c r="C71"/>
      <c r="E71" s="43"/>
      <c r="G71"/>
    </row>
    <row r="72" spans="2:7" ht="12.75" customHeight="1" x14ac:dyDescent="0.35">
      <c r="B72" s="36"/>
      <c r="C72"/>
      <c r="E72" s="43"/>
      <c r="G72"/>
    </row>
    <row r="73" spans="2:7" ht="12.75" customHeight="1" x14ac:dyDescent="0.35">
      <c r="B73" s="36"/>
      <c r="C73"/>
      <c r="E73" s="43"/>
      <c r="G73"/>
    </row>
    <row r="74" spans="2:7" ht="12.75" customHeight="1" x14ac:dyDescent="0.35">
      <c r="B74" s="36"/>
      <c r="C74"/>
      <c r="E74" s="43"/>
      <c r="G74"/>
    </row>
    <row r="75" spans="2:7" ht="12.75" customHeight="1" x14ac:dyDescent="0.35">
      <c r="B75" s="36"/>
      <c r="C75"/>
      <c r="E75" s="43"/>
      <c r="G75"/>
    </row>
    <row r="76" spans="2:7" ht="12.75" customHeight="1" x14ac:dyDescent="0.35">
      <c r="B76" s="36"/>
      <c r="C76"/>
      <c r="E76" s="43"/>
      <c r="G76"/>
    </row>
    <row r="77" spans="2:7" ht="12.75" customHeight="1" x14ac:dyDescent="0.35">
      <c r="B77" s="36"/>
      <c r="C77"/>
      <c r="E77" s="43"/>
      <c r="G77"/>
    </row>
    <row r="78" spans="2:7" ht="12.75" customHeight="1" x14ac:dyDescent="0.35">
      <c r="B78" s="36"/>
      <c r="C78"/>
      <c r="E78" s="43"/>
      <c r="G78"/>
    </row>
    <row r="79" spans="2:7" ht="12.75" customHeight="1" x14ac:dyDescent="0.35">
      <c r="B79" s="36"/>
      <c r="C79"/>
      <c r="E79" s="43"/>
      <c r="G79"/>
    </row>
    <row r="80" spans="2:7" ht="12.75" customHeight="1" x14ac:dyDescent="0.35">
      <c r="B80" s="36"/>
      <c r="C80"/>
      <c r="E80" s="43"/>
      <c r="G80"/>
    </row>
    <row r="81" spans="2:7" ht="12.75" customHeight="1" x14ac:dyDescent="0.35">
      <c r="B81" s="36"/>
      <c r="C81"/>
      <c r="E81" s="43"/>
      <c r="G81"/>
    </row>
    <row r="82" spans="2:7" ht="12.75" customHeight="1" x14ac:dyDescent="0.35">
      <c r="B82" s="36"/>
      <c r="C82"/>
      <c r="E82" s="43"/>
      <c r="G82"/>
    </row>
    <row r="83" spans="2:7" ht="12.75" customHeight="1" x14ac:dyDescent="0.35">
      <c r="B83" s="36"/>
      <c r="C83"/>
      <c r="E83" s="43"/>
      <c r="G83"/>
    </row>
    <row r="84" spans="2:7" ht="12.75" customHeight="1" x14ac:dyDescent="0.35">
      <c r="B84" s="36"/>
      <c r="C84"/>
      <c r="E84" s="43"/>
      <c r="G84"/>
    </row>
    <row r="85" spans="2:7" ht="12.75" customHeight="1" x14ac:dyDescent="0.35">
      <c r="B85" s="36"/>
      <c r="C85"/>
      <c r="E85" s="43"/>
      <c r="G85"/>
    </row>
    <row r="86" spans="2:7" ht="12.75" customHeight="1" x14ac:dyDescent="0.35">
      <c r="B86" s="36"/>
      <c r="C86"/>
      <c r="E86" s="43"/>
      <c r="G86"/>
    </row>
    <row r="87" spans="2:7" ht="12.75" customHeight="1" x14ac:dyDescent="0.35">
      <c r="B87" s="36"/>
      <c r="C87"/>
      <c r="E87" s="43"/>
      <c r="G87"/>
    </row>
    <row r="88" spans="2:7" ht="12.75" customHeight="1" x14ac:dyDescent="0.35">
      <c r="B88" s="36"/>
      <c r="C88"/>
      <c r="E88" s="43"/>
      <c r="G88"/>
    </row>
    <row r="89" spans="2:7" ht="12.75" customHeight="1" x14ac:dyDescent="0.35">
      <c r="B89" s="36"/>
      <c r="C89"/>
      <c r="E89" s="43"/>
      <c r="G89"/>
    </row>
    <row r="90" spans="2:7" ht="12.75" customHeight="1" x14ac:dyDescent="0.35">
      <c r="B90" s="36"/>
      <c r="C90"/>
      <c r="E90" s="43"/>
      <c r="G90"/>
    </row>
    <row r="91" spans="2:7" ht="12.75" customHeight="1" x14ac:dyDescent="0.35">
      <c r="B91" s="36"/>
      <c r="C91"/>
      <c r="E91" s="43"/>
      <c r="G91"/>
    </row>
    <row r="92" spans="2:7" ht="12.75" customHeight="1" x14ac:dyDescent="0.35">
      <c r="B92" s="36"/>
      <c r="C92"/>
      <c r="E92" s="43"/>
      <c r="G92"/>
    </row>
    <row r="93" spans="2:7" ht="12.75" customHeight="1" x14ac:dyDescent="0.35">
      <c r="B93" s="36"/>
      <c r="C93"/>
      <c r="E93" s="43"/>
      <c r="G93"/>
    </row>
    <row r="94" spans="2:7" ht="12.75" customHeight="1" x14ac:dyDescent="0.35">
      <c r="B94" s="36"/>
      <c r="C94"/>
      <c r="E94" s="43"/>
      <c r="G94"/>
    </row>
    <row r="95" spans="2:7" ht="12.75" customHeight="1" x14ac:dyDescent="0.35">
      <c r="B95" s="36"/>
      <c r="C95"/>
      <c r="E95" s="43"/>
      <c r="G95"/>
    </row>
    <row r="96" spans="2:7" ht="12.75" customHeight="1" x14ac:dyDescent="0.35">
      <c r="B96" s="36"/>
      <c r="C96"/>
      <c r="E96" s="43"/>
      <c r="G96"/>
    </row>
    <row r="97" spans="2:7" ht="12.75" customHeight="1" x14ac:dyDescent="0.35">
      <c r="B97" s="36"/>
      <c r="C97"/>
      <c r="E97" s="43"/>
      <c r="G97"/>
    </row>
    <row r="98" spans="2:7" ht="12.75" customHeight="1" x14ac:dyDescent="0.35">
      <c r="B98" s="36"/>
      <c r="C98"/>
      <c r="E98" s="43"/>
      <c r="G98"/>
    </row>
    <row r="99" spans="2:7" ht="12.75" customHeight="1" x14ac:dyDescent="0.35">
      <c r="B99" s="36"/>
      <c r="C99"/>
      <c r="E99" s="43"/>
      <c r="G99"/>
    </row>
    <row r="100" spans="2:7" ht="12.75" customHeight="1" x14ac:dyDescent="0.35">
      <c r="B100" s="36"/>
      <c r="C100"/>
      <c r="E100" s="43"/>
      <c r="G100"/>
    </row>
    <row r="101" spans="2:7" ht="12.75" customHeight="1" x14ac:dyDescent="0.35">
      <c r="B101" s="36"/>
      <c r="C101"/>
      <c r="E101" s="43"/>
      <c r="G101"/>
    </row>
    <row r="102" spans="2:7" ht="12.75" customHeight="1" x14ac:dyDescent="0.35">
      <c r="B102" s="36"/>
      <c r="C102"/>
      <c r="E102" s="43"/>
      <c r="G102"/>
    </row>
    <row r="103" spans="2:7" ht="12.75" customHeight="1" x14ac:dyDescent="0.35">
      <c r="B103" s="36"/>
      <c r="C103"/>
      <c r="E103" s="43"/>
      <c r="G103"/>
    </row>
    <row r="104" spans="2:7" ht="12.75" customHeight="1" x14ac:dyDescent="0.35">
      <c r="B104" s="36"/>
      <c r="C104"/>
      <c r="E104" s="43"/>
      <c r="G104"/>
    </row>
    <row r="105" spans="2:7" ht="12.75" customHeight="1" x14ac:dyDescent="0.35">
      <c r="B105" s="36"/>
      <c r="C105"/>
      <c r="E105" s="43"/>
      <c r="G105"/>
    </row>
    <row r="106" spans="2:7" ht="12.75" customHeight="1" x14ac:dyDescent="0.35">
      <c r="B106" s="36"/>
      <c r="C106"/>
      <c r="E106" s="43"/>
      <c r="G106"/>
    </row>
    <row r="107" spans="2:7" ht="12.75" customHeight="1" x14ac:dyDescent="0.35">
      <c r="B107" s="36"/>
      <c r="C107"/>
      <c r="E107" s="43"/>
      <c r="G107"/>
    </row>
    <row r="108" spans="2:7" ht="12.75" customHeight="1" x14ac:dyDescent="0.35">
      <c r="B108" s="36"/>
      <c r="C108"/>
      <c r="E108" s="43"/>
      <c r="G108"/>
    </row>
    <row r="109" spans="2:7" ht="12.75" customHeight="1" x14ac:dyDescent="0.35">
      <c r="B109" s="36"/>
      <c r="C109"/>
      <c r="E109" s="43"/>
      <c r="G109"/>
    </row>
    <row r="110" spans="2:7" ht="12.75" customHeight="1" x14ac:dyDescent="0.35">
      <c r="B110" s="36"/>
      <c r="C110"/>
      <c r="E110" s="43"/>
      <c r="G110"/>
    </row>
    <row r="111" spans="2:7" ht="12.75" customHeight="1" x14ac:dyDescent="0.35">
      <c r="B111" s="36"/>
      <c r="C111"/>
      <c r="E111" s="43"/>
      <c r="G111"/>
    </row>
    <row r="112" spans="2:7" ht="12.75" customHeight="1" x14ac:dyDescent="0.35">
      <c r="B112" s="36"/>
      <c r="C112"/>
      <c r="E112" s="43"/>
      <c r="G112"/>
    </row>
    <row r="113" spans="5:5" ht="12.75" customHeight="1" x14ac:dyDescent="0.35">
      <c r="E113" s="43"/>
    </row>
    <row r="114" spans="5:5" ht="12.75" customHeight="1" x14ac:dyDescent="0.35">
      <c r="E114" s="43"/>
    </row>
    <row r="115" spans="5:5" ht="12.75" customHeight="1" x14ac:dyDescent="0.35">
      <c r="E115" s="43"/>
    </row>
    <row r="116" spans="5:5" ht="12.75" customHeight="1" x14ac:dyDescent="0.35">
      <c r="E116" s="43"/>
    </row>
    <row r="117" spans="5:5" ht="12.75" customHeight="1" x14ac:dyDescent="0.35">
      <c r="E117" s="43"/>
    </row>
    <row r="118" spans="5:5" ht="12.75" customHeight="1" x14ac:dyDescent="0.35">
      <c r="E118" s="43"/>
    </row>
    <row r="119" spans="5:5" ht="12.75" customHeight="1" x14ac:dyDescent="0.35">
      <c r="E119" s="43"/>
    </row>
    <row r="120" spans="5:5" ht="12.75" customHeight="1" x14ac:dyDescent="0.35">
      <c r="E120" s="43"/>
    </row>
  </sheetData>
  <sortState xmlns:xlrd2="http://schemas.microsoft.com/office/spreadsheetml/2017/richdata2" ref="A2:L122">
    <sortCondition ref="A2"/>
  </sortState>
  <phoneticPr fontId="0" type="noConversion"/>
  <printOptions horizontalCentered="1" gridLines="1" gridLinesSet="0"/>
  <pageMargins left="0" right="0" top="1.3385826771653544" bottom="1.1811023622047245" header="0.51181102362204722" footer="0.51181102362204722"/>
  <pageSetup paperSize="9" scale="95" fitToHeight="0" orientation="landscape" r:id="rId1"/>
  <headerFooter alignWithMargins="0">
    <oddHeader xml:space="preserve">&amp;C&amp;A&amp;R
</oddHeader>
    <oddFooter>&amp;L&amp;B&amp;CPage &amp;P / &amp;N&amp;R&amp;B</oddFooter>
  </headerFooter>
  <legacyDrawingHF r:id="rId2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900-000000000000}">
  <sheetPr codeName="Feuil143111">
    <tabColor theme="3" tint="0.79998168889431442"/>
    <pageSetUpPr fitToPage="1"/>
  </sheetPr>
  <dimension ref="A1:J13"/>
  <sheetViews>
    <sheetView workbookViewId="0"/>
  </sheetViews>
  <sheetFormatPr baseColWidth="10" defaultColWidth="17.81640625" defaultRowHeight="12.9" x14ac:dyDescent="0.35"/>
  <cols>
    <col min="1" max="1" width="5.81640625" style="2" bestFit="1" customWidth="1"/>
    <col min="2" max="2" width="29.6328125" bestFit="1" customWidth="1"/>
    <col min="3" max="3" width="24.36328125" bestFit="1" customWidth="1"/>
    <col min="4" max="4" width="9.6328125" style="3" bestFit="1" customWidth="1"/>
    <col min="5" max="5" width="20.453125" bestFit="1" customWidth="1"/>
    <col min="6" max="6" width="9.6328125" style="3" bestFit="1" customWidth="1"/>
    <col min="7" max="7" width="28.81640625" bestFit="1" customWidth="1"/>
    <col min="8" max="8" width="9.6328125" style="3" bestFit="1" customWidth="1"/>
    <col min="9" max="9" width="12.36328125" style="3" bestFit="1" customWidth="1"/>
  </cols>
  <sheetData>
    <row r="1" spans="1:10" s="11" customFormat="1" ht="25.5" customHeight="1" x14ac:dyDescent="0.35">
      <c r="A1" s="11" t="s">
        <v>0</v>
      </c>
      <c r="B1" s="11" t="s">
        <v>1</v>
      </c>
      <c r="C1" s="11" t="s">
        <v>12</v>
      </c>
      <c r="D1" s="17" t="s">
        <v>13</v>
      </c>
      <c r="E1" s="11" t="s">
        <v>14</v>
      </c>
      <c r="F1" s="17" t="s">
        <v>13</v>
      </c>
      <c r="G1" s="11" t="s">
        <v>15</v>
      </c>
      <c r="H1" s="17" t="s">
        <v>13</v>
      </c>
      <c r="I1" s="17" t="s">
        <v>16</v>
      </c>
    </row>
    <row r="2" spans="1:10" x14ac:dyDescent="0.35">
      <c r="A2" s="2">
        <v>1</v>
      </c>
      <c r="B2" t="s">
        <v>419</v>
      </c>
      <c r="C2" t="s">
        <v>865</v>
      </c>
      <c r="D2" s="3">
        <v>1.5284953703746565E-2</v>
      </c>
      <c r="E2" t="s">
        <v>316</v>
      </c>
      <c r="F2" s="3">
        <v>1.7951273148198488E-2</v>
      </c>
      <c r="G2" t="s">
        <v>579</v>
      </c>
      <c r="H2" s="3">
        <v>2.8067592592671303E-2</v>
      </c>
      <c r="I2" s="3">
        <v>6.1303819444616353E-2</v>
      </c>
    </row>
    <row r="3" spans="1:10" x14ac:dyDescent="0.35">
      <c r="A3" s="2">
        <v>2</v>
      </c>
      <c r="B3" t="s">
        <v>212</v>
      </c>
      <c r="C3" t="s">
        <v>826</v>
      </c>
      <c r="D3" s="3">
        <v>1.6316203703749459E-2</v>
      </c>
      <c r="E3" t="s">
        <v>448</v>
      </c>
      <c r="F3" s="3">
        <v>1.8743055555608113E-2</v>
      </c>
      <c r="G3" t="s">
        <v>776</v>
      </c>
      <c r="H3" s="3">
        <v>2.6624189814889475E-2</v>
      </c>
      <c r="I3" s="3">
        <v>6.1683449074247047E-2</v>
      </c>
    </row>
    <row r="4" spans="1:10" x14ac:dyDescent="0.35">
      <c r="A4" s="2">
        <v>3</v>
      </c>
      <c r="B4" t="s">
        <v>161</v>
      </c>
      <c r="C4" t="s">
        <v>812</v>
      </c>
      <c r="D4" s="3">
        <v>2.8080092592671337E-2</v>
      </c>
      <c r="E4" t="s">
        <v>867</v>
      </c>
      <c r="F4" s="3">
        <v>2.8646180555635885E-2</v>
      </c>
      <c r="G4" t="s">
        <v>868</v>
      </c>
      <c r="H4" s="3">
        <v>3.2704629629721343E-2</v>
      </c>
      <c r="I4" s="3">
        <v>8.9430902778028565E-2</v>
      </c>
    </row>
    <row r="5" spans="1:10" x14ac:dyDescent="0.35">
      <c r="A5" s="2">
        <v>4</v>
      </c>
      <c r="B5" t="s">
        <v>163</v>
      </c>
      <c r="C5" t="s">
        <v>433</v>
      </c>
      <c r="D5" s="3">
        <v>3.5995486111212047E-2</v>
      </c>
      <c r="E5" t="s">
        <v>810</v>
      </c>
      <c r="F5" s="3">
        <v>3.669236111121401E-2</v>
      </c>
      <c r="G5" t="s">
        <v>788</v>
      </c>
      <c r="H5" s="3">
        <v>3.7058333333437256E-2</v>
      </c>
      <c r="I5" s="3">
        <v>0.1097461805558633</v>
      </c>
      <c r="J5" s="3"/>
    </row>
    <row r="6" spans="1:10" x14ac:dyDescent="0.35">
      <c r="B6" t="s">
        <v>168</v>
      </c>
      <c r="C6" t="s">
        <v>786</v>
      </c>
      <c r="D6" s="3">
        <v>3.3539583333427388E-2</v>
      </c>
      <c r="E6" t="s">
        <v>580</v>
      </c>
      <c r="F6" s="3">
        <v>4.0765856481595801E-2</v>
      </c>
      <c r="I6" s="3">
        <v>7.4305439815023189E-2</v>
      </c>
    </row>
    <row r="7" spans="1:10" x14ac:dyDescent="0.35">
      <c r="B7" t="s">
        <v>410</v>
      </c>
      <c r="C7" t="s">
        <v>466</v>
      </c>
      <c r="D7" s="3">
        <v>1.7491319444493492E-2</v>
      </c>
      <c r="I7" s="3">
        <v>1.7491319444493492E-2</v>
      </c>
    </row>
    <row r="8" spans="1:10" x14ac:dyDescent="0.35">
      <c r="B8" t="s">
        <v>454</v>
      </c>
      <c r="C8" t="s">
        <v>870</v>
      </c>
      <c r="D8" s="3">
        <v>2.3892824074141075E-2</v>
      </c>
      <c r="I8" s="3">
        <v>2.3892824074141075E-2</v>
      </c>
    </row>
    <row r="9" spans="1:10" x14ac:dyDescent="0.35">
      <c r="B9" t="s">
        <v>165</v>
      </c>
      <c r="C9" t="s">
        <v>866</v>
      </c>
      <c r="D9" s="3">
        <v>3.3098495370463187E-2</v>
      </c>
      <c r="I9" s="3">
        <v>3.3098495370463187E-2</v>
      </c>
    </row>
    <row r="10" spans="1:10" x14ac:dyDescent="0.35">
      <c r="B10" t="s">
        <v>111</v>
      </c>
      <c r="C10" t="s">
        <v>869</v>
      </c>
      <c r="D10" s="3">
        <v>4.1946180555673181E-2</v>
      </c>
      <c r="I10" s="3">
        <v>4.1946180555673181E-2</v>
      </c>
    </row>
    <row r="11" spans="1:10" x14ac:dyDescent="0.35">
      <c r="B11" t="s">
        <v>406</v>
      </c>
      <c r="C11" t="s">
        <v>805</v>
      </c>
      <c r="D11" s="3">
        <v>4.2498379629748805E-2</v>
      </c>
      <c r="I11" s="3">
        <v>4.2498379629748805E-2</v>
      </c>
    </row>
    <row r="12" spans="1:10" x14ac:dyDescent="0.35">
      <c r="B12" t="s">
        <v>453</v>
      </c>
      <c r="C12" t="s">
        <v>818</v>
      </c>
      <c r="D12" s="3">
        <v>4.3353009259380834E-2</v>
      </c>
      <c r="I12" s="3">
        <v>4.3353009259380834E-2</v>
      </c>
    </row>
    <row r="13" spans="1:10" x14ac:dyDescent="0.35">
      <c r="B13" t="s">
        <v>33</v>
      </c>
    </row>
  </sheetData>
  <sortState xmlns:xlrd2="http://schemas.microsoft.com/office/spreadsheetml/2017/richdata2" ref="A2:J13">
    <sortCondition descending="1" ref="J2"/>
    <sortCondition ref="I2"/>
    <sortCondition ref="D2"/>
  </sortState>
  <phoneticPr fontId="0" type="noConversion"/>
  <printOptions horizontalCentered="1" gridLines="1"/>
  <pageMargins left="0" right="0" top="1.3385826771653544" bottom="1.1811023622047245" header="0.51181102362204722" footer="0.51181102362204722"/>
  <pageSetup paperSize="9" orientation="landscape" r:id="rId1"/>
  <headerFooter alignWithMargins="0">
    <oddHeader xml:space="preserve">&amp;C&amp;A&amp;R
</oddHeader>
    <oddFooter>&amp;L&amp;B&amp;CPage &amp;P / &amp;N&amp;R&amp;B</oddFooter>
  </headerFooter>
  <legacyDrawingHF r:id="rId2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A00-000000000000}">
  <sheetPr codeName="Feuil6111">
    <tabColor theme="3" tint="0.79998168889431442"/>
    <pageSetUpPr fitToPage="1"/>
  </sheetPr>
  <dimension ref="A1:G193"/>
  <sheetViews>
    <sheetView workbookViewId="0">
      <selection activeCell="D30" sqref="D30"/>
    </sheetView>
  </sheetViews>
  <sheetFormatPr baseColWidth="10" defaultRowHeight="12.9" x14ac:dyDescent="0.35"/>
  <cols>
    <col min="1" max="1" width="5.81640625" style="2" customWidth="1"/>
    <col min="2" max="2" width="8.6328125" customWidth="1"/>
    <col min="3" max="3" width="30.6328125" customWidth="1"/>
    <col min="4" max="4" width="22" customWidth="1"/>
    <col min="5" max="5" width="15.453125" style="6" bestFit="1" customWidth="1"/>
    <col min="6" max="6" width="12.1796875" style="6" bestFit="1" customWidth="1"/>
    <col min="7" max="7" width="15.453125" style="6" bestFit="1" customWidth="1"/>
  </cols>
  <sheetData>
    <row r="1" spans="1:7" s="12" customFormat="1" x14ac:dyDescent="0.35">
      <c r="A1" s="12" t="s">
        <v>0</v>
      </c>
      <c r="B1" s="12" t="s">
        <v>3</v>
      </c>
      <c r="C1" s="12" t="s">
        <v>4</v>
      </c>
      <c r="D1" s="12" t="s">
        <v>1</v>
      </c>
      <c r="E1" s="14" t="s">
        <v>11</v>
      </c>
      <c r="F1" s="14" t="s">
        <v>10</v>
      </c>
      <c r="G1" s="14" t="s">
        <v>9</v>
      </c>
    </row>
    <row r="2" spans="1:7" x14ac:dyDescent="0.35">
      <c r="A2" s="2">
        <v>1</v>
      </c>
      <c r="B2" s="36">
        <v>449</v>
      </c>
      <c r="C2" t="s">
        <v>865</v>
      </c>
      <c r="D2" t="s">
        <v>419</v>
      </c>
      <c r="E2" s="6">
        <v>1.5284953703746565E-2</v>
      </c>
      <c r="G2" s="6">
        <v>1.5284953703746565E-2</v>
      </c>
    </row>
    <row r="3" spans="1:7" x14ac:dyDescent="0.35">
      <c r="A3" s="2">
        <v>2</v>
      </c>
      <c r="B3" s="36">
        <v>455</v>
      </c>
      <c r="C3" t="s">
        <v>826</v>
      </c>
      <c r="D3" t="s">
        <v>212</v>
      </c>
      <c r="E3" s="6">
        <v>1.6316203703749459E-2</v>
      </c>
      <c r="G3" s="6">
        <v>1.6316203703749459E-2</v>
      </c>
    </row>
    <row r="4" spans="1:7" x14ac:dyDescent="0.35">
      <c r="A4" s="2">
        <v>3</v>
      </c>
      <c r="B4" s="36">
        <v>138</v>
      </c>
      <c r="C4" t="s">
        <v>466</v>
      </c>
      <c r="D4" t="s">
        <v>410</v>
      </c>
      <c r="E4" s="6">
        <v>1.7491319444493492E-2</v>
      </c>
      <c r="G4" s="6">
        <v>1.7491319444493492E-2</v>
      </c>
    </row>
    <row r="5" spans="1:7" x14ac:dyDescent="0.35">
      <c r="A5" s="2">
        <v>4</v>
      </c>
      <c r="B5" s="36">
        <v>141</v>
      </c>
      <c r="C5" t="s">
        <v>316</v>
      </c>
      <c r="D5" t="s">
        <v>419</v>
      </c>
      <c r="E5" s="6">
        <v>1.7951273148198488E-2</v>
      </c>
      <c r="G5" s="6">
        <v>1.7951273148198488E-2</v>
      </c>
    </row>
    <row r="6" spans="1:7" x14ac:dyDescent="0.35">
      <c r="A6" s="2">
        <v>5</v>
      </c>
      <c r="B6" s="36">
        <v>137</v>
      </c>
      <c r="C6" t="s">
        <v>448</v>
      </c>
      <c r="D6" t="s">
        <v>212</v>
      </c>
      <c r="E6" s="43">
        <v>1.8743055555608113E-2</v>
      </c>
      <c r="F6"/>
      <c r="G6" s="43">
        <v>1.8743055555608113E-2</v>
      </c>
    </row>
    <row r="7" spans="1:7" x14ac:dyDescent="0.35">
      <c r="A7" s="2">
        <v>6</v>
      </c>
      <c r="B7" s="36">
        <v>454</v>
      </c>
      <c r="C7" t="s">
        <v>870</v>
      </c>
      <c r="D7" t="s">
        <v>454</v>
      </c>
      <c r="E7" s="6">
        <v>2.3892824074141075E-2</v>
      </c>
      <c r="G7" s="6">
        <v>2.3892824074141075E-2</v>
      </c>
    </row>
    <row r="8" spans="1:7" x14ac:dyDescent="0.35">
      <c r="A8" s="2">
        <v>7</v>
      </c>
      <c r="B8" s="36">
        <v>151</v>
      </c>
      <c r="C8" t="s">
        <v>776</v>
      </c>
      <c r="D8" t="s">
        <v>212</v>
      </c>
      <c r="E8" s="6">
        <v>2.6624189814889475E-2</v>
      </c>
      <c r="G8" s="6">
        <v>2.6624189814889475E-2</v>
      </c>
    </row>
    <row r="9" spans="1:7" x14ac:dyDescent="0.35">
      <c r="A9" s="2">
        <v>8</v>
      </c>
      <c r="B9" s="36">
        <v>132</v>
      </c>
      <c r="C9" t="s">
        <v>579</v>
      </c>
      <c r="D9" t="s">
        <v>419</v>
      </c>
      <c r="E9" s="6">
        <v>2.8067592592671303E-2</v>
      </c>
      <c r="G9" s="6">
        <v>2.8067592592671303E-2</v>
      </c>
    </row>
    <row r="10" spans="1:7" x14ac:dyDescent="0.35">
      <c r="A10" s="2">
        <v>9</v>
      </c>
      <c r="B10" s="36">
        <v>196</v>
      </c>
      <c r="C10" t="s">
        <v>812</v>
      </c>
      <c r="D10" t="s">
        <v>161</v>
      </c>
      <c r="E10" s="6">
        <v>2.8080092592671337E-2</v>
      </c>
      <c r="G10" s="6">
        <v>2.8080092592671337E-2</v>
      </c>
    </row>
    <row r="11" spans="1:7" x14ac:dyDescent="0.35">
      <c r="A11" s="2">
        <v>10</v>
      </c>
      <c r="B11" s="36">
        <v>451</v>
      </c>
      <c r="C11" t="s">
        <v>867</v>
      </c>
      <c r="D11" t="s">
        <v>161</v>
      </c>
      <c r="E11" s="6">
        <v>2.8646180555635885E-2</v>
      </c>
      <c r="G11" s="6">
        <v>2.8646180555635885E-2</v>
      </c>
    </row>
    <row r="12" spans="1:7" x14ac:dyDescent="0.35">
      <c r="A12" s="2">
        <v>11</v>
      </c>
      <c r="B12" s="36">
        <v>452</v>
      </c>
      <c r="C12" t="s">
        <v>868</v>
      </c>
      <c r="D12" t="s">
        <v>161</v>
      </c>
      <c r="E12" s="6">
        <v>3.2704629629721343E-2</v>
      </c>
      <c r="G12" s="6">
        <v>3.2704629629721343E-2</v>
      </c>
    </row>
    <row r="13" spans="1:7" x14ac:dyDescent="0.35">
      <c r="A13" s="2">
        <v>12</v>
      </c>
      <c r="B13" s="36">
        <v>450</v>
      </c>
      <c r="C13" t="s">
        <v>866</v>
      </c>
      <c r="D13" t="s">
        <v>165</v>
      </c>
      <c r="E13" s="6">
        <v>3.3098495370463187E-2</v>
      </c>
      <c r="G13" s="6">
        <v>3.3098495370463187E-2</v>
      </c>
    </row>
    <row r="14" spans="1:7" x14ac:dyDescent="0.35">
      <c r="A14" s="2">
        <v>13</v>
      </c>
      <c r="B14" s="36">
        <v>165</v>
      </c>
      <c r="C14" t="s">
        <v>786</v>
      </c>
      <c r="D14" t="s">
        <v>168</v>
      </c>
      <c r="E14" s="6">
        <v>3.3539583333427388E-2</v>
      </c>
      <c r="G14" s="6">
        <v>3.3539583333427388E-2</v>
      </c>
    </row>
    <row r="15" spans="1:7" x14ac:dyDescent="0.35">
      <c r="A15" s="2">
        <v>14</v>
      </c>
      <c r="B15" s="36">
        <v>162</v>
      </c>
      <c r="C15" t="s">
        <v>433</v>
      </c>
      <c r="D15" t="s">
        <v>163</v>
      </c>
      <c r="E15" s="6">
        <v>3.5995486111212047E-2</v>
      </c>
      <c r="G15" s="6">
        <v>3.5995486111212047E-2</v>
      </c>
    </row>
    <row r="16" spans="1:7" x14ac:dyDescent="0.35">
      <c r="A16" s="2">
        <v>15</v>
      </c>
      <c r="B16" s="36">
        <v>194</v>
      </c>
      <c r="C16" t="s">
        <v>810</v>
      </c>
      <c r="D16" t="s">
        <v>163</v>
      </c>
      <c r="E16" s="6">
        <v>3.669236111121401E-2</v>
      </c>
      <c r="G16" s="6">
        <v>3.669236111121401E-2</v>
      </c>
    </row>
    <row r="17" spans="1:7" x14ac:dyDescent="0.35">
      <c r="A17" s="2">
        <v>16</v>
      </c>
      <c r="B17" s="36">
        <v>167</v>
      </c>
      <c r="C17" t="s">
        <v>788</v>
      </c>
      <c r="D17" t="s">
        <v>163</v>
      </c>
      <c r="E17" s="6">
        <v>3.7058333333437256E-2</v>
      </c>
      <c r="G17" s="6">
        <v>3.7058333333437256E-2</v>
      </c>
    </row>
    <row r="18" spans="1:7" x14ac:dyDescent="0.35">
      <c r="A18" s="2">
        <v>17</v>
      </c>
      <c r="B18" s="36">
        <v>176</v>
      </c>
      <c r="C18" t="s">
        <v>580</v>
      </c>
      <c r="D18" t="s">
        <v>168</v>
      </c>
      <c r="E18" s="6">
        <v>4.0765856481595801E-2</v>
      </c>
      <c r="G18" s="6">
        <v>4.0765856481595801E-2</v>
      </c>
    </row>
    <row r="19" spans="1:7" x14ac:dyDescent="0.35">
      <c r="A19" s="2">
        <v>18</v>
      </c>
      <c r="B19" s="36">
        <v>148</v>
      </c>
      <c r="C19" t="s">
        <v>570</v>
      </c>
      <c r="D19" t="s">
        <v>163</v>
      </c>
      <c r="E19" s="6">
        <v>4.1521180555671985E-2</v>
      </c>
      <c r="G19" s="6">
        <v>4.1521180555671985E-2</v>
      </c>
    </row>
    <row r="20" spans="1:7" x14ac:dyDescent="0.35">
      <c r="A20" s="2">
        <v>19</v>
      </c>
      <c r="B20" s="36">
        <v>453</v>
      </c>
      <c r="C20" t="s">
        <v>869</v>
      </c>
      <c r="D20" t="s">
        <v>111</v>
      </c>
      <c r="E20" s="6">
        <v>4.1946180555673181E-2</v>
      </c>
      <c r="G20" s="6">
        <v>4.1946180555673181E-2</v>
      </c>
    </row>
    <row r="21" spans="1:7" x14ac:dyDescent="0.35">
      <c r="A21" s="2">
        <v>20</v>
      </c>
      <c r="B21" s="36">
        <v>188</v>
      </c>
      <c r="C21" t="s">
        <v>805</v>
      </c>
      <c r="D21" t="s">
        <v>406</v>
      </c>
      <c r="E21" s="6">
        <v>4.2498379629748805E-2</v>
      </c>
      <c r="G21" s="6">
        <v>4.2498379629748805E-2</v>
      </c>
    </row>
    <row r="22" spans="1:7" x14ac:dyDescent="0.35">
      <c r="A22" s="2">
        <v>21</v>
      </c>
      <c r="B22" s="36">
        <v>164</v>
      </c>
      <c r="C22" t="s">
        <v>785</v>
      </c>
      <c r="D22" t="s">
        <v>163</v>
      </c>
      <c r="E22" s="6">
        <v>4.3263078703825023E-2</v>
      </c>
      <c r="G22" s="6">
        <v>4.3263078703825023E-2</v>
      </c>
    </row>
    <row r="23" spans="1:7" x14ac:dyDescent="0.35">
      <c r="A23" s="2">
        <v>22</v>
      </c>
      <c r="B23" s="36">
        <v>203</v>
      </c>
      <c r="C23" t="s">
        <v>818</v>
      </c>
      <c r="D23" t="s">
        <v>453</v>
      </c>
      <c r="E23" s="6">
        <v>4.3353009259380834E-2</v>
      </c>
      <c r="G23" s="6">
        <v>4.3353009259380834E-2</v>
      </c>
    </row>
    <row r="24" spans="1:7" x14ac:dyDescent="0.35">
      <c r="B24" s="36">
        <v>197</v>
      </c>
      <c r="C24" t="s">
        <v>813</v>
      </c>
      <c r="D24" t="s">
        <v>419</v>
      </c>
      <c r="E24" s="6" t="s">
        <v>452</v>
      </c>
    </row>
    <row r="25" spans="1:7" x14ac:dyDescent="0.35">
      <c r="B25" s="36">
        <v>144</v>
      </c>
      <c r="C25" t="s">
        <v>429</v>
      </c>
      <c r="D25" t="s">
        <v>410</v>
      </c>
      <c r="E25" s="6" t="s">
        <v>452</v>
      </c>
    </row>
    <row r="26" spans="1:7" x14ac:dyDescent="0.35">
      <c r="B26" s="36">
        <v>134</v>
      </c>
      <c r="C26" t="s">
        <v>769</v>
      </c>
      <c r="D26" t="s">
        <v>161</v>
      </c>
      <c r="E26" s="6" t="s">
        <v>452</v>
      </c>
    </row>
    <row r="27" spans="1:7" x14ac:dyDescent="0.35">
      <c r="B27" s="36">
        <v>456</v>
      </c>
      <c r="C27" t="s">
        <v>871</v>
      </c>
      <c r="D27" t="s">
        <v>165</v>
      </c>
      <c r="E27" s="6" t="s">
        <v>452</v>
      </c>
    </row>
    <row r="28" spans="1:7" x14ac:dyDescent="0.35">
      <c r="B28" s="36">
        <v>136</v>
      </c>
      <c r="C28" t="s">
        <v>770</v>
      </c>
      <c r="D28" t="s">
        <v>212</v>
      </c>
      <c r="E28" s="6" t="s">
        <v>452</v>
      </c>
    </row>
    <row r="29" spans="1:7" x14ac:dyDescent="0.35">
      <c r="B29" s="36">
        <v>199</v>
      </c>
      <c r="C29" t="s">
        <v>815</v>
      </c>
      <c r="D29" t="s">
        <v>33</v>
      </c>
      <c r="E29" s="6" t="s">
        <v>452</v>
      </c>
    </row>
    <row r="30" spans="1:7" x14ac:dyDescent="0.35">
      <c r="B30" s="36"/>
    </row>
    <row r="31" spans="1:7" x14ac:dyDescent="0.35">
      <c r="B31" s="36"/>
    </row>
    <row r="32" spans="1:7" x14ac:dyDescent="0.35">
      <c r="B32" s="36"/>
    </row>
    <row r="33" spans="2:2" x14ac:dyDescent="0.35">
      <c r="B33" s="36"/>
    </row>
    <row r="34" spans="2:2" x14ac:dyDescent="0.35">
      <c r="B34" s="36"/>
    </row>
    <row r="35" spans="2:2" x14ac:dyDescent="0.35">
      <c r="B35" s="36"/>
    </row>
    <row r="36" spans="2:2" x14ac:dyDescent="0.35">
      <c r="B36" s="36"/>
    </row>
    <row r="37" spans="2:2" x14ac:dyDescent="0.35">
      <c r="B37" s="36"/>
    </row>
    <row r="38" spans="2:2" x14ac:dyDescent="0.35">
      <c r="B38" s="36"/>
    </row>
    <row r="39" spans="2:2" x14ac:dyDescent="0.35">
      <c r="B39" s="36"/>
    </row>
    <row r="40" spans="2:2" x14ac:dyDescent="0.35">
      <c r="B40" s="36"/>
    </row>
    <row r="41" spans="2:2" x14ac:dyDescent="0.35">
      <c r="B41" s="36"/>
    </row>
    <row r="42" spans="2:2" x14ac:dyDescent="0.35">
      <c r="B42" s="36"/>
    </row>
    <row r="43" spans="2:2" x14ac:dyDescent="0.35">
      <c r="B43" s="36"/>
    </row>
    <row r="44" spans="2:2" x14ac:dyDescent="0.35">
      <c r="B44" s="36"/>
    </row>
    <row r="45" spans="2:2" x14ac:dyDescent="0.35">
      <c r="B45" s="36"/>
    </row>
    <row r="46" spans="2:2" x14ac:dyDescent="0.35">
      <c r="B46" s="36"/>
    </row>
    <row r="47" spans="2:2" x14ac:dyDescent="0.35">
      <c r="B47" s="36"/>
    </row>
    <row r="48" spans="2:2" x14ac:dyDescent="0.35">
      <c r="B48" s="36"/>
    </row>
    <row r="49" spans="2:2" x14ac:dyDescent="0.35">
      <c r="B49" s="36"/>
    </row>
    <row r="50" spans="2:2" x14ac:dyDescent="0.35">
      <c r="B50" s="36"/>
    </row>
    <row r="51" spans="2:2" x14ac:dyDescent="0.35">
      <c r="B51" s="36"/>
    </row>
    <row r="52" spans="2:2" x14ac:dyDescent="0.35">
      <c r="B52" s="36"/>
    </row>
    <row r="53" spans="2:2" x14ac:dyDescent="0.35">
      <c r="B53" s="36"/>
    </row>
    <row r="54" spans="2:2" x14ac:dyDescent="0.35">
      <c r="B54" s="36"/>
    </row>
    <row r="55" spans="2:2" x14ac:dyDescent="0.35">
      <c r="B55" s="36"/>
    </row>
    <row r="56" spans="2:2" x14ac:dyDescent="0.35">
      <c r="B56" s="36"/>
    </row>
    <row r="57" spans="2:2" x14ac:dyDescent="0.35">
      <c r="B57" s="36"/>
    </row>
    <row r="58" spans="2:2" x14ac:dyDescent="0.35">
      <c r="B58" s="36"/>
    </row>
    <row r="59" spans="2:2" x14ac:dyDescent="0.35">
      <c r="B59" s="36"/>
    </row>
    <row r="60" spans="2:2" x14ac:dyDescent="0.35">
      <c r="B60" s="36"/>
    </row>
    <row r="61" spans="2:2" x14ac:dyDescent="0.35">
      <c r="B61" s="36"/>
    </row>
    <row r="62" spans="2:2" x14ac:dyDescent="0.35">
      <c r="B62" s="36"/>
    </row>
    <row r="63" spans="2:2" x14ac:dyDescent="0.35">
      <c r="B63" s="36"/>
    </row>
    <row r="64" spans="2:2" x14ac:dyDescent="0.35">
      <c r="B64" s="36"/>
    </row>
    <row r="65" spans="2:2" x14ac:dyDescent="0.35">
      <c r="B65" s="36"/>
    </row>
    <row r="66" spans="2:2" x14ac:dyDescent="0.35">
      <c r="B66" s="36"/>
    </row>
    <row r="67" spans="2:2" x14ac:dyDescent="0.35">
      <c r="B67" s="36"/>
    </row>
    <row r="68" spans="2:2" x14ac:dyDescent="0.35">
      <c r="B68" s="36"/>
    </row>
    <row r="69" spans="2:2" x14ac:dyDescent="0.35">
      <c r="B69" s="36"/>
    </row>
    <row r="70" spans="2:2" x14ac:dyDescent="0.35">
      <c r="B70" s="36"/>
    </row>
    <row r="71" spans="2:2" x14ac:dyDescent="0.35">
      <c r="B71" s="36"/>
    </row>
    <row r="72" spans="2:2" x14ac:dyDescent="0.35">
      <c r="B72" s="36"/>
    </row>
    <row r="73" spans="2:2" x14ac:dyDescent="0.35">
      <c r="B73" s="36"/>
    </row>
    <row r="74" spans="2:2" x14ac:dyDescent="0.35">
      <c r="B74" s="36"/>
    </row>
    <row r="75" spans="2:2" x14ac:dyDescent="0.35">
      <c r="B75" s="36"/>
    </row>
    <row r="76" spans="2:2" x14ac:dyDescent="0.35">
      <c r="B76" s="36"/>
    </row>
    <row r="77" spans="2:2" x14ac:dyDescent="0.35">
      <c r="B77" s="36"/>
    </row>
    <row r="78" spans="2:2" x14ac:dyDescent="0.35">
      <c r="B78" s="36"/>
    </row>
    <row r="79" spans="2:2" x14ac:dyDescent="0.35">
      <c r="B79" s="36"/>
    </row>
    <row r="80" spans="2:2" x14ac:dyDescent="0.35">
      <c r="B80" s="36"/>
    </row>
    <row r="81" spans="2:2" x14ac:dyDescent="0.35">
      <c r="B81" s="36"/>
    </row>
    <row r="82" spans="2:2" x14ac:dyDescent="0.35">
      <c r="B82" s="36"/>
    </row>
    <row r="83" spans="2:2" x14ac:dyDescent="0.35">
      <c r="B83" s="36"/>
    </row>
    <row r="84" spans="2:2" x14ac:dyDescent="0.35">
      <c r="B84" s="36"/>
    </row>
    <row r="85" spans="2:2" x14ac:dyDescent="0.35">
      <c r="B85" s="36"/>
    </row>
    <row r="86" spans="2:2" x14ac:dyDescent="0.35">
      <c r="B86" s="36"/>
    </row>
    <row r="87" spans="2:2" x14ac:dyDescent="0.35">
      <c r="B87" s="36"/>
    </row>
    <row r="88" spans="2:2" x14ac:dyDescent="0.35">
      <c r="B88" s="36"/>
    </row>
    <row r="89" spans="2:2" x14ac:dyDescent="0.35">
      <c r="B89" s="36"/>
    </row>
    <row r="90" spans="2:2" x14ac:dyDescent="0.35">
      <c r="B90" s="36"/>
    </row>
    <row r="91" spans="2:2" x14ac:dyDescent="0.35">
      <c r="B91" s="36"/>
    </row>
    <row r="92" spans="2:2" x14ac:dyDescent="0.35">
      <c r="B92" s="36"/>
    </row>
    <row r="93" spans="2:2" x14ac:dyDescent="0.35">
      <c r="B93" s="36"/>
    </row>
    <row r="94" spans="2:2" x14ac:dyDescent="0.35">
      <c r="B94" s="36"/>
    </row>
    <row r="95" spans="2:2" x14ac:dyDescent="0.35">
      <c r="B95" s="36"/>
    </row>
    <row r="96" spans="2:2" x14ac:dyDescent="0.35">
      <c r="B96" s="36"/>
    </row>
    <row r="97" spans="2:2" x14ac:dyDescent="0.35">
      <c r="B97" s="36"/>
    </row>
    <row r="98" spans="2:2" x14ac:dyDescent="0.35">
      <c r="B98" s="36"/>
    </row>
    <row r="99" spans="2:2" x14ac:dyDescent="0.35">
      <c r="B99" s="36"/>
    </row>
    <row r="100" spans="2:2" x14ac:dyDescent="0.35">
      <c r="B100" s="36"/>
    </row>
    <row r="101" spans="2:2" x14ac:dyDescent="0.35">
      <c r="B101" s="36"/>
    </row>
    <row r="102" spans="2:2" x14ac:dyDescent="0.35">
      <c r="B102" s="36"/>
    </row>
    <row r="103" spans="2:2" x14ac:dyDescent="0.35">
      <c r="B103" s="36"/>
    </row>
    <row r="104" spans="2:2" x14ac:dyDescent="0.35">
      <c r="B104" s="36"/>
    </row>
    <row r="105" spans="2:2" x14ac:dyDescent="0.35">
      <c r="B105" s="36"/>
    </row>
    <row r="106" spans="2:2" x14ac:dyDescent="0.35">
      <c r="B106" s="36"/>
    </row>
    <row r="107" spans="2:2" x14ac:dyDescent="0.35">
      <c r="B107" s="36"/>
    </row>
    <row r="108" spans="2:2" x14ac:dyDescent="0.35">
      <c r="B108" s="36"/>
    </row>
    <row r="109" spans="2:2" x14ac:dyDescent="0.35">
      <c r="B109" s="36"/>
    </row>
    <row r="110" spans="2:2" x14ac:dyDescent="0.35">
      <c r="B110" s="36"/>
    </row>
    <row r="111" spans="2:2" x14ac:dyDescent="0.35">
      <c r="B111" s="36"/>
    </row>
    <row r="112" spans="2:2" x14ac:dyDescent="0.35">
      <c r="B112" s="36"/>
    </row>
    <row r="113" spans="2:2" x14ac:dyDescent="0.35">
      <c r="B113" s="36"/>
    </row>
    <row r="114" spans="2:2" x14ac:dyDescent="0.35">
      <c r="B114" s="36"/>
    </row>
    <row r="115" spans="2:2" x14ac:dyDescent="0.35">
      <c r="B115" s="36"/>
    </row>
    <row r="116" spans="2:2" x14ac:dyDescent="0.35">
      <c r="B116" s="36"/>
    </row>
    <row r="117" spans="2:2" x14ac:dyDescent="0.35">
      <c r="B117" s="36"/>
    </row>
    <row r="118" spans="2:2" x14ac:dyDescent="0.35">
      <c r="B118" s="36"/>
    </row>
    <row r="119" spans="2:2" x14ac:dyDescent="0.35">
      <c r="B119" s="36"/>
    </row>
    <row r="120" spans="2:2" x14ac:dyDescent="0.35">
      <c r="B120" s="36"/>
    </row>
    <row r="121" spans="2:2" x14ac:dyDescent="0.35">
      <c r="B121" s="36"/>
    </row>
    <row r="122" spans="2:2" x14ac:dyDescent="0.35">
      <c r="B122" s="36"/>
    </row>
    <row r="123" spans="2:2" x14ac:dyDescent="0.35">
      <c r="B123" s="36"/>
    </row>
    <row r="124" spans="2:2" x14ac:dyDescent="0.35">
      <c r="B124" s="36"/>
    </row>
    <row r="125" spans="2:2" x14ac:dyDescent="0.35">
      <c r="B125" s="36"/>
    </row>
    <row r="126" spans="2:2" x14ac:dyDescent="0.35">
      <c r="B126" s="36"/>
    </row>
    <row r="127" spans="2:2" x14ac:dyDescent="0.35">
      <c r="B127" s="36"/>
    </row>
    <row r="128" spans="2:2" x14ac:dyDescent="0.35">
      <c r="B128" s="36"/>
    </row>
    <row r="129" spans="2:2" x14ac:dyDescent="0.35">
      <c r="B129" s="36"/>
    </row>
    <row r="130" spans="2:2" x14ac:dyDescent="0.35">
      <c r="B130" s="36"/>
    </row>
    <row r="131" spans="2:2" x14ac:dyDescent="0.35">
      <c r="B131" s="36"/>
    </row>
    <row r="132" spans="2:2" x14ac:dyDescent="0.35">
      <c r="B132" s="36"/>
    </row>
    <row r="133" spans="2:2" x14ac:dyDescent="0.35">
      <c r="B133" s="36"/>
    </row>
    <row r="134" spans="2:2" x14ac:dyDescent="0.35">
      <c r="B134" s="36"/>
    </row>
    <row r="135" spans="2:2" x14ac:dyDescent="0.35">
      <c r="B135" s="36"/>
    </row>
    <row r="136" spans="2:2" x14ac:dyDescent="0.35">
      <c r="B136" s="36"/>
    </row>
    <row r="137" spans="2:2" x14ac:dyDescent="0.35">
      <c r="B137" s="36"/>
    </row>
    <row r="138" spans="2:2" x14ac:dyDescent="0.35">
      <c r="B138" s="36"/>
    </row>
    <row r="139" spans="2:2" x14ac:dyDescent="0.35">
      <c r="B139" s="36"/>
    </row>
    <row r="140" spans="2:2" x14ac:dyDescent="0.35">
      <c r="B140" s="36"/>
    </row>
    <row r="141" spans="2:2" x14ac:dyDescent="0.35">
      <c r="B141" s="36"/>
    </row>
    <row r="142" spans="2:2" x14ac:dyDescent="0.35">
      <c r="B142" s="36"/>
    </row>
    <row r="143" spans="2:2" x14ac:dyDescent="0.35">
      <c r="B143" s="36"/>
    </row>
    <row r="144" spans="2:2" x14ac:dyDescent="0.35">
      <c r="B144" s="36"/>
    </row>
    <row r="145" spans="2:2" x14ac:dyDescent="0.35">
      <c r="B145" s="36"/>
    </row>
    <row r="146" spans="2:2" x14ac:dyDescent="0.35">
      <c r="B146" s="36"/>
    </row>
    <row r="147" spans="2:2" x14ac:dyDescent="0.35">
      <c r="B147" s="36"/>
    </row>
    <row r="148" spans="2:2" x14ac:dyDescent="0.35">
      <c r="B148" s="36"/>
    </row>
    <row r="149" spans="2:2" x14ac:dyDescent="0.35">
      <c r="B149" s="36"/>
    </row>
    <row r="150" spans="2:2" x14ac:dyDescent="0.35">
      <c r="B150" s="36"/>
    </row>
    <row r="151" spans="2:2" x14ac:dyDescent="0.35">
      <c r="B151" s="36"/>
    </row>
    <row r="152" spans="2:2" x14ac:dyDescent="0.35">
      <c r="B152" s="36"/>
    </row>
    <row r="153" spans="2:2" x14ac:dyDescent="0.35">
      <c r="B153" s="36"/>
    </row>
    <row r="154" spans="2:2" x14ac:dyDescent="0.35">
      <c r="B154" s="36"/>
    </row>
    <row r="155" spans="2:2" x14ac:dyDescent="0.35">
      <c r="B155" s="36"/>
    </row>
    <row r="156" spans="2:2" x14ac:dyDescent="0.35">
      <c r="B156" s="36"/>
    </row>
    <row r="157" spans="2:2" x14ac:dyDescent="0.35">
      <c r="B157" s="36"/>
    </row>
    <row r="158" spans="2:2" x14ac:dyDescent="0.35">
      <c r="B158" s="36"/>
    </row>
    <row r="159" spans="2:2" x14ac:dyDescent="0.35">
      <c r="B159" s="36"/>
    </row>
    <row r="160" spans="2:2" x14ac:dyDescent="0.35">
      <c r="B160" s="36"/>
    </row>
    <row r="161" spans="2:2" x14ac:dyDescent="0.35">
      <c r="B161" s="36"/>
    </row>
    <row r="162" spans="2:2" x14ac:dyDescent="0.35">
      <c r="B162" s="36"/>
    </row>
    <row r="163" spans="2:2" x14ac:dyDescent="0.35">
      <c r="B163" s="36"/>
    </row>
    <row r="164" spans="2:2" x14ac:dyDescent="0.35">
      <c r="B164" s="36"/>
    </row>
    <row r="165" spans="2:2" x14ac:dyDescent="0.35">
      <c r="B165" s="36"/>
    </row>
    <row r="166" spans="2:2" x14ac:dyDescent="0.35">
      <c r="B166" s="36"/>
    </row>
    <row r="167" spans="2:2" x14ac:dyDescent="0.35">
      <c r="B167" s="36"/>
    </row>
    <row r="168" spans="2:2" x14ac:dyDescent="0.35">
      <c r="B168" s="36"/>
    </row>
    <row r="169" spans="2:2" x14ac:dyDescent="0.35">
      <c r="B169" s="36"/>
    </row>
    <row r="170" spans="2:2" x14ac:dyDescent="0.35">
      <c r="B170" s="36"/>
    </row>
    <row r="171" spans="2:2" x14ac:dyDescent="0.35">
      <c r="B171" s="36"/>
    </row>
    <row r="172" spans="2:2" x14ac:dyDescent="0.35">
      <c r="B172" s="36"/>
    </row>
    <row r="173" spans="2:2" x14ac:dyDescent="0.35">
      <c r="B173" s="36"/>
    </row>
    <row r="174" spans="2:2" x14ac:dyDescent="0.35">
      <c r="B174" s="36"/>
    </row>
    <row r="175" spans="2:2" x14ac:dyDescent="0.35">
      <c r="B175" s="36"/>
    </row>
    <row r="176" spans="2:2" x14ac:dyDescent="0.35">
      <c r="B176" s="36"/>
    </row>
    <row r="177" spans="2:2" x14ac:dyDescent="0.35">
      <c r="B177" s="36"/>
    </row>
    <row r="178" spans="2:2" x14ac:dyDescent="0.35">
      <c r="B178" s="36"/>
    </row>
    <row r="179" spans="2:2" x14ac:dyDescent="0.35">
      <c r="B179" s="36"/>
    </row>
    <row r="180" spans="2:2" x14ac:dyDescent="0.35">
      <c r="B180" s="36"/>
    </row>
    <row r="181" spans="2:2" x14ac:dyDescent="0.35">
      <c r="B181" s="36"/>
    </row>
    <row r="182" spans="2:2" x14ac:dyDescent="0.35">
      <c r="B182" s="36"/>
    </row>
    <row r="183" spans="2:2" x14ac:dyDescent="0.35">
      <c r="B183" s="36"/>
    </row>
    <row r="184" spans="2:2" x14ac:dyDescent="0.35">
      <c r="B184" s="36"/>
    </row>
    <row r="185" spans="2:2" x14ac:dyDescent="0.35">
      <c r="B185" s="36"/>
    </row>
    <row r="186" spans="2:2" x14ac:dyDescent="0.35">
      <c r="B186" s="36"/>
    </row>
    <row r="187" spans="2:2" x14ac:dyDescent="0.35">
      <c r="B187" s="36"/>
    </row>
    <row r="188" spans="2:2" x14ac:dyDescent="0.35">
      <c r="B188" s="36"/>
    </row>
    <row r="189" spans="2:2" x14ac:dyDescent="0.35">
      <c r="B189" s="36"/>
    </row>
    <row r="190" spans="2:2" x14ac:dyDescent="0.35">
      <c r="B190" s="36"/>
    </row>
    <row r="191" spans="2:2" x14ac:dyDescent="0.35">
      <c r="B191" s="36"/>
    </row>
    <row r="192" spans="2:2" x14ac:dyDescent="0.35">
      <c r="B192" s="36"/>
    </row>
    <row r="193" spans="2:2" x14ac:dyDescent="0.35">
      <c r="B193" s="36"/>
    </row>
  </sheetData>
  <sortState xmlns:xlrd2="http://schemas.microsoft.com/office/spreadsheetml/2017/richdata2" ref="A2:G195">
    <sortCondition ref="A2"/>
  </sortState>
  <phoneticPr fontId="0" type="noConversion"/>
  <printOptions horizontalCentered="1" gridLines="1" gridLinesSet="0"/>
  <pageMargins left="0" right="0" top="1.3385826771653544" bottom="1.1811023622047245" header="0.51181102362204722" footer="0.51181102362204722"/>
  <pageSetup paperSize="9" orientation="landscape" r:id="rId1"/>
  <headerFooter alignWithMargins="0">
    <oddHeader xml:space="preserve">&amp;C&amp;A&amp;R
</oddHeader>
    <oddFooter>&amp;L&amp;B&amp;CPage &amp;P / &amp;N&amp;R&amp;B</oddFooter>
  </headerFooter>
  <legacyDrawingHF r:id="rId2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B00-000000000000}">
  <sheetPr codeName="Feuil28">
    <tabColor theme="3" tint="0.79998168889431442"/>
    <pageSetUpPr fitToPage="1"/>
  </sheetPr>
  <dimension ref="A1:L233"/>
  <sheetViews>
    <sheetView topLeftCell="A2" workbookViewId="0"/>
  </sheetViews>
  <sheetFormatPr baseColWidth="10" defaultRowHeight="12.9" x14ac:dyDescent="0.35"/>
  <cols>
    <col min="1" max="1" width="5.81640625" style="2" customWidth="1"/>
    <col min="2" max="2" width="8.6328125" customWidth="1"/>
    <col min="3" max="3" width="25" customWidth="1"/>
    <col min="4" max="4" width="21.1796875" customWidth="1"/>
    <col min="5" max="5" width="13" style="7" customWidth="1"/>
    <col min="6" max="6" width="15" style="2" customWidth="1"/>
  </cols>
  <sheetData>
    <row r="1" spans="1:12" s="12" customFormat="1" x14ac:dyDescent="0.35">
      <c r="A1" s="12" t="s">
        <v>0</v>
      </c>
      <c r="B1" s="12" t="s">
        <v>3</v>
      </c>
      <c r="C1" s="12" t="s">
        <v>4</v>
      </c>
      <c r="D1" s="12" t="s">
        <v>1</v>
      </c>
      <c r="E1" s="13" t="s">
        <v>10</v>
      </c>
      <c r="K1" s="30" t="s">
        <v>412</v>
      </c>
      <c r="L1" s="30"/>
    </row>
    <row r="2" spans="1:12" x14ac:dyDescent="0.35">
      <c r="A2" s="41">
        <v>1</v>
      </c>
      <c r="B2" s="36"/>
      <c r="E2" s="43"/>
      <c r="F2"/>
    </row>
    <row r="3" spans="1:12" x14ac:dyDescent="0.35">
      <c r="A3" s="41"/>
      <c r="B3" s="36"/>
      <c r="E3" s="43"/>
      <c r="F3"/>
    </row>
    <row r="4" spans="1:12" x14ac:dyDescent="0.35">
      <c r="A4" s="41"/>
      <c r="B4" s="36"/>
      <c r="E4" s="43"/>
      <c r="F4"/>
    </row>
    <row r="5" spans="1:12" x14ac:dyDescent="0.35">
      <c r="A5" s="41"/>
      <c r="B5" s="36"/>
      <c r="E5" s="43"/>
      <c r="F5"/>
    </row>
    <row r="6" spans="1:12" x14ac:dyDescent="0.35">
      <c r="A6" s="41"/>
      <c r="B6" s="36"/>
      <c r="E6" s="43"/>
      <c r="F6"/>
    </row>
    <row r="7" spans="1:12" x14ac:dyDescent="0.35">
      <c r="A7" s="41"/>
      <c r="B7" s="36"/>
      <c r="E7" s="43"/>
      <c r="F7"/>
    </row>
    <row r="8" spans="1:12" x14ac:dyDescent="0.35">
      <c r="A8" s="41"/>
      <c r="B8" s="36"/>
      <c r="E8" s="43"/>
      <c r="F8"/>
    </row>
    <row r="9" spans="1:12" x14ac:dyDescent="0.35">
      <c r="A9" s="41"/>
      <c r="B9" s="36"/>
      <c r="E9" s="43"/>
      <c r="F9"/>
    </row>
    <row r="10" spans="1:12" x14ac:dyDescent="0.35">
      <c r="A10" s="41"/>
      <c r="B10" s="36"/>
      <c r="E10" s="43"/>
      <c r="F10"/>
    </row>
    <row r="11" spans="1:12" x14ac:dyDescent="0.35">
      <c r="A11" s="41"/>
      <c r="B11" s="36"/>
      <c r="E11" s="43"/>
      <c r="F11"/>
    </row>
    <row r="12" spans="1:12" x14ac:dyDescent="0.35">
      <c r="A12" s="41"/>
      <c r="B12" s="36"/>
      <c r="E12" s="43"/>
      <c r="F12"/>
    </row>
    <row r="13" spans="1:12" x14ac:dyDescent="0.35">
      <c r="A13" s="41"/>
      <c r="B13" s="36"/>
      <c r="E13" s="43"/>
      <c r="F13"/>
    </row>
    <row r="14" spans="1:12" x14ac:dyDescent="0.35">
      <c r="A14" s="41"/>
      <c r="B14" s="36"/>
      <c r="E14" s="43"/>
      <c r="F14"/>
    </row>
    <row r="15" spans="1:12" x14ac:dyDescent="0.35">
      <c r="A15" s="41"/>
      <c r="B15" s="36"/>
      <c r="E15" s="43"/>
      <c r="F15"/>
    </row>
    <row r="16" spans="1:12" x14ac:dyDescent="0.35">
      <c r="A16" s="41"/>
      <c r="B16" s="36"/>
      <c r="E16" s="43"/>
      <c r="F16"/>
    </row>
    <row r="17" spans="1:6" x14ac:dyDescent="0.35">
      <c r="A17" s="41"/>
      <c r="B17" s="36"/>
      <c r="E17" s="43"/>
      <c r="F17"/>
    </row>
    <row r="18" spans="1:6" x14ac:dyDescent="0.35">
      <c r="A18" s="41"/>
      <c r="B18" s="36"/>
      <c r="E18" s="43"/>
      <c r="F18"/>
    </row>
    <row r="19" spans="1:6" x14ac:dyDescent="0.35">
      <c r="A19" s="41"/>
      <c r="B19" s="36"/>
      <c r="E19" s="43"/>
      <c r="F19"/>
    </row>
    <row r="20" spans="1:6" x14ac:dyDescent="0.35">
      <c r="A20" s="41"/>
      <c r="B20" s="36"/>
      <c r="E20" s="43"/>
      <c r="F20"/>
    </row>
    <row r="21" spans="1:6" x14ac:dyDescent="0.35">
      <c r="A21" s="41"/>
      <c r="B21" s="36"/>
      <c r="E21" s="43"/>
      <c r="F21"/>
    </row>
    <row r="22" spans="1:6" x14ac:dyDescent="0.35">
      <c r="A22" s="41"/>
      <c r="B22" s="36"/>
      <c r="E22" s="43"/>
      <c r="F22"/>
    </row>
    <row r="23" spans="1:6" x14ac:dyDescent="0.35">
      <c r="A23" s="41"/>
      <c r="B23" s="36"/>
      <c r="E23" s="43"/>
      <c r="F23"/>
    </row>
    <row r="24" spans="1:6" x14ac:dyDescent="0.35">
      <c r="A24" s="41"/>
      <c r="B24" s="36"/>
      <c r="E24" s="43"/>
      <c r="F24"/>
    </row>
    <row r="25" spans="1:6" x14ac:dyDescent="0.35">
      <c r="A25" s="41"/>
      <c r="B25" s="36"/>
      <c r="E25" s="43"/>
      <c r="F25"/>
    </row>
    <row r="26" spans="1:6" x14ac:dyDescent="0.35">
      <c r="A26" s="41"/>
      <c r="B26" s="36"/>
      <c r="E26" s="43"/>
      <c r="F26"/>
    </row>
    <row r="27" spans="1:6" x14ac:dyDescent="0.35">
      <c r="A27" s="41"/>
      <c r="B27" s="36"/>
      <c r="E27" s="43"/>
      <c r="F27"/>
    </row>
    <row r="28" spans="1:6" x14ac:dyDescent="0.35">
      <c r="A28" s="41"/>
      <c r="B28" s="36"/>
      <c r="E28" s="43"/>
      <c r="F28"/>
    </row>
    <row r="29" spans="1:6" x14ac:dyDescent="0.35">
      <c r="A29" s="41"/>
      <c r="B29" s="36"/>
      <c r="E29" s="43"/>
      <c r="F29"/>
    </row>
    <row r="30" spans="1:6" x14ac:dyDescent="0.35">
      <c r="A30" s="41"/>
      <c r="B30" s="36"/>
      <c r="E30" s="43"/>
      <c r="F30"/>
    </row>
    <row r="31" spans="1:6" x14ac:dyDescent="0.35">
      <c r="A31" s="41"/>
      <c r="B31" s="36"/>
      <c r="E31" s="43"/>
      <c r="F31"/>
    </row>
    <row r="32" spans="1:6" x14ac:dyDescent="0.35">
      <c r="A32" s="41"/>
      <c r="B32" s="36"/>
      <c r="E32" s="43"/>
      <c r="F32"/>
    </row>
    <row r="33" spans="1:6" x14ac:dyDescent="0.35">
      <c r="A33" s="41"/>
      <c r="B33" s="36"/>
      <c r="E33" s="43"/>
      <c r="F33"/>
    </row>
    <row r="34" spans="1:6" x14ac:dyDescent="0.35">
      <c r="A34" s="41"/>
      <c r="B34" s="36"/>
      <c r="E34" s="43"/>
      <c r="F34"/>
    </row>
    <row r="35" spans="1:6" x14ac:dyDescent="0.35">
      <c r="A35" s="41"/>
      <c r="B35" s="36"/>
      <c r="E35" s="43"/>
      <c r="F35"/>
    </row>
    <row r="36" spans="1:6" x14ac:dyDescent="0.35">
      <c r="A36" s="41"/>
      <c r="B36" s="36"/>
      <c r="E36" s="43"/>
      <c r="F36"/>
    </row>
    <row r="37" spans="1:6" x14ac:dyDescent="0.35">
      <c r="A37" s="41"/>
      <c r="B37" s="36"/>
      <c r="E37" s="43"/>
      <c r="F37"/>
    </row>
    <row r="38" spans="1:6" x14ac:dyDescent="0.35">
      <c r="A38" s="41"/>
      <c r="B38" s="36"/>
      <c r="E38" s="43"/>
      <c r="F38"/>
    </row>
    <row r="39" spans="1:6" x14ac:dyDescent="0.35">
      <c r="A39" s="41"/>
      <c r="B39" s="36"/>
      <c r="E39" s="43"/>
      <c r="F39"/>
    </row>
    <row r="40" spans="1:6" x14ac:dyDescent="0.35">
      <c r="A40" s="41"/>
      <c r="B40" s="36"/>
      <c r="E40" s="43"/>
      <c r="F40"/>
    </row>
    <row r="41" spans="1:6" x14ac:dyDescent="0.35">
      <c r="A41" s="41"/>
      <c r="B41" s="36"/>
      <c r="E41" s="43"/>
      <c r="F41"/>
    </row>
    <row r="42" spans="1:6" x14ac:dyDescent="0.35">
      <c r="A42" s="41"/>
      <c r="B42" s="36"/>
      <c r="E42" s="43"/>
      <c r="F42"/>
    </row>
    <row r="43" spans="1:6" x14ac:dyDescent="0.35">
      <c r="A43" s="41"/>
      <c r="B43" s="36"/>
      <c r="E43" s="43"/>
      <c r="F43"/>
    </row>
    <row r="44" spans="1:6" x14ac:dyDescent="0.35">
      <c r="A44" s="41"/>
      <c r="B44" s="36"/>
      <c r="E44" s="43"/>
      <c r="F44"/>
    </row>
    <row r="45" spans="1:6" x14ac:dyDescent="0.35">
      <c r="A45" s="41"/>
      <c r="B45" s="36"/>
      <c r="E45" s="43"/>
      <c r="F45"/>
    </row>
    <row r="46" spans="1:6" x14ac:dyDescent="0.35">
      <c r="A46" s="41"/>
      <c r="B46" s="36"/>
      <c r="E46" s="43"/>
      <c r="F46"/>
    </row>
    <row r="47" spans="1:6" x14ac:dyDescent="0.35">
      <c r="A47" s="41"/>
      <c r="B47" s="36"/>
      <c r="E47" s="43"/>
      <c r="F47"/>
    </row>
    <row r="48" spans="1:6" x14ac:dyDescent="0.35">
      <c r="A48" s="41"/>
      <c r="B48" s="36"/>
      <c r="E48" s="43"/>
      <c r="F48"/>
    </row>
    <row r="49" spans="1:6" x14ac:dyDescent="0.35">
      <c r="A49" s="41"/>
      <c r="B49" s="36"/>
      <c r="E49" s="43"/>
      <c r="F49"/>
    </row>
    <row r="50" spans="1:6" x14ac:dyDescent="0.35">
      <c r="A50" s="41"/>
      <c r="B50" s="36"/>
      <c r="E50" s="43"/>
      <c r="F50"/>
    </row>
    <row r="51" spans="1:6" x14ac:dyDescent="0.35">
      <c r="A51" s="41"/>
      <c r="B51" s="36"/>
      <c r="E51" s="43"/>
      <c r="F51"/>
    </row>
    <row r="52" spans="1:6" x14ac:dyDescent="0.35">
      <c r="A52" s="41"/>
      <c r="B52" s="36"/>
      <c r="E52" s="43"/>
      <c r="F52"/>
    </row>
    <row r="53" spans="1:6" x14ac:dyDescent="0.35">
      <c r="A53" s="41"/>
      <c r="B53" s="36"/>
      <c r="E53" s="43"/>
      <c r="F53"/>
    </row>
    <row r="54" spans="1:6" x14ac:dyDescent="0.35">
      <c r="A54" s="41"/>
      <c r="B54" s="36"/>
      <c r="E54" s="43"/>
      <c r="F54"/>
    </row>
    <row r="55" spans="1:6" x14ac:dyDescent="0.35">
      <c r="A55" s="41"/>
      <c r="B55" s="36"/>
      <c r="E55" s="43"/>
      <c r="F55"/>
    </row>
    <row r="56" spans="1:6" x14ac:dyDescent="0.35">
      <c r="A56" s="41"/>
      <c r="B56" s="36"/>
      <c r="E56" s="43"/>
      <c r="F56"/>
    </row>
    <row r="57" spans="1:6" x14ac:dyDescent="0.35">
      <c r="A57" s="41"/>
      <c r="B57" s="36"/>
      <c r="E57" s="43"/>
      <c r="F57"/>
    </row>
    <row r="58" spans="1:6" x14ac:dyDescent="0.35">
      <c r="A58" s="41"/>
      <c r="B58" s="36"/>
      <c r="E58" s="43"/>
      <c r="F58"/>
    </row>
    <row r="59" spans="1:6" x14ac:dyDescent="0.35">
      <c r="A59" s="41"/>
      <c r="B59" s="36"/>
      <c r="E59" s="43"/>
      <c r="F59"/>
    </row>
    <row r="60" spans="1:6" x14ac:dyDescent="0.35">
      <c r="A60" s="41"/>
      <c r="B60" s="36"/>
      <c r="E60" s="43"/>
      <c r="F60"/>
    </row>
    <row r="61" spans="1:6" x14ac:dyDescent="0.35">
      <c r="A61" s="41"/>
      <c r="B61" s="36"/>
      <c r="E61" s="43"/>
      <c r="F61"/>
    </row>
    <row r="62" spans="1:6" x14ac:dyDescent="0.35">
      <c r="A62" s="41"/>
      <c r="B62" s="36"/>
      <c r="E62" s="43"/>
      <c r="F62"/>
    </row>
    <row r="63" spans="1:6" x14ac:dyDescent="0.35">
      <c r="A63" s="41"/>
      <c r="B63" s="36"/>
      <c r="E63" s="43"/>
      <c r="F63"/>
    </row>
    <row r="64" spans="1:6" x14ac:dyDescent="0.35">
      <c r="A64" s="41"/>
      <c r="B64" s="36"/>
      <c r="E64" s="43"/>
      <c r="F64"/>
    </row>
    <row r="65" spans="1:6" x14ac:dyDescent="0.35">
      <c r="A65" s="41"/>
      <c r="B65" s="36"/>
      <c r="E65" s="43"/>
      <c r="F65"/>
    </row>
    <row r="66" spans="1:6" x14ac:dyDescent="0.35">
      <c r="A66" s="41"/>
      <c r="B66" s="36"/>
      <c r="E66" s="43"/>
      <c r="F66"/>
    </row>
    <row r="67" spans="1:6" x14ac:dyDescent="0.35">
      <c r="A67" s="41"/>
      <c r="B67" s="36"/>
      <c r="E67" s="43"/>
      <c r="F67"/>
    </row>
    <row r="68" spans="1:6" x14ac:dyDescent="0.35">
      <c r="A68" s="41"/>
      <c r="B68" s="36"/>
      <c r="E68" s="43"/>
      <c r="F68"/>
    </row>
    <row r="69" spans="1:6" x14ac:dyDescent="0.35">
      <c r="A69" s="41"/>
      <c r="B69" s="36"/>
      <c r="E69" s="43"/>
      <c r="F69"/>
    </row>
    <row r="70" spans="1:6" x14ac:dyDescent="0.35">
      <c r="A70" s="41"/>
      <c r="B70" s="36"/>
      <c r="E70" s="43"/>
      <c r="F70"/>
    </row>
    <row r="71" spans="1:6" x14ac:dyDescent="0.35">
      <c r="A71" s="41"/>
      <c r="B71" s="36"/>
      <c r="E71" s="43"/>
      <c r="F71"/>
    </row>
    <row r="72" spans="1:6" x14ac:dyDescent="0.35">
      <c r="A72" s="41"/>
      <c r="B72" s="36"/>
      <c r="E72" s="43"/>
      <c r="F72"/>
    </row>
    <row r="73" spans="1:6" x14ac:dyDescent="0.35">
      <c r="A73" s="41"/>
      <c r="B73" s="36"/>
      <c r="E73" s="43"/>
      <c r="F73"/>
    </row>
    <row r="74" spans="1:6" x14ac:dyDescent="0.35">
      <c r="A74" s="41"/>
      <c r="B74" s="36"/>
      <c r="E74" s="43"/>
      <c r="F74"/>
    </row>
    <row r="75" spans="1:6" x14ac:dyDescent="0.35">
      <c r="A75" s="41"/>
      <c r="B75" s="36"/>
      <c r="E75" s="43"/>
      <c r="F75"/>
    </row>
    <row r="76" spans="1:6" x14ac:dyDescent="0.35">
      <c r="A76" s="41"/>
      <c r="B76" s="36"/>
      <c r="E76" s="43"/>
      <c r="F76"/>
    </row>
    <row r="77" spans="1:6" x14ac:dyDescent="0.35">
      <c r="A77" s="41"/>
      <c r="B77" s="36"/>
      <c r="E77" s="43"/>
      <c r="F77"/>
    </row>
    <row r="78" spans="1:6" x14ac:dyDescent="0.35">
      <c r="A78" s="41"/>
      <c r="B78" s="36"/>
      <c r="E78" s="43"/>
      <c r="F78"/>
    </row>
    <row r="79" spans="1:6" x14ac:dyDescent="0.35">
      <c r="A79" s="41"/>
      <c r="B79" s="36"/>
      <c r="E79" s="43"/>
      <c r="F79"/>
    </row>
    <row r="80" spans="1:6" x14ac:dyDescent="0.35">
      <c r="A80" s="41"/>
      <c r="B80" s="36"/>
      <c r="E80" s="43"/>
      <c r="F80"/>
    </row>
    <row r="81" spans="1:6" x14ac:dyDescent="0.35">
      <c r="A81" s="41"/>
      <c r="B81" s="36"/>
      <c r="E81" s="43"/>
      <c r="F81"/>
    </row>
    <row r="82" spans="1:6" x14ac:dyDescent="0.35">
      <c r="A82" s="41"/>
      <c r="B82" s="36"/>
      <c r="E82" s="43"/>
      <c r="F82"/>
    </row>
    <row r="83" spans="1:6" x14ac:dyDescent="0.35">
      <c r="A83" s="41"/>
      <c r="B83" s="36"/>
      <c r="E83" s="43"/>
      <c r="F83"/>
    </row>
    <row r="84" spans="1:6" x14ac:dyDescent="0.35">
      <c r="A84" s="41"/>
      <c r="B84" s="36"/>
      <c r="E84" s="43"/>
      <c r="F84"/>
    </row>
    <row r="85" spans="1:6" x14ac:dyDescent="0.35">
      <c r="A85" s="41"/>
      <c r="B85" s="36"/>
      <c r="E85" s="43"/>
      <c r="F85"/>
    </row>
    <row r="86" spans="1:6" x14ac:dyDescent="0.35">
      <c r="A86" s="41"/>
      <c r="B86" s="36"/>
      <c r="E86" s="43"/>
      <c r="F86"/>
    </row>
    <row r="87" spans="1:6" x14ac:dyDescent="0.35">
      <c r="A87" s="41"/>
      <c r="B87" s="36"/>
      <c r="E87" s="43"/>
      <c r="F87"/>
    </row>
    <row r="88" spans="1:6" x14ac:dyDescent="0.35">
      <c r="A88" s="41"/>
      <c r="B88" s="36"/>
      <c r="E88" s="43"/>
      <c r="F88"/>
    </row>
    <row r="89" spans="1:6" x14ac:dyDescent="0.35">
      <c r="A89" s="41"/>
      <c r="B89" s="36"/>
      <c r="E89" s="43"/>
      <c r="F89"/>
    </row>
    <row r="90" spans="1:6" x14ac:dyDescent="0.35">
      <c r="A90" s="41"/>
      <c r="B90" s="36"/>
      <c r="E90" s="43"/>
      <c r="F90"/>
    </row>
    <row r="91" spans="1:6" x14ac:dyDescent="0.35">
      <c r="A91" s="41"/>
      <c r="B91" s="36"/>
      <c r="E91" s="43"/>
      <c r="F91"/>
    </row>
    <row r="92" spans="1:6" x14ac:dyDescent="0.35">
      <c r="A92" s="41"/>
      <c r="B92" s="36"/>
      <c r="E92" s="43"/>
      <c r="F92"/>
    </row>
    <row r="93" spans="1:6" x14ac:dyDescent="0.35">
      <c r="A93" s="41"/>
      <c r="B93" s="36"/>
      <c r="E93" s="43"/>
      <c r="F93"/>
    </row>
    <row r="94" spans="1:6" x14ac:dyDescent="0.35">
      <c r="A94" s="41"/>
      <c r="B94" s="36"/>
      <c r="E94" s="43"/>
      <c r="F94"/>
    </row>
    <row r="95" spans="1:6" x14ac:dyDescent="0.35">
      <c r="A95" s="41"/>
      <c r="B95" s="36"/>
      <c r="E95" s="43"/>
      <c r="F95"/>
    </row>
    <row r="96" spans="1:6" x14ac:dyDescent="0.35">
      <c r="A96" s="41"/>
      <c r="B96" s="36"/>
      <c r="E96" s="43"/>
      <c r="F96"/>
    </row>
    <row r="97" spans="1:6" x14ac:dyDescent="0.35">
      <c r="A97" s="41"/>
      <c r="B97" s="36"/>
      <c r="E97" s="43"/>
      <c r="F97"/>
    </row>
    <row r="98" spans="1:6" x14ac:dyDescent="0.35">
      <c r="A98" s="41"/>
      <c r="B98" s="36"/>
      <c r="E98" s="43"/>
      <c r="F98"/>
    </row>
    <row r="99" spans="1:6" x14ac:dyDescent="0.35">
      <c r="A99" s="41"/>
      <c r="B99" s="36"/>
      <c r="E99" s="43"/>
      <c r="F99"/>
    </row>
    <row r="100" spans="1:6" x14ac:dyDescent="0.35">
      <c r="A100" s="41"/>
      <c r="B100" s="36"/>
      <c r="E100" s="43"/>
      <c r="F100"/>
    </row>
    <row r="101" spans="1:6" x14ac:dyDescent="0.35">
      <c r="A101" s="41"/>
      <c r="B101" s="36"/>
      <c r="E101" s="43"/>
      <c r="F101"/>
    </row>
    <row r="102" spans="1:6" x14ac:dyDescent="0.35">
      <c r="A102" s="41"/>
      <c r="B102" s="36"/>
      <c r="E102" s="43"/>
      <c r="F102"/>
    </row>
    <row r="103" spans="1:6" x14ac:dyDescent="0.35">
      <c r="A103" s="41"/>
      <c r="B103" s="36"/>
      <c r="E103" s="43"/>
      <c r="F103"/>
    </row>
    <row r="104" spans="1:6" x14ac:dyDescent="0.35">
      <c r="A104" s="41"/>
      <c r="B104" s="36"/>
      <c r="E104" s="43"/>
      <c r="F104"/>
    </row>
    <row r="105" spans="1:6" x14ac:dyDescent="0.35">
      <c r="A105" s="41"/>
      <c r="B105" s="36"/>
      <c r="E105" s="43"/>
      <c r="F105"/>
    </row>
    <row r="106" spans="1:6" x14ac:dyDescent="0.35">
      <c r="A106" s="41"/>
      <c r="B106" s="36"/>
      <c r="E106" s="43"/>
      <c r="F106"/>
    </row>
    <row r="107" spans="1:6" x14ac:dyDescent="0.35">
      <c r="A107" s="41"/>
      <c r="B107" s="36"/>
      <c r="E107" s="43"/>
      <c r="F107"/>
    </row>
    <row r="108" spans="1:6" x14ac:dyDescent="0.35">
      <c r="A108" s="41"/>
      <c r="B108" s="36"/>
      <c r="E108" s="43"/>
      <c r="F108"/>
    </row>
    <row r="109" spans="1:6" x14ac:dyDescent="0.35">
      <c r="A109" s="41"/>
      <c r="B109" s="36"/>
      <c r="E109" s="43"/>
      <c r="F109"/>
    </row>
    <row r="110" spans="1:6" x14ac:dyDescent="0.35">
      <c r="A110" s="41"/>
      <c r="B110" s="36"/>
      <c r="E110" s="43"/>
      <c r="F110"/>
    </row>
    <row r="111" spans="1:6" x14ac:dyDescent="0.35">
      <c r="A111" s="41"/>
      <c r="B111" s="36"/>
      <c r="E111" s="43"/>
      <c r="F111"/>
    </row>
    <row r="112" spans="1:6" x14ac:dyDescent="0.35">
      <c r="A112" s="41"/>
      <c r="B112" s="36"/>
      <c r="E112" s="43"/>
      <c r="F112"/>
    </row>
    <row r="113" spans="1:6" x14ac:dyDescent="0.35">
      <c r="A113" s="41"/>
      <c r="B113" s="36"/>
      <c r="E113" s="43"/>
      <c r="F113"/>
    </row>
    <row r="114" spans="1:6" x14ac:dyDescent="0.35">
      <c r="A114" s="41"/>
      <c r="B114" s="36"/>
      <c r="E114" s="43"/>
      <c r="F114"/>
    </row>
    <row r="115" spans="1:6" x14ac:dyDescent="0.35">
      <c r="A115" s="41"/>
      <c r="B115" s="36"/>
      <c r="E115" s="43"/>
      <c r="F115"/>
    </row>
    <row r="116" spans="1:6" x14ac:dyDescent="0.35">
      <c r="A116" s="41"/>
      <c r="B116" s="36"/>
      <c r="E116" s="43"/>
      <c r="F116"/>
    </row>
    <row r="117" spans="1:6" x14ac:dyDescent="0.35">
      <c r="A117" s="41"/>
      <c r="B117" s="36"/>
      <c r="E117" s="43"/>
      <c r="F117"/>
    </row>
    <row r="118" spans="1:6" x14ac:dyDescent="0.35">
      <c r="A118" s="41"/>
      <c r="B118" s="36"/>
      <c r="E118" s="43"/>
      <c r="F118"/>
    </row>
    <row r="119" spans="1:6" x14ac:dyDescent="0.35">
      <c r="A119" s="41"/>
      <c r="B119" s="36"/>
      <c r="E119" s="43"/>
      <c r="F119"/>
    </row>
    <row r="120" spans="1:6" x14ac:dyDescent="0.35">
      <c r="A120" s="41"/>
      <c r="B120" s="36"/>
      <c r="E120" s="43"/>
      <c r="F120"/>
    </row>
    <row r="121" spans="1:6" x14ac:dyDescent="0.35">
      <c r="A121" s="41"/>
      <c r="B121" s="36"/>
      <c r="E121" s="43"/>
      <c r="F121"/>
    </row>
    <row r="122" spans="1:6" x14ac:dyDescent="0.35">
      <c r="A122" s="41"/>
      <c r="B122" s="36"/>
      <c r="E122" s="43"/>
      <c r="F122"/>
    </row>
    <row r="123" spans="1:6" x14ac:dyDescent="0.35">
      <c r="A123" s="41"/>
      <c r="B123" s="36"/>
      <c r="E123" s="43"/>
      <c r="F123"/>
    </row>
    <row r="124" spans="1:6" x14ac:dyDescent="0.35">
      <c r="A124" s="41"/>
      <c r="B124" s="36"/>
      <c r="E124" s="43"/>
      <c r="F124"/>
    </row>
    <row r="125" spans="1:6" x14ac:dyDescent="0.35">
      <c r="A125" s="41"/>
      <c r="B125" s="36"/>
      <c r="E125" s="43"/>
      <c r="F125"/>
    </row>
    <row r="126" spans="1:6" x14ac:dyDescent="0.35">
      <c r="A126" s="41"/>
      <c r="B126" s="36"/>
      <c r="E126" s="43"/>
      <c r="F126"/>
    </row>
    <row r="127" spans="1:6" x14ac:dyDescent="0.35">
      <c r="A127" s="41"/>
      <c r="B127" s="36"/>
      <c r="E127" s="43"/>
      <c r="F127"/>
    </row>
    <row r="128" spans="1:6" x14ac:dyDescent="0.35">
      <c r="A128" s="41"/>
      <c r="B128" s="36"/>
      <c r="E128" s="43"/>
      <c r="F128"/>
    </row>
    <row r="129" spans="1:6" x14ac:dyDescent="0.35">
      <c r="A129" s="41"/>
      <c r="B129" s="36"/>
      <c r="E129" s="43"/>
      <c r="F129"/>
    </row>
    <row r="130" spans="1:6" x14ac:dyDescent="0.35">
      <c r="A130" s="41"/>
      <c r="B130" s="36"/>
      <c r="E130" s="43"/>
      <c r="F130"/>
    </row>
    <row r="131" spans="1:6" x14ac:dyDescent="0.35">
      <c r="A131" s="41"/>
      <c r="B131" s="36"/>
      <c r="E131" s="43"/>
      <c r="F131"/>
    </row>
    <row r="132" spans="1:6" x14ac:dyDescent="0.35">
      <c r="A132" s="41"/>
      <c r="B132" s="36"/>
      <c r="E132" s="43"/>
      <c r="F132"/>
    </row>
    <row r="133" spans="1:6" x14ac:dyDescent="0.35">
      <c r="A133" s="41"/>
      <c r="B133" s="36"/>
      <c r="E133" s="43"/>
      <c r="F133"/>
    </row>
    <row r="134" spans="1:6" x14ac:dyDescent="0.35">
      <c r="A134" s="41"/>
      <c r="B134" s="36"/>
      <c r="E134" s="43"/>
      <c r="F134"/>
    </row>
    <row r="135" spans="1:6" x14ac:dyDescent="0.35">
      <c r="A135" s="41"/>
      <c r="B135" s="36"/>
      <c r="E135" s="43"/>
      <c r="F135"/>
    </row>
    <row r="136" spans="1:6" x14ac:dyDescent="0.35">
      <c r="A136" s="41"/>
      <c r="B136" s="36"/>
      <c r="E136" s="43"/>
      <c r="F136"/>
    </row>
    <row r="137" spans="1:6" x14ac:dyDescent="0.35">
      <c r="A137" s="41"/>
      <c r="B137" s="36"/>
      <c r="E137" s="43"/>
      <c r="F137"/>
    </row>
    <row r="138" spans="1:6" x14ac:dyDescent="0.35">
      <c r="A138" s="41"/>
      <c r="B138" s="36"/>
      <c r="E138" s="43"/>
      <c r="F138"/>
    </row>
    <row r="139" spans="1:6" x14ac:dyDescent="0.35">
      <c r="A139" s="41"/>
      <c r="B139" s="36"/>
      <c r="E139" s="43"/>
      <c r="F139"/>
    </row>
    <row r="140" spans="1:6" x14ac:dyDescent="0.35">
      <c r="A140" s="41"/>
      <c r="B140" s="36"/>
      <c r="E140" s="43"/>
      <c r="F140"/>
    </row>
    <row r="141" spans="1:6" x14ac:dyDescent="0.35">
      <c r="A141" s="41"/>
      <c r="B141" s="36"/>
      <c r="E141" s="43"/>
      <c r="F141"/>
    </row>
    <row r="142" spans="1:6" x14ac:dyDescent="0.35">
      <c r="A142" s="41"/>
      <c r="B142" s="36"/>
      <c r="E142" s="43"/>
      <c r="F142"/>
    </row>
    <row r="143" spans="1:6" x14ac:dyDescent="0.35">
      <c r="A143" s="41"/>
      <c r="B143" s="36"/>
      <c r="E143" s="43"/>
      <c r="F143"/>
    </row>
    <row r="144" spans="1:6" x14ac:dyDescent="0.35">
      <c r="A144" s="41"/>
      <c r="B144" s="36"/>
      <c r="E144" s="43"/>
      <c r="F144"/>
    </row>
    <row r="145" spans="1:6" x14ac:dyDescent="0.35">
      <c r="A145" s="41"/>
      <c r="B145" s="36"/>
      <c r="E145" s="43"/>
      <c r="F145"/>
    </row>
    <row r="146" spans="1:6" x14ac:dyDescent="0.35">
      <c r="A146" s="41"/>
      <c r="B146" s="36"/>
      <c r="E146" s="43"/>
      <c r="F146"/>
    </row>
    <row r="147" spans="1:6" x14ac:dyDescent="0.35">
      <c r="A147" s="41"/>
      <c r="B147" s="36"/>
      <c r="E147" s="43"/>
      <c r="F147"/>
    </row>
    <row r="148" spans="1:6" x14ac:dyDescent="0.35">
      <c r="A148" s="41"/>
      <c r="B148" s="36"/>
      <c r="E148" s="43"/>
      <c r="F148"/>
    </row>
    <row r="149" spans="1:6" x14ac:dyDescent="0.35">
      <c r="A149" s="41"/>
      <c r="B149" s="36"/>
      <c r="E149" s="43"/>
      <c r="F149"/>
    </row>
    <row r="150" spans="1:6" x14ac:dyDescent="0.35">
      <c r="A150" s="41"/>
      <c r="B150" s="36"/>
      <c r="E150" s="43"/>
      <c r="F150"/>
    </row>
    <row r="151" spans="1:6" x14ac:dyDescent="0.35">
      <c r="A151" s="41"/>
      <c r="B151" s="36"/>
      <c r="E151" s="43"/>
      <c r="F151"/>
    </row>
    <row r="152" spans="1:6" x14ac:dyDescent="0.35">
      <c r="A152" s="41"/>
      <c r="B152" s="36"/>
      <c r="E152" s="43"/>
      <c r="F152"/>
    </row>
    <row r="153" spans="1:6" x14ac:dyDescent="0.35">
      <c r="A153" s="41"/>
      <c r="B153" s="36"/>
      <c r="E153" s="43"/>
      <c r="F153"/>
    </row>
    <row r="154" spans="1:6" x14ac:dyDescent="0.35">
      <c r="A154" s="41"/>
      <c r="B154" s="36"/>
      <c r="E154" s="43"/>
      <c r="F154"/>
    </row>
    <row r="155" spans="1:6" x14ac:dyDescent="0.35">
      <c r="A155" s="41"/>
      <c r="B155" s="36"/>
      <c r="E155" s="43"/>
      <c r="F155"/>
    </row>
    <row r="156" spans="1:6" x14ac:dyDescent="0.35">
      <c r="A156" s="41"/>
      <c r="B156" s="36"/>
      <c r="E156" s="43"/>
      <c r="F156"/>
    </row>
    <row r="157" spans="1:6" x14ac:dyDescent="0.35">
      <c r="A157" s="41"/>
      <c r="B157" s="36"/>
      <c r="E157" s="43"/>
      <c r="F157"/>
    </row>
    <row r="158" spans="1:6" x14ac:dyDescent="0.35">
      <c r="A158" s="41"/>
      <c r="B158" s="36"/>
      <c r="E158" s="43"/>
      <c r="F158"/>
    </row>
    <row r="159" spans="1:6" x14ac:dyDescent="0.35">
      <c r="A159" s="41"/>
      <c r="B159" s="36"/>
      <c r="E159" s="43"/>
      <c r="F159"/>
    </row>
    <row r="160" spans="1:6" x14ac:dyDescent="0.35">
      <c r="A160" s="41"/>
      <c r="B160" s="36"/>
      <c r="E160" s="43"/>
      <c r="F160"/>
    </row>
    <row r="161" spans="1:6" x14ac:dyDescent="0.35">
      <c r="A161" s="41"/>
      <c r="B161" s="36"/>
      <c r="E161" s="43"/>
      <c r="F161"/>
    </row>
    <row r="162" spans="1:6" x14ac:dyDescent="0.35">
      <c r="A162" s="41"/>
      <c r="B162" s="36"/>
      <c r="E162" s="43"/>
      <c r="F162"/>
    </row>
    <row r="163" spans="1:6" x14ac:dyDescent="0.35">
      <c r="A163" s="41"/>
      <c r="B163" s="36"/>
      <c r="E163" s="43"/>
      <c r="F163"/>
    </row>
    <row r="164" spans="1:6" x14ac:dyDescent="0.35">
      <c r="A164" s="41"/>
      <c r="B164" s="36"/>
      <c r="E164" s="43"/>
      <c r="F164"/>
    </row>
    <row r="165" spans="1:6" x14ac:dyDescent="0.35">
      <c r="A165" s="41"/>
      <c r="B165" s="36"/>
      <c r="E165" s="43"/>
      <c r="F165"/>
    </row>
    <row r="166" spans="1:6" x14ac:dyDescent="0.35">
      <c r="A166" s="41"/>
      <c r="B166" s="36"/>
      <c r="E166" s="43"/>
      <c r="F166"/>
    </row>
    <row r="167" spans="1:6" x14ac:dyDescent="0.35">
      <c r="A167" s="41"/>
      <c r="B167" s="36"/>
      <c r="E167" s="43"/>
      <c r="F167"/>
    </row>
    <row r="168" spans="1:6" x14ac:dyDescent="0.35">
      <c r="A168" s="41"/>
      <c r="B168" s="36"/>
      <c r="E168" s="43"/>
      <c r="F168"/>
    </row>
    <row r="169" spans="1:6" x14ac:dyDescent="0.35">
      <c r="A169" s="41"/>
      <c r="B169" s="36"/>
      <c r="E169" s="43"/>
      <c r="F169"/>
    </row>
    <row r="170" spans="1:6" x14ac:dyDescent="0.35">
      <c r="A170" s="41"/>
      <c r="B170" s="36"/>
      <c r="E170" s="43"/>
      <c r="F170"/>
    </row>
    <row r="171" spans="1:6" x14ac:dyDescent="0.35">
      <c r="A171" s="41"/>
      <c r="B171" s="36"/>
      <c r="E171" s="43"/>
      <c r="F171"/>
    </row>
    <row r="172" spans="1:6" x14ac:dyDescent="0.35">
      <c r="A172" s="41"/>
      <c r="B172" s="36"/>
      <c r="E172" s="43"/>
      <c r="F172"/>
    </row>
    <row r="173" spans="1:6" x14ac:dyDescent="0.35">
      <c r="A173" s="41"/>
      <c r="B173" s="36"/>
      <c r="E173" s="43"/>
      <c r="F173"/>
    </row>
    <row r="174" spans="1:6" x14ac:dyDescent="0.35">
      <c r="A174" s="41"/>
      <c r="B174" s="36"/>
      <c r="E174" s="43"/>
      <c r="F174"/>
    </row>
    <row r="175" spans="1:6" x14ac:dyDescent="0.35">
      <c r="A175" s="41"/>
      <c r="B175" s="36"/>
      <c r="E175" s="43"/>
      <c r="F175"/>
    </row>
    <row r="176" spans="1:6" x14ac:dyDescent="0.35">
      <c r="A176" s="41"/>
      <c r="B176" s="36"/>
      <c r="E176" s="43"/>
      <c r="F176"/>
    </row>
    <row r="177" spans="1:6" x14ac:dyDescent="0.35">
      <c r="A177" s="41"/>
      <c r="B177" s="36"/>
      <c r="E177" s="43"/>
      <c r="F177"/>
    </row>
    <row r="178" spans="1:6" x14ac:dyDescent="0.35">
      <c r="A178" s="41"/>
      <c r="B178" s="36"/>
      <c r="E178" s="43"/>
      <c r="F178"/>
    </row>
    <row r="179" spans="1:6" x14ac:dyDescent="0.35">
      <c r="A179" s="41"/>
      <c r="B179" s="36"/>
      <c r="E179" s="43"/>
      <c r="F179"/>
    </row>
    <row r="180" spans="1:6" x14ac:dyDescent="0.35">
      <c r="A180" s="41"/>
      <c r="B180" s="36"/>
      <c r="E180" s="43"/>
      <c r="F180"/>
    </row>
    <row r="181" spans="1:6" x14ac:dyDescent="0.35">
      <c r="A181" s="41"/>
      <c r="B181" s="36"/>
      <c r="E181" s="43"/>
      <c r="F181"/>
    </row>
    <row r="182" spans="1:6" x14ac:dyDescent="0.35">
      <c r="A182" s="41"/>
      <c r="B182" s="36"/>
      <c r="E182" s="43"/>
      <c r="F182"/>
    </row>
    <row r="183" spans="1:6" x14ac:dyDescent="0.35">
      <c r="A183" s="41"/>
      <c r="B183" s="36"/>
      <c r="E183" s="43"/>
      <c r="F183"/>
    </row>
    <row r="184" spans="1:6" x14ac:dyDescent="0.35">
      <c r="A184" s="41"/>
      <c r="B184" s="36"/>
      <c r="E184" s="43"/>
      <c r="F184"/>
    </row>
    <row r="185" spans="1:6" x14ac:dyDescent="0.35">
      <c r="A185" s="41"/>
      <c r="B185" s="36"/>
      <c r="E185" s="43"/>
      <c r="F185"/>
    </row>
    <row r="186" spans="1:6" x14ac:dyDescent="0.35">
      <c r="A186" s="41"/>
      <c r="B186" s="36"/>
      <c r="E186" s="43"/>
      <c r="F186"/>
    </row>
    <row r="187" spans="1:6" x14ac:dyDescent="0.35">
      <c r="A187" s="41"/>
      <c r="B187" s="36"/>
      <c r="E187" s="43"/>
      <c r="F187"/>
    </row>
    <row r="188" spans="1:6" x14ac:dyDescent="0.35">
      <c r="A188" s="41"/>
      <c r="B188" s="36"/>
      <c r="E188" s="43"/>
      <c r="F188"/>
    </row>
    <row r="189" spans="1:6" x14ac:dyDescent="0.35">
      <c r="A189" s="41"/>
      <c r="B189" s="36"/>
      <c r="E189" s="43"/>
      <c r="F189"/>
    </row>
    <row r="190" spans="1:6" x14ac:dyDescent="0.35">
      <c r="A190" s="41"/>
      <c r="B190" s="36"/>
      <c r="E190" s="43"/>
      <c r="F190"/>
    </row>
    <row r="191" spans="1:6" x14ac:dyDescent="0.35">
      <c r="A191" s="41"/>
      <c r="B191" s="36"/>
      <c r="E191" s="43"/>
      <c r="F191"/>
    </row>
    <row r="192" spans="1:6" x14ac:dyDescent="0.35">
      <c r="A192" s="41"/>
      <c r="B192" s="36"/>
      <c r="E192" s="43"/>
      <c r="F192"/>
    </row>
    <row r="193" spans="1:6" x14ac:dyDescent="0.35">
      <c r="A193" s="41"/>
      <c r="B193" s="36"/>
      <c r="E193" s="43"/>
      <c r="F193"/>
    </row>
    <row r="194" spans="1:6" x14ac:dyDescent="0.35">
      <c r="A194" s="41"/>
      <c r="B194" s="36"/>
      <c r="E194" s="43"/>
      <c r="F194"/>
    </row>
    <row r="195" spans="1:6" x14ac:dyDescent="0.35">
      <c r="A195" s="41"/>
      <c r="B195" s="36"/>
      <c r="E195" s="43"/>
      <c r="F195"/>
    </row>
    <row r="196" spans="1:6" x14ac:dyDescent="0.35">
      <c r="A196" s="41"/>
      <c r="B196" s="36"/>
      <c r="E196" s="43"/>
      <c r="F196"/>
    </row>
    <row r="197" spans="1:6" x14ac:dyDescent="0.35">
      <c r="A197" s="41"/>
      <c r="B197" s="36"/>
      <c r="E197" s="43"/>
      <c r="F197"/>
    </row>
    <row r="198" spans="1:6" x14ac:dyDescent="0.35">
      <c r="A198" s="41"/>
      <c r="B198" s="36"/>
      <c r="E198" s="43"/>
      <c r="F198"/>
    </row>
    <row r="199" spans="1:6" x14ac:dyDescent="0.35">
      <c r="A199" s="41"/>
      <c r="B199" s="36"/>
      <c r="E199" s="43"/>
      <c r="F199"/>
    </row>
    <row r="200" spans="1:6" x14ac:dyDescent="0.35">
      <c r="A200" s="41"/>
      <c r="B200" s="36"/>
      <c r="E200" s="43"/>
      <c r="F200"/>
    </row>
    <row r="201" spans="1:6" x14ac:dyDescent="0.35">
      <c r="A201" s="41"/>
      <c r="B201" s="36"/>
      <c r="E201" s="43"/>
      <c r="F201"/>
    </row>
    <row r="202" spans="1:6" x14ac:dyDescent="0.35">
      <c r="A202" s="41"/>
      <c r="B202" s="36"/>
      <c r="E202" s="43"/>
      <c r="F202"/>
    </row>
    <row r="203" spans="1:6" x14ac:dyDescent="0.35">
      <c r="A203" s="41"/>
      <c r="B203" s="36"/>
      <c r="E203" s="43"/>
      <c r="F203"/>
    </row>
    <row r="204" spans="1:6" x14ac:dyDescent="0.35">
      <c r="A204" s="41"/>
      <c r="B204" s="36"/>
      <c r="E204" s="43"/>
      <c r="F204"/>
    </row>
    <row r="205" spans="1:6" x14ac:dyDescent="0.35">
      <c r="A205" s="41"/>
      <c r="B205" s="36"/>
      <c r="E205" s="43"/>
      <c r="F205"/>
    </row>
    <row r="206" spans="1:6" x14ac:dyDescent="0.35">
      <c r="A206" s="41"/>
      <c r="B206" s="36"/>
      <c r="E206" s="43"/>
      <c r="F206"/>
    </row>
    <row r="207" spans="1:6" x14ac:dyDescent="0.35">
      <c r="A207" s="41"/>
      <c r="B207" s="36"/>
      <c r="E207" s="43"/>
      <c r="F207"/>
    </row>
    <row r="208" spans="1:6" x14ac:dyDescent="0.35">
      <c r="A208" s="41"/>
      <c r="B208" s="36"/>
      <c r="E208" s="43"/>
      <c r="F208"/>
    </row>
    <row r="209" spans="1:6" x14ac:dyDescent="0.35">
      <c r="A209" s="41"/>
      <c r="B209" s="36"/>
      <c r="E209" s="43"/>
      <c r="F209"/>
    </row>
    <row r="210" spans="1:6" x14ac:dyDescent="0.35">
      <c r="A210" s="41"/>
      <c r="B210" s="36"/>
      <c r="E210" s="43"/>
      <c r="F210"/>
    </row>
    <row r="211" spans="1:6" x14ac:dyDescent="0.35">
      <c r="A211" s="41"/>
      <c r="B211" s="36"/>
      <c r="E211" s="43"/>
      <c r="F211"/>
    </row>
    <row r="212" spans="1:6" x14ac:dyDescent="0.35">
      <c r="A212" s="41"/>
      <c r="B212" s="36"/>
      <c r="E212" s="43"/>
      <c r="F212"/>
    </row>
    <row r="213" spans="1:6" x14ac:dyDescent="0.35">
      <c r="A213" s="41"/>
      <c r="B213" s="36"/>
      <c r="E213" s="43"/>
      <c r="F213"/>
    </row>
    <row r="214" spans="1:6" x14ac:dyDescent="0.35">
      <c r="A214" s="41"/>
      <c r="B214" s="36"/>
      <c r="E214" s="43"/>
      <c r="F214"/>
    </row>
    <row r="215" spans="1:6" x14ac:dyDescent="0.35">
      <c r="A215" s="41"/>
      <c r="B215" s="36"/>
      <c r="E215" s="43"/>
      <c r="F215"/>
    </row>
    <row r="216" spans="1:6" x14ac:dyDescent="0.35">
      <c r="A216" s="41"/>
      <c r="B216" s="36"/>
      <c r="E216" s="43"/>
      <c r="F216"/>
    </row>
    <row r="217" spans="1:6" x14ac:dyDescent="0.35">
      <c r="A217" s="41"/>
      <c r="B217" s="36"/>
      <c r="E217" s="43"/>
      <c r="F217"/>
    </row>
    <row r="218" spans="1:6" x14ac:dyDescent="0.35">
      <c r="A218" s="41"/>
      <c r="B218" s="36"/>
      <c r="E218" s="43"/>
      <c r="F218"/>
    </row>
    <row r="219" spans="1:6" x14ac:dyDescent="0.35">
      <c r="A219" s="41"/>
      <c r="B219" s="36"/>
      <c r="E219" s="43"/>
      <c r="F219"/>
    </row>
    <row r="220" spans="1:6" x14ac:dyDescent="0.35">
      <c r="A220" s="41"/>
      <c r="B220" s="36"/>
      <c r="E220" s="43"/>
      <c r="F220"/>
    </row>
    <row r="221" spans="1:6" x14ac:dyDescent="0.35">
      <c r="A221" s="41"/>
      <c r="B221" s="36"/>
      <c r="E221" s="43"/>
      <c r="F221"/>
    </row>
    <row r="222" spans="1:6" x14ac:dyDescent="0.35">
      <c r="A222" s="41"/>
      <c r="B222" s="36"/>
      <c r="E222" s="43"/>
      <c r="F222"/>
    </row>
    <row r="223" spans="1:6" x14ac:dyDescent="0.35">
      <c r="A223" s="41"/>
      <c r="B223" s="36"/>
      <c r="E223" s="43"/>
      <c r="F223"/>
    </row>
    <row r="224" spans="1:6" x14ac:dyDescent="0.35">
      <c r="A224" s="41"/>
      <c r="B224" s="36"/>
      <c r="E224" s="43"/>
      <c r="F224"/>
    </row>
    <row r="225" spans="1:6" x14ac:dyDescent="0.35">
      <c r="A225" s="41"/>
      <c r="B225" s="36"/>
      <c r="E225" s="43"/>
      <c r="F225"/>
    </row>
    <row r="226" spans="1:6" x14ac:dyDescent="0.35">
      <c r="A226" s="41"/>
      <c r="B226" s="36"/>
      <c r="E226" s="43"/>
      <c r="F226"/>
    </row>
    <row r="227" spans="1:6" x14ac:dyDescent="0.35">
      <c r="A227" s="41"/>
      <c r="B227" s="36"/>
      <c r="E227" s="43"/>
      <c r="F227"/>
    </row>
    <row r="228" spans="1:6" x14ac:dyDescent="0.35">
      <c r="A228" s="41"/>
      <c r="B228" s="36"/>
      <c r="E228" s="43"/>
      <c r="F228"/>
    </row>
    <row r="229" spans="1:6" x14ac:dyDescent="0.35">
      <c r="A229" s="41"/>
      <c r="B229" s="36"/>
      <c r="E229" s="43"/>
      <c r="F229"/>
    </row>
    <row r="230" spans="1:6" x14ac:dyDescent="0.35">
      <c r="A230" s="41"/>
      <c r="B230" s="36"/>
      <c r="E230" s="43"/>
      <c r="F230"/>
    </row>
    <row r="231" spans="1:6" x14ac:dyDescent="0.35">
      <c r="A231" s="41"/>
      <c r="B231" s="36"/>
      <c r="E231" s="43"/>
      <c r="F231"/>
    </row>
    <row r="232" spans="1:6" x14ac:dyDescent="0.35">
      <c r="A232" s="41"/>
      <c r="B232" s="36"/>
      <c r="E232" s="43"/>
      <c r="F232"/>
    </row>
    <row r="233" spans="1:6" x14ac:dyDescent="0.35">
      <c r="A233" s="41"/>
      <c r="B233" s="36"/>
      <c r="E233" s="43"/>
      <c r="F233"/>
    </row>
  </sheetData>
  <sortState xmlns:xlrd2="http://schemas.microsoft.com/office/spreadsheetml/2017/richdata2" ref="A2:L235">
    <sortCondition ref="A2"/>
  </sortState>
  <phoneticPr fontId="0" type="noConversion"/>
  <printOptions horizontalCentered="1" gridLines="1" gridLinesSet="0"/>
  <pageMargins left="0" right="0" top="1.3385826771653544" bottom="1.1811023622047245" header="0.51181102362204722" footer="0.51181102362204722"/>
  <pageSetup paperSize="9" orientation="landscape" r:id="rId1"/>
  <headerFooter alignWithMargins="0">
    <oddHeader xml:space="preserve">&amp;C&amp;A&amp;R
</oddHeader>
    <oddFooter>&amp;L&amp;B&amp;CPage &amp;P / &amp;N&amp;R&amp;B</oddFooter>
  </headerFooter>
  <legacyDrawingHF r:id="rId2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C00-000000000000}">
  <sheetPr codeName="Feuil33">
    <tabColor theme="3" tint="0.79998168889431442"/>
    <pageSetUpPr fitToPage="1"/>
  </sheetPr>
  <dimension ref="A1:L143"/>
  <sheetViews>
    <sheetView workbookViewId="0"/>
  </sheetViews>
  <sheetFormatPr baseColWidth="10" defaultRowHeight="12.9" x14ac:dyDescent="0.35"/>
  <cols>
    <col min="1" max="1" width="11.1796875" style="2" bestFit="1" customWidth="1"/>
    <col min="2" max="2" width="14" bestFit="1" customWidth="1"/>
    <col min="3" max="3" width="34.1796875" bestFit="1" customWidth="1"/>
    <col min="4" max="4" width="31.36328125" bestFit="1" customWidth="1"/>
    <col min="5" max="5" width="9.81640625" bestFit="1" customWidth="1"/>
    <col min="6" max="6" width="33.453125" bestFit="1" customWidth="1"/>
  </cols>
  <sheetData>
    <row r="1" spans="1:12" s="12" customFormat="1" x14ac:dyDescent="0.35">
      <c r="A1" s="12" t="s">
        <v>0</v>
      </c>
      <c r="B1" s="12" t="s">
        <v>3</v>
      </c>
      <c r="C1" s="12" t="s">
        <v>4</v>
      </c>
      <c r="D1" s="12" t="s">
        <v>1</v>
      </c>
      <c r="E1" s="43" t="s">
        <v>13</v>
      </c>
      <c r="K1" s="30" t="s">
        <v>412</v>
      </c>
      <c r="L1" s="30"/>
    </row>
    <row r="2" spans="1:12" x14ac:dyDescent="0.35">
      <c r="A2" s="41">
        <v>1</v>
      </c>
      <c r="B2" s="36">
        <v>449</v>
      </c>
      <c r="C2" t="s">
        <v>865</v>
      </c>
      <c r="D2" t="str">
        <f>VLOOKUP($B2,'[1]Course Fond 1'!$1:$1048576,6,0)</f>
        <v>BP Auvergne Rhône Alpes</v>
      </c>
      <c r="E2" s="43">
        <f>VLOOKUP(B2,[2]Fond!$A$1:$Q$253,3,0)</f>
        <v>1.5284953703746565E-2</v>
      </c>
      <c r="F2" s="43"/>
      <c r="K2">
        <f>VLOOKUP($B2,'[1]Course Fond 1'!$1:$1048576,7,0)</f>
        <v>67174</v>
      </c>
    </row>
    <row r="3" spans="1:12" x14ac:dyDescent="0.35">
      <c r="A3" s="41">
        <v>2</v>
      </c>
      <c r="B3" s="36">
        <v>455</v>
      </c>
      <c r="C3" t="s">
        <v>826</v>
      </c>
      <c r="D3" t="str">
        <f>VLOOKUP($B3,'[1]Course Fond 1'!$1:$1048576,6,0)</f>
        <v>CE Rhône Alpes</v>
      </c>
      <c r="E3" s="43">
        <f>VLOOKUP(B3,[2]Fond!$A$1:$Q$253,3,0)</f>
        <v>1.6316203703749459E-2</v>
      </c>
      <c r="F3" s="43"/>
      <c r="K3">
        <f>VLOOKUP($B3,'[1]Course Fond 1'!$1:$1048576,7,0)</f>
        <v>0</v>
      </c>
    </row>
    <row r="4" spans="1:12" x14ac:dyDescent="0.35">
      <c r="A4" s="41">
        <v>3</v>
      </c>
      <c r="B4" s="36">
        <v>138</v>
      </c>
      <c r="C4" t="s">
        <v>466</v>
      </c>
      <c r="D4" t="str">
        <f>VLOOKUP($B4,'[1]Course Fond 1'!$1:$1048576,6,0)</f>
        <v>BPCE IT</v>
      </c>
      <c r="E4" s="43">
        <f>VLOOKUP(B4,[2]Fond!$A$1:$Q$253,3,0)</f>
        <v>1.7491319444493492E-2</v>
      </c>
      <c r="F4" s="43"/>
      <c r="K4">
        <f>VLOOKUP($B4,'[1]Course Fond 1'!$1:$1048576,7,0)</f>
        <v>68278</v>
      </c>
    </row>
    <row r="5" spans="1:12" x14ac:dyDescent="0.35">
      <c r="A5" s="41">
        <v>4</v>
      </c>
      <c r="B5" s="36">
        <v>141</v>
      </c>
      <c r="C5" t="s">
        <v>316</v>
      </c>
      <c r="D5" t="str">
        <f>VLOOKUP($B5,'[1]Course Fond 1'!$1:$1048576,6,0)</f>
        <v>BP Auvergne Rhône Alpes</v>
      </c>
      <c r="E5" s="43">
        <f>VLOOKUP(B5,[2]Fond!$A$1:$Q$253,3,0)</f>
        <v>1.7951273148198488E-2</v>
      </c>
      <c r="F5" s="43"/>
      <c r="K5">
        <f>VLOOKUP($B5,'[1]Course Fond 1'!$1:$1048576,7,0)</f>
        <v>66828</v>
      </c>
    </row>
    <row r="6" spans="1:12" x14ac:dyDescent="0.35">
      <c r="A6" s="41">
        <v>5</v>
      </c>
      <c r="B6" s="36">
        <v>137</v>
      </c>
      <c r="C6" t="s">
        <v>448</v>
      </c>
      <c r="D6" t="str">
        <f>VLOOKUP($B6,'[1]Course Fond 1'!$1:$1048576,6,0)</f>
        <v>CE Rhône Alpes</v>
      </c>
      <c r="E6" s="43">
        <f>VLOOKUP(B6,[2]Fond!$A$1:$Q$253,3,0)</f>
        <v>1.8743055555608113E-2</v>
      </c>
      <c r="F6" s="43"/>
      <c r="K6">
        <f>VLOOKUP($B6,'[1]Course Fond 1'!$1:$1048576,7,0)</f>
        <v>72769</v>
      </c>
    </row>
    <row r="7" spans="1:12" x14ac:dyDescent="0.35">
      <c r="A7" s="41">
        <v>6</v>
      </c>
      <c r="B7" s="36">
        <v>454</v>
      </c>
      <c r="C7" t="s">
        <v>870</v>
      </c>
      <c r="D7" t="str">
        <f>VLOOKUP($B7,'[1]Course Fond 1'!$1:$1048576,6,0)</f>
        <v>BPCE SI</v>
      </c>
      <c r="E7" s="43">
        <f>VLOOKUP(B7,[2]Fond!$A$1:$Q$253,3,0)</f>
        <v>2.3892824074141075E-2</v>
      </c>
      <c r="F7" s="43"/>
      <c r="K7">
        <f>VLOOKUP($B7,'[1]Course Fond 1'!$1:$1048576,7,0)</f>
        <v>72028</v>
      </c>
    </row>
    <row r="8" spans="1:12" x14ac:dyDescent="0.35">
      <c r="A8" s="41">
        <v>7</v>
      </c>
      <c r="B8" s="36">
        <v>151</v>
      </c>
      <c r="C8" t="s">
        <v>776</v>
      </c>
      <c r="D8" t="str">
        <f>VLOOKUP($B8,'[1]Course Fond 1'!$1:$1048576,6,0)</f>
        <v>CE Rhône Alpes</v>
      </c>
      <c r="E8" s="43">
        <f>VLOOKUP(B8,[2]Fond!$A$1:$Q$253,3,0)</f>
        <v>2.6624189814889475E-2</v>
      </c>
      <c r="F8" s="43"/>
      <c r="K8">
        <f>VLOOKUP($B8,'[1]Course Fond 1'!$1:$1048576,7,0)</f>
        <v>71092</v>
      </c>
    </row>
    <row r="9" spans="1:12" x14ac:dyDescent="0.35">
      <c r="A9" s="41">
        <v>8</v>
      </c>
      <c r="B9" s="36">
        <v>132</v>
      </c>
      <c r="C9" t="s">
        <v>579</v>
      </c>
      <c r="D9" t="str">
        <f>VLOOKUP($B9,'[1]Course Fond 1'!$1:$1048576,6,0)</f>
        <v>BP Auvergne Rhône Alpes</v>
      </c>
      <c r="E9" s="43">
        <f>VLOOKUP(B9,[2]Fond!$A$1:$Q$253,3,0)</f>
        <v>2.8067592592671303E-2</v>
      </c>
      <c r="F9" s="43"/>
      <c r="K9">
        <f>VLOOKUP($B9,'[1]Course Fond 1'!$1:$1048576,7,0)</f>
        <v>72772</v>
      </c>
    </row>
    <row r="10" spans="1:12" x14ac:dyDescent="0.35">
      <c r="A10" s="41">
        <v>9</v>
      </c>
      <c r="B10" s="36">
        <v>196</v>
      </c>
      <c r="C10" t="s">
        <v>812</v>
      </c>
      <c r="D10" t="str">
        <f>VLOOKUP($B10,'[1]Course Fond 1'!$1:$1048576,6,0)</f>
        <v>CE Auvergne Limousin</v>
      </c>
      <c r="E10" s="43">
        <f>VLOOKUP(B10,[2]Fond!$A$1:$Q$253,3,0)</f>
        <v>2.8080092592671337E-2</v>
      </c>
      <c r="F10" s="43"/>
      <c r="K10">
        <f>VLOOKUP($B10,'[1]Course Fond 1'!$1:$1048576,7,0)</f>
        <v>70616</v>
      </c>
    </row>
    <row r="11" spans="1:12" x14ac:dyDescent="0.35">
      <c r="A11" s="41">
        <v>10</v>
      </c>
      <c r="B11" s="36">
        <v>451</v>
      </c>
      <c r="C11" t="s">
        <v>867</v>
      </c>
      <c r="D11" t="str">
        <f>VLOOKUP($B11,'[1]Course Fond 1'!$1:$1048576,6,0)</f>
        <v>CE Auvergne Limousin</v>
      </c>
      <c r="E11" s="43">
        <f>VLOOKUP(B11,[2]Fond!$A$1:$Q$253,3,0)</f>
        <v>2.8646180555635885E-2</v>
      </c>
      <c r="F11" s="43"/>
      <c r="K11">
        <f>VLOOKUP($B11,'[1]Course Fond 1'!$1:$1048576,7,0)</f>
        <v>70852</v>
      </c>
    </row>
    <row r="12" spans="1:12" x14ac:dyDescent="0.35">
      <c r="A12" s="41">
        <v>11</v>
      </c>
      <c r="B12" s="36">
        <v>452</v>
      </c>
      <c r="C12" t="s">
        <v>868</v>
      </c>
      <c r="D12" t="str">
        <f>VLOOKUP($B12,'[1]Course Fond 1'!$1:$1048576,6,0)</f>
        <v>CE Auvergne Limousin</v>
      </c>
      <c r="E12" s="43">
        <f>VLOOKUP(B12,[2]Fond!$A$1:$Q$253,3,0)</f>
        <v>3.2704629629721343E-2</v>
      </c>
      <c r="F12" s="43"/>
      <c r="K12">
        <f>VLOOKUP($B12,'[1]Course Fond 1'!$1:$1048576,7,0)</f>
        <v>73282</v>
      </c>
    </row>
    <row r="13" spans="1:12" x14ac:dyDescent="0.35">
      <c r="A13" s="41">
        <v>12</v>
      </c>
      <c r="B13" s="36">
        <v>450</v>
      </c>
      <c r="C13" t="s">
        <v>866</v>
      </c>
      <c r="D13" t="str">
        <f>VLOOKUP($B13,'[1]Course Fond 1'!$1:$1048576,6,0)</f>
        <v>CE Midi Pyrénées</v>
      </c>
      <c r="E13" s="43">
        <f>VLOOKUP(B13,[2]Fond!$A$1:$Q$253,3,0)</f>
        <v>3.3098495370463187E-2</v>
      </c>
      <c r="F13" s="43"/>
      <c r="K13">
        <f>VLOOKUP($B13,'[1]Course Fond 1'!$1:$1048576,7,0)</f>
        <v>72646</v>
      </c>
    </row>
    <row r="14" spans="1:12" x14ac:dyDescent="0.35">
      <c r="A14" s="41">
        <v>13</v>
      </c>
      <c r="B14" s="36">
        <v>165</v>
      </c>
      <c r="C14" t="s">
        <v>786</v>
      </c>
      <c r="D14" t="str">
        <f>VLOOKUP($B14,'[1]Course Fond 1'!$1:$1048576,6,0)</f>
        <v>CE Provence Alpes Corse</v>
      </c>
      <c r="E14" s="43">
        <f>VLOOKUP(B14,[2]Fond!$A$1:$Q$253,3,0)</f>
        <v>3.3539583333427388E-2</v>
      </c>
      <c r="F14" s="43"/>
      <c r="K14">
        <f>VLOOKUP($B14,'[1]Course Fond 1'!$1:$1048576,7,0)</f>
        <v>1090117</v>
      </c>
    </row>
    <row r="15" spans="1:12" x14ac:dyDescent="0.35">
      <c r="A15" s="41">
        <v>14</v>
      </c>
      <c r="B15" s="36">
        <v>162</v>
      </c>
      <c r="C15" t="s">
        <v>433</v>
      </c>
      <c r="D15" t="str">
        <f>VLOOKUP($B15,'[1]Course Fond 1'!$1:$1048576,6,0)</f>
        <v>CE Côte d'Azur</v>
      </c>
      <c r="E15" s="43">
        <f>VLOOKUP(B15,[2]Fond!$A$1:$Q$253,3,0)</f>
        <v>3.5995486111212047E-2</v>
      </c>
      <c r="F15" s="43"/>
      <c r="K15">
        <f>VLOOKUP($B15,'[1]Course Fond 1'!$1:$1048576,7,0)</f>
        <v>72655</v>
      </c>
    </row>
    <row r="16" spans="1:12" x14ac:dyDescent="0.35">
      <c r="A16" s="41">
        <v>15</v>
      </c>
      <c r="B16" s="36">
        <v>194</v>
      </c>
      <c r="C16" t="s">
        <v>810</v>
      </c>
      <c r="D16" t="str">
        <f>VLOOKUP($B16,'[1]Course Fond 1'!$1:$1048576,6,0)</f>
        <v>CE Côte d'Azur</v>
      </c>
      <c r="E16" s="43">
        <f>VLOOKUP(B16,[2]Fond!$A$1:$Q$253,3,0)</f>
        <v>3.669236111121401E-2</v>
      </c>
      <c r="F16" s="43"/>
      <c r="K16">
        <f>VLOOKUP($B16,'[1]Course Fond 1'!$1:$1048576,7,0)</f>
        <v>0</v>
      </c>
    </row>
    <row r="17" spans="1:11" x14ac:dyDescent="0.35">
      <c r="A17" s="41">
        <v>16</v>
      </c>
      <c r="B17" s="36">
        <v>167</v>
      </c>
      <c r="C17" t="s">
        <v>788</v>
      </c>
      <c r="D17" t="str">
        <f>VLOOKUP($B17,'[1]Course Fond 1'!$1:$1048576,6,0)</f>
        <v>CE Côte d'Azur</v>
      </c>
      <c r="E17" s="43">
        <f>VLOOKUP(B17,[2]Fond!$A$1:$Q$253,3,0)</f>
        <v>3.7058333333437256E-2</v>
      </c>
      <c r="F17" s="43"/>
      <c r="K17">
        <f>VLOOKUP($B17,'[1]Course Fond 1'!$1:$1048576,7,0)</f>
        <v>0</v>
      </c>
    </row>
    <row r="18" spans="1:11" x14ac:dyDescent="0.35">
      <c r="A18" s="41">
        <v>17</v>
      </c>
      <c r="B18" s="36">
        <v>176</v>
      </c>
      <c r="C18" t="s">
        <v>580</v>
      </c>
      <c r="D18" t="str">
        <f>VLOOKUP($B18,'[1]Course Fond 1'!$1:$1048576,6,0)</f>
        <v>CE Provence Alpes Corse</v>
      </c>
      <c r="E18" s="43">
        <f>VLOOKUP(B18,[2]Fond!$A$1:$Q$253,3,0)</f>
        <v>4.0765856481595801E-2</v>
      </c>
      <c r="F18" s="43"/>
      <c r="K18">
        <f>VLOOKUP($B18,'[1]Course Fond 1'!$1:$1048576,7,0)</f>
        <v>0</v>
      </c>
    </row>
    <row r="19" spans="1:11" x14ac:dyDescent="0.35">
      <c r="A19" s="41">
        <v>18</v>
      </c>
      <c r="B19" s="36">
        <v>148</v>
      </c>
      <c r="C19" t="s">
        <v>570</v>
      </c>
      <c r="D19" t="str">
        <f>VLOOKUP($B19,'[1]Course Fond 1'!$1:$1048576,6,0)</f>
        <v>CE Côte d'Azur</v>
      </c>
      <c r="E19" s="43">
        <f>VLOOKUP(B19,[2]Fond!$A$1:$Q$253,3,0)</f>
        <v>4.1521180555671985E-2</v>
      </c>
      <c r="F19" s="43"/>
      <c r="K19">
        <f>VLOOKUP($B19,'[1]Course Fond 1'!$1:$1048576,7,0)</f>
        <v>72680</v>
      </c>
    </row>
    <row r="20" spans="1:11" x14ac:dyDescent="0.35">
      <c r="A20" s="41">
        <v>19</v>
      </c>
      <c r="B20" s="36">
        <v>453</v>
      </c>
      <c r="C20" t="s">
        <v>869</v>
      </c>
      <c r="D20" t="str">
        <f>VLOOKUP($B20,'[1]Course Fond 1'!$1:$1048576,6,0)</f>
        <v>CASDEN</v>
      </c>
      <c r="E20" s="43">
        <f>VLOOKUP(B20,[2]Fond!$A$1:$Q$253,3,0)</f>
        <v>4.1946180555673181E-2</v>
      </c>
      <c r="F20" s="43"/>
      <c r="K20">
        <f>VLOOKUP($B20,'[1]Course Fond 1'!$1:$1048576,7,0)</f>
        <v>72837</v>
      </c>
    </row>
    <row r="21" spans="1:11" x14ac:dyDescent="0.35">
      <c r="A21" s="41">
        <v>20</v>
      </c>
      <c r="B21" s="36">
        <v>188</v>
      </c>
      <c r="C21" t="s">
        <v>805</v>
      </c>
      <c r="D21" t="str">
        <f>VLOOKUP($B21,'[1]Course Fond 1'!$1:$1048576,6,0)</f>
        <v>BP Alsace Lorraine Champagne</v>
      </c>
      <c r="E21" s="43">
        <f>VLOOKUP(B21,[2]Fond!$A$1:$Q$253,3,0)</f>
        <v>4.2498379629748805E-2</v>
      </c>
      <c r="F21" s="43"/>
      <c r="K21">
        <f>VLOOKUP($B21,'[1]Course Fond 1'!$1:$1048576,7,0)</f>
        <v>73422</v>
      </c>
    </row>
    <row r="22" spans="1:11" x14ac:dyDescent="0.35">
      <c r="A22" s="41">
        <v>21</v>
      </c>
      <c r="B22" s="36">
        <v>164</v>
      </c>
      <c r="C22" t="s">
        <v>785</v>
      </c>
      <c r="D22" t="str">
        <f>VLOOKUP($B22,'[1]Course Fond 1'!$1:$1048576,6,0)</f>
        <v>CE Côte d'Azur</v>
      </c>
      <c r="E22" s="43">
        <f>VLOOKUP(B22,[2]Fond!$A$1:$Q$253,3,0)</f>
        <v>4.3263078703825023E-2</v>
      </c>
      <c r="F22" s="43"/>
      <c r="K22">
        <f>VLOOKUP($B22,'[1]Course Fond 1'!$1:$1048576,7,0)</f>
        <v>0</v>
      </c>
    </row>
    <row r="23" spans="1:11" x14ac:dyDescent="0.35">
      <c r="A23" s="41">
        <v>22</v>
      </c>
      <c r="B23" s="36">
        <v>203</v>
      </c>
      <c r="C23" t="s">
        <v>818</v>
      </c>
      <c r="D23" t="str">
        <f>VLOOKUP($B23,'[1]Course Fond 1'!$1:$1048576,6,0)</f>
        <v>CE Grand Est Europe</v>
      </c>
      <c r="E23" s="43">
        <f>VLOOKUP(B23,[2]Fond!$A$1:$Q$253,3,0)</f>
        <v>4.3353009259380834E-2</v>
      </c>
      <c r="F23" s="43"/>
      <c r="K23">
        <f>VLOOKUP($B23,'[1]Course Fond 1'!$1:$1048576,7,0)</f>
        <v>0</v>
      </c>
    </row>
    <row r="24" spans="1:11" x14ac:dyDescent="0.35">
      <c r="A24" s="41"/>
      <c r="B24" s="36">
        <v>134</v>
      </c>
      <c r="C24" t="s">
        <v>769</v>
      </c>
      <c r="D24" t="str">
        <f>VLOOKUP($B24,'[1]Course Fond 1'!$1:$1048576,6,0)</f>
        <v>CE Auvergne Limousin</v>
      </c>
      <c r="E24" s="43" t="str">
        <f>VLOOKUP(B24,[2]Fond!$A$1:$Q$253,3,0)</f>
        <v>Abs</v>
      </c>
      <c r="F24" s="43"/>
      <c r="K24">
        <f>VLOOKUP($B24,'[1]Course Fond 1'!$1:$1048576,7,0)</f>
        <v>64657</v>
      </c>
    </row>
    <row r="25" spans="1:11" x14ac:dyDescent="0.35">
      <c r="A25" s="41"/>
      <c r="B25" s="36">
        <v>136</v>
      </c>
      <c r="C25" t="s">
        <v>770</v>
      </c>
      <c r="D25" t="str">
        <f>VLOOKUP($B25,'[1]Course Fond 1'!$1:$1048576,6,0)</f>
        <v>CE Rhône Alpes</v>
      </c>
      <c r="E25" s="43" t="str">
        <f>VLOOKUP(B25,[2]Fond!$A$1:$Q$253,3,0)</f>
        <v>Abs</v>
      </c>
      <c r="F25" s="43"/>
      <c r="K25">
        <f>VLOOKUP($B25,'[1]Course Fond 1'!$1:$1048576,7,0)</f>
        <v>70700</v>
      </c>
    </row>
    <row r="26" spans="1:11" x14ac:dyDescent="0.35">
      <c r="A26" s="41"/>
      <c r="B26" s="36">
        <v>144</v>
      </c>
      <c r="C26" t="s">
        <v>429</v>
      </c>
      <c r="D26" t="str">
        <f>VLOOKUP($B26,'[1]Course Fond 1'!$1:$1048576,6,0)</f>
        <v>BPCE IT</v>
      </c>
      <c r="E26" s="43" t="str">
        <f>VLOOKUP(B26,[2]Fond!$A$1:$Q$253,3,0)</f>
        <v>Abs</v>
      </c>
      <c r="F26" s="43"/>
      <c r="K26">
        <f>VLOOKUP($B26,'[1]Course Fond 1'!$1:$1048576,7,0)</f>
        <v>70656</v>
      </c>
    </row>
    <row r="27" spans="1:11" x14ac:dyDescent="0.35">
      <c r="A27" s="41"/>
      <c r="B27" s="36">
        <v>197</v>
      </c>
      <c r="C27" t="s">
        <v>813</v>
      </c>
      <c r="D27" t="str">
        <f>VLOOKUP($B27,'[1]Course Fond 1'!$1:$1048576,6,0)</f>
        <v>BP Auvergne Rhône Alpes</v>
      </c>
      <c r="E27" s="43" t="str">
        <f>VLOOKUP(B27,[2]Fond!$A$1:$Q$253,3,0)</f>
        <v>Abs</v>
      </c>
      <c r="F27" s="43"/>
      <c r="K27">
        <f>VLOOKUP($B27,'[1]Course Fond 1'!$1:$1048576,7,0)</f>
        <v>0</v>
      </c>
    </row>
    <row r="28" spans="1:11" x14ac:dyDescent="0.35">
      <c r="A28" s="41"/>
      <c r="B28" s="36">
        <v>199</v>
      </c>
      <c r="C28" t="s">
        <v>815</v>
      </c>
      <c r="D28" t="str">
        <f>VLOOKUP($B28,'[1]Course Fond 1'!$1:$1048576,6,0)</f>
        <v>NATIXIS</v>
      </c>
      <c r="E28" s="43" t="str">
        <f>VLOOKUP(B28,[2]Fond!$A$1:$Q$253,3,0)</f>
        <v>Abs</v>
      </c>
      <c r="F28" s="43"/>
      <c r="K28">
        <f>VLOOKUP($B28,'[1]Course Fond 1'!$1:$1048576,7,0)</f>
        <v>72844</v>
      </c>
    </row>
    <row r="29" spans="1:11" x14ac:dyDescent="0.35">
      <c r="A29" s="41"/>
      <c r="B29" s="36">
        <v>456</v>
      </c>
      <c r="C29" t="s">
        <v>871</v>
      </c>
      <c r="D29" t="str">
        <f>VLOOKUP($B29,'[1]Course Fond 1'!$1:$1048576,6,0)</f>
        <v>CE Midi Pyrénées</v>
      </c>
      <c r="E29" s="43" t="str">
        <f>VLOOKUP(B29,[2]Fond!$A$1:$Q$253,3,0)</f>
        <v>Abs</v>
      </c>
      <c r="F29" s="43"/>
      <c r="K29">
        <f>VLOOKUP($B29,'[1]Course Fond 1'!$1:$1048576,7,0)</f>
        <v>71054</v>
      </c>
    </row>
    <row r="30" spans="1:11" x14ac:dyDescent="0.35">
      <c r="A30" s="41"/>
      <c r="B30" s="36"/>
      <c r="E30" s="43"/>
      <c r="F30" s="43"/>
    </row>
    <row r="31" spans="1:11" x14ac:dyDescent="0.35">
      <c r="A31" s="41"/>
      <c r="B31" s="36"/>
      <c r="E31" s="43"/>
      <c r="F31" s="43"/>
    </row>
    <row r="32" spans="1:11" x14ac:dyDescent="0.35">
      <c r="A32" s="41"/>
      <c r="B32" s="36"/>
      <c r="E32" s="43"/>
      <c r="F32" s="43"/>
    </row>
    <row r="33" spans="1:6" x14ac:dyDescent="0.35">
      <c r="A33" s="41"/>
      <c r="B33" s="36"/>
      <c r="E33" s="43"/>
      <c r="F33" s="43"/>
    </row>
    <row r="34" spans="1:6" x14ac:dyDescent="0.35">
      <c r="A34" s="41"/>
      <c r="B34" s="36"/>
      <c r="E34" s="43"/>
      <c r="F34" s="43"/>
    </row>
    <row r="35" spans="1:6" x14ac:dyDescent="0.35">
      <c r="A35" s="41"/>
      <c r="B35" s="36"/>
      <c r="E35" s="43"/>
      <c r="F35" s="43"/>
    </row>
    <row r="36" spans="1:6" x14ac:dyDescent="0.35">
      <c r="A36" s="41"/>
      <c r="B36" s="36"/>
      <c r="E36" s="43"/>
      <c r="F36" s="43"/>
    </row>
    <row r="37" spans="1:6" x14ac:dyDescent="0.35">
      <c r="A37" s="41"/>
      <c r="B37" s="36"/>
      <c r="E37" s="43"/>
      <c r="F37" s="43"/>
    </row>
    <row r="38" spans="1:6" x14ac:dyDescent="0.35">
      <c r="A38" s="41"/>
      <c r="B38" s="36"/>
      <c r="E38" s="43"/>
      <c r="F38" s="43"/>
    </row>
    <row r="39" spans="1:6" x14ac:dyDescent="0.35">
      <c r="A39" s="41"/>
      <c r="B39" s="36"/>
      <c r="E39" s="43"/>
      <c r="F39" s="43"/>
    </row>
    <row r="40" spans="1:6" x14ac:dyDescent="0.35">
      <c r="A40" s="41"/>
      <c r="B40" s="36"/>
      <c r="E40" s="43"/>
      <c r="F40" s="43"/>
    </row>
    <row r="41" spans="1:6" x14ac:dyDescent="0.35">
      <c r="A41" s="41"/>
      <c r="B41" s="36"/>
      <c r="E41" s="43"/>
      <c r="F41" s="43"/>
    </row>
    <row r="42" spans="1:6" x14ac:dyDescent="0.35">
      <c r="A42" s="41"/>
      <c r="B42" s="36"/>
      <c r="E42" s="43"/>
      <c r="F42" s="43"/>
    </row>
    <row r="43" spans="1:6" x14ac:dyDescent="0.35">
      <c r="A43" s="41"/>
      <c r="B43" s="36"/>
      <c r="E43" s="43"/>
      <c r="F43" s="43"/>
    </row>
    <row r="44" spans="1:6" x14ac:dyDescent="0.35">
      <c r="A44" s="41"/>
      <c r="B44" s="36"/>
      <c r="E44" s="43"/>
      <c r="F44" s="43"/>
    </row>
    <row r="45" spans="1:6" x14ac:dyDescent="0.35">
      <c r="A45" s="41"/>
      <c r="B45" s="36"/>
      <c r="E45" s="43"/>
      <c r="F45" s="43"/>
    </row>
    <row r="46" spans="1:6" x14ac:dyDescent="0.35">
      <c r="A46" s="41"/>
      <c r="B46" s="36"/>
      <c r="E46" s="43"/>
      <c r="F46" s="43"/>
    </row>
    <row r="47" spans="1:6" x14ac:dyDescent="0.35">
      <c r="A47" s="41"/>
      <c r="B47" s="36"/>
      <c r="E47" s="43"/>
      <c r="F47" s="43"/>
    </row>
    <row r="48" spans="1:6" x14ac:dyDescent="0.35">
      <c r="A48" s="41"/>
      <c r="B48" s="36"/>
      <c r="E48" s="43"/>
      <c r="F48" s="43"/>
    </row>
    <row r="49" spans="1:6" x14ac:dyDescent="0.35">
      <c r="A49" s="41"/>
      <c r="B49" s="36"/>
      <c r="E49" s="43"/>
      <c r="F49" s="43"/>
    </row>
    <row r="50" spans="1:6" x14ac:dyDescent="0.35">
      <c r="A50" s="41"/>
      <c r="B50" s="36"/>
      <c r="E50" s="43"/>
      <c r="F50" s="43"/>
    </row>
    <row r="51" spans="1:6" x14ac:dyDescent="0.35">
      <c r="A51" s="41"/>
      <c r="B51" s="36"/>
      <c r="E51" s="43"/>
      <c r="F51" s="43"/>
    </row>
    <row r="52" spans="1:6" x14ac:dyDescent="0.35">
      <c r="A52" s="41"/>
      <c r="B52" s="36"/>
      <c r="E52" s="43"/>
      <c r="F52" s="43"/>
    </row>
    <row r="53" spans="1:6" x14ac:dyDescent="0.35">
      <c r="A53" s="41"/>
      <c r="B53" s="36"/>
      <c r="E53" s="43"/>
      <c r="F53" s="43"/>
    </row>
    <row r="54" spans="1:6" x14ac:dyDescent="0.35">
      <c r="A54" s="41"/>
      <c r="B54" s="36"/>
      <c r="E54" s="43"/>
      <c r="F54" s="43"/>
    </row>
    <row r="55" spans="1:6" x14ac:dyDescent="0.35">
      <c r="A55" s="41"/>
      <c r="B55" s="36"/>
      <c r="E55" s="43"/>
      <c r="F55" s="43"/>
    </row>
    <row r="56" spans="1:6" x14ac:dyDescent="0.35">
      <c r="A56" s="41"/>
      <c r="B56" s="36"/>
      <c r="E56" s="43"/>
    </row>
    <row r="57" spans="1:6" x14ac:dyDescent="0.35">
      <c r="A57" s="41"/>
      <c r="B57" s="36"/>
      <c r="E57" s="43"/>
    </row>
    <row r="58" spans="1:6" x14ac:dyDescent="0.35">
      <c r="A58" s="41"/>
      <c r="B58" s="36"/>
      <c r="E58" s="43"/>
    </row>
    <row r="59" spans="1:6" x14ac:dyDescent="0.35">
      <c r="A59" s="41"/>
      <c r="B59" s="36"/>
      <c r="E59" s="43"/>
    </row>
    <row r="60" spans="1:6" x14ac:dyDescent="0.35">
      <c r="A60" s="41"/>
      <c r="B60" s="36"/>
      <c r="E60" s="43"/>
    </row>
    <row r="61" spans="1:6" x14ac:dyDescent="0.35">
      <c r="A61" s="41"/>
      <c r="B61" s="36"/>
      <c r="E61" s="43"/>
    </row>
    <row r="62" spans="1:6" x14ac:dyDescent="0.35">
      <c r="A62" s="41"/>
      <c r="B62" s="36"/>
      <c r="E62" s="43"/>
    </row>
    <row r="63" spans="1:6" x14ac:dyDescent="0.35">
      <c r="A63" s="41"/>
      <c r="B63" s="36"/>
      <c r="E63" s="43"/>
    </row>
    <row r="64" spans="1:6" x14ac:dyDescent="0.35">
      <c r="A64" s="41"/>
      <c r="B64" s="36"/>
      <c r="E64" s="43"/>
    </row>
    <row r="65" spans="1:5" x14ac:dyDescent="0.35">
      <c r="A65" s="41"/>
      <c r="B65" s="36"/>
      <c r="E65" s="43"/>
    </row>
    <row r="66" spans="1:5" x14ac:dyDescent="0.35">
      <c r="A66" s="41"/>
      <c r="B66" s="36"/>
      <c r="E66" s="43"/>
    </row>
    <row r="67" spans="1:5" x14ac:dyDescent="0.35">
      <c r="A67" s="41"/>
      <c r="B67" s="36"/>
      <c r="E67" s="43"/>
    </row>
    <row r="68" spans="1:5" x14ac:dyDescent="0.35">
      <c r="A68" s="41"/>
      <c r="B68" s="36"/>
      <c r="E68" s="43"/>
    </row>
    <row r="69" spans="1:5" x14ac:dyDescent="0.35">
      <c r="A69" s="41"/>
      <c r="B69" s="36"/>
      <c r="E69" s="43"/>
    </row>
    <row r="70" spans="1:5" x14ac:dyDescent="0.35">
      <c r="A70" s="41"/>
      <c r="B70" s="36"/>
      <c r="E70" s="43"/>
    </row>
    <row r="71" spans="1:5" x14ac:dyDescent="0.35">
      <c r="A71" s="41"/>
      <c r="B71" s="36"/>
      <c r="E71" s="43"/>
    </row>
    <row r="72" spans="1:5" x14ac:dyDescent="0.35">
      <c r="A72" s="41"/>
      <c r="B72" s="36"/>
      <c r="E72" s="43"/>
    </row>
    <row r="73" spans="1:5" x14ac:dyDescent="0.35">
      <c r="A73" s="41"/>
      <c r="B73" s="36"/>
      <c r="E73" s="43"/>
    </row>
    <row r="74" spans="1:5" x14ac:dyDescent="0.35">
      <c r="A74" s="41"/>
      <c r="B74" s="36"/>
      <c r="E74" s="43"/>
    </row>
    <row r="75" spans="1:5" x14ac:dyDescent="0.35">
      <c r="A75" s="41"/>
      <c r="B75" s="36"/>
      <c r="E75" s="43"/>
    </row>
    <row r="76" spans="1:5" x14ac:dyDescent="0.35">
      <c r="A76" s="41"/>
      <c r="B76" s="36"/>
      <c r="E76" s="43"/>
    </row>
    <row r="77" spans="1:5" x14ac:dyDescent="0.35">
      <c r="A77" s="41"/>
      <c r="B77" s="36"/>
      <c r="E77" s="43"/>
    </row>
    <row r="78" spans="1:5" x14ac:dyDescent="0.35">
      <c r="A78" s="41"/>
      <c r="B78" s="36"/>
      <c r="E78" s="43"/>
    </row>
    <row r="79" spans="1:5" x14ac:dyDescent="0.35">
      <c r="A79" s="41"/>
      <c r="B79" s="36"/>
      <c r="E79" s="43"/>
    </row>
    <row r="80" spans="1:5" x14ac:dyDescent="0.35">
      <c r="A80" s="41"/>
      <c r="B80" s="36"/>
      <c r="E80" s="43"/>
    </row>
    <row r="81" spans="1:5" x14ac:dyDescent="0.35">
      <c r="A81" s="41"/>
      <c r="B81" s="36"/>
      <c r="E81" s="43"/>
    </row>
    <row r="82" spans="1:5" x14ac:dyDescent="0.35">
      <c r="A82" s="41"/>
      <c r="B82" s="36"/>
      <c r="E82" s="43"/>
    </row>
    <row r="83" spans="1:5" x14ac:dyDescent="0.35">
      <c r="A83" s="41"/>
      <c r="B83" s="36"/>
      <c r="E83" s="43"/>
    </row>
    <row r="84" spans="1:5" x14ac:dyDescent="0.35">
      <c r="A84" s="41"/>
      <c r="B84" s="36"/>
      <c r="E84" s="43"/>
    </row>
    <row r="85" spans="1:5" x14ac:dyDescent="0.35">
      <c r="A85" s="41"/>
      <c r="B85" s="36"/>
      <c r="E85" s="43"/>
    </row>
    <row r="86" spans="1:5" x14ac:dyDescent="0.35">
      <c r="A86" s="41"/>
      <c r="B86" s="36"/>
      <c r="E86" s="43"/>
    </row>
    <row r="87" spans="1:5" x14ac:dyDescent="0.35">
      <c r="A87" s="41"/>
      <c r="B87" s="36"/>
      <c r="E87" s="43"/>
    </row>
    <row r="88" spans="1:5" x14ac:dyDescent="0.35">
      <c r="A88" s="41"/>
      <c r="B88" s="36"/>
      <c r="E88" s="43"/>
    </row>
    <row r="89" spans="1:5" x14ac:dyDescent="0.35">
      <c r="A89" s="41"/>
      <c r="B89" s="36"/>
      <c r="E89" s="43"/>
    </row>
    <row r="90" spans="1:5" x14ac:dyDescent="0.35">
      <c r="A90" s="41"/>
      <c r="B90" s="36"/>
      <c r="E90" s="43"/>
    </row>
    <row r="91" spans="1:5" x14ac:dyDescent="0.35">
      <c r="A91" s="41"/>
      <c r="B91" s="36"/>
      <c r="E91" s="43"/>
    </row>
    <row r="92" spans="1:5" x14ac:dyDescent="0.35">
      <c r="A92" s="41"/>
      <c r="B92" s="36"/>
      <c r="E92" s="43"/>
    </row>
    <row r="93" spans="1:5" x14ac:dyDescent="0.35">
      <c r="A93" s="41"/>
      <c r="B93" s="36"/>
      <c r="E93" s="43"/>
    </row>
    <row r="94" spans="1:5" x14ac:dyDescent="0.35">
      <c r="A94" s="41"/>
      <c r="B94" s="36"/>
      <c r="E94" s="43"/>
    </row>
    <row r="95" spans="1:5" x14ac:dyDescent="0.35">
      <c r="A95" s="41"/>
      <c r="B95" s="36"/>
      <c r="E95" s="43"/>
    </row>
    <row r="96" spans="1:5" x14ac:dyDescent="0.35">
      <c r="A96" s="41"/>
      <c r="B96" s="36"/>
      <c r="E96" s="43"/>
    </row>
    <row r="97" spans="1:5" x14ac:dyDescent="0.35">
      <c r="A97" s="41"/>
      <c r="B97" s="36"/>
      <c r="E97" s="43"/>
    </row>
    <row r="98" spans="1:5" x14ac:dyDescent="0.35">
      <c r="A98" s="41"/>
      <c r="B98" s="36"/>
      <c r="E98" s="43"/>
    </row>
    <row r="99" spans="1:5" x14ac:dyDescent="0.35">
      <c r="A99" s="41"/>
      <c r="B99" s="36"/>
      <c r="E99" s="43"/>
    </row>
    <row r="100" spans="1:5" x14ac:dyDescent="0.35">
      <c r="A100" s="41"/>
      <c r="B100" s="36"/>
      <c r="E100" s="43"/>
    </row>
    <row r="101" spans="1:5" x14ac:dyDescent="0.35">
      <c r="A101" s="41"/>
      <c r="B101" s="36"/>
      <c r="E101" s="43"/>
    </row>
    <row r="102" spans="1:5" x14ac:dyDescent="0.35">
      <c r="A102" s="41"/>
      <c r="B102" s="36"/>
      <c r="E102" s="43"/>
    </row>
    <row r="103" spans="1:5" x14ac:dyDescent="0.35">
      <c r="A103" s="41"/>
      <c r="B103" s="36"/>
      <c r="E103" s="43"/>
    </row>
    <row r="104" spans="1:5" x14ac:dyDescent="0.35">
      <c r="A104" s="41"/>
      <c r="B104" s="36"/>
      <c r="E104" s="43"/>
    </row>
    <row r="105" spans="1:5" x14ac:dyDescent="0.35">
      <c r="A105" s="41"/>
      <c r="B105" s="36"/>
      <c r="E105" s="43"/>
    </row>
    <row r="106" spans="1:5" x14ac:dyDescent="0.35">
      <c r="A106" s="41"/>
      <c r="B106" s="36"/>
      <c r="E106" s="43"/>
    </row>
    <row r="107" spans="1:5" x14ac:dyDescent="0.35">
      <c r="A107" s="41"/>
      <c r="B107" s="36"/>
      <c r="E107" s="43"/>
    </row>
    <row r="108" spans="1:5" x14ac:dyDescent="0.35">
      <c r="A108" s="41"/>
      <c r="B108" s="36"/>
      <c r="E108" s="43"/>
    </row>
    <row r="109" spans="1:5" x14ac:dyDescent="0.35">
      <c r="A109" s="41"/>
      <c r="B109" s="36"/>
      <c r="E109" s="43"/>
    </row>
    <row r="110" spans="1:5" x14ac:dyDescent="0.35">
      <c r="A110" s="41"/>
      <c r="B110" s="36"/>
      <c r="E110" s="43"/>
    </row>
    <row r="111" spans="1:5" x14ac:dyDescent="0.35">
      <c r="A111" s="41"/>
      <c r="B111" s="36"/>
      <c r="E111" s="43"/>
    </row>
    <row r="112" spans="1:5" x14ac:dyDescent="0.35">
      <c r="A112" s="41"/>
      <c r="B112" s="36"/>
      <c r="E112" s="43"/>
    </row>
    <row r="113" spans="1:5" x14ac:dyDescent="0.35">
      <c r="A113" s="41"/>
      <c r="B113" s="36"/>
      <c r="E113" s="43"/>
    </row>
    <row r="114" spans="1:5" x14ac:dyDescent="0.35">
      <c r="A114" s="41"/>
      <c r="B114" s="36"/>
      <c r="E114" s="43"/>
    </row>
    <row r="115" spans="1:5" x14ac:dyDescent="0.35">
      <c r="A115" s="41"/>
      <c r="B115" s="36"/>
      <c r="E115" s="43"/>
    </row>
    <row r="116" spans="1:5" x14ac:dyDescent="0.35">
      <c r="A116" s="41"/>
      <c r="B116" s="36"/>
      <c r="E116" s="43"/>
    </row>
    <row r="117" spans="1:5" x14ac:dyDescent="0.35">
      <c r="A117" s="41"/>
      <c r="B117" s="36"/>
      <c r="E117" s="43"/>
    </row>
    <row r="118" spans="1:5" x14ac:dyDescent="0.35">
      <c r="A118" s="41"/>
      <c r="B118" s="36"/>
      <c r="E118" s="43"/>
    </row>
    <row r="119" spans="1:5" x14ac:dyDescent="0.35">
      <c r="A119" s="41"/>
      <c r="B119" s="36"/>
      <c r="E119" s="43"/>
    </row>
    <row r="120" spans="1:5" x14ac:dyDescent="0.35">
      <c r="A120" s="41"/>
      <c r="B120" s="36"/>
      <c r="E120" s="43"/>
    </row>
    <row r="121" spans="1:5" x14ac:dyDescent="0.35">
      <c r="A121" s="41"/>
      <c r="B121" s="36"/>
      <c r="E121" s="43"/>
    </row>
    <row r="122" spans="1:5" x14ac:dyDescent="0.35">
      <c r="A122" s="41"/>
      <c r="B122" s="36"/>
      <c r="E122" s="43"/>
    </row>
    <row r="123" spans="1:5" x14ac:dyDescent="0.35">
      <c r="A123" s="41"/>
      <c r="B123" s="36"/>
      <c r="E123" s="43"/>
    </row>
    <row r="124" spans="1:5" x14ac:dyDescent="0.35">
      <c r="A124" s="41"/>
      <c r="B124" s="36"/>
      <c r="E124" s="43"/>
    </row>
    <row r="125" spans="1:5" x14ac:dyDescent="0.35">
      <c r="A125" s="41"/>
      <c r="B125" s="36"/>
      <c r="E125" s="43"/>
    </row>
    <row r="126" spans="1:5" x14ac:dyDescent="0.35">
      <c r="A126" s="41"/>
      <c r="B126" s="36"/>
      <c r="E126" s="43"/>
    </row>
    <row r="127" spans="1:5" x14ac:dyDescent="0.35">
      <c r="A127" s="41"/>
      <c r="B127" s="36"/>
      <c r="E127" s="43"/>
    </row>
    <row r="128" spans="1:5" x14ac:dyDescent="0.35">
      <c r="A128" s="41"/>
      <c r="B128" s="36"/>
      <c r="E128" s="43"/>
    </row>
    <row r="129" spans="1:5" x14ac:dyDescent="0.35">
      <c r="A129" s="41"/>
      <c r="B129" s="36"/>
      <c r="E129" s="43"/>
    </row>
    <row r="130" spans="1:5" x14ac:dyDescent="0.35">
      <c r="A130" s="41"/>
      <c r="B130" s="36"/>
      <c r="E130" s="43"/>
    </row>
    <row r="131" spans="1:5" x14ac:dyDescent="0.35">
      <c r="A131" s="41"/>
      <c r="B131" s="36"/>
      <c r="E131" s="43"/>
    </row>
    <row r="132" spans="1:5" x14ac:dyDescent="0.35">
      <c r="A132" s="41"/>
      <c r="B132" s="36"/>
      <c r="E132" s="43"/>
    </row>
    <row r="133" spans="1:5" x14ac:dyDescent="0.35">
      <c r="A133" s="41"/>
      <c r="B133" s="36"/>
      <c r="E133" s="43"/>
    </row>
    <row r="134" spans="1:5" x14ac:dyDescent="0.35">
      <c r="A134" s="41"/>
      <c r="B134" s="36"/>
      <c r="E134" s="43"/>
    </row>
    <row r="135" spans="1:5" x14ac:dyDescent="0.35">
      <c r="A135" s="41"/>
      <c r="B135" s="36"/>
      <c r="E135" s="43"/>
    </row>
    <row r="136" spans="1:5" x14ac:dyDescent="0.35">
      <c r="A136" s="41"/>
      <c r="B136" s="36"/>
      <c r="E136" s="43"/>
    </row>
    <row r="137" spans="1:5" x14ac:dyDescent="0.35">
      <c r="A137" s="41"/>
      <c r="B137" s="36"/>
      <c r="E137" s="43"/>
    </row>
    <row r="138" spans="1:5" x14ac:dyDescent="0.35">
      <c r="E138" s="43"/>
    </row>
    <row r="139" spans="1:5" x14ac:dyDescent="0.35">
      <c r="E139" s="43"/>
    </row>
    <row r="140" spans="1:5" x14ac:dyDescent="0.35">
      <c r="E140" s="43"/>
    </row>
    <row r="141" spans="1:5" x14ac:dyDescent="0.35">
      <c r="E141" s="43"/>
    </row>
    <row r="142" spans="1:5" x14ac:dyDescent="0.35">
      <c r="E142" s="43"/>
    </row>
    <row r="143" spans="1:5" x14ac:dyDescent="0.35">
      <c r="E143" s="43"/>
    </row>
  </sheetData>
  <autoFilter ref="A1:F1" xr:uid="{00000000-0009-0000-0000-00004C000000}"/>
  <sortState xmlns:xlrd2="http://schemas.microsoft.com/office/spreadsheetml/2017/richdata2" ref="A2:L145">
    <sortCondition ref="A2"/>
  </sortState>
  <phoneticPr fontId="0" type="noConversion"/>
  <printOptions horizontalCentered="1" gridLines="1" gridLinesSet="0"/>
  <pageMargins left="0" right="0" top="1.3385826771653544" bottom="1.1811023622047245" header="0.51181102362204722" footer="0.51181102362204722"/>
  <pageSetup paperSize="9" scale="84" orientation="landscape" r:id="rId1"/>
  <headerFooter alignWithMargins="0">
    <oddHeader xml:space="preserve">&amp;C&amp;A&amp;R
</oddHeader>
    <oddFooter>&amp;L&amp;B&amp;CPage &amp;P / &amp;N&amp;R&amp;B</oddFooter>
  </headerFooter>
  <legacyDrawingHF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358DC24201A5F43AFE7D8521F330A56" ma:contentTypeVersion="13" ma:contentTypeDescription="Crée un document." ma:contentTypeScope="" ma:versionID="2daeb1f0de485d72bfda834d188e2fd4">
  <xsd:schema xmlns:xsd="http://www.w3.org/2001/XMLSchema" xmlns:xs="http://www.w3.org/2001/XMLSchema" xmlns:p="http://schemas.microsoft.com/office/2006/metadata/properties" xmlns:ns2="3f61e4c7-ee3e-49ad-8788-3605e5a67c2a" xmlns:ns3="33fa2be9-43cf-4ccf-9de9-d8490fa7a4c5" targetNamespace="http://schemas.microsoft.com/office/2006/metadata/properties" ma:root="true" ma:fieldsID="1a87631c3fb1336cf03947899df035f5" ns2:_="" ns3:_="">
    <xsd:import namespace="3f61e4c7-ee3e-49ad-8788-3605e5a67c2a"/>
    <xsd:import namespace="33fa2be9-43cf-4ccf-9de9-d8490fa7a4c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f61e4c7-ee3e-49ad-8788-3605e5a67c2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3" nillable="true" ma:taxonomy="true" ma:internalName="lcf76f155ced4ddcb4097134ff3c332f" ma:taxonomyFieldName="MediaServiceImageTags" ma:displayName="Balises d’images" ma:readOnly="false" ma:fieldId="{5cf76f15-5ced-4ddc-b409-7134ff3c332f}" ma:taxonomyMulti="true" ma:sspId="c52eb4dc-0ef3-4aa8-8e03-025dbf6c863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fa2be9-43cf-4ccf-9de9-d8490fa7a4c5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b57cf1e3-7b76-4bb5-bbf8-0efbe6550a22}" ma:internalName="TaxCatchAll" ma:showField="CatchAllData" ma:web="33fa2be9-43cf-4ccf-9de9-d8490fa7a4c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haredContentType xmlns="Microsoft.SharePoint.Taxonomy.ContentTypeSync" SourceId="c52eb4dc-0ef3-4aa8-8e03-025dbf6c8637" ContentTypeId="0x0101" PreviousValue="false"/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33fa2be9-43cf-4ccf-9de9-d8490fa7a4c5" xsi:nil="true"/>
    <lcf76f155ced4ddcb4097134ff3c332f xmlns="3f61e4c7-ee3e-49ad-8788-3605e5a67c2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9F6B1EC2-E2B4-42C0-A402-071D21E7A9AF}"/>
</file>

<file path=customXml/itemProps2.xml><?xml version="1.0" encoding="utf-8"?>
<ds:datastoreItem xmlns:ds="http://schemas.openxmlformats.org/officeDocument/2006/customXml" ds:itemID="{5486E8C3-D98A-48BB-957B-E7A7224EC8E3}"/>
</file>

<file path=customXml/itemProps3.xml><?xml version="1.0" encoding="utf-8"?>
<ds:datastoreItem xmlns:ds="http://schemas.openxmlformats.org/officeDocument/2006/customXml" ds:itemID="{6E945A18-0250-439F-AB44-4B8DF0767FAE}"/>
</file>

<file path=customXml/itemProps4.xml><?xml version="1.0" encoding="utf-8"?>
<ds:datastoreItem xmlns:ds="http://schemas.openxmlformats.org/officeDocument/2006/customXml" ds:itemID="{67677335-BD2E-4688-82E3-F7FC91FFA30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80</vt:i4>
      </vt:variant>
      <vt:variant>
        <vt:lpstr>Plages nommées</vt:lpstr>
      </vt:variant>
      <vt:variant>
        <vt:i4>67</vt:i4>
      </vt:variant>
    </vt:vector>
  </HeadingPairs>
  <TitlesOfParts>
    <vt:vector size="147" baseType="lpstr">
      <vt:lpstr>Challenge Individuel</vt:lpstr>
      <vt:lpstr>Menu</vt:lpstr>
      <vt:lpstr>Challenge Entreprise</vt:lpstr>
      <vt:lpstr>Equipe Fond</vt:lpstr>
      <vt:lpstr>Challenge Surf Femme</vt:lpstr>
      <vt:lpstr>Combine Surf Femme</vt:lpstr>
      <vt:lpstr>Surf Finale Femme</vt:lpstr>
      <vt:lpstr>Surf Qualif Femme</vt:lpstr>
      <vt:lpstr>Challenge Surf Homme Veteran</vt:lpstr>
      <vt:lpstr>Combine Surf Homme Veteran</vt:lpstr>
      <vt:lpstr>Combine Surf Homme Veteran 2</vt:lpstr>
      <vt:lpstr>Surf Finale Homme Veteran 2</vt:lpstr>
      <vt:lpstr>Surf Qualif Homme Veteran 2</vt:lpstr>
      <vt:lpstr>Combine Surf Homme Veteran 1</vt:lpstr>
      <vt:lpstr>Surf Finale Homme Veteran 1</vt:lpstr>
      <vt:lpstr>Surf Qualif Homme Veteran 1</vt:lpstr>
      <vt:lpstr>Challenge Surf Homme Senior</vt:lpstr>
      <vt:lpstr>Combine Surf Homme Senior</vt:lpstr>
      <vt:lpstr>Surf Finale Homme Senior</vt:lpstr>
      <vt:lpstr>Surf Qualif Homme Senior</vt:lpstr>
      <vt:lpstr>Challenge Alpin Femme Veteran</vt:lpstr>
      <vt:lpstr>Combine Alpin Femme Veteran</vt:lpstr>
      <vt:lpstr>Combine Alpin Femme Veteran 2</vt:lpstr>
      <vt:lpstr>Geant Femme Veteran 2</vt:lpstr>
      <vt:lpstr>Slalom Femme Veteran 2</vt:lpstr>
      <vt:lpstr>Slalom Femme Veteran 2 Manche 1</vt:lpstr>
      <vt:lpstr>Slalom Femme Veteran 2 Manche 2</vt:lpstr>
      <vt:lpstr>Combine Alpin Femme Veteran 1</vt:lpstr>
      <vt:lpstr>Geant Femme Veteran 1</vt:lpstr>
      <vt:lpstr>Slalom Femme Veteran 1</vt:lpstr>
      <vt:lpstr>Slalom Femme Veteran 1 Manche 1</vt:lpstr>
      <vt:lpstr>Slalom Femme Veteran 1 Manche 2</vt:lpstr>
      <vt:lpstr>Challenge Alpin Femme Senior</vt:lpstr>
      <vt:lpstr>Combine Alpin Femme Senior</vt:lpstr>
      <vt:lpstr>Geant Femme Senior</vt:lpstr>
      <vt:lpstr>Slalom Femme Senior</vt:lpstr>
      <vt:lpstr>Slalom Femme Senior Manche 1</vt:lpstr>
      <vt:lpstr>Slalom Femme Senior Manche 2</vt:lpstr>
      <vt:lpstr>Challenge Alpin Homme Veteran</vt:lpstr>
      <vt:lpstr>Combine Alpin Homme Veteran</vt:lpstr>
      <vt:lpstr>Combine Alpin Homme Veteran 2</vt:lpstr>
      <vt:lpstr>Geant Homme Veteran 2</vt:lpstr>
      <vt:lpstr>Slalom Homme Veteran 2</vt:lpstr>
      <vt:lpstr>Slalom Homme Veteran 2 Manche 1</vt:lpstr>
      <vt:lpstr>Slalom Homme Veteran 2 Manche 2</vt:lpstr>
      <vt:lpstr>Combine Alpin Homme Veteran 1</vt:lpstr>
      <vt:lpstr>Geant Homme Veteran 1</vt:lpstr>
      <vt:lpstr>Slalom Homme Veteran 1</vt:lpstr>
      <vt:lpstr>Slalom Homme Veteran 1 Manche 1</vt:lpstr>
      <vt:lpstr>Slalom Homme Veteran 1 Manche 2</vt:lpstr>
      <vt:lpstr>Challenge Alpin Homme Senior</vt:lpstr>
      <vt:lpstr>Combine Alpin Homme Senior</vt:lpstr>
      <vt:lpstr>Geant Homme Senior</vt:lpstr>
      <vt:lpstr>Slalom Homme Senior</vt:lpstr>
      <vt:lpstr>Slalom Homme Senior Manche 1</vt:lpstr>
      <vt:lpstr>Slalom Homme Senior Manche 2</vt:lpstr>
      <vt:lpstr>Challenge Fond Femme Veteran</vt:lpstr>
      <vt:lpstr>Combine Fond Femme Veteran</vt:lpstr>
      <vt:lpstr>Combine Fond Femme Veteran 2</vt:lpstr>
      <vt:lpstr>Sprint Femme Veteran 2</vt:lpstr>
      <vt:lpstr>Libre Femme Veteran 2</vt:lpstr>
      <vt:lpstr>Combine Fond Femme Veteran 1</vt:lpstr>
      <vt:lpstr>Sprint Femme Veteran 1</vt:lpstr>
      <vt:lpstr>Libre Femme Veteran 1</vt:lpstr>
      <vt:lpstr>Challenge Fond Femme Senior</vt:lpstr>
      <vt:lpstr>Combine Fond Femme Senior</vt:lpstr>
      <vt:lpstr>Sprint Femme Senior</vt:lpstr>
      <vt:lpstr>Libre Femme Senior</vt:lpstr>
      <vt:lpstr>Challenge Fond Homme Veteran</vt:lpstr>
      <vt:lpstr>Combine Fond Homme Veteran</vt:lpstr>
      <vt:lpstr>Combine Fond Homme Veteran 2</vt:lpstr>
      <vt:lpstr>Sprint Homme Veteran 2</vt:lpstr>
      <vt:lpstr>Libre Homme Veteran 2</vt:lpstr>
      <vt:lpstr>Combine Fond Homme Veteran 1</vt:lpstr>
      <vt:lpstr>Sprint Homme Veteran 1</vt:lpstr>
      <vt:lpstr>Libre Homme Veteran 1</vt:lpstr>
      <vt:lpstr>Challenge Fond Homme Senior</vt:lpstr>
      <vt:lpstr>Combine Fond Homme Senior</vt:lpstr>
      <vt:lpstr>Sprint Homme Senior</vt:lpstr>
      <vt:lpstr>Libre Homme Senior</vt:lpstr>
      <vt:lpstr>'Challenge Entreprise'!Impression_des_titres</vt:lpstr>
      <vt:lpstr>'Challenge Individuel'!Impression_des_titres</vt:lpstr>
      <vt:lpstr>'Combine Alpin Femme Senior'!Impression_des_titres</vt:lpstr>
      <vt:lpstr>'Combine Alpin Femme Veteran'!Impression_des_titres</vt:lpstr>
      <vt:lpstr>'Combine Alpin Femme Veteran 1'!Impression_des_titres</vt:lpstr>
      <vt:lpstr>'Combine Alpin Femme Veteran 2'!Impression_des_titres</vt:lpstr>
      <vt:lpstr>'Combine Alpin Homme Senior'!Impression_des_titres</vt:lpstr>
      <vt:lpstr>'Combine Alpin Homme Veteran'!Impression_des_titres</vt:lpstr>
      <vt:lpstr>'Combine Alpin Homme Veteran 1'!Impression_des_titres</vt:lpstr>
      <vt:lpstr>'Combine Alpin Homme Veteran 2'!Impression_des_titres</vt:lpstr>
      <vt:lpstr>'Combine Fond Femme Senior'!Impression_des_titres</vt:lpstr>
      <vt:lpstr>'Combine Fond Femme Veteran'!Impression_des_titres</vt:lpstr>
      <vt:lpstr>'Combine Fond Femme Veteran 1'!Impression_des_titres</vt:lpstr>
      <vt:lpstr>'Combine Fond Femme Veteran 2'!Impression_des_titres</vt:lpstr>
      <vt:lpstr>'Combine Fond Homme Senior'!Impression_des_titres</vt:lpstr>
      <vt:lpstr>'Combine Fond Homme Veteran'!Impression_des_titres</vt:lpstr>
      <vt:lpstr>'Combine Fond Homme Veteran 1'!Impression_des_titres</vt:lpstr>
      <vt:lpstr>'Combine Fond Homme Veteran 2'!Impression_des_titres</vt:lpstr>
      <vt:lpstr>'Combine Surf Femme'!Impression_des_titres</vt:lpstr>
      <vt:lpstr>'Combine Surf Homme Senior'!Impression_des_titres</vt:lpstr>
      <vt:lpstr>'Combine Surf Homme Veteran'!Impression_des_titres</vt:lpstr>
      <vt:lpstr>'Combine Surf Homme Veteran 1'!Impression_des_titres</vt:lpstr>
      <vt:lpstr>'Combine Surf Homme Veteran 2'!Impression_des_titres</vt:lpstr>
      <vt:lpstr>'Geant Femme Senior'!Impression_des_titres</vt:lpstr>
      <vt:lpstr>'Geant Femme Veteran 1'!Impression_des_titres</vt:lpstr>
      <vt:lpstr>'Geant Femme Veteran 2'!Impression_des_titres</vt:lpstr>
      <vt:lpstr>'Geant Homme Senior'!Impression_des_titres</vt:lpstr>
      <vt:lpstr>'Geant Homme Veteran 1'!Impression_des_titres</vt:lpstr>
      <vt:lpstr>'Geant Homme Veteran 2'!Impression_des_titres</vt:lpstr>
      <vt:lpstr>'Libre Femme Senior'!Impression_des_titres</vt:lpstr>
      <vt:lpstr>'Libre Femme Veteran 1'!Impression_des_titres</vt:lpstr>
      <vt:lpstr>'Libre Femme Veteran 2'!Impression_des_titres</vt:lpstr>
      <vt:lpstr>'Libre Homme Senior'!Impression_des_titres</vt:lpstr>
      <vt:lpstr>'Libre Homme Veteran 1'!Impression_des_titres</vt:lpstr>
      <vt:lpstr>'Libre Homme Veteran 2'!Impression_des_titres</vt:lpstr>
      <vt:lpstr>'Slalom Femme Senior'!Impression_des_titres</vt:lpstr>
      <vt:lpstr>'Slalom Femme Senior Manche 1'!Impression_des_titres</vt:lpstr>
      <vt:lpstr>'Slalom Femme Senior Manche 2'!Impression_des_titres</vt:lpstr>
      <vt:lpstr>'Slalom Femme Veteran 1'!Impression_des_titres</vt:lpstr>
      <vt:lpstr>'Slalom Femme Veteran 1 Manche 1'!Impression_des_titres</vt:lpstr>
      <vt:lpstr>'Slalom Femme Veteran 1 Manche 2'!Impression_des_titres</vt:lpstr>
      <vt:lpstr>'Slalom Femme Veteran 2'!Impression_des_titres</vt:lpstr>
      <vt:lpstr>'Slalom Femme Veteran 2 Manche 1'!Impression_des_titres</vt:lpstr>
      <vt:lpstr>'Slalom Femme Veteran 2 Manche 2'!Impression_des_titres</vt:lpstr>
      <vt:lpstr>'Slalom Homme Senior'!Impression_des_titres</vt:lpstr>
      <vt:lpstr>'Slalom Homme Senior Manche 1'!Impression_des_titres</vt:lpstr>
      <vt:lpstr>'Slalom Homme Senior Manche 2'!Impression_des_titres</vt:lpstr>
      <vt:lpstr>'Slalom Homme Veteran 1'!Impression_des_titres</vt:lpstr>
      <vt:lpstr>'Slalom Homme Veteran 1 Manche 1'!Impression_des_titres</vt:lpstr>
      <vt:lpstr>'Slalom Homme Veteran 1 Manche 2'!Impression_des_titres</vt:lpstr>
      <vt:lpstr>'Slalom Homme Veteran 2'!Impression_des_titres</vt:lpstr>
      <vt:lpstr>'Slalom Homme Veteran 2 Manche 1'!Impression_des_titres</vt:lpstr>
      <vt:lpstr>'Slalom Homme Veteran 2 Manche 2'!Impression_des_titres</vt:lpstr>
      <vt:lpstr>'Sprint Femme Senior'!Impression_des_titres</vt:lpstr>
      <vt:lpstr>'Sprint Femme Veteran 1'!Impression_des_titres</vt:lpstr>
      <vt:lpstr>'Sprint Femme Veteran 2'!Impression_des_titres</vt:lpstr>
      <vt:lpstr>'Sprint Homme Senior'!Impression_des_titres</vt:lpstr>
      <vt:lpstr>'Sprint Homme Veteran 1'!Impression_des_titres</vt:lpstr>
      <vt:lpstr>'Sprint Homme Veteran 2'!Impression_des_titres</vt:lpstr>
      <vt:lpstr>'Surf Finale Femme'!Impression_des_titres</vt:lpstr>
      <vt:lpstr>'Surf Finale Homme Senior'!Impression_des_titres</vt:lpstr>
      <vt:lpstr>'Surf Finale Homme Veteran 1'!Impression_des_titres</vt:lpstr>
      <vt:lpstr>'Surf Finale Homme Veteran 2'!Impression_des_titres</vt:lpstr>
      <vt:lpstr>'Surf Qualif Femme'!Impression_des_titres</vt:lpstr>
      <vt:lpstr>'Surf Qualif Homme Senior'!Impression_des_titres</vt:lpstr>
      <vt:lpstr>'Surf Qualif Homme Veteran 1'!Impression_des_titres</vt:lpstr>
      <vt:lpstr>'Surf Qualif Homme Veteran 2'!Impression_des_titres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Jean-Claude Crubezy</dc:creator>
  <cp:lastModifiedBy>SANSOULET Sebastien (BPCE-IT)</cp:lastModifiedBy>
  <cp:lastPrinted>2024-03-23T13:57:46Z</cp:lastPrinted>
  <dcterms:created xsi:type="dcterms:W3CDTF">2005-03-12T18:44:27Z</dcterms:created>
  <dcterms:modified xsi:type="dcterms:W3CDTF">2024-03-23T13:58:04Z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48a19f0c-bea1-442e-a475-ed109d9ec508_Enabled">
    <vt:lpwstr>True</vt:lpwstr>
  </property>
  <property fmtid="{D5CDD505-2E9C-101B-9397-08002B2CF9AE}" pid="3" name="MSIP_Label_48a19f0c-bea1-442e-a475-ed109d9ec508_SiteId">
    <vt:lpwstr>d5bb6d35-8a82-4329-b49a-5030bd6497ab</vt:lpwstr>
  </property>
  <property fmtid="{D5CDD505-2E9C-101B-9397-08002B2CF9AE}" pid="4" name="MSIP_Label_48a19f0c-bea1-442e-a475-ed109d9ec508_Owner">
    <vt:lpwstr>jean-claude.crubezy@cecaz.caisse-epargne.fr</vt:lpwstr>
  </property>
  <property fmtid="{D5CDD505-2E9C-101B-9397-08002B2CF9AE}" pid="5" name="MSIP_Label_48a19f0c-bea1-442e-a475-ed109d9ec508_SetDate">
    <vt:lpwstr>2020-05-25T15:06:46.5855161Z</vt:lpwstr>
  </property>
  <property fmtid="{D5CDD505-2E9C-101B-9397-08002B2CF9AE}" pid="6" name="MSIP_Label_48a19f0c-bea1-442e-a475-ed109d9ec508_Name">
    <vt:lpwstr>C2 - Interne BPCE</vt:lpwstr>
  </property>
  <property fmtid="{D5CDD505-2E9C-101B-9397-08002B2CF9AE}" pid="7" name="MSIP_Label_48a19f0c-bea1-442e-a475-ed109d9ec508_Application">
    <vt:lpwstr>Microsoft Azure Information Protection</vt:lpwstr>
  </property>
  <property fmtid="{D5CDD505-2E9C-101B-9397-08002B2CF9AE}" pid="8" name="MSIP_Label_48a19f0c-bea1-442e-a475-ed109d9ec508_Extended_MSFT_Method">
    <vt:lpwstr>Automatic</vt:lpwstr>
  </property>
  <property fmtid="{D5CDD505-2E9C-101B-9397-08002B2CF9AE}" pid="9" name="Sensitivity">
    <vt:lpwstr>C2 - Interne BPCE</vt:lpwstr>
  </property>
  <property fmtid="{D5CDD505-2E9C-101B-9397-08002B2CF9AE}" pid="10" name="ContentTypeId">
    <vt:lpwstr>0x0101004358DC24201A5F43AFE7D8521F330A56</vt:lpwstr>
  </property>
</Properties>
</file>